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50" yWindow="600" windowWidth="19095" windowHeight="11700" activeTab="7"/>
  </bookViews>
  <sheets>
    <sheet name="20대 남녀" sheetId="4" r:id="rId1"/>
    <sheet name="개요" sheetId="1" r:id="rId2"/>
    <sheet name="성별_수식" sheetId="2" r:id="rId3"/>
    <sheet name="여성20대" sheetId="3" r:id="rId4"/>
    <sheet name="남성20대" sheetId="5" r:id="rId5"/>
    <sheet name="여성10대" sheetId="10" r:id="rId6"/>
    <sheet name="여성30대" sheetId="11" r:id="rId7"/>
    <sheet name="여성40대이상" sheetId="12" r:id="rId8"/>
  </sheets>
  <definedNames>
    <definedName name="_xlnm._FilterDatabase" localSheetId="4" hidden="1">남성20대!$B$3:$AD$1550</definedName>
    <definedName name="_xlnm._FilterDatabase" localSheetId="2" hidden="1">성별_수식!$B$3:$H$1550</definedName>
    <definedName name="_xlnm._FilterDatabase" localSheetId="5" hidden="1">여성10대!$B$3:$P$1550</definedName>
    <definedName name="_xlnm._FilterDatabase" localSheetId="3" hidden="1">여성20대!$B$3:$AD$1550</definedName>
    <definedName name="_xlnm._FilterDatabase" localSheetId="6" hidden="1">여성30대!$B$3:$P$1550</definedName>
    <definedName name="_xlnm._FilterDatabase" localSheetId="7" hidden="1">여성40대이상!$B$3:$P$1550</definedName>
  </definedNames>
  <calcPr calcId="124519"/>
</workbook>
</file>

<file path=xl/calcChain.xml><?xml version="1.0" encoding="utf-8"?>
<calcChain xmlns="http://schemas.openxmlformats.org/spreadsheetml/2006/main">
  <c r="N244" i="10"/>
  <c r="F1364" i="12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H1504" s="1"/>
  <c r="H16" s="1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3"/>
  <c r="F1361"/>
  <c r="F1364" i="11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36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H335" s="1"/>
  <c r="H349" s="1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H1525" i="12" l="1"/>
  <c r="J1525" s="1"/>
  <c r="H1458"/>
  <c r="J1458" s="1"/>
  <c r="H1390"/>
  <c r="J1390" s="1"/>
  <c r="H1294"/>
  <c r="J1294" s="1"/>
  <c r="H1198"/>
  <c r="J1198" s="1"/>
  <c r="H1118"/>
  <c r="J1118" s="1"/>
  <c r="H1022"/>
  <c r="J1022" s="1"/>
  <c r="H942"/>
  <c r="J942" s="1"/>
  <c r="H862"/>
  <c r="J862" s="1"/>
  <c r="H782"/>
  <c r="J782" s="1"/>
  <c r="H702"/>
  <c r="J702" s="1"/>
  <c r="H622"/>
  <c r="J622" s="1"/>
  <c r="H542"/>
  <c r="J542" s="1"/>
  <c r="H462"/>
  <c r="J462" s="1"/>
  <c r="H398"/>
  <c r="J398" s="1"/>
  <c r="H318"/>
  <c r="J318" s="1"/>
  <c r="H222"/>
  <c r="J222" s="1"/>
  <c r="H142"/>
  <c r="J142" s="1"/>
  <c r="H30"/>
  <c r="J30" s="1"/>
  <c r="H1487"/>
  <c r="J1487" s="1"/>
  <c r="H1434"/>
  <c r="J1434" s="1"/>
  <c r="H1359"/>
  <c r="J1359" s="1"/>
  <c r="H1279"/>
  <c r="J1279" s="1"/>
  <c r="H1199"/>
  <c r="J1199" s="1"/>
  <c r="H1135"/>
  <c r="J1135" s="1"/>
  <c r="H1055"/>
  <c r="J1055" s="1"/>
  <c r="H975"/>
  <c r="J975" s="1"/>
  <c r="H895"/>
  <c r="J895" s="1"/>
  <c r="H815"/>
  <c r="J815" s="1"/>
  <c r="H735"/>
  <c r="J735" s="1"/>
  <c r="H655"/>
  <c r="J655" s="1"/>
  <c r="H575"/>
  <c r="J575" s="1"/>
  <c r="H495"/>
  <c r="J495" s="1"/>
  <c r="H399"/>
  <c r="J399" s="1"/>
  <c r="H319"/>
  <c r="J319" s="1"/>
  <c r="H239"/>
  <c r="J239" s="1"/>
  <c r="H31"/>
  <c r="J31" s="1"/>
  <c r="H609"/>
  <c r="J609" s="1"/>
  <c r="H1546"/>
  <c r="J1546" s="1"/>
  <c r="H1521"/>
  <c r="J1521" s="1"/>
  <c r="H1490"/>
  <c r="J1490" s="1"/>
  <c r="H1465"/>
  <c r="J1465" s="1"/>
  <c r="H1440"/>
  <c r="J1440" s="1"/>
  <c r="H1414"/>
  <c r="J1414" s="1"/>
  <c r="H1382"/>
  <c r="J1382" s="1"/>
  <c r="H1350"/>
  <c r="J1350" s="1"/>
  <c r="H1318"/>
  <c r="J1318" s="1"/>
  <c r="H1286"/>
  <c r="J1286" s="1"/>
  <c r="H1254"/>
  <c r="J1254" s="1"/>
  <c r="H1222"/>
  <c r="J1222" s="1"/>
  <c r="H1190"/>
  <c r="J1190" s="1"/>
  <c r="H1158"/>
  <c r="J1158" s="1"/>
  <c r="H1126"/>
  <c r="J1126" s="1"/>
  <c r="H1094"/>
  <c r="J1094" s="1"/>
  <c r="H1062"/>
  <c r="J1062" s="1"/>
  <c r="H1030"/>
  <c r="J1030" s="1"/>
  <c r="H998"/>
  <c r="J998" s="1"/>
  <c r="H966"/>
  <c r="J966" s="1"/>
  <c r="H934"/>
  <c r="J934" s="1"/>
  <c r="H902"/>
  <c r="J902" s="1"/>
  <c r="H870"/>
  <c r="J870" s="1"/>
  <c r="H838"/>
  <c r="J838" s="1"/>
  <c r="H806"/>
  <c r="J806" s="1"/>
  <c r="H774"/>
  <c r="J774" s="1"/>
  <c r="H742"/>
  <c r="J742" s="1"/>
  <c r="H710"/>
  <c r="J710" s="1"/>
  <c r="H678"/>
  <c r="J678" s="1"/>
  <c r="H646"/>
  <c r="J646" s="1"/>
  <c r="H614"/>
  <c r="J614" s="1"/>
  <c r="H582"/>
  <c r="J582" s="1"/>
  <c r="H550"/>
  <c r="J550" s="1"/>
  <c r="H518"/>
  <c r="J518" s="1"/>
  <c r="H486"/>
  <c r="J486" s="1"/>
  <c r="H454"/>
  <c r="J454" s="1"/>
  <c r="H422"/>
  <c r="J422" s="1"/>
  <c r="H390"/>
  <c r="J390" s="1"/>
  <c r="H358"/>
  <c r="J358" s="1"/>
  <c r="H326"/>
  <c r="J326" s="1"/>
  <c r="H294"/>
  <c r="J294" s="1"/>
  <c r="H262"/>
  <c r="J262" s="1"/>
  <c r="H230"/>
  <c r="J230" s="1"/>
  <c r="H198"/>
  <c r="J198" s="1"/>
  <c r="H166"/>
  <c r="J166" s="1"/>
  <c r="H134"/>
  <c r="J134" s="1"/>
  <c r="H102"/>
  <c r="J102" s="1"/>
  <c r="H70"/>
  <c r="J70" s="1"/>
  <c r="H38"/>
  <c r="J38" s="1"/>
  <c r="H6"/>
  <c r="J6" s="1"/>
  <c r="H1547"/>
  <c r="J1547" s="1"/>
  <c r="H1533"/>
  <c r="J1533" s="1"/>
  <c r="H1522"/>
  <c r="H1508"/>
  <c r="J1508" s="1"/>
  <c r="H1494"/>
  <c r="J1494" s="1"/>
  <c r="H1480"/>
  <c r="J1480" s="1"/>
  <c r="H1466"/>
  <c r="J1466" s="1"/>
  <c r="H1455"/>
  <c r="J1455" s="1"/>
  <c r="H1441"/>
  <c r="J1441" s="1"/>
  <c r="H1430"/>
  <c r="J1430" s="1"/>
  <c r="H1415"/>
  <c r="J1415" s="1"/>
  <c r="H1399"/>
  <c r="J1399" s="1"/>
  <c r="H1383"/>
  <c r="J1383" s="1"/>
  <c r="H1367"/>
  <c r="J1367" s="1"/>
  <c r="H1351"/>
  <c r="J1351" s="1"/>
  <c r="H1335"/>
  <c r="J1335" s="1"/>
  <c r="H1319"/>
  <c r="J1319" s="1"/>
  <c r="H1303"/>
  <c r="H1287"/>
  <c r="J1287" s="1"/>
  <c r="H1271"/>
  <c r="J1271" s="1"/>
  <c r="H1255"/>
  <c r="J1255" s="1"/>
  <c r="H1239"/>
  <c r="J1239" s="1"/>
  <c r="H1223"/>
  <c r="J1223" s="1"/>
  <c r="H1207"/>
  <c r="J1207" s="1"/>
  <c r="H1191"/>
  <c r="J1191" s="1"/>
  <c r="H1175"/>
  <c r="J1175" s="1"/>
  <c r="H1159"/>
  <c r="J1159" s="1"/>
  <c r="H1143"/>
  <c r="J1143" s="1"/>
  <c r="H1127"/>
  <c r="J1127" s="1"/>
  <c r="H1111"/>
  <c r="J1111" s="1"/>
  <c r="H1095"/>
  <c r="J1095" s="1"/>
  <c r="H1079"/>
  <c r="H1063"/>
  <c r="J1063" s="1"/>
  <c r="H1047"/>
  <c r="J1047" s="1"/>
  <c r="H1031"/>
  <c r="J1031" s="1"/>
  <c r="H1015"/>
  <c r="J1015" s="1"/>
  <c r="H999"/>
  <c r="J999" s="1"/>
  <c r="H983"/>
  <c r="J983" s="1"/>
  <c r="H967"/>
  <c r="J967" s="1"/>
  <c r="H951"/>
  <c r="J951" s="1"/>
  <c r="H935"/>
  <c r="J935" s="1"/>
  <c r="H919"/>
  <c r="H903"/>
  <c r="J903" s="1"/>
  <c r="H887"/>
  <c r="J887" s="1"/>
  <c r="H871"/>
  <c r="J871" s="1"/>
  <c r="H855"/>
  <c r="J855" s="1"/>
  <c r="H839"/>
  <c r="J839" s="1"/>
  <c r="H823"/>
  <c r="J823" s="1"/>
  <c r="H807"/>
  <c r="J807" s="1"/>
  <c r="H791"/>
  <c r="J791" s="1"/>
  <c r="H775"/>
  <c r="J775" s="1"/>
  <c r="H759"/>
  <c r="J759" s="1"/>
  <c r="H743"/>
  <c r="J743" s="1"/>
  <c r="H727"/>
  <c r="J727" s="1"/>
  <c r="H711"/>
  <c r="J711" s="1"/>
  <c r="H695"/>
  <c r="J695" s="1"/>
  <c r="H679"/>
  <c r="J679" s="1"/>
  <c r="H663"/>
  <c r="J663" s="1"/>
  <c r="H647"/>
  <c r="J647" s="1"/>
  <c r="H631"/>
  <c r="J631" s="1"/>
  <c r="H615"/>
  <c r="J615" s="1"/>
  <c r="H599"/>
  <c r="J599" s="1"/>
  <c r="H583"/>
  <c r="J583" s="1"/>
  <c r="H567"/>
  <c r="J567" s="1"/>
  <c r="H551"/>
  <c r="J551" s="1"/>
  <c r="H535"/>
  <c r="J535" s="1"/>
  <c r="H519"/>
  <c r="J519" s="1"/>
  <c r="H503"/>
  <c r="J503" s="1"/>
  <c r="H487"/>
  <c r="J487" s="1"/>
  <c r="H471"/>
  <c r="J471" s="1"/>
  <c r="H455"/>
  <c r="J455" s="1"/>
  <c r="H439"/>
  <c r="J439" s="1"/>
  <c r="H423"/>
  <c r="J423" s="1"/>
  <c r="H407"/>
  <c r="J407" s="1"/>
  <c r="H391"/>
  <c r="J391" s="1"/>
  <c r="H375"/>
  <c r="J375" s="1"/>
  <c r="H359"/>
  <c r="J359" s="1"/>
  <c r="H343"/>
  <c r="J343" s="1"/>
  <c r="H327"/>
  <c r="J327" s="1"/>
  <c r="H311"/>
  <c r="J311" s="1"/>
  <c r="H295"/>
  <c r="J295" s="1"/>
  <c r="H279"/>
  <c r="J279" s="1"/>
  <c r="H263"/>
  <c r="J263" s="1"/>
  <c r="H247"/>
  <c r="J247" s="1"/>
  <c r="H231"/>
  <c r="J231" s="1"/>
  <c r="H215"/>
  <c r="J215" s="1"/>
  <c r="H199"/>
  <c r="J199" s="1"/>
  <c r="H183"/>
  <c r="J183" s="1"/>
  <c r="H167"/>
  <c r="J167" s="1"/>
  <c r="H151"/>
  <c r="J151" s="1"/>
  <c r="H135"/>
  <c r="J135" s="1"/>
  <c r="H119"/>
  <c r="J119" s="1"/>
  <c r="H103"/>
  <c r="J103" s="1"/>
  <c r="H87"/>
  <c r="J87" s="1"/>
  <c r="H71"/>
  <c r="J71" s="1"/>
  <c r="H55"/>
  <c r="J55" s="1"/>
  <c r="H39"/>
  <c r="J39" s="1"/>
  <c r="H23"/>
  <c r="J23" s="1"/>
  <c r="H7"/>
  <c r="J7" s="1"/>
  <c r="H1539"/>
  <c r="J1539" s="1"/>
  <c r="H1472"/>
  <c r="J1472" s="1"/>
  <c r="H1406"/>
  <c r="J1406" s="1"/>
  <c r="H1326"/>
  <c r="J1326" s="1"/>
  <c r="H1246"/>
  <c r="J1246" s="1"/>
  <c r="H1166"/>
  <c r="J1166" s="1"/>
  <c r="H1086"/>
  <c r="J1086" s="1"/>
  <c r="H1006"/>
  <c r="J1006" s="1"/>
  <c r="H926"/>
  <c r="J926" s="1"/>
  <c r="H846"/>
  <c r="J846" s="1"/>
  <c r="H766"/>
  <c r="J766" s="1"/>
  <c r="H686"/>
  <c r="J686" s="1"/>
  <c r="H606"/>
  <c r="J606" s="1"/>
  <c r="H526"/>
  <c r="J526" s="1"/>
  <c r="H446"/>
  <c r="J446" s="1"/>
  <c r="H350"/>
  <c r="J350" s="1"/>
  <c r="H254"/>
  <c r="H158"/>
  <c r="J158" s="1"/>
  <c r="H14"/>
  <c r="J14" s="1"/>
  <c r="H1498"/>
  <c r="J1498" s="1"/>
  <c r="H1422"/>
  <c r="J1422" s="1"/>
  <c r="H1327"/>
  <c r="J1327" s="1"/>
  <c r="H1215"/>
  <c r="H1103"/>
  <c r="J1103" s="1"/>
  <c r="H1007"/>
  <c r="J1007" s="1"/>
  <c r="H927"/>
  <c r="J927" s="1"/>
  <c r="H847"/>
  <c r="J847" s="1"/>
  <c r="H767"/>
  <c r="J767" s="1"/>
  <c r="H687"/>
  <c r="J687" s="1"/>
  <c r="H607"/>
  <c r="J607" s="1"/>
  <c r="H527"/>
  <c r="H447"/>
  <c r="J447" s="1"/>
  <c r="H367"/>
  <c r="J367" s="1"/>
  <c r="H287"/>
  <c r="J287" s="1"/>
  <c r="H207"/>
  <c r="J207" s="1"/>
  <c r="H63"/>
  <c r="J63" s="1"/>
  <c r="H577"/>
  <c r="J577" s="1"/>
  <c r="H1532"/>
  <c r="J1532" s="1"/>
  <c r="H1507"/>
  <c r="J1507" s="1"/>
  <c r="H1479"/>
  <c r="J1479" s="1"/>
  <c r="H1454"/>
  <c r="J1454" s="1"/>
  <c r="H1425"/>
  <c r="J1425" s="1"/>
  <c r="H1398"/>
  <c r="J1398" s="1"/>
  <c r="H1366"/>
  <c r="J1366" s="1"/>
  <c r="H1334"/>
  <c r="J1334" s="1"/>
  <c r="H1302"/>
  <c r="J1302" s="1"/>
  <c r="H1270"/>
  <c r="J1270" s="1"/>
  <c r="H1238"/>
  <c r="J1238" s="1"/>
  <c r="H1206"/>
  <c r="J1206" s="1"/>
  <c r="H1174"/>
  <c r="J1174" s="1"/>
  <c r="H1142"/>
  <c r="J1142" s="1"/>
  <c r="H1110"/>
  <c r="J1110" s="1"/>
  <c r="H1078"/>
  <c r="J1078" s="1"/>
  <c r="H1046"/>
  <c r="J1046" s="1"/>
  <c r="H1014"/>
  <c r="J1014" s="1"/>
  <c r="H982"/>
  <c r="J982" s="1"/>
  <c r="H950"/>
  <c r="J950" s="1"/>
  <c r="H918"/>
  <c r="J918" s="1"/>
  <c r="H886"/>
  <c r="J886" s="1"/>
  <c r="H854"/>
  <c r="J854" s="1"/>
  <c r="H822"/>
  <c r="J822" s="1"/>
  <c r="H790"/>
  <c r="J790" s="1"/>
  <c r="H758"/>
  <c r="J758" s="1"/>
  <c r="H726"/>
  <c r="J726" s="1"/>
  <c r="H694"/>
  <c r="J694" s="1"/>
  <c r="H662"/>
  <c r="J662" s="1"/>
  <c r="H630"/>
  <c r="J630" s="1"/>
  <c r="H598"/>
  <c r="H566"/>
  <c r="J566" s="1"/>
  <c r="H534"/>
  <c r="J534" s="1"/>
  <c r="H502"/>
  <c r="J502" s="1"/>
  <c r="H470"/>
  <c r="J470" s="1"/>
  <c r="H438"/>
  <c r="J438" s="1"/>
  <c r="H406"/>
  <c r="J406" s="1"/>
  <c r="H374"/>
  <c r="J374" s="1"/>
  <c r="H342"/>
  <c r="J342" s="1"/>
  <c r="H310"/>
  <c r="J310" s="1"/>
  <c r="H278"/>
  <c r="J278" s="1"/>
  <c r="H246"/>
  <c r="J246" s="1"/>
  <c r="H214"/>
  <c r="J214" s="1"/>
  <c r="H182"/>
  <c r="J182" s="1"/>
  <c r="H150"/>
  <c r="J150" s="1"/>
  <c r="H118"/>
  <c r="J118" s="1"/>
  <c r="H86"/>
  <c r="J86" s="1"/>
  <c r="H54"/>
  <c r="J54" s="1"/>
  <c r="H22"/>
  <c r="J22" s="1"/>
  <c r="H1548"/>
  <c r="J1548" s="1"/>
  <c r="H1537"/>
  <c r="J1537" s="1"/>
  <c r="H1523"/>
  <c r="J1523" s="1"/>
  <c r="H1509"/>
  <c r="J1509" s="1"/>
  <c r="H1495"/>
  <c r="J1495" s="1"/>
  <c r="H1481"/>
  <c r="J1481" s="1"/>
  <c r="H1470"/>
  <c r="J1470" s="1"/>
  <c r="H1456"/>
  <c r="J1456" s="1"/>
  <c r="H1442"/>
  <c r="J1442" s="1"/>
  <c r="H1431"/>
  <c r="J1431" s="1"/>
  <c r="H1416"/>
  <c r="J1416" s="1"/>
  <c r="H1400"/>
  <c r="J1400" s="1"/>
  <c r="H1384"/>
  <c r="J1384" s="1"/>
  <c r="H1368"/>
  <c r="J1368" s="1"/>
  <c r="H1352"/>
  <c r="J1352" s="1"/>
  <c r="H1336"/>
  <c r="J1336" s="1"/>
  <c r="H1320"/>
  <c r="J1320" s="1"/>
  <c r="H1304"/>
  <c r="J1304" s="1"/>
  <c r="H1288"/>
  <c r="H1272"/>
  <c r="J1272" s="1"/>
  <c r="H1256"/>
  <c r="J1256" s="1"/>
  <c r="H1240"/>
  <c r="J1240" s="1"/>
  <c r="H1224"/>
  <c r="J1224" s="1"/>
  <c r="H1208"/>
  <c r="J1208" s="1"/>
  <c r="H1192"/>
  <c r="J1192" s="1"/>
  <c r="H1176"/>
  <c r="J1176" s="1"/>
  <c r="H1160"/>
  <c r="J1160" s="1"/>
  <c r="H1144"/>
  <c r="J1144" s="1"/>
  <c r="H1128"/>
  <c r="J1128" s="1"/>
  <c r="H1112"/>
  <c r="J1112" s="1"/>
  <c r="H1096"/>
  <c r="J1096" s="1"/>
  <c r="H1080"/>
  <c r="J1080" s="1"/>
  <c r="H1064"/>
  <c r="J1064" s="1"/>
  <c r="H1048"/>
  <c r="J1048" s="1"/>
  <c r="H1032"/>
  <c r="J1032" s="1"/>
  <c r="H1016"/>
  <c r="J1016" s="1"/>
  <c r="H1000"/>
  <c r="J1000" s="1"/>
  <c r="H984"/>
  <c r="J984" s="1"/>
  <c r="H968"/>
  <c r="H952"/>
  <c r="J952" s="1"/>
  <c r="H936"/>
  <c r="J936" s="1"/>
  <c r="H920"/>
  <c r="J920" s="1"/>
  <c r="H904"/>
  <c r="J904" s="1"/>
  <c r="H888"/>
  <c r="J888" s="1"/>
  <c r="H872"/>
  <c r="J872" s="1"/>
  <c r="H856"/>
  <c r="J856" s="1"/>
  <c r="H840"/>
  <c r="J840" s="1"/>
  <c r="H824"/>
  <c r="J824" s="1"/>
  <c r="H808"/>
  <c r="H792"/>
  <c r="J792" s="1"/>
  <c r="H776"/>
  <c r="J776" s="1"/>
  <c r="H760"/>
  <c r="J760" s="1"/>
  <c r="H744"/>
  <c r="J744" s="1"/>
  <c r="H728"/>
  <c r="J728" s="1"/>
  <c r="H712"/>
  <c r="H696"/>
  <c r="J696" s="1"/>
  <c r="H680"/>
  <c r="J680" s="1"/>
  <c r="H664"/>
  <c r="J664" s="1"/>
  <c r="H648"/>
  <c r="J648" s="1"/>
  <c r="H632"/>
  <c r="J632" s="1"/>
  <c r="H616"/>
  <c r="J616" s="1"/>
  <c r="H600"/>
  <c r="H584"/>
  <c r="J584" s="1"/>
  <c r="H568"/>
  <c r="J568" s="1"/>
  <c r="H552"/>
  <c r="J552" s="1"/>
  <c r="H536"/>
  <c r="J536" s="1"/>
  <c r="H520"/>
  <c r="J520" s="1"/>
  <c r="H504"/>
  <c r="J504" s="1"/>
  <c r="H488"/>
  <c r="H472"/>
  <c r="J472" s="1"/>
  <c r="H456"/>
  <c r="J456" s="1"/>
  <c r="H440"/>
  <c r="J440" s="1"/>
  <c r="H424"/>
  <c r="J424" s="1"/>
  <c r="H408"/>
  <c r="J408" s="1"/>
  <c r="H392"/>
  <c r="J392" s="1"/>
  <c r="H376"/>
  <c r="J376" s="1"/>
  <c r="H360"/>
  <c r="J360" s="1"/>
  <c r="H344"/>
  <c r="J344" s="1"/>
  <c r="H328"/>
  <c r="J328" s="1"/>
  <c r="H312"/>
  <c r="J312" s="1"/>
  <c r="H296"/>
  <c r="J296" s="1"/>
  <c r="H280"/>
  <c r="J280" s="1"/>
  <c r="H264"/>
  <c r="H248"/>
  <c r="J248" s="1"/>
  <c r="H232"/>
  <c r="J232" s="1"/>
  <c r="H216"/>
  <c r="J216" s="1"/>
  <c r="H200"/>
  <c r="J200" s="1"/>
  <c r="H184"/>
  <c r="J184" s="1"/>
  <c r="H168"/>
  <c r="J168" s="1"/>
  <c r="H152"/>
  <c r="J152" s="1"/>
  <c r="H136"/>
  <c r="J136" s="1"/>
  <c r="H120"/>
  <c r="J120" s="1"/>
  <c r="H104"/>
  <c r="J104" s="1"/>
  <c r="H88"/>
  <c r="J88" s="1"/>
  <c r="H72"/>
  <c r="J72" s="1"/>
  <c r="H56"/>
  <c r="J56" s="1"/>
  <c r="H40"/>
  <c r="J40" s="1"/>
  <c r="H24"/>
  <c r="J24" s="1"/>
  <c r="H8"/>
  <c r="J8" s="1"/>
  <c r="H1497"/>
  <c r="H1433"/>
  <c r="J1433" s="1"/>
  <c r="H1358"/>
  <c r="J1358" s="1"/>
  <c r="H1278"/>
  <c r="J1278" s="1"/>
  <c r="H1214"/>
  <c r="J1214" s="1"/>
  <c r="H1134"/>
  <c r="J1134" s="1"/>
  <c r="H1054"/>
  <c r="J1054" s="1"/>
  <c r="H974"/>
  <c r="J974" s="1"/>
  <c r="H894"/>
  <c r="J894" s="1"/>
  <c r="H814"/>
  <c r="J814" s="1"/>
  <c r="H734"/>
  <c r="J734" s="1"/>
  <c r="H638"/>
  <c r="J638" s="1"/>
  <c r="H558"/>
  <c r="J558" s="1"/>
  <c r="H478"/>
  <c r="J478" s="1"/>
  <c r="H382"/>
  <c r="J382" s="1"/>
  <c r="H286"/>
  <c r="J286" s="1"/>
  <c r="H190"/>
  <c r="J190" s="1"/>
  <c r="H46"/>
  <c r="J46" s="1"/>
  <c r="H1515"/>
  <c r="J1515" s="1"/>
  <c r="H1448"/>
  <c r="J1448" s="1"/>
  <c r="H1375"/>
  <c r="J1375" s="1"/>
  <c r="H1295"/>
  <c r="J1295" s="1"/>
  <c r="H1231"/>
  <c r="J1231" s="1"/>
  <c r="H1151"/>
  <c r="J1151" s="1"/>
  <c r="H1071"/>
  <c r="J1071" s="1"/>
  <c r="H991"/>
  <c r="J991" s="1"/>
  <c r="H911"/>
  <c r="J911" s="1"/>
  <c r="H831"/>
  <c r="J831" s="1"/>
  <c r="H751"/>
  <c r="J751" s="1"/>
  <c r="H671"/>
  <c r="H591"/>
  <c r="J591" s="1"/>
  <c r="H511"/>
  <c r="J511" s="1"/>
  <c r="H431"/>
  <c r="J431" s="1"/>
  <c r="H335"/>
  <c r="J335" s="1"/>
  <c r="H223"/>
  <c r="J223" s="1"/>
  <c r="H15"/>
  <c r="J15" s="1"/>
  <c r="H1549"/>
  <c r="J1549" s="1"/>
  <c r="H1538"/>
  <c r="J1538" s="1"/>
  <c r="H1524"/>
  <c r="J1524" s="1"/>
  <c r="H1513"/>
  <c r="J1513" s="1"/>
  <c r="H1496"/>
  <c r="J1496" s="1"/>
  <c r="H1482"/>
  <c r="J1482" s="1"/>
  <c r="H1471"/>
  <c r="J1471" s="1"/>
  <c r="H1457"/>
  <c r="J1457" s="1"/>
  <c r="H1446"/>
  <c r="J1446" s="1"/>
  <c r="H1432"/>
  <c r="J1432" s="1"/>
  <c r="H1417"/>
  <c r="J1417" s="1"/>
  <c r="H1401"/>
  <c r="J1401" s="1"/>
  <c r="H1385"/>
  <c r="J1385" s="1"/>
  <c r="H1369"/>
  <c r="J1369" s="1"/>
  <c r="H1353"/>
  <c r="J1353" s="1"/>
  <c r="H1337"/>
  <c r="J1337" s="1"/>
  <c r="H1321"/>
  <c r="J1321" s="1"/>
  <c r="H1305"/>
  <c r="J1305" s="1"/>
  <c r="H1289"/>
  <c r="J1289" s="1"/>
  <c r="H1273"/>
  <c r="J1273" s="1"/>
  <c r="H1257"/>
  <c r="J1257" s="1"/>
  <c r="H1241"/>
  <c r="J1241" s="1"/>
  <c r="H1225"/>
  <c r="J1225" s="1"/>
  <c r="H1209"/>
  <c r="J1209" s="1"/>
  <c r="H1193"/>
  <c r="J1193" s="1"/>
  <c r="H1177"/>
  <c r="J1177" s="1"/>
  <c r="H1161"/>
  <c r="J1161" s="1"/>
  <c r="H1145"/>
  <c r="J1145" s="1"/>
  <c r="H1129"/>
  <c r="J1129" s="1"/>
  <c r="H1113"/>
  <c r="J1113" s="1"/>
  <c r="H1097"/>
  <c r="J1097" s="1"/>
  <c r="H1081"/>
  <c r="J1081" s="1"/>
  <c r="H1065"/>
  <c r="J1065" s="1"/>
  <c r="H1049"/>
  <c r="H1033"/>
  <c r="J1033" s="1"/>
  <c r="H1017"/>
  <c r="J1017" s="1"/>
  <c r="H1001"/>
  <c r="J1001" s="1"/>
  <c r="H985"/>
  <c r="J985" s="1"/>
  <c r="H969"/>
  <c r="J969" s="1"/>
  <c r="H953"/>
  <c r="J953" s="1"/>
  <c r="H937"/>
  <c r="J937" s="1"/>
  <c r="H921"/>
  <c r="J921" s="1"/>
  <c r="H905"/>
  <c r="J905" s="1"/>
  <c r="H889"/>
  <c r="J889" s="1"/>
  <c r="H873"/>
  <c r="J873" s="1"/>
  <c r="H857"/>
  <c r="J857" s="1"/>
  <c r="H841"/>
  <c r="J841" s="1"/>
  <c r="H825"/>
  <c r="J825" s="1"/>
  <c r="H809"/>
  <c r="J809" s="1"/>
  <c r="H793"/>
  <c r="J793" s="1"/>
  <c r="H777"/>
  <c r="J777" s="1"/>
  <c r="H761"/>
  <c r="J761" s="1"/>
  <c r="H745"/>
  <c r="J745" s="1"/>
  <c r="H729"/>
  <c r="J729" s="1"/>
  <c r="H713"/>
  <c r="J713" s="1"/>
  <c r="H697"/>
  <c r="J697" s="1"/>
  <c r="H681"/>
  <c r="J681" s="1"/>
  <c r="H665"/>
  <c r="J665" s="1"/>
  <c r="H649"/>
  <c r="J649" s="1"/>
  <c r="H633"/>
  <c r="J633" s="1"/>
  <c r="H617"/>
  <c r="J617" s="1"/>
  <c r="H601"/>
  <c r="J601" s="1"/>
  <c r="H585"/>
  <c r="J585" s="1"/>
  <c r="H569"/>
  <c r="J569" s="1"/>
  <c r="H553"/>
  <c r="J553" s="1"/>
  <c r="H537"/>
  <c r="J537" s="1"/>
  <c r="H521"/>
  <c r="J521" s="1"/>
  <c r="H505"/>
  <c r="J505" s="1"/>
  <c r="H489"/>
  <c r="J489" s="1"/>
  <c r="H473"/>
  <c r="J473" s="1"/>
  <c r="H457"/>
  <c r="J457" s="1"/>
  <c r="H441"/>
  <c r="J441" s="1"/>
  <c r="H425"/>
  <c r="J425" s="1"/>
  <c r="H409"/>
  <c r="J409" s="1"/>
  <c r="H393"/>
  <c r="J393" s="1"/>
  <c r="H377"/>
  <c r="J377" s="1"/>
  <c r="H361"/>
  <c r="J361" s="1"/>
  <c r="H345"/>
  <c r="J345" s="1"/>
  <c r="H329"/>
  <c r="J329" s="1"/>
  <c r="H313"/>
  <c r="J313" s="1"/>
  <c r="H297"/>
  <c r="J297" s="1"/>
  <c r="H281"/>
  <c r="J281" s="1"/>
  <c r="H265"/>
  <c r="J265" s="1"/>
  <c r="H249"/>
  <c r="J249" s="1"/>
  <c r="H233"/>
  <c r="J233" s="1"/>
  <c r="H217"/>
  <c r="J217" s="1"/>
  <c r="H201"/>
  <c r="J201" s="1"/>
  <c r="H185"/>
  <c r="J185" s="1"/>
  <c r="H169"/>
  <c r="J169" s="1"/>
  <c r="H153"/>
  <c r="J153" s="1"/>
  <c r="H137"/>
  <c r="J137" s="1"/>
  <c r="H121"/>
  <c r="J121" s="1"/>
  <c r="H105"/>
  <c r="J105" s="1"/>
  <c r="H89"/>
  <c r="J89" s="1"/>
  <c r="H73"/>
  <c r="J73" s="1"/>
  <c r="H57"/>
  <c r="J57" s="1"/>
  <c r="H41"/>
  <c r="J41" s="1"/>
  <c r="H25"/>
  <c r="J25" s="1"/>
  <c r="H9"/>
  <c r="J9" s="1"/>
  <c r="H1514"/>
  <c r="J1514" s="1"/>
  <c r="H1447"/>
  <c r="J1447" s="1"/>
  <c r="H1374"/>
  <c r="J1374" s="1"/>
  <c r="H1310"/>
  <c r="H1230"/>
  <c r="H1150"/>
  <c r="J1150" s="1"/>
  <c r="H1070"/>
  <c r="J1070" s="1"/>
  <c r="H990"/>
  <c r="J990" s="1"/>
  <c r="H910"/>
  <c r="J910" s="1"/>
  <c r="H830"/>
  <c r="J830" s="1"/>
  <c r="H750"/>
  <c r="J750" s="1"/>
  <c r="H670"/>
  <c r="J670" s="1"/>
  <c r="H590"/>
  <c r="J590" s="1"/>
  <c r="H510"/>
  <c r="J510" s="1"/>
  <c r="H430"/>
  <c r="J430" s="1"/>
  <c r="H366"/>
  <c r="J366" s="1"/>
  <c r="H302"/>
  <c r="J302" s="1"/>
  <c r="H238"/>
  <c r="J238" s="1"/>
  <c r="H174"/>
  <c r="J174" s="1"/>
  <c r="H110"/>
  <c r="J110" s="1"/>
  <c r="H94"/>
  <c r="J94" s="1"/>
  <c r="H62"/>
  <c r="J62" s="1"/>
  <c r="H1529"/>
  <c r="J1529" s="1"/>
  <c r="H1462"/>
  <c r="J1462" s="1"/>
  <c r="H1391"/>
  <c r="J1391" s="1"/>
  <c r="H1311"/>
  <c r="J1311" s="1"/>
  <c r="H1247"/>
  <c r="J1247" s="1"/>
  <c r="H1167"/>
  <c r="J1167" s="1"/>
  <c r="H1087"/>
  <c r="J1087" s="1"/>
  <c r="H1023"/>
  <c r="J1023" s="1"/>
  <c r="H943"/>
  <c r="H863"/>
  <c r="J863" s="1"/>
  <c r="H783"/>
  <c r="J783" s="1"/>
  <c r="H703"/>
  <c r="J703" s="1"/>
  <c r="H623"/>
  <c r="J623" s="1"/>
  <c r="H543"/>
  <c r="J543" s="1"/>
  <c r="H479"/>
  <c r="J479" s="1"/>
  <c r="H415"/>
  <c r="J415" s="1"/>
  <c r="H351"/>
  <c r="J351" s="1"/>
  <c r="H303"/>
  <c r="J303" s="1"/>
  <c r="H255"/>
  <c r="J255" s="1"/>
  <c r="H191"/>
  <c r="J191" s="1"/>
  <c r="H175"/>
  <c r="J175" s="1"/>
  <c r="H159"/>
  <c r="J159" s="1"/>
  <c r="H143"/>
  <c r="J143" s="1"/>
  <c r="H127"/>
  <c r="J127" s="1"/>
  <c r="H111"/>
  <c r="J111" s="1"/>
  <c r="H95"/>
  <c r="J95" s="1"/>
  <c r="H79"/>
  <c r="J79" s="1"/>
  <c r="H1541"/>
  <c r="J1541" s="1"/>
  <c r="H1530"/>
  <c r="J1530" s="1"/>
  <c r="H1516"/>
  <c r="J1516" s="1"/>
  <c r="H1502"/>
  <c r="J1502" s="1"/>
  <c r="H1488"/>
  <c r="J1488" s="1"/>
  <c r="H1474"/>
  <c r="J1474" s="1"/>
  <c r="H1463"/>
  <c r="J1463" s="1"/>
  <c r="H1449"/>
  <c r="J1449" s="1"/>
  <c r="H1438"/>
  <c r="J1438" s="1"/>
  <c r="H1423"/>
  <c r="J1423" s="1"/>
  <c r="H1408"/>
  <c r="J1408" s="1"/>
  <c r="H1392"/>
  <c r="J1392" s="1"/>
  <c r="H1376"/>
  <c r="J1376" s="1"/>
  <c r="H1360"/>
  <c r="J1360" s="1"/>
  <c r="H1344"/>
  <c r="J1344" s="1"/>
  <c r="H1328"/>
  <c r="J1328" s="1"/>
  <c r="H1312"/>
  <c r="J1312" s="1"/>
  <c r="H1296"/>
  <c r="J1296" s="1"/>
  <c r="H1280"/>
  <c r="J1280" s="1"/>
  <c r="H1264"/>
  <c r="J1264" s="1"/>
  <c r="H1248"/>
  <c r="J1248" s="1"/>
  <c r="H1232"/>
  <c r="H1216"/>
  <c r="J1216" s="1"/>
  <c r="H1200"/>
  <c r="J1200" s="1"/>
  <c r="H1184"/>
  <c r="J1184" s="1"/>
  <c r="H1168"/>
  <c r="J1168" s="1"/>
  <c r="H1152"/>
  <c r="J1152" s="1"/>
  <c r="H1136"/>
  <c r="J1136" s="1"/>
  <c r="H1120"/>
  <c r="J1120" s="1"/>
  <c r="H1104"/>
  <c r="J1104" s="1"/>
  <c r="H1088"/>
  <c r="J1088" s="1"/>
  <c r="H1072"/>
  <c r="J1072" s="1"/>
  <c r="H1056"/>
  <c r="J1056" s="1"/>
  <c r="H1040"/>
  <c r="J1040" s="1"/>
  <c r="H1024"/>
  <c r="J1024" s="1"/>
  <c r="H1008"/>
  <c r="J1008" s="1"/>
  <c r="H992"/>
  <c r="J992" s="1"/>
  <c r="H976"/>
  <c r="J976" s="1"/>
  <c r="H960"/>
  <c r="J960" s="1"/>
  <c r="H944"/>
  <c r="J944" s="1"/>
  <c r="H928"/>
  <c r="J928" s="1"/>
  <c r="H912"/>
  <c r="J912" s="1"/>
  <c r="H896"/>
  <c r="J896" s="1"/>
  <c r="H880"/>
  <c r="J880" s="1"/>
  <c r="H864"/>
  <c r="J864" s="1"/>
  <c r="H848"/>
  <c r="J848" s="1"/>
  <c r="H832"/>
  <c r="H816"/>
  <c r="J816" s="1"/>
  <c r="H800"/>
  <c r="J800" s="1"/>
  <c r="H784"/>
  <c r="J784" s="1"/>
  <c r="H768"/>
  <c r="J768" s="1"/>
  <c r="H752"/>
  <c r="J752" s="1"/>
  <c r="H736"/>
  <c r="J736" s="1"/>
  <c r="H720"/>
  <c r="J720" s="1"/>
  <c r="H704"/>
  <c r="J704" s="1"/>
  <c r="H688"/>
  <c r="J688" s="1"/>
  <c r="H672"/>
  <c r="J672" s="1"/>
  <c r="H656"/>
  <c r="J656" s="1"/>
  <c r="H640"/>
  <c r="J640" s="1"/>
  <c r="H624"/>
  <c r="J624" s="1"/>
  <c r="H608"/>
  <c r="J608" s="1"/>
  <c r="H592"/>
  <c r="J592" s="1"/>
  <c r="H576"/>
  <c r="J576" s="1"/>
  <c r="H560"/>
  <c r="J560" s="1"/>
  <c r="H544"/>
  <c r="J544" s="1"/>
  <c r="H528"/>
  <c r="J528" s="1"/>
  <c r="H512"/>
  <c r="J512" s="1"/>
  <c r="H496"/>
  <c r="J496" s="1"/>
  <c r="H480"/>
  <c r="J480" s="1"/>
  <c r="H464"/>
  <c r="J464" s="1"/>
  <c r="H448"/>
  <c r="J448" s="1"/>
  <c r="H432"/>
  <c r="J432" s="1"/>
  <c r="H416"/>
  <c r="J416" s="1"/>
  <c r="H400"/>
  <c r="J400" s="1"/>
  <c r="H384"/>
  <c r="J384" s="1"/>
  <c r="H368"/>
  <c r="J368" s="1"/>
  <c r="H352"/>
  <c r="J352" s="1"/>
  <c r="H336"/>
  <c r="J336" s="1"/>
  <c r="H320"/>
  <c r="J320" s="1"/>
  <c r="H304"/>
  <c r="J304" s="1"/>
  <c r="H288"/>
  <c r="J288" s="1"/>
  <c r="H272"/>
  <c r="J272" s="1"/>
  <c r="H256"/>
  <c r="J256" s="1"/>
  <c r="H240"/>
  <c r="J240" s="1"/>
  <c r="H224"/>
  <c r="J224" s="1"/>
  <c r="H208"/>
  <c r="J208" s="1"/>
  <c r="H192"/>
  <c r="J192" s="1"/>
  <c r="H176"/>
  <c r="J176" s="1"/>
  <c r="H160"/>
  <c r="J160" s="1"/>
  <c r="H144"/>
  <c r="J144" s="1"/>
  <c r="H128"/>
  <c r="J128" s="1"/>
  <c r="H112"/>
  <c r="J112" s="1"/>
  <c r="H96"/>
  <c r="J96" s="1"/>
  <c r="H80"/>
  <c r="J80" s="1"/>
  <c r="H64"/>
  <c r="H48"/>
  <c r="J48" s="1"/>
  <c r="H32"/>
  <c r="J32" s="1"/>
  <c r="H11"/>
  <c r="J11" s="1"/>
  <c r="H19"/>
  <c r="J19" s="1"/>
  <c r="H27"/>
  <c r="J27" s="1"/>
  <c r="H35"/>
  <c r="J35" s="1"/>
  <c r="H43"/>
  <c r="J43" s="1"/>
  <c r="H51"/>
  <c r="J51" s="1"/>
  <c r="H59"/>
  <c r="J59" s="1"/>
  <c r="H67"/>
  <c r="J67" s="1"/>
  <c r="H75"/>
  <c r="J75" s="1"/>
  <c r="H83"/>
  <c r="J83" s="1"/>
  <c r="H91"/>
  <c r="J91" s="1"/>
  <c r="H99"/>
  <c r="J99" s="1"/>
  <c r="H107"/>
  <c r="J107" s="1"/>
  <c r="H115"/>
  <c r="J115" s="1"/>
  <c r="H123"/>
  <c r="J123" s="1"/>
  <c r="H131"/>
  <c r="J131" s="1"/>
  <c r="H139"/>
  <c r="J139" s="1"/>
  <c r="H147"/>
  <c r="J147" s="1"/>
  <c r="H155"/>
  <c r="J155" s="1"/>
  <c r="H163"/>
  <c r="J163" s="1"/>
  <c r="H171"/>
  <c r="J171" s="1"/>
  <c r="H179"/>
  <c r="J179" s="1"/>
  <c r="H187"/>
  <c r="J187" s="1"/>
  <c r="H195"/>
  <c r="J195" s="1"/>
  <c r="H203"/>
  <c r="J203" s="1"/>
  <c r="H211"/>
  <c r="J211" s="1"/>
  <c r="H219"/>
  <c r="J219" s="1"/>
  <c r="H227"/>
  <c r="J227" s="1"/>
  <c r="H235"/>
  <c r="J235" s="1"/>
  <c r="H243"/>
  <c r="J243" s="1"/>
  <c r="H251"/>
  <c r="J251" s="1"/>
  <c r="H259"/>
  <c r="J259" s="1"/>
  <c r="H267"/>
  <c r="J267" s="1"/>
  <c r="H275"/>
  <c r="J275" s="1"/>
  <c r="H283"/>
  <c r="J283" s="1"/>
  <c r="H291"/>
  <c r="J291" s="1"/>
  <c r="H299"/>
  <c r="H307"/>
  <c r="J307" s="1"/>
  <c r="H315"/>
  <c r="J315" s="1"/>
  <c r="H323"/>
  <c r="J323" s="1"/>
  <c r="H331"/>
  <c r="J331" s="1"/>
  <c r="H339"/>
  <c r="J339" s="1"/>
  <c r="H347"/>
  <c r="J347" s="1"/>
  <c r="H355"/>
  <c r="J355" s="1"/>
  <c r="H363"/>
  <c r="J363" s="1"/>
  <c r="H371"/>
  <c r="J371" s="1"/>
  <c r="H379"/>
  <c r="J379" s="1"/>
  <c r="H387"/>
  <c r="J387" s="1"/>
  <c r="H395"/>
  <c r="J395" s="1"/>
  <c r="H403"/>
  <c r="J403" s="1"/>
  <c r="H411"/>
  <c r="J411" s="1"/>
  <c r="H419"/>
  <c r="J419" s="1"/>
  <c r="H427"/>
  <c r="J427" s="1"/>
  <c r="H435"/>
  <c r="J435" s="1"/>
  <c r="H443"/>
  <c r="J443" s="1"/>
  <c r="H451"/>
  <c r="J451" s="1"/>
  <c r="H459"/>
  <c r="J459" s="1"/>
  <c r="H467"/>
  <c r="J467" s="1"/>
  <c r="H475"/>
  <c r="J475" s="1"/>
  <c r="H483"/>
  <c r="J483" s="1"/>
  <c r="H491"/>
  <c r="J491" s="1"/>
  <c r="H499"/>
  <c r="J499" s="1"/>
  <c r="H507"/>
  <c r="J507" s="1"/>
  <c r="H515"/>
  <c r="J515" s="1"/>
  <c r="H523"/>
  <c r="J523" s="1"/>
  <c r="H531"/>
  <c r="J531" s="1"/>
  <c r="H539"/>
  <c r="J539" s="1"/>
  <c r="H547"/>
  <c r="J547" s="1"/>
  <c r="H555"/>
  <c r="J555" s="1"/>
  <c r="H563"/>
  <c r="J563" s="1"/>
  <c r="H571"/>
  <c r="J571" s="1"/>
  <c r="H579"/>
  <c r="J579" s="1"/>
  <c r="H587"/>
  <c r="J587" s="1"/>
  <c r="H595"/>
  <c r="J595" s="1"/>
  <c r="H603"/>
  <c r="J603" s="1"/>
  <c r="H611"/>
  <c r="J611" s="1"/>
  <c r="H619"/>
  <c r="J619" s="1"/>
  <c r="H627"/>
  <c r="J627" s="1"/>
  <c r="H635"/>
  <c r="J635" s="1"/>
  <c r="H643"/>
  <c r="J643" s="1"/>
  <c r="H651"/>
  <c r="J651" s="1"/>
  <c r="H659"/>
  <c r="J659" s="1"/>
  <c r="H667"/>
  <c r="J667" s="1"/>
  <c r="H675"/>
  <c r="J675" s="1"/>
  <c r="H683"/>
  <c r="J683" s="1"/>
  <c r="H691"/>
  <c r="J691" s="1"/>
  <c r="H699"/>
  <c r="J699" s="1"/>
  <c r="H707"/>
  <c r="J707" s="1"/>
  <c r="H715"/>
  <c r="J715" s="1"/>
  <c r="H723"/>
  <c r="J723" s="1"/>
  <c r="H731"/>
  <c r="J731" s="1"/>
  <c r="H739"/>
  <c r="J739" s="1"/>
  <c r="H747"/>
  <c r="J747" s="1"/>
  <c r="H755"/>
  <c r="J755" s="1"/>
  <c r="H763"/>
  <c r="J763" s="1"/>
  <c r="H771"/>
  <c r="J771" s="1"/>
  <c r="H779"/>
  <c r="J779" s="1"/>
  <c r="H787"/>
  <c r="J787" s="1"/>
  <c r="H795"/>
  <c r="J795" s="1"/>
  <c r="H803"/>
  <c r="J803" s="1"/>
  <c r="H811"/>
  <c r="J811" s="1"/>
  <c r="H819"/>
  <c r="J819" s="1"/>
  <c r="H827"/>
  <c r="J827" s="1"/>
  <c r="H835"/>
  <c r="J835" s="1"/>
  <c r="H843"/>
  <c r="J843" s="1"/>
  <c r="H851"/>
  <c r="J851" s="1"/>
  <c r="H859"/>
  <c r="J859" s="1"/>
  <c r="H867"/>
  <c r="J867" s="1"/>
  <c r="H875"/>
  <c r="J875" s="1"/>
  <c r="H883"/>
  <c r="J883" s="1"/>
  <c r="H891"/>
  <c r="J891" s="1"/>
  <c r="H899"/>
  <c r="J899" s="1"/>
  <c r="H907"/>
  <c r="J907" s="1"/>
  <c r="H915"/>
  <c r="J915" s="1"/>
  <c r="H923"/>
  <c r="J923" s="1"/>
  <c r="H931"/>
  <c r="J931" s="1"/>
  <c r="H939"/>
  <c r="J939" s="1"/>
  <c r="H947"/>
  <c r="J947" s="1"/>
  <c r="H955"/>
  <c r="J955" s="1"/>
  <c r="H963"/>
  <c r="J963" s="1"/>
  <c r="H971"/>
  <c r="J971" s="1"/>
  <c r="H979"/>
  <c r="J979" s="1"/>
  <c r="H987"/>
  <c r="J987" s="1"/>
  <c r="H995"/>
  <c r="J995" s="1"/>
  <c r="H1003"/>
  <c r="J1003" s="1"/>
  <c r="H1011"/>
  <c r="J1011" s="1"/>
  <c r="H1019"/>
  <c r="J1019" s="1"/>
  <c r="H1027"/>
  <c r="J1027" s="1"/>
  <c r="H1035"/>
  <c r="J1035" s="1"/>
  <c r="H1043"/>
  <c r="J1043" s="1"/>
  <c r="H1051"/>
  <c r="J1051" s="1"/>
  <c r="H1059"/>
  <c r="J1059" s="1"/>
  <c r="H1067"/>
  <c r="J1067" s="1"/>
  <c r="H1075"/>
  <c r="J1075" s="1"/>
  <c r="H1083"/>
  <c r="J1083" s="1"/>
  <c r="H1091"/>
  <c r="J1091" s="1"/>
  <c r="H1099"/>
  <c r="J1099" s="1"/>
  <c r="H1107"/>
  <c r="J1107" s="1"/>
  <c r="H1115"/>
  <c r="J1115" s="1"/>
  <c r="H1123"/>
  <c r="J1123" s="1"/>
  <c r="H1131"/>
  <c r="H1139"/>
  <c r="J1139" s="1"/>
  <c r="H1147"/>
  <c r="J1147" s="1"/>
  <c r="H1155"/>
  <c r="J1155" s="1"/>
  <c r="H1163"/>
  <c r="J1163" s="1"/>
  <c r="H1171"/>
  <c r="J1171" s="1"/>
  <c r="H1179"/>
  <c r="J1179" s="1"/>
  <c r="H1187"/>
  <c r="J1187" s="1"/>
  <c r="H1195"/>
  <c r="J1195" s="1"/>
  <c r="H1203"/>
  <c r="J1203" s="1"/>
  <c r="H1211"/>
  <c r="J1211" s="1"/>
  <c r="H1219"/>
  <c r="J1219" s="1"/>
  <c r="H1227"/>
  <c r="J1227" s="1"/>
  <c r="H1235"/>
  <c r="J1235" s="1"/>
  <c r="H1243"/>
  <c r="J1243" s="1"/>
  <c r="H1251"/>
  <c r="J1251" s="1"/>
  <c r="H1259"/>
  <c r="J1259" s="1"/>
  <c r="H1267"/>
  <c r="J1267" s="1"/>
  <c r="H1275"/>
  <c r="J1275" s="1"/>
  <c r="H1283"/>
  <c r="J1283" s="1"/>
  <c r="H1291"/>
  <c r="J1291" s="1"/>
  <c r="H1299"/>
  <c r="J1299" s="1"/>
  <c r="H1307"/>
  <c r="J1307" s="1"/>
  <c r="H1315"/>
  <c r="J1315" s="1"/>
  <c r="H1323"/>
  <c r="H1331"/>
  <c r="J1331" s="1"/>
  <c r="H1339"/>
  <c r="J1339" s="1"/>
  <c r="H1347"/>
  <c r="J1347" s="1"/>
  <c r="H1355"/>
  <c r="J1355" s="1"/>
  <c r="H1363"/>
  <c r="J1363" s="1"/>
  <c r="H1371"/>
  <c r="J1371" s="1"/>
  <c r="H1379"/>
  <c r="J1379" s="1"/>
  <c r="H1387"/>
  <c r="J1387" s="1"/>
  <c r="H1395"/>
  <c r="J1395" s="1"/>
  <c r="H1403"/>
  <c r="J1403" s="1"/>
  <c r="H1411"/>
  <c r="J1411" s="1"/>
  <c r="H1419"/>
  <c r="J1419" s="1"/>
  <c r="H1427"/>
  <c r="J1427" s="1"/>
  <c r="H1435"/>
  <c r="J1435" s="1"/>
  <c r="H1443"/>
  <c r="J1443" s="1"/>
  <c r="H1451"/>
  <c r="J1451" s="1"/>
  <c r="H1459"/>
  <c r="J1459" s="1"/>
  <c r="H1467"/>
  <c r="J1467" s="1"/>
  <c r="H1475"/>
  <c r="J1475" s="1"/>
  <c r="H1483"/>
  <c r="J1483" s="1"/>
  <c r="H1491"/>
  <c r="J1491" s="1"/>
  <c r="H1499"/>
  <c r="J1499" s="1"/>
  <c r="H1510"/>
  <c r="J1510" s="1"/>
  <c r="H1518"/>
  <c r="J1518" s="1"/>
  <c r="H1526"/>
  <c r="J1526" s="1"/>
  <c r="H1534"/>
  <c r="J1534" s="1"/>
  <c r="H1542"/>
  <c r="J1542" s="1"/>
  <c r="H1550"/>
  <c r="J1550" s="1"/>
  <c r="H26"/>
  <c r="J26" s="1"/>
  <c r="H34"/>
  <c r="J34" s="1"/>
  <c r="H42"/>
  <c r="J42" s="1"/>
  <c r="H50"/>
  <c r="J50" s="1"/>
  <c r="H58"/>
  <c r="J58" s="1"/>
  <c r="H66"/>
  <c r="J66" s="1"/>
  <c r="H90"/>
  <c r="J90" s="1"/>
  <c r="H98"/>
  <c r="J98" s="1"/>
  <c r="H122"/>
  <c r="J122" s="1"/>
  <c r="H146"/>
  <c r="H170"/>
  <c r="J170" s="1"/>
  <c r="H186"/>
  <c r="J186" s="1"/>
  <c r="H210"/>
  <c r="J210" s="1"/>
  <c r="H234"/>
  <c r="J234" s="1"/>
  <c r="H258"/>
  <c r="J258" s="1"/>
  <c r="H282"/>
  <c r="J282" s="1"/>
  <c r="H306"/>
  <c r="J306" s="1"/>
  <c r="H330"/>
  <c r="J330" s="1"/>
  <c r="H354"/>
  <c r="J354" s="1"/>
  <c r="H378"/>
  <c r="J378" s="1"/>
  <c r="H402"/>
  <c r="J402" s="1"/>
  <c r="H426"/>
  <c r="J426" s="1"/>
  <c r="H450"/>
  <c r="J450" s="1"/>
  <c r="H474"/>
  <c r="J474" s="1"/>
  <c r="H498"/>
  <c r="J498" s="1"/>
  <c r="H522"/>
  <c r="J522" s="1"/>
  <c r="H546"/>
  <c r="J546" s="1"/>
  <c r="H570"/>
  <c r="H594"/>
  <c r="J594" s="1"/>
  <c r="H618"/>
  <c r="J618" s="1"/>
  <c r="H642"/>
  <c r="J642" s="1"/>
  <c r="H666"/>
  <c r="J666" s="1"/>
  <c r="H682"/>
  <c r="J682" s="1"/>
  <c r="H706"/>
  <c r="J706" s="1"/>
  <c r="H730"/>
  <c r="J730" s="1"/>
  <c r="H754"/>
  <c r="J754" s="1"/>
  <c r="H778"/>
  <c r="J778" s="1"/>
  <c r="H802"/>
  <c r="J802" s="1"/>
  <c r="H826"/>
  <c r="J826" s="1"/>
  <c r="H850"/>
  <c r="J850" s="1"/>
  <c r="H874"/>
  <c r="J874" s="1"/>
  <c r="H898"/>
  <c r="J898" s="1"/>
  <c r="H922"/>
  <c r="J922" s="1"/>
  <c r="H946"/>
  <c r="J946" s="1"/>
  <c r="H962"/>
  <c r="J962" s="1"/>
  <c r="H986"/>
  <c r="J986" s="1"/>
  <c r="H1010"/>
  <c r="J1010" s="1"/>
  <c r="H1034"/>
  <c r="J1034" s="1"/>
  <c r="H1058"/>
  <c r="J1058" s="1"/>
  <c r="H1082"/>
  <c r="J1082" s="1"/>
  <c r="H1106"/>
  <c r="J1106" s="1"/>
  <c r="H1130"/>
  <c r="J1130" s="1"/>
  <c r="H1154"/>
  <c r="J1154" s="1"/>
  <c r="H1170"/>
  <c r="J1170" s="1"/>
  <c r="H1194"/>
  <c r="J1194" s="1"/>
  <c r="H1218"/>
  <c r="J1218" s="1"/>
  <c r="H1242"/>
  <c r="J1242" s="1"/>
  <c r="H1266"/>
  <c r="J1266" s="1"/>
  <c r="H1290"/>
  <c r="J1290" s="1"/>
  <c r="H1314"/>
  <c r="J1314" s="1"/>
  <c r="H1338"/>
  <c r="J1338" s="1"/>
  <c r="H1362"/>
  <c r="J1362" s="1"/>
  <c r="H1386"/>
  <c r="J1386" s="1"/>
  <c r="H5"/>
  <c r="J5" s="1"/>
  <c r="H13"/>
  <c r="J13" s="1"/>
  <c r="H21"/>
  <c r="J21" s="1"/>
  <c r="H29"/>
  <c r="J29" s="1"/>
  <c r="H37"/>
  <c r="J37" s="1"/>
  <c r="H45"/>
  <c r="J45" s="1"/>
  <c r="H53"/>
  <c r="J53" s="1"/>
  <c r="H61"/>
  <c r="J61" s="1"/>
  <c r="H69"/>
  <c r="J69" s="1"/>
  <c r="H77"/>
  <c r="J77" s="1"/>
  <c r="H85"/>
  <c r="J85" s="1"/>
  <c r="H93"/>
  <c r="J93" s="1"/>
  <c r="H101"/>
  <c r="J101" s="1"/>
  <c r="H109"/>
  <c r="J109" s="1"/>
  <c r="H117"/>
  <c r="J117" s="1"/>
  <c r="H125"/>
  <c r="J125" s="1"/>
  <c r="H133"/>
  <c r="J133" s="1"/>
  <c r="H141"/>
  <c r="J141" s="1"/>
  <c r="H149"/>
  <c r="J149" s="1"/>
  <c r="H157"/>
  <c r="J157" s="1"/>
  <c r="H165"/>
  <c r="J165" s="1"/>
  <c r="H173"/>
  <c r="J173" s="1"/>
  <c r="H181"/>
  <c r="J181" s="1"/>
  <c r="H189"/>
  <c r="J189" s="1"/>
  <c r="H197"/>
  <c r="J197" s="1"/>
  <c r="H205"/>
  <c r="J205" s="1"/>
  <c r="H213"/>
  <c r="J213" s="1"/>
  <c r="H221"/>
  <c r="J221" s="1"/>
  <c r="H229"/>
  <c r="J229" s="1"/>
  <c r="H237"/>
  <c r="J237" s="1"/>
  <c r="H245"/>
  <c r="J245" s="1"/>
  <c r="H253"/>
  <c r="J253" s="1"/>
  <c r="H261"/>
  <c r="J261" s="1"/>
  <c r="H269"/>
  <c r="H277"/>
  <c r="J277" s="1"/>
  <c r="H285"/>
  <c r="J285" s="1"/>
  <c r="H293"/>
  <c r="J293" s="1"/>
  <c r="H301"/>
  <c r="J301" s="1"/>
  <c r="H309"/>
  <c r="J309" s="1"/>
  <c r="H317"/>
  <c r="J317" s="1"/>
  <c r="H325"/>
  <c r="J325" s="1"/>
  <c r="H333"/>
  <c r="J333" s="1"/>
  <c r="H341"/>
  <c r="J341" s="1"/>
  <c r="H349"/>
  <c r="J349" s="1"/>
  <c r="H357"/>
  <c r="H365"/>
  <c r="J365" s="1"/>
  <c r="H373"/>
  <c r="J373" s="1"/>
  <c r="H381"/>
  <c r="J381" s="1"/>
  <c r="H389"/>
  <c r="J389" s="1"/>
  <c r="H397"/>
  <c r="J397" s="1"/>
  <c r="H405"/>
  <c r="J405" s="1"/>
  <c r="H413"/>
  <c r="J413" s="1"/>
  <c r="H421"/>
  <c r="J421" s="1"/>
  <c r="H429"/>
  <c r="J429" s="1"/>
  <c r="H437"/>
  <c r="J437" s="1"/>
  <c r="H445"/>
  <c r="J445" s="1"/>
  <c r="H453"/>
  <c r="J453" s="1"/>
  <c r="H461"/>
  <c r="H469"/>
  <c r="J469" s="1"/>
  <c r="H477"/>
  <c r="J477" s="1"/>
  <c r="H485"/>
  <c r="J485" s="1"/>
  <c r="H493"/>
  <c r="J493" s="1"/>
  <c r="H501"/>
  <c r="J501" s="1"/>
  <c r="H509"/>
  <c r="J509" s="1"/>
  <c r="H517"/>
  <c r="J517" s="1"/>
  <c r="H525"/>
  <c r="J525" s="1"/>
  <c r="H533"/>
  <c r="J533" s="1"/>
  <c r="H541"/>
  <c r="J541" s="1"/>
  <c r="H549"/>
  <c r="H557"/>
  <c r="J557" s="1"/>
  <c r="H565"/>
  <c r="J565" s="1"/>
  <c r="H573"/>
  <c r="J573" s="1"/>
  <c r="H581"/>
  <c r="J581" s="1"/>
  <c r="H589"/>
  <c r="J589" s="1"/>
  <c r="H597"/>
  <c r="J597" s="1"/>
  <c r="H605"/>
  <c r="J605" s="1"/>
  <c r="H613"/>
  <c r="H621"/>
  <c r="J621" s="1"/>
  <c r="H629"/>
  <c r="J629" s="1"/>
  <c r="H637"/>
  <c r="J637" s="1"/>
  <c r="H645"/>
  <c r="J645" s="1"/>
  <c r="H653"/>
  <c r="J653" s="1"/>
  <c r="H661"/>
  <c r="J661" s="1"/>
  <c r="H669"/>
  <c r="J669" s="1"/>
  <c r="H677"/>
  <c r="J677" s="1"/>
  <c r="H685"/>
  <c r="J685" s="1"/>
  <c r="H693"/>
  <c r="J693" s="1"/>
  <c r="H701"/>
  <c r="J701" s="1"/>
  <c r="H709"/>
  <c r="J709" s="1"/>
  <c r="H717"/>
  <c r="J717" s="1"/>
  <c r="H725"/>
  <c r="J725" s="1"/>
  <c r="H733"/>
  <c r="J733" s="1"/>
  <c r="H741"/>
  <c r="J741" s="1"/>
  <c r="H749"/>
  <c r="J749" s="1"/>
  <c r="H757"/>
  <c r="J757" s="1"/>
  <c r="H765"/>
  <c r="J765" s="1"/>
  <c r="H773"/>
  <c r="J773" s="1"/>
  <c r="H781"/>
  <c r="J781" s="1"/>
  <c r="H789"/>
  <c r="J789" s="1"/>
  <c r="H797"/>
  <c r="J797" s="1"/>
  <c r="H805"/>
  <c r="J805" s="1"/>
  <c r="H813"/>
  <c r="J813" s="1"/>
  <c r="H821"/>
  <c r="J821" s="1"/>
  <c r="H829"/>
  <c r="J829" s="1"/>
  <c r="H837"/>
  <c r="J837" s="1"/>
  <c r="H845"/>
  <c r="J845" s="1"/>
  <c r="H853"/>
  <c r="J853" s="1"/>
  <c r="H861"/>
  <c r="J861" s="1"/>
  <c r="H869"/>
  <c r="J869" s="1"/>
  <c r="H877"/>
  <c r="J877" s="1"/>
  <c r="H885"/>
  <c r="J885" s="1"/>
  <c r="H893"/>
  <c r="J893" s="1"/>
  <c r="H901"/>
  <c r="J901" s="1"/>
  <c r="H909"/>
  <c r="J909" s="1"/>
  <c r="H917"/>
  <c r="J917" s="1"/>
  <c r="H925"/>
  <c r="J925" s="1"/>
  <c r="H933"/>
  <c r="J933" s="1"/>
  <c r="H941"/>
  <c r="J941" s="1"/>
  <c r="H949"/>
  <c r="J949" s="1"/>
  <c r="H957"/>
  <c r="J957" s="1"/>
  <c r="H965"/>
  <c r="J965" s="1"/>
  <c r="H973"/>
  <c r="J973" s="1"/>
  <c r="H981"/>
  <c r="J981" s="1"/>
  <c r="H989"/>
  <c r="J989" s="1"/>
  <c r="H997"/>
  <c r="J997" s="1"/>
  <c r="H1005"/>
  <c r="J1005" s="1"/>
  <c r="H1013"/>
  <c r="J1013" s="1"/>
  <c r="H1021"/>
  <c r="J1021" s="1"/>
  <c r="H1029"/>
  <c r="J1029" s="1"/>
  <c r="H1037"/>
  <c r="J1037" s="1"/>
  <c r="H1045"/>
  <c r="J1045" s="1"/>
  <c r="H1053"/>
  <c r="J1053" s="1"/>
  <c r="H1061"/>
  <c r="J1061" s="1"/>
  <c r="H1069"/>
  <c r="J1069" s="1"/>
  <c r="H1077"/>
  <c r="J1077" s="1"/>
  <c r="H1085"/>
  <c r="J1085" s="1"/>
  <c r="H1093"/>
  <c r="J1093" s="1"/>
  <c r="H1101"/>
  <c r="J1101" s="1"/>
  <c r="H1109"/>
  <c r="J1109" s="1"/>
  <c r="H1117"/>
  <c r="J1117" s="1"/>
  <c r="H1125"/>
  <c r="J1125" s="1"/>
  <c r="H1133"/>
  <c r="J1133" s="1"/>
  <c r="H1141"/>
  <c r="J1141" s="1"/>
  <c r="H1149"/>
  <c r="J1149" s="1"/>
  <c r="H1157"/>
  <c r="J1157" s="1"/>
  <c r="H1165"/>
  <c r="J1165" s="1"/>
  <c r="H1173"/>
  <c r="J1173" s="1"/>
  <c r="H1181"/>
  <c r="J1181" s="1"/>
  <c r="H1189"/>
  <c r="H1197"/>
  <c r="J1197" s="1"/>
  <c r="H1205"/>
  <c r="J1205" s="1"/>
  <c r="H1213"/>
  <c r="J1213" s="1"/>
  <c r="H1221"/>
  <c r="J1221" s="1"/>
  <c r="H1229"/>
  <c r="J1229" s="1"/>
  <c r="H1237"/>
  <c r="J1237" s="1"/>
  <c r="H1245"/>
  <c r="J1245" s="1"/>
  <c r="H1253"/>
  <c r="J1253" s="1"/>
  <c r="H1261"/>
  <c r="J1261" s="1"/>
  <c r="H1269"/>
  <c r="J1269" s="1"/>
  <c r="H1277"/>
  <c r="J1277" s="1"/>
  <c r="H1285"/>
  <c r="J1285" s="1"/>
  <c r="H1293"/>
  <c r="J1293" s="1"/>
  <c r="H1301"/>
  <c r="J1301" s="1"/>
  <c r="H1309"/>
  <c r="J1309" s="1"/>
  <c r="H1317"/>
  <c r="J1317" s="1"/>
  <c r="H1325"/>
  <c r="J1325" s="1"/>
  <c r="H1333"/>
  <c r="J1333" s="1"/>
  <c r="H1341"/>
  <c r="J1341" s="1"/>
  <c r="H1349"/>
  <c r="J1349" s="1"/>
  <c r="H1357"/>
  <c r="J1357" s="1"/>
  <c r="H1365"/>
  <c r="J1365" s="1"/>
  <c r="H1373"/>
  <c r="J1373" s="1"/>
  <c r="H1381"/>
  <c r="H1389"/>
  <c r="J1389" s="1"/>
  <c r="H1397"/>
  <c r="J1397" s="1"/>
  <c r="H1405"/>
  <c r="J1405" s="1"/>
  <c r="H1413"/>
  <c r="J1413" s="1"/>
  <c r="H1421"/>
  <c r="H1429"/>
  <c r="J1429" s="1"/>
  <c r="H1437"/>
  <c r="J1437" s="1"/>
  <c r="H1445"/>
  <c r="J1445" s="1"/>
  <c r="H1453"/>
  <c r="J1453" s="1"/>
  <c r="H1461"/>
  <c r="J1461" s="1"/>
  <c r="H1469"/>
  <c r="J1469" s="1"/>
  <c r="H1477"/>
  <c r="J1477" s="1"/>
  <c r="H1485"/>
  <c r="J1485" s="1"/>
  <c r="H1493"/>
  <c r="J1493" s="1"/>
  <c r="H1501"/>
  <c r="J1501" s="1"/>
  <c r="H1512"/>
  <c r="J1512" s="1"/>
  <c r="H1520"/>
  <c r="J1520" s="1"/>
  <c r="H1528"/>
  <c r="J1528" s="1"/>
  <c r="H1536"/>
  <c r="J1536" s="1"/>
  <c r="H1544"/>
  <c r="J1544" s="1"/>
  <c r="H1505"/>
  <c r="J1505" s="1"/>
  <c r="H10"/>
  <c r="J10" s="1"/>
  <c r="H82"/>
  <c r="J82" s="1"/>
  <c r="H114"/>
  <c r="J114" s="1"/>
  <c r="H138"/>
  <c r="J138" s="1"/>
  <c r="H162"/>
  <c r="J162" s="1"/>
  <c r="H194"/>
  <c r="J194" s="1"/>
  <c r="H218"/>
  <c r="J218" s="1"/>
  <c r="H242"/>
  <c r="J242" s="1"/>
  <c r="H266"/>
  <c r="J266" s="1"/>
  <c r="H290"/>
  <c r="J290" s="1"/>
  <c r="H314"/>
  <c r="J314" s="1"/>
  <c r="H338"/>
  <c r="J338" s="1"/>
  <c r="H362"/>
  <c r="J362" s="1"/>
  <c r="H386"/>
  <c r="J386" s="1"/>
  <c r="H410"/>
  <c r="J410" s="1"/>
  <c r="H434"/>
  <c r="J434" s="1"/>
  <c r="H458"/>
  <c r="J458" s="1"/>
  <c r="H482"/>
  <c r="J482" s="1"/>
  <c r="H506"/>
  <c r="H530"/>
  <c r="J530" s="1"/>
  <c r="H554"/>
  <c r="J554" s="1"/>
  <c r="H578"/>
  <c r="J578" s="1"/>
  <c r="H602"/>
  <c r="J602" s="1"/>
  <c r="H626"/>
  <c r="J626" s="1"/>
  <c r="H650"/>
  <c r="J650" s="1"/>
  <c r="H674"/>
  <c r="J674" s="1"/>
  <c r="H698"/>
  <c r="J698" s="1"/>
  <c r="H722"/>
  <c r="J722" s="1"/>
  <c r="H746"/>
  <c r="J746" s="1"/>
  <c r="H770"/>
  <c r="J770" s="1"/>
  <c r="H794"/>
  <c r="J794" s="1"/>
  <c r="H818"/>
  <c r="J818" s="1"/>
  <c r="H842"/>
  <c r="J842" s="1"/>
  <c r="H866"/>
  <c r="J866" s="1"/>
  <c r="H890"/>
  <c r="H914"/>
  <c r="J914" s="1"/>
  <c r="H938"/>
  <c r="J938" s="1"/>
  <c r="H970"/>
  <c r="J970" s="1"/>
  <c r="H994"/>
  <c r="J994" s="1"/>
  <c r="H1018"/>
  <c r="J1018" s="1"/>
  <c r="H1042"/>
  <c r="J1042" s="1"/>
  <c r="H1066"/>
  <c r="J1066" s="1"/>
  <c r="H1090"/>
  <c r="J1090" s="1"/>
  <c r="H1114"/>
  <c r="J1114" s="1"/>
  <c r="H1138"/>
  <c r="J1138" s="1"/>
  <c r="H1162"/>
  <c r="J1162" s="1"/>
  <c r="H1186"/>
  <c r="J1186" s="1"/>
  <c r="H1210"/>
  <c r="J1210" s="1"/>
  <c r="H1234"/>
  <c r="J1234" s="1"/>
  <c r="H1258"/>
  <c r="J1258" s="1"/>
  <c r="H1282"/>
  <c r="J1282" s="1"/>
  <c r="H1306"/>
  <c r="J1306" s="1"/>
  <c r="H1330"/>
  <c r="J1330" s="1"/>
  <c r="H1354"/>
  <c r="J1354" s="1"/>
  <c r="H1378"/>
  <c r="J1378" s="1"/>
  <c r="H1402"/>
  <c r="J1402" s="1"/>
  <c r="H1426"/>
  <c r="J1426" s="1"/>
  <c r="H4"/>
  <c r="J4" s="1"/>
  <c r="H12"/>
  <c r="J12" s="1"/>
  <c r="H20"/>
  <c r="J20" s="1"/>
  <c r="H28"/>
  <c r="J28" s="1"/>
  <c r="H36"/>
  <c r="J36" s="1"/>
  <c r="H44"/>
  <c r="J44" s="1"/>
  <c r="H52"/>
  <c r="J52" s="1"/>
  <c r="H60"/>
  <c r="J60" s="1"/>
  <c r="H68"/>
  <c r="J68" s="1"/>
  <c r="H76"/>
  <c r="J76" s="1"/>
  <c r="H84"/>
  <c r="J84" s="1"/>
  <c r="H92"/>
  <c r="J92" s="1"/>
  <c r="H100"/>
  <c r="J100" s="1"/>
  <c r="H108"/>
  <c r="J108" s="1"/>
  <c r="H116"/>
  <c r="J116" s="1"/>
  <c r="H124"/>
  <c r="J124" s="1"/>
  <c r="H132"/>
  <c r="J132" s="1"/>
  <c r="H140"/>
  <c r="H148"/>
  <c r="J148" s="1"/>
  <c r="H156"/>
  <c r="J156" s="1"/>
  <c r="H164"/>
  <c r="J164" s="1"/>
  <c r="H172"/>
  <c r="J172" s="1"/>
  <c r="H180"/>
  <c r="J180" s="1"/>
  <c r="H188"/>
  <c r="J188" s="1"/>
  <c r="H196"/>
  <c r="J196" s="1"/>
  <c r="H204"/>
  <c r="H212"/>
  <c r="J212" s="1"/>
  <c r="H220"/>
  <c r="J220" s="1"/>
  <c r="H228"/>
  <c r="J228" s="1"/>
  <c r="H236"/>
  <c r="J236" s="1"/>
  <c r="H244"/>
  <c r="J244" s="1"/>
  <c r="H252"/>
  <c r="J252" s="1"/>
  <c r="H260"/>
  <c r="J260" s="1"/>
  <c r="H268"/>
  <c r="J268" s="1"/>
  <c r="H276"/>
  <c r="J276" s="1"/>
  <c r="H284"/>
  <c r="J284" s="1"/>
  <c r="H292"/>
  <c r="J292" s="1"/>
  <c r="H300"/>
  <c r="J300" s="1"/>
  <c r="H308"/>
  <c r="J308" s="1"/>
  <c r="H316"/>
  <c r="J316" s="1"/>
  <c r="H324"/>
  <c r="J324" s="1"/>
  <c r="H332"/>
  <c r="J332" s="1"/>
  <c r="H340"/>
  <c r="J340" s="1"/>
  <c r="H348"/>
  <c r="J348" s="1"/>
  <c r="H356"/>
  <c r="J356" s="1"/>
  <c r="H364"/>
  <c r="J364" s="1"/>
  <c r="H372"/>
  <c r="J372" s="1"/>
  <c r="H380"/>
  <c r="J380" s="1"/>
  <c r="H388"/>
  <c r="J388" s="1"/>
  <c r="H396"/>
  <c r="J396" s="1"/>
  <c r="H404"/>
  <c r="J404" s="1"/>
  <c r="H412"/>
  <c r="J412" s="1"/>
  <c r="H420"/>
  <c r="J420" s="1"/>
  <c r="H428"/>
  <c r="J428" s="1"/>
  <c r="H436"/>
  <c r="J436" s="1"/>
  <c r="H444"/>
  <c r="J444" s="1"/>
  <c r="H452"/>
  <c r="J452" s="1"/>
  <c r="H460"/>
  <c r="J460" s="1"/>
  <c r="H468"/>
  <c r="J468" s="1"/>
  <c r="H476"/>
  <c r="J476" s="1"/>
  <c r="H484"/>
  <c r="J484" s="1"/>
  <c r="H492"/>
  <c r="J492" s="1"/>
  <c r="H500"/>
  <c r="J500" s="1"/>
  <c r="H508"/>
  <c r="J508" s="1"/>
  <c r="H516"/>
  <c r="J516" s="1"/>
  <c r="H524"/>
  <c r="H532"/>
  <c r="J532" s="1"/>
  <c r="H540"/>
  <c r="J540" s="1"/>
  <c r="H548"/>
  <c r="J548" s="1"/>
  <c r="H556"/>
  <c r="J556" s="1"/>
  <c r="H564"/>
  <c r="J564" s="1"/>
  <c r="H572"/>
  <c r="J572" s="1"/>
  <c r="H580"/>
  <c r="J580" s="1"/>
  <c r="H588"/>
  <c r="J588" s="1"/>
  <c r="H596"/>
  <c r="J596" s="1"/>
  <c r="H604"/>
  <c r="J604" s="1"/>
  <c r="H612"/>
  <c r="J612" s="1"/>
  <c r="H620"/>
  <c r="J620" s="1"/>
  <c r="H628"/>
  <c r="J628" s="1"/>
  <c r="H636"/>
  <c r="J636" s="1"/>
  <c r="H644"/>
  <c r="J644" s="1"/>
  <c r="H652"/>
  <c r="J652" s="1"/>
  <c r="H660"/>
  <c r="J660" s="1"/>
  <c r="H668"/>
  <c r="J668" s="1"/>
  <c r="H676"/>
  <c r="J676" s="1"/>
  <c r="H684"/>
  <c r="J684" s="1"/>
  <c r="H692"/>
  <c r="J692" s="1"/>
  <c r="H700"/>
  <c r="J700" s="1"/>
  <c r="H708"/>
  <c r="J708" s="1"/>
  <c r="H716"/>
  <c r="J716" s="1"/>
  <c r="H724"/>
  <c r="J724" s="1"/>
  <c r="H732"/>
  <c r="J732" s="1"/>
  <c r="H740"/>
  <c r="J740" s="1"/>
  <c r="H748"/>
  <c r="J748" s="1"/>
  <c r="H756"/>
  <c r="J756" s="1"/>
  <c r="H764"/>
  <c r="J764" s="1"/>
  <c r="H772"/>
  <c r="J772" s="1"/>
  <c r="H780"/>
  <c r="H788"/>
  <c r="J788" s="1"/>
  <c r="H796"/>
  <c r="J796" s="1"/>
  <c r="H804"/>
  <c r="J804" s="1"/>
  <c r="H812"/>
  <c r="J812" s="1"/>
  <c r="H820"/>
  <c r="J820" s="1"/>
  <c r="H828"/>
  <c r="J828" s="1"/>
  <c r="H836"/>
  <c r="J836" s="1"/>
  <c r="H844"/>
  <c r="H852"/>
  <c r="J852" s="1"/>
  <c r="H860"/>
  <c r="J860" s="1"/>
  <c r="H868"/>
  <c r="J868" s="1"/>
  <c r="H876"/>
  <c r="J876" s="1"/>
  <c r="H884"/>
  <c r="J884" s="1"/>
  <c r="H892"/>
  <c r="J892" s="1"/>
  <c r="H900"/>
  <c r="J900" s="1"/>
  <c r="H908"/>
  <c r="J908" s="1"/>
  <c r="H916"/>
  <c r="J916" s="1"/>
  <c r="H924"/>
  <c r="J924" s="1"/>
  <c r="H932"/>
  <c r="J932" s="1"/>
  <c r="H940"/>
  <c r="J940" s="1"/>
  <c r="H948"/>
  <c r="J948" s="1"/>
  <c r="H956"/>
  <c r="J956" s="1"/>
  <c r="H964"/>
  <c r="J964" s="1"/>
  <c r="H972"/>
  <c r="J972" s="1"/>
  <c r="H980"/>
  <c r="J980" s="1"/>
  <c r="H988"/>
  <c r="J988" s="1"/>
  <c r="H996"/>
  <c r="J996" s="1"/>
  <c r="H1004"/>
  <c r="J1004" s="1"/>
  <c r="H1012"/>
  <c r="J1012" s="1"/>
  <c r="H1020"/>
  <c r="J1020" s="1"/>
  <c r="H1028"/>
  <c r="J1028" s="1"/>
  <c r="H1036"/>
  <c r="J1036" s="1"/>
  <c r="H1044"/>
  <c r="J1044" s="1"/>
  <c r="H1052"/>
  <c r="J1052" s="1"/>
  <c r="H1060"/>
  <c r="J1060" s="1"/>
  <c r="H1068"/>
  <c r="J1068" s="1"/>
  <c r="H1076"/>
  <c r="J1076" s="1"/>
  <c r="H1084"/>
  <c r="J1084" s="1"/>
  <c r="H1092"/>
  <c r="J1092" s="1"/>
  <c r="H1100"/>
  <c r="J1100" s="1"/>
  <c r="H1108"/>
  <c r="J1108" s="1"/>
  <c r="H1116"/>
  <c r="J1116" s="1"/>
  <c r="H1124"/>
  <c r="J1124" s="1"/>
  <c r="H1132"/>
  <c r="J1132" s="1"/>
  <c r="H1140"/>
  <c r="J1140" s="1"/>
  <c r="H1148"/>
  <c r="J1148" s="1"/>
  <c r="H1156"/>
  <c r="J1156" s="1"/>
  <c r="H1164"/>
  <c r="H1172"/>
  <c r="J1172" s="1"/>
  <c r="H1180"/>
  <c r="J1180" s="1"/>
  <c r="H1188"/>
  <c r="J1188" s="1"/>
  <c r="H1196"/>
  <c r="J1196" s="1"/>
  <c r="H1204"/>
  <c r="J1204" s="1"/>
  <c r="H1212"/>
  <c r="J1212" s="1"/>
  <c r="H1220"/>
  <c r="J1220" s="1"/>
  <c r="H1228"/>
  <c r="J1228" s="1"/>
  <c r="H1236"/>
  <c r="J1236" s="1"/>
  <c r="H1244"/>
  <c r="J1244" s="1"/>
  <c r="H1252"/>
  <c r="J1252" s="1"/>
  <c r="H1260"/>
  <c r="J1260" s="1"/>
  <c r="H1268"/>
  <c r="J1268" s="1"/>
  <c r="H1276"/>
  <c r="J1276" s="1"/>
  <c r="H1284"/>
  <c r="J1284" s="1"/>
  <c r="H1292"/>
  <c r="J1292" s="1"/>
  <c r="H1300"/>
  <c r="J1300" s="1"/>
  <c r="H1308"/>
  <c r="J1308" s="1"/>
  <c r="H1316"/>
  <c r="J1316" s="1"/>
  <c r="H1324"/>
  <c r="J1324" s="1"/>
  <c r="H1332"/>
  <c r="J1332" s="1"/>
  <c r="H1340"/>
  <c r="J1340" s="1"/>
  <c r="H1348"/>
  <c r="J1348" s="1"/>
  <c r="H1356"/>
  <c r="H1364"/>
  <c r="J1364" s="1"/>
  <c r="H1372"/>
  <c r="J1372" s="1"/>
  <c r="H1380"/>
  <c r="J1380" s="1"/>
  <c r="H1388"/>
  <c r="J1388" s="1"/>
  <c r="H1396"/>
  <c r="J1396" s="1"/>
  <c r="H1404"/>
  <c r="J1404" s="1"/>
  <c r="H1412"/>
  <c r="J1412" s="1"/>
  <c r="H1420"/>
  <c r="J1420" s="1"/>
  <c r="H1428"/>
  <c r="J1428" s="1"/>
  <c r="H1436"/>
  <c r="J1436" s="1"/>
  <c r="H1444"/>
  <c r="J1444" s="1"/>
  <c r="H1452"/>
  <c r="J1452" s="1"/>
  <c r="H1460"/>
  <c r="J1460" s="1"/>
  <c r="H1468"/>
  <c r="J1468" s="1"/>
  <c r="H1476"/>
  <c r="J1476" s="1"/>
  <c r="H1484"/>
  <c r="J1484" s="1"/>
  <c r="H1492"/>
  <c r="J1492" s="1"/>
  <c r="H1500"/>
  <c r="J1500" s="1"/>
  <c r="H1511"/>
  <c r="J1511" s="1"/>
  <c r="H1519"/>
  <c r="J1519" s="1"/>
  <c r="H1527"/>
  <c r="J1527" s="1"/>
  <c r="H1535"/>
  <c r="J1535" s="1"/>
  <c r="H1543"/>
  <c r="J1543" s="1"/>
  <c r="H1503"/>
  <c r="J1503" s="1"/>
  <c r="H18"/>
  <c r="J18" s="1"/>
  <c r="H74"/>
  <c r="J74" s="1"/>
  <c r="H106"/>
  <c r="J106" s="1"/>
  <c r="H130"/>
  <c r="J130" s="1"/>
  <c r="H154"/>
  <c r="J154" s="1"/>
  <c r="H178"/>
  <c r="J178" s="1"/>
  <c r="H202"/>
  <c r="J202" s="1"/>
  <c r="H226"/>
  <c r="J226" s="1"/>
  <c r="H250"/>
  <c r="J250" s="1"/>
  <c r="H274"/>
  <c r="J274" s="1"/>
  <c r="H298"/>
  <c r="J298" s="1"/>
  <c r="H322"/>
  <c r="J322" s="1"/>
  <c r="H346"/>
  <c r="J346" s="1"/>
  <c r="H370"/>
  <c r="J370" s="1"/>
  <c r="H394"/>
  <c r="J394" s="1"/>
  <c r="H418"/>
  <c r="J418" s="1"/>
  <c r="H442"/>
  <c r="J442" s="1"/>
  <c r="H466"/>
  <c r="J466" s="1"/>
  <c r="H490"/>
  <c r="J490" s="1"/>
  <c r="H514"/>
  <c r="J514" s="1"/>
  <c r="H538"/>
  <c r="J538" s="1"/>
  <c r="H562"/>
  <c r="J562" s="1"/>
  <c r="H586"/>
  <c r="J586" s="1"/>
  <c r="H610"/>
  <c r="J610" s="1"/>
  <c r="H634"/>
  <c r="J634" s="1"/>
  <c r="H658"/>
  <c r="J658" s="1"/>
  <c r="H690"/>
  <c r="J690" s="1"/>
  <c r="H714"/>
  <c r="J714" s="1"/>
  <c r="H738"/>
  <c r="J738" s="1"/>
  <c r="H762"/>
  <c r="J762" s="1"/>
  <c r="H786"/>
  <c r="J786" s="1"/>
  <c r="H810"/>
  <c r="J810" s="1"/>
  <c r="H834"/>
  <c r="J834" s="1"/>
  <c r="H858"/>
  <c r="J858" s="1"/>
  <c r="H882"/>
  <c r="J882" s="1"/>
  <c r="H906"/>
  <c r="J906" s="1"/>
  <c r="H930"/>
  <c r="J930" s="1"/>
  <c r="H954"/>
  <c r="J954" s="1"/>
  <c r="H978"/>
  <c r="J978" s="1"/>
  <c r="H1002"/>
  <c r="J1002" s="1"/>
  <c r="H1026"/>
  <c r="J1026" s="1"/>
  <c r="H1050"/>
  <c r="J1050" s="1"/>
  <c r="H1074"/>
  <c r="J1074" s="1"/>
  <c r="H1098"/>
  <c r="J1098" s="1"/>
  <c r="H1122"/>
  <c r="J1122" s="1"/>
  <c r="H1146"/>
  <c r="J1146" s="1"/>
  <c r="H1178"/>
  <c r="J1178" s="1"/>
  <c r="H1202"/>
  <c r="J1202" s="1"/>
  <c r="H1226"/>
  <c r="J1226" s="1"/>
  <c r="H1250"/>
  <c r="J1250" s="1"/>
  <c r="H1274"/>
  <c r="J1274" s="1"/>
  <c r="H1298"/>
  <c r="J1298" s="1"/>
  <c r="H1322"/>
  <c r="J1322" s="1"/>
  <c r="H1346"/>
  <c r="J1346" s="1"/>
  <c r="H1370"/>
  <c r="J1370" s="1"/>
  <c r="H1394"/>
  <c r="J1394" s="1"/>
  <c r="H1410"/>
  <c r="J1410" s="1"/>
  <c r="H1486"/>
  <c r="J1486" s="1"/>
  <c r="H1418"/>
  <c r="J1418" s="1"/>
  <c r="H1342"/>
  <c r="J1342" s="1"/>
  <c r="H1262"/>
  <c r="J1262" s="1"/>
  <c r="H1182"/>
  <c r="J1182" s="1"/>
  <c r="H1102"/>
  <c r="J1102" s="1"/>
  <c r="H1038"/>
  <c r="J1038" s="1"/>
  <c r="H958"/>
  <c r="J958" s="1"/>
  <c r="H878"/>
  <c r="J878" s="1"/>
  <c r="H798"/>
  <c r="J798" s="1"/>
  <c r="H718"/>
  <c r="J718" s="1"/>
  <c r="H654"/>
  <c r="J654" s="1"/>
  <c r="H574"/>
  <c r="J574" s="1"/>
  <c r="H494"/>
  <c r="J494" s="1"/>
  <c r="H414"/>
  <c r="J414" s="1"/>
  <c r="H334"/>
  <c r="J334" s="1"/>
  <c r="H270"/>
  <c r="J270" s="1"/>
  <c r="H206"/>
  <c r="J206" s="1"/>
  <c r="H126"/>
  <c r="J126" s="1"/>
  <c r="H78"/>
  <c r="J78" s="1"/>
  <c r="H1540"/>
  <c r="J1540" s="1"/>
  <c r="H1473"/>
  <c r="J1473" s="1"/>
  <c r="H1407"/>
  <c r="H1343"/>
  <c r="J1343" s="1"/>
  <c r="H1263"/>
  <c r="J1263" s="1"/>
  <c r="H1183"/>
  <c r="J1183" s="1"/>
  <c r="H1119"/>
  <c r="J1119" s="1"/>
  <c r="H1039"/>
  <c r="J1039" s="1"/>
  <c r="H959"/>
  <c r="J959" s="1"/>
  <c r="H879"/>
  <c r="J879" s="1"/>
  <c r="H799"/>
  <c r="J799" s="1"/>
  <c r="H719"/>
  <c r="J719" s="1"/>
  <c r="H639"/>
  <c r="J639" s="1"/>
  <c r="H559"/>
  <c r="J559" s="1"/>
  <c r="H463"/>
  <c r="J463" s="1"/>
  <c r="H383"/>
  <c r="J383" s="1"/>
  <c r="H271"/>
  <c r="J271" s="1"/>
  <c r="H47"/>
  <c r="J47" s="1"/>
  <c r="H1545"/>
  <c r="J1545" s="1"/>
  <c r="H1531"/>
  <c r="J1531" s="1"/>
  <c r="H1517"/>
  <c r="J1517" s="1"/>
  <c r="H1506"/>
  <c r="J1506" s="1"/>
  <c r="H1489"/>
  <c r="J1489" s="1"/>
  <c r="H1478"/>
  <c r="J1478" s="1"/>
  <c r="H1464"/>
  <c r="J1464" s="1"/>
  <c r="H1450"/>
  <c r="J1450" s="1"/>
  <c r="H1439"/>
  <c r="J1439" s="1"/>
  <c r="H1424"/>
  <c r="J1424" s="1"/>
  <c r="H1409"/>
  <c r="J1409" s="1"/>
  <c r="H1393"/>
  <c r="J1393" s="1"/>
  <c r="H1377"/>
  <c r="J1377" s="1"/>
  <c r="H1361"/>
  <c r="J1361" s="1"/>
  <c r="H1345"/>
  <c r="J1345" s="1"/>
  <c r="H1329"/>
  <c r="J1329" s="1"/>
  <c r="H1313"/>
  <c r="J1313" s="1"/>
  <c r="H1297"/>
  <c r="J1297" s="1"/>
  <c r="H1281"/>
  <c r="J1281" s="1"/>
  <c r="H1265"/>
  <c r="J1265" s="1"/>
  <c r="H1249"/>
  <c r="J1249" s="1"/>
  <c r="H1233"/>
  <c r="J1233" s="1"/>
  <c r="H1217"/>
  <c r="J1217" s="1"/>
  <c r="H1201"/>
  <c r="J1201" s="1"/>
  <c r="H1185"/>
  <c r="J1185" s="1"/>
  <c r="H1169"/>
  <c r="J1169" s="1"/>
  <c r="H1153"/>
  <c r="J1153" s="1"/>
  <c r="H1137"/>
  <c r="J1137" s="1"/>
  <c r="H1121"/>
  <c r="J1121" s="1"/>
  <c r="H1105"/>
  <c r="J1105" s="1"/>
  <c r="H1089"/>
  <c r="J1089" s="1"/>
  <c r="H1073"/>
  <c r="J1073" s="1"/>
  <c r="H1057"/>
  <c r="J1057" s="1"/>
  <c r="H1041"/>
  <c r="J1041" s="1"/>
  <c r="H1025"/>
  <c r="J1025" s="1"/>
  <c r="H1009"/>
  <c r="J1009" s="1"/>
  <c r="H993"/>
  <c r="J993" s="1"/>
  <c r="H977"/>
  <c r="J977" s="1"/>
  <c r="H961"/>
  <c r="J961" s="1"/>
  <c r="H945"/>
  <c r="J945" s="1"/>
  <c r="H929"/>
  <c r="J929" s="1"/>
  <c r="H913"/>
  <c r="J913" s="1"/>
  <c r="H897"/>
  <c r="J897" s="1"/>
  <c r="H881"/>
  <c r="J881" s="1"/>
  <c r="H865"/>
  <c r="J865" s="1"/>
  <c r="H849"/>
  <c r="J849" s="1"/>
  <c r="H833"/>
  <c r="J833" s="1"/>
  <c r="H817"/>
  <c r="J817" s="1"/>
  <c r="H801"/>
  <c r="J801" s="1"/>
  <c r="H785"/>
  <c r="J785" s="1"/>
  <c r="H769"/>
  <c r="J769" s="1"/>
  <c r="H753"/>
  <c r="J753" s="1"/>
  <c r="H737"/>
  <c r="J737" s="1"/>
  <c r="H721"/>
  <c r="J721" s="1"/>
  <c r="H705"/>
  <c r="J705" s="1"/>
  <c r="H689"/>
  <c r="J689" s="1"/>
  <c r="H673"/>
  <c r="J673" s="1"/>
  <c r="H657"/>
  <c r="J657" s="1"/>
  <c r="H641"/>
  <c r="J641" s="1"/>
  <c r="H625"/>
  <c r="J625" s="1"/>
  <c r="H593"/>
  <c r="J593" s="1"/>
  <c r="H561"/>
  <c r="J561" s="1"/>
  <c r="H545"/>
  <c r="J545" s="1"/>
  <c r="H529"/>
  <c r="J529" s="1"/>
  <c r="H513"/>
  <c r="J513" s="1"/>
  <c r="H497"/>
  <c r="J497" s="1"/>
  <c r="H481"/>
  <c r="J481" s="1"/>
  <c r="H465"/>
  <c r="J465" s="1"/>
  <c r="H449"/>
  <c r="J449" s="1"/>
  <c r="H433"/>
  <c r="J433" s="1"/>
  <c r="H417"/>
  <c r="J417" s="1"/>
  <c r="H401"/>
  <c r="J401" s="1"/>
  <c r="H385"/>
  <c r="J385" s="1"/>
  <c r="H369"/>
  <c r="J369" s="1"/>
  <c r="H353"/>
  <c r="J353" s="1"/>
  <c r="H337"/>
  <c r="J337" s="1"/>
  <c r="H321"/>
  <c r="J321" s="1"/>
  <c r="H305"/>
  <c r="J305" s="1"/>
  <c r="H289"/>
  <c r="J289" s="1"/>
  <c r="H273"/>
  <c r="J273" s="1"/>
  <c r="H257"/>
  <c r="J257" s="1"/>
  <c r="H241"/>
  <c r="J241" s="1"/>
  <c r="H225"/>
  <c r="J225" s="1"/>
  <c r="H209"/>
  <c r="J209" s="1"/>
  <c r="H193"/>
  <c r="J193" s="1"/>
  <c r="H177"/>
  <c r="J177" s="1"/>
  <c r="H161"/>
  <c r="J161" s="1"/>
  <c r="H145"/>
  <c r="J145" s="1"/>
  <c r="H129"/>
  <c r="J129" s="1"/>
  <c r="H113"/>
  <c r="J113" s="1"/>
  <c r="H97"/>
  <c r="J97" s="1"/>
  <c r="H81"/>
  <c r="J81" s="1"/>
  <c r="H65"/>
  <c r="J65" s="1"/>
  <c r="H49"/>
  <c r="J49" s="1"/>
  <c r="H33"/>
  <c r="J33" s="1"/>
  <c r="H17"/>
  <c r="J17" s="1"/>
  <c r="H334" i="11"/>
  <c r="J334" s="1"/>
  <c r="H44"/>
  <c r="J44" s="1"/>
  <c r="H373"/>
  <c r="J373" s="1"/>
  <c r="H315"/>
  <c r="J315" s="1"/>
  <c r="H298"/>
  <c r="J298" s="1"/>
  <c r="H275"/>
  <c r="J275" s="1"/>
  <c r="H258"/>
  <c r="J258" s="1"/>
  <c r="H235"/>
  <c r="J235" s="1"/>
  <c r="H212"/>
  <c r="J212" s="1"/>
  <c r="H195"/>
  <c r="J195" s="1"/>
  <c r="H172"/>
  <c r="J172" s="1"/>
  <c r="H155"/>
  <c r="J155" s="1"/>
  <c r="H132"/>
  <c r="J132" s="1"/>
  <c r="H111"/>
  <c r="J111" s="1"/>
  <c r="H92"/>
  <c r="J92" s="1"/>
  <c r="H71"/>
  <c r="J71" s="1"/>
  <c r="H52"/>
  <c r="J52" s="1"/>
  <c r="H31"/>
  <c r="J31" s="1"/>
  <c r="H9"/>
  <c r="J9" s="1"/>
  <c r="H1538"/>
  <c r="J1538" s="1"/>
  <c r="H1516"/>
  <c r="J1516" s="1"/>
  <c r="H1492"/>
  <c r="J1492" s="1"/>
  <c r="H1471"/>
  <c r="J1471" s="1"/>
  <c r="H1446"/>
  <c r="H1421"/>
  <c r="J1421" s="1"/>
  <c r="H1396"/>
  <c r="J1396" s="1"/>
  <c r="H1370"/>
  <c r="J1370" s="1"/>
  <c r="H1343"/>
  <c r="J1343" s="1"/>
  <c r="H1318"/>
  <c r="J1318" s="1"/>
  <c r="H1293"/>
  <c r="J1293" s="1"/>
  <c r="H1268"/>
  <c r="J1268" s="1"/>
  <c r="H1242"/>
  <c r="J1242" s="1"/>
  <c r="H1215"/>
  <c r="J1215" s="1"/>
  <c r="H1190"/>
  <c r="J1190" s="1"/>
  <c r="H1165"/>
  <c r="J1165" s="1"/>
  <c r="H1140"/>
  <c r="J1140" s="1"/>
  <c r="H1114"/>
  <c r="J1114" s="1"/>
  <c r="H1087"/>
  <c r="J1087" s="1"/>
  <c r="H1062"/>
  <c r="J1062" s="1"/>
  <c r="H1037"/>
  <c r="J1037" s="1"/>
  <c r="H1012"/>
  <c r="J1012" s="1"/>
  <c r="H980"/>
  <c r="J980" s="1"/>
  <c r="H948"/>
  <c r="J948" s="1"/>
  <c r="H916"/>
  <c r="J916" s="1"/>
  <c r="H884"/>
  <c r="J884" s="1"/>
  <c r="H852"/>
  <c r="J852" s="1"/>
  <c r="H814"/>
  <c r="J814" s="1"/>
  <c r="H773"/>
  <c r="J773" s="1"/>
  <c r="H732"/>
  <c r="J732" s="1"/>
  <c r="H686"/>
  <c r="J686" s="1"/>
  <c r="H645"/>
  <c r="J645" s="1"/>
  <c r="H604"/>
  <c r="J604" s="1"/>
  <c r="H558"/>
  <c r="J558" s="1"/>
  <c r="H517"/>
  <c r="J517" s="1"/>
  <c r="H476"/>
  <c r="J476" s="1"/>
  <c r="H430"/>
  <c r="H389"/>
  <c r="J389" s="1"/>
  <c r="H348"/>
  <c r="J348" s="1"/>
  <c r="H322"/>
  <c r="J322" s="1"/>
  <c r="H299"/>
  <c r="J299" s="1"/>
  <c r="H276"/>
  <c r="J276" s="1"/>
  <c r="H259"/>
  <c r="J259" s="1"/>
  <c r="H236"/>
  <c r="J236" s="1"/>
  <c r="H219"/>
  <c r="J219" s="1"/>
  <c r="H196"/>
  <c r="J196" s="1"/>
  <c r="H175"/>
  <c r="H156"/>
  <c r="J156" s="1"/>
  <c r="H135"/>
  <c r="J135" s="1"/>
  <c r="H116"/>
  <c r="J116" s="1"/>
  <c r="H95"/>
  <c r="J95" s="1"/>
  <c r="H73"/>
  <c r="J73" s="1"/>
  <c r="H55"/>
  <c r="J55" s="1"/>
  <c r="H33"/>
  <c r="J33" s="1"/>
  <c r="H15"/>
  <c r="J15" s="1"/>
  <c r="H1540"/>
  <c r="J1540" s="1"/>
  <c r="H1517"/>
  <c r="J1517" s="1"/>
  <c r="H1498"/>
  <c r="J1498" s="1"/>
  <c r="H1474"/>
  <c r="J1474" s="1"/>
  <c r="H1447"/>
  <c r="J1447" s="1"/>
  <c r="H1422"/>
  <c r="J1422" s="1"/>
  <c r="H1397"/>
  <c r="J1397" s="1"/>
  <c r="H1372"/>
  <c r="J1372" s="1"/>
  <c r="H1346"/>
  <c r="J1346" s="1"/>
  <c r="H1319"/>
  <c r="J1319" s="1"/>
  <c r="H1294"/>
  <c r="J1294" s="1"/>
  <c r="H1269"/>
  <c r="J1269" s="1"/>
  <c r="H1244"/>
  <c r="J1244" s="1"/>
  <c r="H1218"/>
  <c r="J1218" s="1"/>
  <c r="H1191"/>
  <c r="J1191" s="1"/>
  <c r="H1166"/>
  <c r="H1141"/>
  <c r="J1141" s="1"/>
  <c r="H1116"/>
  <c r="J1116" s="1"/>
  <c r="H1090"/>
  <c r="J1090" s="1"/>
  <c r="H1063"/>
  <c r="J1063" s="1"/>
  <c r="H1038"/>
  <c r="J1038" s="1"/>
  <c r="H1013"/>
  <c r="J1013" s="1"/>
  <c r="H981"/>
  <c r="J981" s="1"/>
  <c r="H949"/>
  <c r="H917"/>
  <c r="J917" s="1"/>
  <c r="H885"/>
  <c r="J885" s="1"/>
  <c r="H853"/>
  <c r="J853" s="1"/>
  <c r="H820"/>
  <c r="J820" s="1"/>
  <c r="H774"/>
  <c r="J774" s="1"/>
  <c r="H733"/>
  <c r="J733" s="1"/>
  <c r="H692"/>
  <c r="J692" s="1"/>
  <c r="H646"/>
  <c r="J646" s="1"/>
  <c r="H605"/>
  <c r="J605" s="1"/>
  <c r="H564"/>
  <c r="J564" s="1"/>
  <c r="H518"/>
  <c r="J518" s="1"/>
  <c r="H477"/>
  <c r="J477" s="1"/>
  <c r="H436"/>
  <c r="J436" s="1"/>
  <c r="H390"/>
  <c r="J390" s="1"/>
  <c r="H344"/>
  <c r="J344" s="1"/>
  <c r="H352"/>
  <c r="J352" s="1"/>
  <c r="H360"/>
  <c r="J360" s="1"/>
  <c r="H368"/>
  <c r="J368" s="1"/>
  <c r="H376"/>
  <c r="J376" s="1"/>
  <c r="H384"/>
  <c r="J384" s="1"/>
  <c r="H392"/>
  <c r="J392" s="1"/>
  <c r="H400"/>
  <c r="J400" s="1"/>
  <c r="H408"/>
  <c r="J408" s="1"/>
  <c r="H416"/>
  <c r="H424"/>
  <c r="J424" s="1"/>
  <c r="H432"/>
  <c r="J432" s="1"/>
  <c r="H440"/>
  <c r="J440" s="1"/>
  <c r="H448"/>
  <c r="J448" s="1"/>
  <c r="H456"/>
  <c r="J456" s="1"/>
  <c r="H464"/>
  <c r="J464" s="1"/>
  <c r="H472"/>
  <c r="J472" s="1"/>
  <c r="H480"/>
  <c r="H488"/>
  <c r="J488" s="1"/>
  <c r="H496"/>
  <c r="J496" s="1"/>
  <c r="H504"/>
  <c r="J504" s="1"/>
  <c r="H512"/>
  <c r="J512" s="1"/>
  <c r="H520"/>
  <c r="J520" s="1"/>
  <c r="H528"/>
  <c r="J528" s="1"/>
  <c r="H536"/>
  <c r="J536" s="1"/>
  <c r="H544"/>
  <c r="J544" s="1"/>
  <c r="H552"/>
  <c r="J552" s="1"/>
  <c r="H560"/>
  <c r="J560" s="1"/>
  <c r="H568"/>
  <c r="J568" s="1"/>
  <c r="H576"/>
  <c r="J576" s="1"/>
  <c r="H584"/>
  <c r="J584" s="1"/>
  <c r="H592"/>
  <c r="J592" s="1"/>
  <c r="H600"/>
  <c r="J600" s="1"/>
  <c r="H608"/>
  <c r="J608" s="1"/>
  <c r="H616"/>
  <c r="J616" s="1"/>
  <c r="H624"/>
  <c r="J624" s="1"/>
  <c r="H632"/>
  <c r="J632" s="1"/>
  <c r="H640"/>
  <c r="J640" s="1"/>
  <c r="H648"/>
  <c r="J648" s="1"/>
  <c r="H656"/>
  <c r="J656" s="1"/>
  <c r="H664"/>
  <c r="J664" s="1"/>
  <c r="H672"/>
  <c r="J672" s="1"/>
  <c r="H680"/>
  <c r="J680" s="1"/>
  <c r="H688"/>
  <c r="J688" s="1"/>
  <c r="H696"/>
  <c r="J696" s="1"/>
  <c r="H704"/>
  <c r="J704" s="1"/>
  <c r="H712"/>
  <c r="J712" s="1"/>
  <c r="H720"/>
  <c r="J720" s="1"/>
  <c r="H728"/>
  <c r="J728" s="1"/>
  <c r="H736"/>
  <c r="J736" s="1"/>
  <c r="H744"/>
  <c r="J744" s="1"/>
  <c r="H752"/>
  <c r="J752" s="1"/>
  <c r="H760"/>
  <c r="J760" s="1"/>
  <c r="H768"/>
  <c r="J768" s="1"/>
  <c r="H776"/>
  <c r="J776" s="1"/>
  <c r="H784"/>
  <c r="J784" s="1"/>
  <c r="H792"/>
  <c r="J792" s="1"/>
  <c r="H800"/>
  <c r="J800" s="1"/>
  <c r="H808"/>
  <c r="J808" s="1"/>
  <c r="H816"/>
  <c r="J816" s="1"/>
  <c r="H824"/>
  <c r="J824" s="1"/>
  <c r="H832"/>
  <c r="J832" s="1"/>
  <c r="H840"/>
  <c r="J840" s="1"/>
  <c r="H848"/>
  <c r="J848" s="1"/>
  <c r="H856"/>
  <c r="J856" s="1"/>
  <c r="H864"/>
  <c r="J864" s="1"/>
  <c r="H872"/>
  <c r="J872" s="1"/>
  <c r="H880"/>
  <c r="J880" s="1"/>
  <c r="H888"/>
  <c r="J888" s="1"/>
  <c r="H896"/>
  <c r="J896" s="1"/>
  <c r="H904"/>
  <c r="J904" s="1"/>
  <c r="H912"/>
  <c r="J912" s="1"/>
  <c r="H920"/>
  <c r="J920" s="1"/>
  <c r="H928"/>
  <c r="J928" s="1"/>
  <c r="H936"/>
  <c r="J936" s="1"/>
  <c r="H944"/>
  <c r="J944" s="1"/>
  <c r="H952"/>
  <c r="J952" s="1"/>
  <c r="H960"/>
  <c r="J960" s="1"/>
  <c r="H968"/>
  <c r="J968" s="1"/>
  <c r="H976"/>
  <c r="J976" s="1"/>
  <c r="H984"/>
  <c r="J984" s="1"/>
  <c r="H992"/>
  <c r="J992" s="1"/>
  <c r="H1000"/>
  <c r="J1000" s="1"/>
  <c r="H1008"/>
  <c r="J1008" s="1"/>
  <c r="H1016"/>
  <c r="J1016" s="1"/>
  <c r="H1024"/>
  <c r="J1024" s="1"/>
  <c r="H1032"/>
  <c r="J1032" s="1"/>
  <c r="H1040"/>
  <c r="J1040" s="1"/>
  <c r="H1048"/>
  <c r="J1048" s="1"/>
  <c r="H1056"/>
  <c r="J1056" s="1"/>
  <c r="H1064"/>
  <c r="J1064" s="1"/>
  <c r="H1072"/>
  <c r="J1072" s="1"/>
  <c r="H1080"/>
  <c r="J1080" s="1"/>
  <c r="H1088"/>
  <c r="J1088" s="1"/>
  <c r="H1096"/>
  <c r="J1096" s="1"/>
  <c r="H1104"/>
  <c r="J1104" s="1"/>
  <c r="H1112"/>
  <c r="J1112" s="1"/>
  <c r="H1120"/>
  <c r="H1128"/>
  <c r="J1128" s="1"/>
  <c r="H1136"/>
  <c r="J1136" s="1"/>
  <c r="H1144"/>
  <c r="J1144" s="1"/>
  <c r="H1152"/>
  <c r="J1152" s="1"/>
  <c r="H1160"/>
  <c r="J1160" s="1"/>
  <c r="H1168"/>
  <c r="J1168" s="1"/>
  <c r="H1176"/>
  <c r="J1176" s="1"/>
  <c r="H1184"/>
  <c r="J1184" s="1"/>
  <c r="H1192"/>
  <c r="J1192" s="1"/>
  <c r="H1200"/>
  <c r="J1200" s="1"/>
  <c r="H1208"/>
  <c r="J1208" s="1"/>
  <c r="H1216"/>
  <c r="J1216" s="1"/>
  <c r="H1224"/>
  <c r="J1224" s="1"/>
  <c r="H1232"/>
  <c r="J1232" s="1"/>
  <c r="H1240"/>
  <c r="J1240" s="1"/>
  <c r="H1248"/>
  <c r="J1248" s="1"/>
  <c r="H1256"/>
  <c r="J1256" s="1"/>
  <c r="H1264"/>
  <c r="J1264" s="1"/>
  <c r="H1272"/>
  <c r="J1272" s="1"/>
  <c r="H1280"/>
  <c r="J1280" s="1"/>
  <c r="H1288"/>
  <c r="J1288" s="1"/>
  <c r="H1296"/>
  <c r="J1296" s="1"/>
  <c r="H1304"/>
  <c r="J1304" s="1"/>
  <c r="H1312"/>
  <c r="J1312" s="1"/>
  <c r="H1320"/>
  <c r="J1320" s="1"/>
  <c r="H1328"/>
  <c r="J1328" s="1"/>
  <c r="H1336"/>
  <c r="J1336" s="1"/>
  <c r="H1344"/>
  <c r="J1344" s="1"/>
  <c r="H1352"/>
  <c r="J1352" s="1"/>
  <c r="H1360"/>
  <c r="J1360" s="1"/>
  <c r="H1368"/>
  <c r="J1368" s="1"/>
  <c r="H1376"/>
  <c r="H1384"/>
  <c r="J1384" s="1"/>
  <c r="H1392"/>
  <c r="J1392" s="1"/>
  <c r="H1400"/>
  <c r="J1400" s="1"/>
  <c r="H1408"/>
  <c r="J1408" s="1"/>
  <c r="H1416"/>
  <c r="J1416" s="1"/>
  <c r="H1424"/>
  <c r="J1424" s="1"/>
  <c r="H1432"/>
  <c r="J1432" s="1"/>
  <c r="H1440"/>
  <c r="J1440" s="1"/>
  <c r="H1448"/>
  <c r="J1448" s="1"/>
  <c r="H1456"/>
  <c r="J1456" s="1"/>
  <c r="H1464"/>
  <c r="J1464" s="1"/>
  <c r="H1472"/>
  <c r="J1472" s="1"/>
  <c r="H1480"/>
  <c r="J1480" s="1"/>
  <c r="H1488"/>
  <c r="J1488" s="1"/>
  <c r="H1496"/>
  <c r="J1496" s="1"/>
  <c r="H1504"/>
  <c r="J1504" s="1"/>
  <c r="H1512"/>
  <c r="J1512" s="1"/>
  <c r="H1520"/>
  <c r="J1520" s="1"/>
  <c r="H1528"/>
  <c r="J1528" s="1"/>
  <c r="H1536"/>
  <c r="J1536" s="1"/>
  <c r="H1544"/>
  <c r="J1544" s="1"/>
  <c r="H5"/>
  <c r="J5" s="1"/>
  <c r="H13"/>
  <c r="J13" s="1"/>
  <c r="H21"/>
  <c r="J21" s="1"/>
  <c r="H29"/>
  <c r="J29" s="1"/>
  <c r="H37"/>
  <c r="J37" s="1"/>
  <c r="H45"/>
  <c r="J45" s="1"/>
  <c r="H53"/>
  <c r="J53" s="1"/>
  <c r="H61"/>
  <c r="J61" s="1"/>
  <c r="H69"/>
  <c r="J69" s="1"/>
  <c r="H77"/>
  <c r="J77" s="1"/>
  <c r="H85"/>
  <c r="J85" s="1"/>
  <c r="H93"/>
  <c r="J93" s="1"/>
  <c r="H101"/>
  <c r="J101" s="1"/>
  <c r="H109"/>
  <c r="J109" s="1"/>
  <c r="H117"/>
  <c r="J117" s="1"/>
  <c r="H125"/>
  <c r="J125" s="1"/>
  <c r="H133"/>
  <c r="J133" s="1"/>
  <c r="H141"/>
  <c r="J141" s="1"/>
  <c r="H149"/>
  <c r="J149" s="1"/>
  <c r="H157"/>
  <c r="J157" s="1"/>
  <c r="H165"/>
  <c r="J165" s="1"/>
  <c r="H173"/>
  <c r="J173" s="1"/>
  <c r="H181"/>
  <c r="J181" s="1"/>
  <c r="H189"/>
  <c r="J189" s="1"/>
  <c r="H197"/>
  <c r="J197" s="1"/>
  <c r="H205"/>
  <c r="J205" s="1"/>
  <c r="H213"/>
  <c r="J213" s="1"/>
  <c r="H221"/>
  <c r="J221" s="1"/>
  <c r="H229"/>
  <c r="J229" s="1"/>
  <c r="H237"/>
  <c r="J237" s="1"/>
  <c r="H245"/>
  <c r="J245" s="1"/>
  <c r="H253"/>
  <c r="J253" s="1"/>
  <c r="H261"/>
  <c r="J261" s="1"/>
  <c r="H269"/>
  <c r="J269" s="1"/>
  <c r="H277"/>
  <c r="J277" s="1"/>
  <c r="H285"/>
  <c r="J285" s="1"/>
  <c r="H293"/>
  <c r="J293" s="1"/>
  <c r="H301"/>
  <c r="J301" s="1"/>
  <c r="H309"/>
  <c r="J309" s="1"/>
  <c r="H317"/>
  <c r="J317" s="1"/>
  <c r="H325"/>
  <c r="J325" s="1"/>
  <c r="H333"/>
  <c r="J333" s="1"/>
  <c r="H351"/>
  <c r="H359"/>
  <c r="J359" s="1"/>
  <c r="H367"/>
  <c r="J367" s="1"/>
  <c r="H383"/>
  <c r="J383" s="1"/>
  <c r="H391"/>
  <c r="J391" s="1"/>
  <c r="H407"/>
  <c r="J407" s="1"/>
  <c r="H423"/>
  <c r="J423" s="1"/>
  <c r="H439"/>
  <c r="J439" s="1"/>
  <c r="H455"/>
  <c r="J455" s="1"/>
  <c r="H471"/>
  <c r="J471" s="1"/>
  <c r="H487"/>
  <c r="J487" s="1"/>
  <c r="H503"/>
  <c r="J503" s="1"/>
  <c r="H519"/>
  <c r="J519" s="1"/>
  <c r="H535"/>
  <c r="J535" s="1"/>
  <c r="H551"/>
  <c r="J551" s="1"/>
  <c r="H567"/>
  <c r="J567" s="1"/>
  <c r="H583"/>
  <c r="J583" s="1"/>
  <c r="H599"/>
  <c r="J599" s="1"/>
  <c r="H615"/>
  <c r="J615" s="1"/>
  <c r="H631"/>
  <c r="J631" s="1"/>
  <c r="H647"/>
  <c r="J647" s="1"/>
  <c r="H663"/>
  <c r="J663" s="1"/>
  <c r="H687"/>
  <c r="J687" s="1"/>
  <c r="H703"/>
  <c r="J703" s="1"/>
  <c r="H719"/>
  <c r="J719" s="1"/>
  <c r="H735"/>
  <c r="J735" s="1"/>
  <c r="H751"/>
  <c r="J751" s="1"/>
  <c r="H759"/>
  <c r="J759" s="1"/>
  <c r="H775"/>
  <c r="J775" s="1"/>
  <c r="H791"/>
  <c r="J791" s="1"/>
  <c r="H807"/>
  <c r="H823"/>
  <c r="J823" s="1"/>
  <c r="H831"/>
  <c r="J831" s="1"/>
  <c r="H847"/>
  <c r="J847" s="1"/>
  <c r="H863"/>
  <c r="J863" s="1"/>
  <c r="H879"/>
  <c r="J879" s="1"/>
  <c r="H895"/>
  <c r="J895" s="1"/>
  <c r="H911"/>
  <c r="J911" s="1"/>
  <c r="H927"/>
  <c r="J927" s="1"/>
  <c r="H943"/>
  <c r="J943" s="1"/>
  <c r="H959"/>
  <c r="H975"/>
  <c r="J975" s="1"/>
  <c r="H991"/>
  <c r="J991" s="1"/>
  <c r="H1007"/>
  <c r="J1007" s="1"/>
  <c r="H339"/>
  <c r="J339" s="1"/>
  <c r="H347"/>
  <c r="J347" s="1"/>
  <c r="H355"/>
  <c r="J355" s="1"/>
  <c r="H363"/>
  <c r="J363" s="1"/>
  <c r="H371"/>
  <c r="H379"/>
  <c r="J379" s="1"/>
  <c r="H387"/>
  <c r="J387" s="1"/>
  <c r="H395"/>
  <c r="J395" s="1"/>
  <c r="H403"/>
  <c r="J403" s="1"/>
  <c r="H411"/>
  <c r="J411" s="1"/>
  <c r="H419"/>
  <c r="J419" s="1"/>
  <c r="H427"/>
  <c r="J427" s="1"/>
  <c r="H435"/>
  <c r="H443"/>
  <c r="J443" s="1"/>
  <c r="H451"/>
  <c r="J451" s="1"/>
  <c r="H459"/>
  <c r="J459" s="1"/>
  <c r="H467"/>
  <c r="J467" s="1"/>
  <c r="H475"/>
  <c r="J475" s="1"/>
  <c r="H483"/>
  <c r="J483" s="1"/>
  <c r="H491"/>
  <c r="J491" s="1"/>
  <c r="H499"/>
  <c r="H507"/>
  <c r="J507" s="1"/>
  <c r="H515"/>
  <c r="J515" s="1"/>
  <c r="H523"/>
  <c r="J523" s="1"/>
  <c r="H531"/>
  <c r="J531" s="1"/>
  <c r="H539"/>
  <c r="J539" s="1"/>
  <c r="H547"/>
  <c r="H555"/>
  <c r="J555" s="1"/>
  <c r="H563"/>
  <c r="J563" s="1"/>
  <c r="H571"/>
  <c r="J571" s="1"/>
  <c r="H579"/>
  <c r="J579" s="1"/>
  <c r="H587"/>
  <c r="J587" s="1"/>
  <c r="H595"/>
  <c r="J595" s="1"/>
  <c r="H603"/>
  <c r="J603" s="1"/>
  <c r="H611"/>
  <c r="J611" s="1"/>
  <c r="H619"/>
  <c r="J619" s="1"/>
  <c r="H627"/>
  <c r="J627" s="1"/>
  <c r="H635"/>
  <c r="J635" s="1"/>
  <c r="H643"/>
  <c r="J643" s="1"/>
  <c r="H651"/>
  <c r="J651" s="1"/>
  <c r="H659"/>
  <c r="J659" s="1"/>
  <c r="H667"/>
  <c r="J667" s="1"/>
  <c r="H675"/>
  <c r="J675" s="1"/>
  <c r="H683"/>
  <c r="J683" s="1"/>
  <c r="H691"/>
  <c r="J691" s="1"/>
  <c r="H699"/>
  <c r="J699" s="1"/>
  <c r="H707"/>
  <c r="J707" s="1"/>
  <c r="H715"/>
  <c r="J715" s="1"/>
  <c r="H723"/>
  <c r="J723" s="1"/>
  <c r="H731"/>
  <c r="J731" s="1"/>
  <c r="H739"/>
  <c r="J739" s="1"/>
  <c r="H747"/>
  <c r="J747" s="1"/>
  <c r="H755"/>
  <c r="H763"/>
  <c r="J763" s="1"/>
  <c r="H771"/>
  <c r="J771" s="1"/>
  <c r="H779"/>
  <c r="J779" s="1"/>
  <c r="H787"/>
  <c r="J787" s="1"/>
  <c r="H795"/>
  <c r="J795" s="1"/>
  <c r="H803"/>
  <c r="J803" s="1"/>
  <c r="H811"/>
  <c r="J811" s="1"/>
  <c r="H819"/>
  <c r="J819" s="1"/>
  <c r="H827"/>
  <c r="J827" s="1"/>
  <c r="H835"/>
  <c r="J835" s="1"/>
  <c r="H843"/>
  <c r="J843" s="1"/>
  <c r="H851"/>
  <c r="J851" s="1"/>
  <c r="H859"/>
  <c r="J859" s="1"/>
  <c r="H867"/>
  <c r="J867" s="1"/>
  <c r="H875"/>
  <c r="J875" s="1"/>
  <c r="H883"/>
  <c r="H891"/>
  <c r="J891" s="1"/>
  <c r="H899"/>
  <c r="J899" s="1"/>
  <c r="H907"/>
  <c r="J907" s="1"/>
  <c r="H915"/>
  <c r="J915" s="1"/>
  <c r="H923"/>
  <c r="J923" s="1"/>
  <c r="H931"/>
  <c r="J931" s="1"/>
  <c r="H939"/>
  <c r="J939" s="1"/>
  <c r="H947"/>
  <c r="J947" s="1"/>
  <c r="H955"/>
  <c r="J955" s="1"/>
  <c r="H963"/>
  <c r="J963" s="1"/>
  <c r="H971"/>
  <c r="J971" s="1"/>
  <c r="H979"/>
  <c r="J979" s="1"/>
  <c r="H987"/>
  <c r="J987" s="1"/>
  <c r="H995"/>
  <c r="J995" s="1"/>
  <c r="H1003"/>
  <c r="J1003" s="1"/>
  <c r="H1011"/>
  <c r="J1011" s="1"/>
  <c r="H1019"/>
  <c r="J1019" s="1"/>
  <c r="H1027"/>
  <c r="J1027" s="1"/>
  <c r="H1035"/>
  <c r="J1035" s="1"/>
  <c r="H1043"/>
  <c r="J1043" s="1"/>
  <c r="H1051"/>
  <c r="J1051" s="1"/>
  <c r="H1059"/>
  <c r="J1059" s="1"/>
  <c r="H1067"/>
  <c r="J1067" s="1"/>
  <c r="H1075"/>
  <c r="J1075" s="1"/>
  <c r="H1083"/>
  <c r="J1083" s="1"/>
  <c r="H1091"/>
  <c r="J1091" s="1"/>
  <c r="H1099"/>
  <c r="J1099" s="1"/>
  <c r="H1107"/>
  <c r="J1107" s="1"/>
  <c r="H1115"/>
  <c r="J1115" s="1"/>
  <c r="H1123"/>
  <c r="J1123" s="1"/>
  <c r="H1131"/>
  <c r="J1131" s="1"/>
  <c r="H1139"/>
  <c r="J1139" s="1"/>
  <c r="H1147"/>
  <c r="J1147" s="1"/>
  <c r="H1155"/>
  <c r="J1155" s="1"/>
  <c r="H1163"/>
  <c r="J1163" s="1"/>
  <c r="H1171"/>
  <c r="J1171" s="1"/>
  <c r="H1179"/>
  <c r="J1179" s="1"/>
  <c r="H1187"/>
  <c r="J1187" s="1"/>
  <c r="H1195"/>
  <c r="J1195" s="1"/>
  <c r="H1203"/>
  <c r="J1203" s="1"/>
  <c r="H1211"/>
  <c r="J1211" s="1"/>
  <c r="H1219"/>
  <c r="J1219" s="1"/>
  <c r="H1227"/>
  <c r="J1227" s="1"/>
  <c r="H1235"/>
  <c r="J1235" s="1"/>
  <c r="H1243"/>
  <c r="J1243" s="1"/>
  <c r="H1251"/>
  <c r="J1251" s="1"/>
  <c r="H1259"/>
  <c r="J1259" s="1"/>
  <c r="H1267"/>
  <c r="J1267" s="1"/>
  <c r="H1275"/>
  <c r="J1275" s="1"/>
  <c r="H1283"/>
  <c r="J1283" s="1"/>
  <c r="H1291"/>
  <c r="J1291" s="1"/>
  <c r="H1299"/>
  <c r="J1299" s="1"/>
  <c r="H1307"/>
  <c r="J1307" s="1"/>
  <c r="H1315"/>
  <c r="J1315" s="1"/>
  <c r="H1323"/>
  <c r="J1323" s="1"/>
  <c r="H1331"/>
  <c r="H1339"/>
  <c r="J1339" s="1"/>
  <c r="H1347"/>
  <c r="J1347" s="1"/>
  <c r="H1355"/>
  <c r="J1355" s="1"/>
  <c r="H1363"/>
  <c r="J1363" s="1"/>
  <c r="H1371"/>
  <c r="J1371" s="1"/>
  <c r="H1379"/>
  <c r="H1387"/>
  <c r="J1387" s="1"/>
  <c r="H1395"/>
  <c r="J1395" s="1"/>
  <c r="H1403"/>
  <c r="J1403" s="1"/>
  <c r="H1411"/>
  <c r="J1411" s="1"/>
  <c r="H1419"/>
  <c r="J1419" s="1"/>
  <c r="H1427"/>
  <c r="J1427" s="1"/>
  <c r="H1435"/>
  <c r="J1435" s="1"/>
  <c r="H1443"/>
  <c r="J1443" s="1"/>
  <c r="H1451"/>
  <c r="J1451" s="1"/>
  <c r="H1459"/>
  <c r="J1459" s="1"/>
  <c r="H1467"/>
  <c r="J1467" s="1"/>
  <c r="H1475"/>
  <c r="J1475" s="1"/>
  <c r="H1483"/>
  <c r="J1483" s="1"/>
  <c r="H1491"/>
  <c r="J1491" s="1"/>
  <c r="H1499"/>
  <c r="J1499" s="1"/>
  <c r="H1507"/>
  <c r="J1507" s="1"/>
  <c r="H1515"/>
  <c r="J1515" s="1"/>
  <c r="H1523"/>
  <c r="J1523" s="1"/>
  <c r="H1531"/>
  <c r="J1531" s="1"/>
  <c r="H1539"/>
  <c r="J1539" s="1"/>
  <c r="H1547"/>
  <c r="J1547" s="1"/>
  <c r="H8"/>
  <c r="J8" s="1"/>
  <c r="H16"/>
  <c r="J16" s="1"/>
  <c r="H24"/>
  <c r="J24" s="1"/>
  <c r="H32"/>
  <c r="J32" s="1"/>
  <c r="H40"/>
  <c r="H48"/>
  <c r="J48" s="1"/>
  <c r="H56"/>
  <c r="J56" s="1"/>
  <c r="H64"/>
  <c r="J64" s="1"/>
  <c r="H72"/>
  <c r="J72" s="1"/>
  <c r="H80"/>
  <c r="J80" s="1"/>
  <c r="H88"/>
  <c r="J88" s="1"/>
  <c r="H96"/>
  <c r="J96" s="1"/>
  <c r="H104"/>
  <c r="J104" s="1"/>
  <c r="H112"/>
  <c r="J112" s="1"/>
  <c r="H120"/>
  <c r="J120" s="1"/>
  <c r="H128"/>
  <c r="J128" s="1"/>
  <c r="H136"/>
  <c r="J136" s="1"/>
  <c r="H144"/>
  <c r="J144" s="1"/>
  <c r="H152"/>
  <c r="J152" s="1"/>
  <c r="H160"/>
  <c r="J160" s="1"/>
  <c r="H168"/>
  <c r="J168" s="1"/>
  <c r="H176"/>
  <c r="J176" s="1"/>
  <c r="H184"/>
  <c r="J184" s="1"/>
  <c r="H192"/>
  <c r="J192" s="1"/>
  <c r="H200"/>
  <c r="J200" s="1"/>
  <c r="H208"/>
  <c r="J208" s="1"/>
  <c r="H216"/>
  <c r="J216" s="1"/>
  <c r="H224"/>
  <c r="J224" s="1"/>
  <c r="H232"/>
  <c r="J232" s="1"/>
  <c r="H240"/>
  <c r="J240" s="1"/>
  <c r="H248"/>
  <c r="J248" s="1"/>
  <c r="H256"/>
  <c r="J256" s="1"/>
  <c r="H264"/>
  <c r="J264" s="1"/>
  <c r="H272"/>
  <c r="J272" s="1"/>
  <c r="H280"/>
  <c r="J280" s="1"/>
  <c r="H288"/>
  <c r="J288" s="1"/>
  <c r="H296"/>
  <c r="J296" s="1"/>
  <c r="H304"/>
  <c r="J304" s="1"/>
  <c r="H312"/>
  <c r="J312" s="1"/>
  <c r="H320"/>
  <c r="J320" s="1"/>
  <c r="H328"/>
  <c r="J328" s="1"/>
  <c r="H338"/>
  <c r="J338" s="1"/>
  <c r="H346"/>
  <c r="J346" s="1"/>
  <c r="H354"/>
  <c r="J354" s="1"/>
  <c r="H362"/>
  <c r="H370"/>
  <c r="J370" s="1"/>
  <c r="H378"/>
  <c r="J378" s="1"/>
  <c r="H386"/>
  <c r="J386" s="1"/>
  <c r="H394"/>
  <c r="J394" s="1"/>
  <c r="H402"/>
  <c r="J402" s="1"/>
  <c r="H410"/>
  <c r="J410" s="1"/>
  <c r="H418"/>
  <c r="J418" s="1"/>
  <c r="H426"/>
  <c r="H434"/>
  <c r="J434" s="1"/>
  <c r="H442"/>
  <c r="J442" s="1"/>
  <c r="H450"/>
  <c r="J450" s="1"/>
  <c r="H458"/>
  <c r="J458" s="1"/>
  <c r="H466"/>
  <c r="J466" s="1"/>
  <c r="H474"/>
  <c r="J474" s="1"/>
  <c r="H482"/>
  <c r="J482" s="1"/>
  <c r="H490"/>
  <c r="H498"/>
  <c r="J498" s="1"/>
  <c r="H506"/>
  <c r="J506" s="1"/>
  <c r="H514"/>
  <c r="J514" s="1"/>
  <c r="H522"/>
  <c r="J522" s="1"/>
  <c r="H530"/>
  <c r="J530" s="1"/>
  <c r="H538"/>
  <c r="J538" s="1"/>
  <c r="H546"/>
  <c r="J546" s="1"/>
  <c r="H554"/>
  <c r="J554" s="1"/>
  <c r="H562"/>
  <c r="J562" s="1"/>
  <c r="H570"/>
  <c r="J570" s="1"/>
  <c r="H578"/>
  <c r="J578" s="1"/>
  <c r="H586"/>
  <c r="J586" s="1"/>
  <c r="H594"/>
  <c r="J594" s="1"/>
  <c r="H602"/>
  <c r="J602" s="1"/>
  <c r="H610"/>
  <c r="J610" s="1"/>
  <c r="H618"/>
  <c r="J618" s="1"/>
  <c r="H626"/>
  <c r="J626" s="1"/>
  <c r="H634"/>
  <c r="J634" s="1"/>
  <c r="H642"/>
  <c r="J642" s="1"/>
  <c r="H650"/>
  <c r="J650" s="1"/>
  <c r="H658"/>
  <c r="J658" s="1"/>
  <c r="H666"/>
  <c r="J666" s="1"/>
  <c r="H674"/>
  <c r="J674" s="1"/>
  <c r="H682"/>
  <c r="J682" s="1"/>
  <c r="H690"/>
  <c r="J690" s="1"/>
  <c r="H698"/>
  <c r="J698" s="1"/>
  <c r="H706"/>
  <c r="J706" s="1"/>
  <c r="H714"/>
  <c r="J714" s="1"/>
  <c r="H722"/>
  <c r="J722" s="1"/>
  <c r="H730"/>
  <c r="J730" s="1"/>
  <c r="H738"/>
  <c r="J738" s="1"/>
  <c r="H746"/>
  <c r="H754"/>
  <c r="J754" s="1"/>
  <c r="H762"/>
  <c r="J762" s="1"/>
  <c r="H770"/>
  <c r="J770" s="1"/>
  <c r="H778"/>
  <c r="J778" s="1"/>
  <c r="H786"/>
  <c r="J786" s="1"/>
  <c r="H794"/>
  <c r="J794" s="1"/>
  <c r="H802"/>
  <c r="J802" s="1"/>
  <c r="H810"/>
  <c r="J810" s="1"/>
  <c r="H818"/>
  <c r="J818" s="1"/>
  <c r="H826"/>
  <c r="J826" s="1"/>
  <c r="H337"/>
  <c r="J337" s="1"/>
  <c r="H345"/>
  <c r="J345" s="1"/>
  <c r="H353"/>
  <c r="J353" s="1"/>
  <c r="H361"/>
  <c r="J361" s="1"/>
  <c r="H369"/>
  <c r="J369" s="1"/>
  <c r="H377"/>
  <c r="J377" s="1"/>
  <c r="H385"/>
  <c r="J385" s="1"/>
  <c r="H393"/>
  <c r="J393" s="1"/>
  <c r="H401"/>
  <c r="J401" s="1"/>
  <c r="H409"/>
  <c r="J409" s="1"/>
  <c r="H417"/>
  <c r="J417" s="1"/>
  <c r="H425"/>
  <c r="J425" s="1"/>
  <c r="H433"/>
  <c r="J433" s="1"/>
  <c r="H441"/>
  <c r="J441" s="1"/>
  <c r="H449"/>
  <c r="J449" s="1"/>
  <c r="H457"/>
  <c r="J457" s="1"/>
  <c r="H465"/>
  <c r="J465" s="1"/>
  <c r="H473"/>
  <c r="J473" s="1"/>
  <c r="H481"/>
  <c r="J481" s="1"/>
  <c r="H489"/>
  <c r="J489" s="1"/>
  <c r="H497"/>
  <c r="J497" s="1"/>
  <c r="H505"/>
  <c r="J505" s="1"/>
  <c r="H513"/>
  <c r="J513" s="1"/>
  <c r="H521"/>
  <c r="J521" s="1"/>
  <c r="H529"/>
  <c r="J529" s="1"/>
  <c r="H537"/>
  <c r="J537" s="1"/>
  <c r="H545"/>
  <c r="J545" s="1"/>
  <c r="H553"/>
  <c r="J553" s="1"/>
  <c r="H561"/>
  <c r="J561" s="1"/>
  <c r="H569"/>
  <c r="J569" s="1"/>
  <c r="H577"/>
  <c r="J577" s="1"/>
  <c r="H585"/>
  <c r="J585" s="1"/>
  <c r="H593"/>
  <c r="J593" s="1"/>
  <c r="H601"/>
  <c r="J601" s="1"/>
  <c r="H609"/>
  <c r="J609" s="1"/>
  <c r="H617"/>
  <c r="J617" s="1"/>
  <c r="H625"/>
  <c r="J625" s="1"/>
  <c r="H633"/>
  <c r="H641"/>
  <c r="J641" s="1"/>
  <c r="H649"/>
  <c r="J649" s="1"/>
  <c r="H657"/>
  <c r="J657" s="1"/>
  <c r="H665"/>
  <c r="J665" s="1"/>
  <c r="H673"/>
  <c r="J673" s="1"/>
  <c r="H681"/>
  <c r="J681" s="1"/>
  <c r="H689"/>
  <c r="J689" s="1"/>
  <c r="H697"/>
  <c r="J697" s="1"/>
  <c r="H705"/>
  <c r="J705" s="1"/>
  <c r="H713"/>
  <c r="J713" s="1"/>
  <c r="H721"/>
  <c r="J721" s="1"/>
  <c r="H729"/>
  <c r="J729" s="1"/>
  <c r="H737"/>
  <c r="J737" s="1"/>
  <c r="H745"/>
  <c r="J745" s="1"/>
  <c r="H753"/>
  <c r="J753" s="1"/>
  <c r="H761"/>
  <c r="J761" s="1"/>
  <c r="H769"/>
  <c r="J769" s="1"/>
  <c r="H777"/>
  <c r="J777" s="1"/>
  <c r="H785"/>
  <c r="J785" s="1"/>
  <c r="H793"/>
  <c r="J793" s="1"/>
  <c r="H801"/>
  <c r="J801" s="1"/>
  <c r="H809"/>
  <c r="J809" s="1"/>
  <c r="H817"/>
  <c r="J817" s="1"/>
  <c r="H825"/>
  <c r="J825" s="1"/>
  <c r="H833"/>
  <c r="J833" s="1"/>
  <c r="H841"/>
  <c r="J841" s="1"/>
  <c r="H849"/>
  <c r="J849" s="1"/>
  <c r="H857"/>
  <c r="J857" s="1"/>
  <c r="H865"/>
  <c r="J865" s="1"/>
  <c r="H873"/>
  <c r="J873" s="1"/>
  <c r="H881"/>
  <c r="J881" s="1"/>
  <c r="H889"/>
  <c r="J889" s="1"/>
  <c r="H897"/>
  <c r="J897" s="1"/>
  <c r="H905"/>
  <c r="J905" s="1"/>
  <c r="H913"/>
  <c r="J913" s="1"/>
  <c r="H921"/>
  <c r="J921" s="1"/>
  <c r="H929"/>
  <c r="J929" s="1"/>
  <c r="H937"/>
  <c r="J937" s="1"/>
  <c r="H945"/>
  <c r="J945" s="1"/>
  <c r="H953"/>
  <c r="J953" s="1"/>
  <c r="H961"/>
  <c r="J961" s="1"/>
  <c r="H969"/>
  <c r="J969" s="1"/>
  <c r="H977"/>
  <c r="J977" s="1"/>
  <c r="H985"/>
  <c r="J985" s="1"/>
  <c r="H993"/>
  <c r="J993" s="1"/>
  <c r="H1001"/>
  <c r="J1001" s="1"/>
  <c r="H1009"/>
  <c r="J1009" s="1"/>
  <c r="H1017"/>
  <c r="J1017" s="1"/>
  <c r="H1025"/>
  <c r="J1025" s="1"/>
  <c r="H1033"/>
  <c r="J1033" s="1"/>
  <c r="H1041"/>
  <c r="J1041" s="1"/>
  <c r="H1049"/>
  <c r="J1049" s="1"/>
  <c r="H1057"/>
  <c r="J1057" s="1"/>
  <c r="H1065"/>
  <c r="J1065" s="1"/>
  <c r="H1073"/>
  <c r="J1073" s="1"/>
  <c r="H1081"/>
  <c r="J1081" s="1"/>
  <c r="H1089"/>
  <c r="J1089" s="1"/>
  <c r="H1097"/>
  <c r="J1097" s="1"/>
  <c r="H1105"/>
  <c r="J1105" s="1"/>
  <c r="H1113"/>
  <c r="J1113" s="1"/>
  <c r="H1121"/>
  <c r="J1121" s="1"/>
  <c r="H1129"/>
  <c r="J1129" s="1"/>
  <c r="H1137"/>
  <c r="J1137" s="1"/>
  <c r="H1145"/>
  <c r="J1145" s="1"/>
  <c r="H1153"/>
  <c r="J1153" s="1"/>
  <c r="H1161"/>
  <c r="J1161" s="1"/>
  <c r="H1169"/>
  <c r="J1169" s="1"/>
  <c r="H1177"/>
  <c r="J1177" s="1"/>
  <c r="H1185"/>
  <c r="J1185" s="1"/>
  <c r="H1193"/>
  <c r="J1193" s="1"/>
  <c r="H1201"/>
  <c r="J1201" s="1"/>
  <c r="H1209"/>
  <c r="H1217"/>
  <c r="J1217" s="1"/>
  <c r="H1225"/>
  <c r="J1225" s="1"/>
  <c r="H1233"/>
  <c r="J1233" s="1"/>
  <c r="H1241"/>
  <c r="J1241" s="1"/>
  <c r="H1249"/>
  <c r="J1249" s="1"/>
  <c r="H1257"/>
  <c r="J1257" s="1"/>
  <c r="H1265"/>
  <c r="J1265" s="1"/>
  <c r="H1273"/>
  <c r="J1273" s="1"/>
  <c r="H1281"/>
  <c r="J1281" s="1"/>
  <c r="H1289"/>
  <c r="J1289" s="1"/>
  <c r="H1297"/>
  <c r="J1297" s="1"/>
  <c r="H1305"/>
  <c r="J1305" s="1"/>
  <c r="H1313"/>
  <c r="J1313" s="1"/>
  <c r="H1321"/>
  <c r="J1321" s="1"/>
  <c r="H1329"/>
  <c r="J1329" s="1"/>
  <c r="H1337"/>
  <c r="J1337" s="1"/>
  <c r="H1345"/>
  <c r="J1345" s="1"/>
  <c r="H1353"/>
  <c r="J1353" s="1"/>
  <c r="H1361"/>
  <c r="J1361" s="1"/>
  <c r="H1369"/>
  <c r="J1369" s="1"/>
  <c r="H1377"/>
  <c r="J1377" s="1"/>
  <c r="H1385"/>
  <c r="J1385" s="1"/>
  <c r="H1393"/>
  <c r="J1393" s="1"/>
  <c r="H1401"/>
  <c r="J1401" s="1"/>
  <c r="H1409"/>
  <c r="J1409" s="1"/>
  <c r="H1417"/>
  <c r="J1417" s="1"/>
  <c r="H1425"/>
  <c r="J1425" s="1"/>
  <c r="H1433"/>
  <c r="J1433" s="1"/>
  <c r="H1441"/>
  <c r="J1441" s="1"/>
  <c r="H1449"/>
  <c r="J1449" s="1"/>
  <c r="H1457"/>
  <c r="J1457" s="1"/>
  <c r="H1465"/>
  <c r="J1465" s="1"/>
  <c r="H1473"/>
  <c r="J1473" s="1"/>
  <c r="H1481"/>
  <c r="J1481" s="1"/>
  <c r="H1489"/>
  <c r="J1489" s="1"/>
  <c r="H1497"/>
  <c r="J1497" s="1"/>
  <c r="H1505"/>
  <c r="J1505" s="1"/>
  <c r="H1513"/>
  <c r="J1513" s="1"/>
  <c r="H1521"/>
  <c r="J1521" s="1"/>
  <c r="H1529"/>
  <c r="J1529" s="1"/>
  <c r="H1537"/>
  <c r="J1537" s="1"/>
  <c r="H1545"/>
  <c r="J1545" s="1"/>
  <c r="H6"/>
  <c r="J6" s="1"/>
  <c r="H14"/>
  <c r="J14" s="1"/>
  <c r="H22"/>
  <c r="J22" s="1"/>
  <c r="H30"/>
  <c r="J30" s="1"/>
  <c r="H38"/>
  <c r="J38" s="1"/>
  <c r="H46"/>
  <c r="J46" s="1"/>
  <c r="H54"/>
  <c r="J54" s="1"/>
  <c r="H62"/>
  <c r="J62" s="1"/>
  <c r="H70"/>
  <c r="J70" s="1"/>
  <c r="H78"/>
  <c r="J78" s="1"/>
  <c r="H86"/>
  <c r="J86" s="1"/>
  <c r="H94"/>
  <c r="J94" s="1"/>
  <c r="H102"/>
  <c r="J102" s="1"/>
  <c r="H110"/>
  <c r="J110" s="1"/>
  <c r="H118"/>
  <c r="J118" s="1"/>
  <c r="H126"/>
  <c r="J126" s="1"/>
  <c r="H134"/>
  <c r="J134" s="1"/>
  <c r="H142"/>
  <c r="J142" s="1"/>
  <c r="H150"/>
  <c r="J150" s="1"/>
  <c r="H158"/>
  <c r="J158" s="1"/>
  <c r="H166"/>
  <c r="J166" s="1"/>
  <c r="H174"/>
  <c r="J174" s="1"/>
  <c r="H182"/>
  <c r="J182" s="1"/>
  <c r="H190"/>
  <c r="J190" s="1"/>
  <c r="H198"/>
  <c r="J198" s="1"/>
  <c r="H206"/>
  <c r="J206" s="1"/>
  <c r="H214"/>
  <c r="J214" s="1"/>
  <c r="H222"/>
  <c r="J222" s="1"/>
  <c r="H230"/>
  <c r="J230" s="1"/>
  <c r="H238"/>
  <c r="J238" s="1"/>
  <c r="H246"/>
  <c r="J246" s="1"/>
  <c r="H254"/>
  <c r="J254" s="1"/>
  <c r="H262"/>
  <c r="J262" s="1"/>
  <c r="H270"/>
  <c r="J270" s="1"/>
  <c r="H278"/>
  <c r="J278" s="1"/>
  <c r="H286"/>
  <c r="J286" s="1"/>
  <c r="H294"/>
  <c r="J294" s="1"/>
  <c r="H302"/>
  <c r="J302" s="1"/>
  <c r="H310"/>
  <c r="J310" s="1"/>
  <c r="H318"/>
  <c r="J318" s="1"/>
  <c r="H326"/>
  <c r="J326" s="1"/>
  <c r="H336"/>
  <c r="J336" s="1"/>
  <c r="H343"/>
  <c r="J343" s="1"/>
  <c r="H375"/>
  <c r="J375" s="1"/>
  <c r="H399"/>
  <c r="J399" s="1"/>
  <c r="H415"/>
  <c r="H431"/>
  <c r="J431" s="1"/>
  <c r="H447"/>
  <c r="J447" s="1"/>
  <c r="H463"/>
  <c r="J463" s="1"/>
  <c r="H479"/>
  <c r="J479" s="1"/>
  <c r="H495"/>
  <c r="J495" s="1"/>
  <c r="H511"/>
  <c r="J511" s="1"/>
  <c r="H527"/>
  <c r="J527" s="1"/>
  <c r="H543"/>
  <c r="J543" s="1"/>
  <c r="H559"/>
  <c r="J559" s="1"/>
  <c r="H575"/>
  <c r="J575" s="1"/>
  <c r="H591"/>
  <c r="J591" s="1"/>
  <c r="H607"/>
  <c r="J607" s="1"/>
  <c r="H623"/>
  <c r="J623" s="1"/>
  <c r="H639"/>
  <c r="J639" s="1"/>
  <c r="H655"/>
  <c r="J655" s="1"/>
  <c r="H671"/>
  <c r="J671" s="1"/>
  <c r="H679"/>
  <c r="J679" s="1"/>
  <c r="H695"/>
  <c r="J695" s="1"/>
  <c r="H711"/>
  <c r="J711" s="1"/>
  <c r="H727"/>
  <c r="J727" s="1"/>
  <c r="H743"/>
  <c r="J743" s="1"/>
  <c r="H767"/>
  <c r="J767" s="1"/>
  <c r="H783"/>
  <c r="J783" s="1"/>
  <c r="H799"/>
  <c r="J799" s="1"/>
  <c r="H815"/>
  <c r="J815" s="1"/>
  <c r="H839"/>
  <c r="J839" s="1"/>
  <c r="H855"/>
  <c r="J855" s="1"/>
  <c r="H871"/>
  <c r="J871" s="1"/>
  <c r="H887"/>
  <c r="J887" s="1"/>
  <c r="H903"/>
  <c r="J903" s="1"/>
  <c r="H919"/>
  <c r="J919" s="1"/>
  <c r="H935"/>
  <c r="J935" s="1"/>
  <c r="H951"/>
  <c r="J951" s="1"/>
  <c r="H967"/>
  <c r="J967" s="1"/>
  <c r="H983"/>
  <c r="J983" s="1"/>
  <c r="H999"/>
  <c r="J999" s="1"/>
  <c r="H342"/>
  <c r="J342" s="1"/>
  <c r="H365"/>
  <c r="J365" s="1"/>
  <c r="H388"/>
  <c r="J388" s="1"/>
  <c r="H406"/>
  <c r="J406" s="1"/>
  <c r="H429"/>
  <c r="J429" s="1"/>
  <c r="H452"/>
  <c r="J452" s="1"/>
  <c r="H470"/>
  <c r="J470" s="1"/>
  <c r="H493"/>
  <c r="J493" s="1"/>
  <c r="H516"/>
  <c r="J516" s="1"/>
  <c r="H534"/>
  <c r="J534" s="1"/>
  <c r="H557"/>
  <c r="J557" s="1"/>
  <c r="H580"/>
  <c r="J580" s="1"/>
  <c r="H598"/>
  <c r="J598" s="1"/>
  <c r="H621"/>
  <c r="J621" s="1"/>
  <c r="H644"/>
  <c r="J644" s="1"/>
  <c r="H662"/>
  <c r="J662" s="1"/>
  <c r="H685"/>
  <c r="J685" s="1"/>
  <c r="H708"/>
  <c r="J708" s="1"/>
  <c r="H726"/>
  <c r="J726" s="1"/>
  <c r="H749"/>
  <c r="J749" s="1"/>
  <c r="H772"/>
  <c r="J772" s="1"/>
  <c r="H790"/>
  <c r="J790" s="1"/>
  <c r="H813"/>
  <c r="J813" s="1"/>
  <c r="H834"/>
  <c r="J834" s="1"/>
  <c r="H850"/>
  <c r="J850" s="1"/>
  <c r="H866"/>
  <c r="J866" s="1"/>
  <c r="H882"/>
  <c r="J882" s="1"/>
  <c r="H898"/>
  <c r="J898" s="1"/>
  <c r="H914"/>
  <c r="J914" s="1"/>
  <c r="H930"/>
  <c r="J930" s="1"/>
  <c r="H946"/>
  <c r="J946" s="1"/>
  <c r="H962"/>
  <c r="J962" s="1"/>
  <c r="H978"/>
  <c r="J978" s="1"/>
  <c r="H994"/>
  <c r="J994" s="1"/>
  <c r="H1010"/>
  <c r="J1010" s="1"/>
  <c r="H1022"/>
  <c r="J1022" s="1"/>
  <c r="H1036"/>
  <c r="J1036" s="1"/>
  <c r="H1047"/>
  <c r="J1047" s="1"/>
  <c r="H1061"/>
  <c r="J1061" s="1"/>
  <c r="H1074"/>
  <c r="J1074" s="1"/>
  <c r="H1086"/>
  <c r="J1086" s="1"/>
  <c r="H1100"/>
  <c r="J1100" s="1"/>
  <c r="H1111"/>
  <c r="J1111" s="1"/>
  <c r="H1125"/>
  <c r="J1125" s="1"/>
  <c r="H1138"/>
  <c r="J1138" s="1"/>
  <c r="H1150"/>
  <c r="J1150" s="1"/>
  <c r="H1164"/>
  <c r="J1164" s="1"/>
  <c r="H1175"/>
  <c r="J1175" s="1"/>
  <c r="H1189"/>
  <c r="J1189" s="1"/>
  <c r="H1202"/>
  <c r="J1202" s="1"/>
  <c r="H1214"/>
  <c r="J1214" s="1"/>
  <c r="H1228"/>
  <c r="J1228" s="1"/>
  <c r="H1239"/>
  <c r="J1239" s="1"/>
  <c r="H1253"/>
  <c r="J1253" s="1"/>
  <c r="H1266"/>
  <c r="J1266" s="1"/>
  <c r="H1278"/>
  <c r="J1278" s="1"/>
  <c r="H1292"/>
  <c r="J1292" s="1"/>
  <c r="H1303"/>
  <c r="J1303" s="1"/>
  <c r="H1317"/>
  <c r="J1317" s="1"/>
  <c r="H1330"/>
  <c r="J1330" s="1"/>
  <c r="H1342"/>
  <c r="J1342" s="1"/>
  <c r="H1356"/>
  <c r="J1356" s="1"/>
  <c r="H1367"/>
  <c r="J1367" s="1"/>
  <c r="H1381"/>
  <c r="J1381" s="1"/>
  <c r="H1394"/>
  <c r="J1394" s="1"/>
  <c r="H1406"/>
  <c r="J1406" s="1"/>
  <c r="H1420"/>
  <c r="J1420" s="1"/>
  <c r="H1431"/>
  <c r="J1431" s="1"/>
  <c r="H1445"/>
  <c r="J1445" s="1"/>
  <c r="H1458"/>
  <c r="J1458" s="1"/>
  <c r="H1470"/>
  <c r="J1470" s="1"/>
  <c r="H1484"/>
  <c r="J1484" s="1"/>
  <c r="H1495"/>
  <c r="J1495" s="1"/>
  <c r="H1509"/>
  <c r="J1509" s="1"/>
  <c r="H1522"/>
  <c r="J1522" s="1"/>
  <c r="H1534"/>
  <c r="J1534" s="1"/>
  <c r="H1548"/>
  <c r="J1548" s="1"/>
  <c r="H12"/>
  <c r="J12" s="1"/>
  <c r="H26"/>
  <c r="J26" s="1"/>
  <c r="H39"/>
  <c r="J39" s="1"/>
  <c r="H51"/>
  <c r="J51" s="1"/>
  <c r="H65"/>
  <c r="J65" s="1"/>
  <c r="H76"/>
  <c r="J76" s="1"/>
  <c r="H90"/>
  <c r="H103"/>
  <c r="J103" s="1"/>
  <c r="H115"/>
  <c r="J115" s="1"/>
  <c r="H129"/>
  <c r="J129" s="1"/>
  <c r="H140"/>
  <c r="J140" s="1"/>
  <c r="H154"/>
  <c r="J154" s="1"/>
  <c r="H167"/>
  <c r="J167" s="1"/>
  <c r="H179"/>
  <c r="J179" s="1"/>
  <c r="H193"/>
  <c r="J193" s="1"/>
  <c r="H204"/>
  <c r="J204" s="1"/>
  <c r="H218"/>
  <c r="J218" s="1"/>
  <c r="H231"/>
  <c r="J231" s="1"/>
  <c r="H243"/>
  <c r="J243" s="1"/>
  <c r="H257"/>
  <c r="J257" s="1"/>
  <c r="H268"/>
  <c r="J268" s="1"/>
  <c r="H282"/>
  <c r="J282" s="1"/>
  <c r="H295"/>
  <c r="J295" s="1"/>
  <c r="H307"/>
  <c r="J307" s="1"/>
  <c r="H321"/>
  <c r="J321" s="1"/>
  <c r="H332"/>
  <c r="J332" s="1"/>
  <c r="H380"/>
  <c r="J380" s="1"/>
  <c r="H940"/>
  <c r="J940" s="1"/>
  <c r="H1030"/>
  <c r="J1030" s="1"/>
  <c r="H1069"/>
  <c r="J1069" s="1"/>
  <c r="H1094"/>
  <c r="H1119"/>
  <c r="J1119" s="1"/>
  <c r="H1146"/>
  <c r="J1146" s="1"/>
  <c r="H1172"/>
  <c r="J1172" s="1"/>
  <c r="H1197"/>
  <c r="J1197" s="1"/>
  <c r="H1222"/>
  <c r="J1222" s="1"/>
  <c r="H1247"/>
  <c r="J1247" s="1"/>
  <c r="H1261"/>
  <c r="J1261" s="1"/>
  <c r="H1286"/>
  <c r="J1286" s="1"/>
  <c r="H1311"/>
  <c r="J1311" s="1"/>
  <c r="H1338"/>
  <c r="J1338" s="1"/>
  <c r="H1364"/>
  <c r="J1364" s="1"/>
  <c r="H1389"/>
  <c r="J1389" s="1"/>
  <c r="H1414"/>
  <c r="J1414" s="1"/>
  <c r="H1439"/>
  <c r="J1439" s="1"/>
  <c r="H1466"/>
  <c r="J1466" s="1"/>
  <c r="H1478"/>
  <c r="J1478" s="1"/>
  <c r="H1503"/>
  <c r="J1503" s="1"/>
  <c r="H341"/>
  <c r="J341" s="1"/>
  <c r="H364"/>
  <c r="J364" s="1"/>
  <c r="H382"/>
  <c r="J382" s="1"/>
  <c r="H405"/>
  <c r="J405" s="1"/>
  <c r="H428"/>
  <c r="J428" s="1"/>
  <c r="H446"/>
  <c r="J446" s="1"/>
  <c r="H469"/>
  <c r="J469" s="1"/>
  <c r="H492"/>
  <c r="J492" s="1"/>
  <c r="H510"/>
  <c r="J510" s="1"/>
  <c r="H533"/>
  <c r="J533" s="1"/>
  <c r="H556"/>
  <c r="J556" s="1"/>
  <c r="H574"/>
  <c r="J574" s="1"/>
  <c r="H597"/>
  <c r="J597" s="1"/>
  <c r="H620"/>
  <c r="J620" s="1"/>
  <c r="H638"/>
  <c r="J638" s="1"/>
  <c r="H661"/>
  <c r="J661" s="1"/>
  <c r="H684"/>
  <c r="J684" s="1"/>
  <c r="H702"/>
  <c r="J702" s="1"/>
  <c r="H725"/>
  <c r="J725" s="1"/>
  <c r="H748"/>
  <c r="J748" s="1"/>
  <c r="H766"/>
  <c r="J766" s="1"/>
  <c r="H789"/>
  <c r="J789" s="1"/>
  <c r="H812"/>
  <c r="J812" s="1"/>
  <c r="H830"/>
  <c r="J830" s="1"/>
  <c r="H846"/>
  <c r="J846" s="1"/>
  <c r="H862"/>
  <c r="J862" s="1"/>
  <c r="H878"/>
  <c r="J878" s="1"/>
  <c r="H894"/>
  <c r="J894" s="1"/>
  <c r="H910"/>
  <c r="J910" s="1"/>
  <c r="H926"/>
  <c r="J926" s="1"/>
  <c r="H942"/>
  <c r="J942" s="1"/>
  <c r="H958"/>
  <c r="J958" s="1"/>
  <c r="H974"/>
  <c r="J974" s="1"/>
  <c r="H990"/>
  <c r="J990" s="1"/>
  <c r="H1006"/>
  <c r="J1006" s="1"/>
  <c r="H1021"/>
  <c r="J1021" s="1"/>
  <c r="H1034"/>
  <c r="J1034" s="1"/>
  <c r="H1046"/>
  <c r="J1046" s="1"/>
  <c r="H1060"/>
  <c r="H1071"/>
  <c r="J1071" s="1"/>
  <c r="H1085"/>
  <c r="J1085" s="1"/>
  <c r="H1098"/>
  <c r="J1098" s="1"/>
  <c r="H1110"/>
  <c r="J1110" s="1"/>
  <c r="H1124"/>
  <c r="J1124" s="1"/>
  <c r="H1135"/>
  <c r="J1135" s="1"/>
  <c r="H1149"/>
  <c r="J1149" s="1"/>
  <c r="H1162"/>
  <c r="J1162" s="1"/>
  <c r="H1174"/>
  <c r="J1174" s="1"/>
  <c r="H1188"/>
  <c r="J1188" s="1"/>
  <c r="H1199"/>
  <c r="J1199" s="1"/>
  <c r="H1213"/>
  <c r="J1213" s="1"/>
  <c r="H1226"/>
  <c r="J1226" s="1"/>
  <c r="H1238"/>
  <c r="J1238" s="1"/>
  <c r="H1252"/>
  <c r="J1252" s="1"/>
  <c r="H1263"/>
  <c r="J1263" s="1"/>
  <c r="H1277"/>
  <c r="J1277" s="1"/>
  <c r="H1290"/>
  <c r="J1290" s="1"/>
  <c r="H1302"/>
  <c r="J1302" s="1"/>
  <c r="H1316"/>
  <c r="J1316" s="1"/>
  <c r="H1327"/>
  <c r="J1327" s="1"/>
  <c r="H1341"/>
  <c r="J1341" s="1"/>
  <c r="H1354"/>
  <c r="J1354" s="1"/>
  <c r="H1366"/>
  <c r="H1380"/>
  <c r="J1380" s="1"/>
  <c r="H1391"/>
  <c r="J1391" s="1"/>
  <c r="H1405"/>
  <c r="J1405" s="1"/>
  <c r="H1418"/>
  <c r="J1418" s="1"/>
  <c r="H1430"/>
  <c r="J1430" s="1"/>
  <c r="H1444"/>
  <c r="J1444" s="1"/>
  <c r="H1455"/>
  <c r="J1455" s="1"/>
  <c r="H1469"/>
  <c r="H1482"/>
  <c r="J1482" s="1"/>
  <c r="H1494"/>
  <c r="J1494" s="1"/>
  <c r="H1508"/>
  <c r="J1508" s="1"/>
  <c r="H1519"/>
  <c r="J1519" s="1"/>
  <c r="H1533"/>
  <c r="J1533" s="1"/>
  <c r="H1546"/>
  <c r="J1546" s="1"/>
  <c r="H11"/>
  <c r="J11" s="1"/>
  <c r="H25"/>
  <c r="J25" s="1"/>
  <c r="H36"/>
  <c r="J36" s="1"/>
  <c r="H50"/>
  <c r="J50" s="1"/>
  <c r="H63"/>
  <c r="J63" s="1"/>
  <c r="H75"/>
  <c r="J75" s="1"/>
  <c r="H89"/>
  <c r="J89" s="1"/>
  <c r="H100"/>
  <c r="J100" s="1"/>
  <c r="H114"/>
  <c r="J114" s="1"/>
  <c r="H127"/>
  <c r="J127" s="1"/>
  <c r="H139"/>
  <c r="J139" s="1"/>
  <c r="H153"/>
  <c r="J153" s="1"/>
  <c r="H164"/>
  <c r="J164" s="1"/>
  <c r="H178"/>
  <c r="J178" s="1"/>
  <c r="H191"/>
  <c r="J191" s="1"/>
  <c r="H203"/>
  <c r="J203" s="1"/>
  <c r="H217"/>
  <c r="J217" s="1"/>
  <c r="H228"/>
  <c r="J228" s="1"/>
  <c r="H242"/>
  <c r="J242" s="1"/>
  <c r="H255"/>
  <c r="J255" s="1"/>
  <c r="H267"/>
  <c r="J267" s="1"/>
  <c r="H281"/>
  <c r="J281" s="1"/>
  <c r="H292"/>
  <c r="J292" s="1"/>
  <c r="H306"/>
  <c r="J306" s="1"/>
  <c r="H319"/>
  <c r="J319" s="1"/>
  <c r="H331"/>
  <c r="J331" s="1"/>
  <c r="H340"/>
  <c r="J340" s="1"/>
  <c r="H358"/>
  <c r="J358" s="1"/>
  <c r="H381"/>
  <c r="J381" s="1"/>
  <c r="H404"/>
  <c r="J404" s="1"/>
  <c r="H422"/>
  <c r="J422" s="1"/>
  <c r="H445"/>
  <c r="J445" s="1"/>
  <c r="H468"/>
  <c r="J468" s="1"/>
  <c r="H486"/>
  <c r="J486" s="1"/>
  <c r="H509"/>
  <c r="J509" s="1"/>
  <c r="H532"/>
  <c r="J532" s="1"/>
  <c r="H550"/>
  <c r="J550" s="1"/>
  <c r="H573"/>
  <c r="J573" s="1"/>
  <c r="H596"/>
  <c r="J596" s="1"/>
  <c r="H614"/>
  <c r="J614" s="1"/>
  <c r="H637"/>
  <c r="J637" s="1"/>
  <c r="H660"/>
  <c r="H678"/>
  <c r="J678" s="1"/>
  <c r="H701"/>
  <c r="J701" s="1"/>
  <c r="H724"/>
  <c r="J724" s="1"/>
  <c r="H742"/>
  <c r="J742" s="1"/>
  <c r="H765"/>
  <c r="J765" s="1"/>
  <c r="H788"/>
  <c r="J788" s="1"/>
  <c r="H806"/>
  <c r="J806" s="1"/>
  <c r="H829"/>
  <c r="J829" s="1"/>
  <c r="H845"/>
  <c r="J845" s="1"/>
  <c r="H861"/>
  <c r="J861" s="1"/>
  <c r="H877"/>
  <c r="J877" s="1"/>
  <c r="H893"/>
  <c r="J893" s="1"/>
  <c r="H909"/>
  <c r="J909" s="1"/>
  <c r="H925"/>
  <c r="J925" s="1"/>
  <c r="H941"/>
  <c r="J941" s="1"/>
  <c r="H957"/>
  <c r="J957" s="1"/>
  <c r="H973"/>
  <c r="J973" s="1"/>
  <c r="H989"/>
  <c r="J989" s="1"/>
  <c r="H1005"/>
  <c r="J1005" s="1"/>
  <c r="H1020"/>
  <c r="J1020" s="1"/>
  <c r="H1031"/>
  <c r="J1031" s="1"/>
  <c r="H1045"/>
  <c r="J1045" s="1"/>
  <c r="H1058"/>
  <c r="J1058" s="1"/>
  <c r="H1070"/>
  <c r="H1084"/>
  <c r="J1084" s="1"/>
  <c r="H1095"/>
  <c r="J1095" s="1"/>
  <c r="H1109"/>
  <c r="J1109" s="1"/>
  <c r="H1122"/>
  <c r="J1122" s="1"/>
  <c r="H1134"/>
  <c r="J1134" s="1"/>
  <c r="H1148"/>
  <c r="J1148" s="1"/>
  <c r="H1159"/>
  <c r="J1159" s="1"/>
  <c r="H1173"/>
  <c r="J1173" s="1"/>
  <c r="H1186"/>
  <c r="J1186" s="1"/>
  <c r="H1198"/>
  <c r="J1198" s="1"/>
  <c r="H1212"/>
  <c r="J1212" s="1"/>
  <c r="H1223"/>
  <c r="J1223" s="1"/>
  <c r="H1237"/>
  <c r="J1237" s="1"/>
  <c r="H1250"/>
  <c r="J1250" s="1"/>
  <c r="H1262"/>
  <c r="J1262" s="1"/>
  <c r="H1276"/>
  <c r="J1276" s="1"/>
  <c r="H1287"/>
  <c r="J1287" s="1"/>
  <c r="H1301"/>
  <c r="J1301" s="1"/>
  <c r="H1314"/>
  <c r="J1314" s="1"/>
  <c r="H1326"/>
  <c r="J1326" s="1"/>
  <c r="H1340"/>
  <c r="J1340" s="1"/>
  <c r="H1351"/>
  <c r="J1351" s="1"/>
  <c r="H1365"/>
  <c r="J1365" s="1"/>
  <c r="H1378"/>
  <c r="H1390"/>
  <c r="J1390" s="1"/>
  <c r="H1404"/>
  <c r="J1404" s="1"/>
  <c r="H1415"/>
  <c r="J1415" s="1"/>
  <c r="H1429"/>
  <c r="J1429" s="1"/>
  <c r="H1442"/>
  <c r="J1442" s="1"/>
  <c r="H1454"/>
  <c r="J1454" s="1"/>
  <c r="H1468"/>
  <c r="J1468" s="1"/>
  <c r="H1479"/>
  <c r="J1479" s="1"/>
  <c r="H1493"/>
  <c r="J1493" s="1"/>
  <c r="H1506"/>
  <c r="J1506" s="1"/>
  <c r="H1518"/>
  <c r="J1518" s="1"/>
  <c r="H1532"/>
  <c r="J1532" s="1"/>
  <c r="H1543"/>
  <c r="J1543" s="1"/>
  <c r="H10"/>
  <c r="J10" s="1"/>
  <c r="H23"/>
  <c r="J23" s="1"/>
  <c r="H35"/>
  <c r="J35" s="1"/>
  <c r="H49"/>
  <c r="J49" s="1"/>
  <c r="H60"/>
  <c r="J60" s="1"/>
  <c r="H74"/>
  <c r="J74" s="1"/>
  <c r="H87"/>
  <c r="J87" s="1"/>
  <c r="H99"/>
  <c r="J99" s="1"/>
  <c r="H113"/>
  <c r="J113" s="1"/>
  <c r="H124"/>
  <c r="J124" s="1"/>
  <c r="H138"/>
  <c r="J138" s="1"/>
  <c r="H151"/>
  <c r="J151" s="1"/>
  <c r="H163"/>
  <c r="J163" s="1"/>
  <c r="H177"/>
  <c r="J177" s="1"/>
  <c r="H188"/>
  <c r="J188" s="1"/>
  <c r="H202"/>
  <c r="J202" s="1"/>
  <c r="H215"/>
  <c r="J215" s="1"/>
  <c r="H227"/>
  <c r="J227" s="1"/>
  <c r="H241"/>
  <c r="J241" s="1"/>
  <c r="H252"/>
  <c r="J252" s="1"/>
  <c r="H266"/>
  <c r="J266" s="1"/>
  <c r="H279"/>
  <c r="J279" s="1"/>
  <c r="H291"/>
  <c r="J291" s="1"/>
  <c r="H305"/>
  <c r="J305" s="1"/>
  <c r="H316"/>
  <c r="J316" s="1"/>
  <c r="H330"/>
  <c r="J330" s="1"/>
  <c r="H357"/>
  <c r="J357" s="1"/>
  <c r="H398"/>
  <c r="J398" s="1"/>
  <c r="H421"/>
  <c r="J421" s="1"/>
  <c r="H444"/>
  <c r="J444" s="1"/>
  <c r="H462"/>
  <c r="J462" s="1"/>
  <c r="H485"/>
  <c r="J485" s="1"/>
  <c r="H508"/>
  <c r="J508" s="1"/>
  <c r="H526"/>
  <c r="J526" s="1"/>
  <c r="H549"/>
  <c r="J549" s="1"/>
  <c r="H572"/>
  <c r="J572" s="1"/>
  <c r="H590"/>
  <c r="J590" s="1"/>
  <c r="H613"/>
  <c r="J613" s="1"/>
  <c r="H636"/>
  <c r="J636" s="1"/>
  <c r="H654"/>
  <c r="J654" s="1"/>
  <c r="H677"/>
  <c r="J677" s="1"/>
  <c r="H700"/>
  <c r="J700" s="1"/>
  <c r="H718"/>
  <c r="J718" s="1"/>
  <c r="H741"/>
  <c r="J741" s="1"/>
  <c r="H764"/>
  <c r="J764" s="1"/>
  <c r="H782"/>
  <c r="J782" s="1"/>
  <c r="H805"/>
  <c r="J805" s="1"/>
  <c r="H828"/>
  <c r="J828" s="1"/>
  <c r="H844"/>
  <c r="J844" s="1"/>
  <c r="H860"/>
  <c r="J860" s="1"/>
  <c r="H876"/>
  <c r="J876" s="1"/>
  <c r="H892"/>
  <c r="J892" s="1"/>
  <c r="H908"/>
  <c r="J908" s="1"/>
  <c r="H924"/>
  <c r="J924" s="1"/>
  <c r="H956"/>
  <c r="J956" s="1"/>
  <c r="H972"/>
  <c r="J972" s="1"/>
  <c r="H988"/>
  <c r="J988" s="1"/>
  <c r="H1004"/>
  <c r="J1004" s="1"/>
  <c r="H1018"/>
  <c r="J1018" s="1"/>
  <c r="H1044"/>
  <c r="J1044" s="1"/>
  <c r="H1055"/>
  <c r="J1055" s="1"/>
  <c r="H1082"/>
  <c r="J1082" s="1"/>
  <c r="H1108"/>
  <c r="J1108" s="1"/>
  <c r="H1133"/>
  <c r="J1133" s="1"/>
  <c r="H1158"/>
  <c r="J1158" s="1"/>
  <c r="H1183"/>
  <c r="J1183" s="1"/>
  <c r="H1210"/>
  <c r="H1236"/>
  <c r="J1236" s="1"/>
  <c r="H1274"/>
  <c r="J1274" s="1"/>
  <c r="H1300"/>
  <c r="J1300" s="1"/>
  <c r="H1325"/>
  <c r="J1325" s="1"/>
  <c r="H1350"/>
  <c r="J1350" s="1"/>
  <c r="H1375"/>
  <c r="J1375" s="1"/>
  <c r="H1402"/>
  <c r="J1402" s="1"/>
  <c r="H1428"/>
  <c r="J1428" s="1"/>
  <c r="H1453"/>
  <c r="J1453" s="1"/>
  <c r="H273"/>
  <c r="J273" s="1"/>
  <c r="H147"/>
  <c r="J147" s="1"/>
  <c r="H1462"/>
  <c r="J1462" s="1"/>
  <c r="H460"/>
  <c r="J460" s="1"/>
  <c r="H300"/>
  <c r="J300" s="1"/>
  <c r="H283"/>
  <c r="J283" s="1"/>
  <c r="H260"/>
  <c r="H220"/>
  <c r="J220" s="1"/>
  <c r="H199"/>
  <c r="J199" s="1"/>
  <c r="H180"/>
  <c r="J180" s="1"/>
  <c r="H159"/>
  <c r="J159" s="1"/>
  <c r="H137"/>
  <c r="J137" s="1"/>
  <c r="H119"/>
  <c r="J119" s="1"/>
  <c r="H97"/>
  <c r="J97" s="1"/>
  <c r="H79"/>
  <c r="J79" s="1"/>
  <c r="H34"/>
  <c r="J34" s="1"/>
  <c r="H17"/>
  <c r="J17" s="1"/>
  <c r="H1541"/>
  <c r="J1541" s="1"/>
  <c r="H1524"/>
  <c r="J1524" s="1"/>
  <c r="H1500"/>
  <c r="J1500" s="1"/>
  <c r="H1476"/>
  <c r="J1476" s="1"/>
  <c r="H1450"/>
  <c r="J1450" s="1"/>
  <c r="H1423"/>
  <c r="H1398"/>
  <c r="J1398" s="1"/>
  <c r="H1373"/>
  <c r="J1373" s="1"/>
  <c r="H1348"/>
  <c r="J1348" s="1"/>
  <c r="H1322"/>
  <c r="J1322" s="1"/>
  <c r="H1295"/>
  <c r="J1295" s="1"/>
  <c r="H1270"/>
  <c r="J1270" s="1"/>
  <c r="H1245"/>
  <c r="J1245" s="1"/>
  <c r="H1220"/>
  <c r="H1194"/>
  <c r="J1194" s="1"/>
  <c r="H1167"/>
  <c r="J1167" s="1"/>
  <c r="H1142"/>
  <c r="J1142" s="1"/>
  <c r="H1117"/>
  <c r="J1117" s="1"/>
  <c r="H1092"/>
  <c r="J1092" s="1"/>
  <c r="H1066"/>
  <c r="J1066" s="1"/>
  <c r="H1039"/>
  <c r="J1039" s="1"/>
  <c r="H1014"/>
  <c r="H982"/>
  <c r="J982" s="1"/>
  <c r="H950"/>
  <c r="J950" s="1"/>
  <c r="H918"/>
  <c r="J918" s="1"/>
  <c r="H886"/>
  <c r="J886" s="1"/>
  <c r="H854"/>
  <c r="J854" s="1"/>
  <c r="H821"/>
  <c r="J821" s="1"/>
  <c r="H780"/>
  <c r="J780" s="1"/>
  <c r="H734"/>
  <c r="H693"/>
  <c r="J693" s="1"/>
  <c r="H652"/>
  <c r="J652" s="1"/>
  <c r="H606"/>
  <c r="J606" s="1"/>
  <c r="H565"/>
  <c r="J565" s="1"/>
  <c r="H524"/>
  <c r="J524" s="1"/>
  <c r="H478"/>
  <c r="J478" s="1"/>
  <c r="H437"/>
  <c r="J437" s="1"/>
  <c r="H350"/>
  <c r="H324"/>
  <c r="J324" s="1"/>
  <c r="H303"/>
  <c r="J303" s="1"/>
  <c r="H284"/>
  <c r="J284" s="1"/>
  <c r="H263"/>
  <c r="J263" s="1"/>
  <c r="H244"/>
  <c r="J244" s="1"/>
  <c r="H223"/>
  <c r="J223" s="1"/>
  <c r="H201"/>
  <c r="J201" s="1"/>
  <c r="H183"/>
  <c r="J183" s="1"/>
  <c r="H161"/>
  <c r="J161" s="1"/>
  <c r="H143"/>
  <c r="J143" s="1"/>
  <c r="H121"/>
  <c r="J121" s="1"/>
  <c r="H98"/>
  <c r="J98" s="1"/>
  <c r="H81"/>
  <c r="J81" s="1"/>
  <c r="H58"/>
  <c r="J58" s="1"/>
  <c r="H41"/>
  <c r="J41" s="1"/>
  <c r="H18"/>
  <c r="J18" s="1"/>
  <c r="H1542"/>
  <c r="J1542" s="1"/>
  <c r="H1525"/>
  <c r="J1525" s="1"/>
  <c r="H1501"/>
  <c r="J1501" s="1"/>
  <c r="H1477"/>
  <c r="J1477" s="1"/>
  <c r="H1452"/>
  <c r="J1452" s="1"/>
  <c r="H1426"/>
  <c r="J1426" s="1"/>
  <c r="H1399"/>
  <c r="J1399" s="1"/>
  <c r="H1374"/>
  <c r="J1374" s="1"/>
  <c r="H1349"/>
  <c r="J1349" s="1"/>
  <c r="H1324"/>
  <c r="J1324" s="1"/>
  <c r="H1298"/>
  <c r="J1298" s="1"/>
  <c r="H1271"/>
  <c r="J1271" s="1"/>
  <c r="H1246"/>
  <c r="J1246" s="1"/>
  <c r="H1221"/>
  <c r="J1221" s="1"/>
  <c r="H1196"/>
  <c r="J1196" s="1"/>
  <c r="H1170"/>
  <c r="J1170" s="1"/>
  <c r="H1143"/>
  <c r="J1143" s="1"/>
  <c r="H1118"/>
  <c r="J1118" s="1"/>
  <c r="H1093"/>
  <c r="J1093" s="1"/>
  <c r="H1068"/>
  <c r="J1068" s="1"/>
  <c r="H1042"/>
  <c r="J1042" s="1"/>
  <c r="H1015"/>
  <c r="J1015" s="1"/>
  <c r="H986"/>
  <c r="J986" s="1"/>
  <c r="H954"/>
  <c r="J954" s="1"/>
  <c r="H922"/>
  <c r="J922" s="1"/>
  <c r="H890"/>
  <c r="J890" s="1"/>
  <c r="H858"/>
  <c r="J858" s="1"/>
  <c r="H822"/>
  <c r="J822" s="1"/>
  <c r="H781"/>
  <c r="J781" s="1"/>
  <c r="H740"/>
  <c r="J740" s="1"/>
  <c r="H694"/>
  <c r="J694" s="1"/>
  <c r="H653"/>
  <c r="J653" s="1"/>
  <c r="H612"/>
  <c r="J612" s="1"/>
  <c r="H566"/>
  <c r="J566" s="1"/>
  <c r="H525"/>
  <c r="J525" s="1"/>
  <c r="H484"/>
  <c r="J484" s="1"/>
  <c r="H438"/>
  <c r="J438" s="1"/>
  <c r="H397"/>
  <c r="J397" s="1"/>
  <c r="H356"/>
  <c r="J356" s="1"/>
  <c r="H327"/>
  <c r="H308"/>
  <c r="J308" s="1"/>
  <c r="H287"/>
  <c r="J287" s="1"/>
  <c r="H265"/>
  <c r="J265" s="1"/>
  <c r="H247"/>
  <c r="J247" s="1"/>
  <c r="H225"/>
  <c r="J225" s="1"/>
  <c r="H207"/>
  <c r="J207" s="1"/>
  <c r="H185"/>
  <c r="J185" s="1"/>
  <c r="H162"/>
  <c r="J162" s="1"/>
  <c r="H145"/>
  <c r="J145" s="1"/>
  <c r="H122"/>
  <c r="J122" s="1"/>
  <c r="H105"/>
  <c r="J105" s="1"/>
  <c r="H82"/>
  <c r="J82" s="1"/>
  <c r="H59"/>
  <c r="J59" s="1"/>
  <c r="H42"/>
  <c r="J42" s="1"/>
  <c r="H19"/>
  <c r="J19" s="1"/>
  <c r="H1549"/>
  <c r="J1549" s="1"/>
  <c r="H1526"/>
  <c r="J1526" s="1"/>
  <c r="H1502"/>
  <c r="J1502" s="1"/>
  <c r="H1485"/>
  <c r="J1485" s="1"/>
  <c r="H1460"/>
  <c r="J1460" s="1"/>
  <c r="H1434"/>
  <c r="J1434" s="1"/>
  <c r="H1407"/>
  <c r="J1407" s="1"/>
  <c r="H1382"/>
  <c r="J1382" s="1"/>
  <c r="H1357"/>
  <c r="H1332"/>
  <c r="J1332" s="1"/>
  <c r="H1306"/>
  <c r="J1306" s="1"/>
  <c r="H1279"/>
  <c r="J1279" s="1"/>
  <c r="H1254"/>
  <c r="J1254" s="1"/>
  <c r="H1229"/>
  <c r="J1229" s="1"/>
  <c r="H1204"/>
  <c r="J1204" s="1"/>
  <c r="H1178"/>
  <c r="J1178" s="1"/>
  <c r="H1151"/>
  <c r="J1151" s="1"/>
  <c r="H1126"/>
  <c r="J1126" s="1"/>
  <c r="H1101"/>
  <c r="J1101" s="1"/>
  <c r="H1076"/>
  <c r="J1076" s="1"/>
  <c r="H1050"/>
  <c r="J1050" s="1"/>
  <c r="H1023"/>
  <c r="J1023" s="1"/>
  <c r="H996"/>
  <c r="J996" s="1"/>
  <c r="H964"/>
  <c r="J964" s="1"/>
  <c r="H932"/>
  <c r="J932" s="1"/>
  <c r="H900"/>
  <c r="J900" s="1"/>
  <c r="H868"/>
  <c r="J868" s="1"/>
  <c r="H836"/>
  <c r="J836" s="1"/>
  <c r="H796"/>
  <c r="J796" s="1"/>
  <c r="H750"/>
  <c r="J750" s="1"/>
  <c r="H709"/>
  <c r="J709" s="1"/>
  <c r="H668"/>
  <c r="J668" s="1"/>
  <c r="H622"/>
  <c r="J622" s="1"/>
  <c r="H581"/>
  <c r="J581" s="1"/>
  <c r="H540"/>
  <c r="J540" s="1"/>
  <c r="H494"/>
  <c r="J494" s="1"/>
  <c r="H453"/>
  <c r="J453" s="1"/>
  <c r="H412"/>
  <c r="J412" s="1"/>
  <c r="H366"/>
  <c r="J366" s="1"/>
  <c r="H313"/>
  <c r="J313" s="1"/>
  <c r="H250"/>
  <c r="J250" s="1"/>
  <c r="H210"/>
  <c r="J210" s="1"/>
  <c r="H170"/>
  <c r="J170" s="1"/>
  <c r="H107"/>
  <c r="J107" s="1"/>
  <c r="H67"/>
  <c r="J67" s="1"/>
  <c r="H4"/>
  <c r="J4" s="1"/>
  <c r="H1530"/>
  <c r="J1530" s="1"/>
  <c r="H1487"/>
  <c r="J1487" s="1"/>
  <c r="H1412"/>
  <c r="H1359"/>
  <c r="J1359" s="1"/>
  <c r="H1309"/>
  <c r="J1309" s="1"/>
  <c r="H1258"/>
  <c r="J1258" s="1"/>
  <c r="H1206"/>
  <c r="J1206" s="1"/>
  <c r="H1156"/>
  <c r="J1156" s="1"/>
  <c r="H1103"/>
  <c r="J1103" s="1"/>
  <c r="H998"/>
  <c r="J998" s="1"/>
  <c r="H501"/>
  <c r="J501" s="1"/>
  <c r="H323"/>
  <c r="J323" s="1"/>
  <c r="H239"/>
  <c r="J239" s="1"/>
  <c r="H57"/>
  <c r="J57" s="1"/>
  <c r="H396"/>
  <c r="J396" s="1"/>
  <c r="H329"/>
  <c r="J329" s="1"/>
  <c r="H311"/>
  <c r="J311" s="1"/>
  <c r="H289"/>
  <c r="J289" s="1"/>
  <c r="H271"/>
  <c r="H249"/>
  <c r="J249" s="1"/>
  <c r="H226"/>
  <c r="J226" s="1"/>
  <c r="H209"/>
  <c r="J209" s="1"/>
  <c r="H186"/>
  <c r="J186" s="1"/>
  <c r="H169"/>
  <c r="J169" s="1"/>
  <c r="H146"/>
  <c r="J146" s="1"/>
  <c r="H123"/>
  <c r="J123" s="1"/>
  <c r="H106"/>
  <c r="J106" s="1"/>
  <c r="H83"/>
  <c r="J83" s="1"/>
  <c r="H66"/>
  <c r="J66" s="1"/>
  <c r="H43"/>
  <c r="J43" s="1"/>
  <c r="H20"/>
  <c r="J20" s="1"/>
  <c r="H1550"/>
  <c r="H1527"/>
  <c r="J1527" s="1"/>
  <c r="H1510"/>
  <c r="J1510" s="1"/>
  <c r="H1486"/>
  <c r="J1486" s="1"/>
  <c r="H1461"/>
  <c r="J1461" s="1"/>
  <c r="H1436"/>
  <c r="J1436" s="1"/>
  <c r="H1410"/>
  <c r="J1410" s="1"/>
  <c r="H1383"/>
  <c r="J1383" s="1"/>
  <c r="H1358"/>
  <c r="J1358" s="1"/>
  <c r="H1333"/>
  <c r="J1333" s="1"/>
  <c r="H1308"/>
  <c r="J1308" s="1"/>
  <c r="H1282"/>
  <c r="H1255"/>
  <c r="J1255" s="1"/>
  <c r="H1230"/>
  <c r="J1230" s="1"/>
  <c r="H1205"/>
  <c r="J1205" s="1"/>
  <c r="H1180"/>
  <c r="J1180" s="1"/>
  <c r="H1154"/>
  <c r="J1154" s="1"/>
  <c r="H1127"/>
  <c r="J1127" s="1"/>
  <c r="H1102"/>
  <c r="J1102" s="1"/>
  <c r="H1077"/>
  <c r="J1077" s="1"/>
  <c r="H1052"/>
  <c r="J1052" s="1"/>
  <c r="H1026"/>
  <c r="J1026" s="1"/>
  <c r="H997"/>
  <c r="J997" s="1"/>
  <c r="H965"/>
  <c r="J965" s="1"/>
  <c r="H933"/>
  <c r="J933" s="1"/>
  <c r="H901"/>
  <c r="J901" s="1"/>
  <c r="H869"/>
  <c r="J869" s="1"/>
  <c r="H837"/>
  <c r="J837" s="1"/>
  <c r="H797"/>
  <c r="J797" s="1"/>
  <c r="H756"/>
  <c r="J756" s="1"/>
  <c r="H710"/>
  <c r="J710" s="1"/>
  <c r="H669"/>
  <c r="J669" s="1"/>
  <c r="H628"/>
  <c r="J628" s="1"/>
  <c r="H582"/>
  <c r="H541"/>
  <c r="J541" s="1"/>
  <c r="H500"/>
  <c r="H454"/>
  <c r="J454" s="1"/>
  <c r="H413"/>
  <c r="J413" s="1"/>
  <c r="H372"/>
  <c r="J372" s="1"/>
  <c r="H290"/>
  <c r="J290" s="1"/>
  <c r="H233"/>
  <c r="J233" s="1"/>
  <c r="H187"/>
  <c r="J187" s="1"/>
  <c r="H130"/>
  <c r="J130" s="1"/>
  <c r="H84"/>
  <c r="J84" s="1"/>
  <c r="H27"/>
  <c r="J27" s="1"/>
  <c r="H1511"/>
  <c r="J1511" s="1"/>
  <c r="H1437"/>
  <c r="J1437" s="1"/>
  <c r="H1386"/>
  <c r="J1386" s="1"/>
  <c r="H1334"/>
  <c r="J1334" s="1"/>
  <c r="H1284"/>
  <c r="J1284" s="1"/>
  <c r="H1231"/>
  <c r="J1231" s="1"/>
  <c r="H1181"/>
  <c r="J1181" s="1"/>
  <c r="H1130"/>
  <c r="J1130" s="1"/>
  <c r="H1078"/>
  <c r="J1078" s="1"/>
  <c r="H1053"/>
  <c r="J1053" s="1"/>
  <c r="H1028"/>
  <c r="J1028" s="1"/>
  <c r="H966"/>
  <c r="J966" s="1"/>
  <c r="H934"/>
  <c r="J934" s="1"/>
  <c r="H902"/>
  <c r="J902" s="1"/>
  <c r="H870"/>
  <c r="J870" s="1"/>
  <c r="H838"/>
  <c r="J838" s="1"/>
  <c r="H798"/>
  <c r="J798" s="1"/>
  <c r="H757"/>
  <c r="J757" s="1"/>
  <c r="H716"/>
  <c r="J716" s="1"/>
  <c r="H670"/>
  <c r="J670" s="1"/>
  <c r="H629"/>
  <c r="J629" s="1"/>
  <c r="H588"/>
  <c r="J588" s="1"/>
  <c r="H542"/>
  <c r="J542" s="1"/>
  <c r="H414"/>
  <c r="J414" s="1"/>
  <c r="H314"/>
  <c r="J314" s="1"/>
  <c r="H297"/>
  <c r="J297" s="1"/>
  <c r="H274"/>
  <c r="J274" s="1"/>
  <c r="H251"/>
  <c r="J251" s="1"/>
  <c r="H234"/>
  <c r="J234" s="1"/>
  <c r="H211"/>
  <c r="J211" s="1"/>
  <c r="H194"/>
  <c r="J194" s="1"/>
  <c r="H171"/>
  <c r="J171" s="1"/>
  <c r="H148"/>
  <c r="J148" s="1"/>
  <c r="H131"/>
  <c r="J131" s="1"/>
  <c r="H108"/>
  <c r="J108" s="1"/>
  <c r="H91"/>
  <c r="J91" s="1"/>
  <c r="H68"/>
  <c r="J68" s="1"/>
  <c r="H47"/>
  <c r="J47" s="1"/>
  <c r="H28"/>
  <c r="J28" s="1"/>
  <c r="H7"/>
  <c r="J7" s="1"/>
  <c r="H1535"/>
  <c r="J1535" s="1"/>
  <c r="H1514"/>
  <c r="J1514" s="1"/>
  <c r="H1490"/>
  <c r="J1490" s="1"/>
  <c r="H1463"/>
  <c r="J1463" s="1"/>
  <c r="H1438"/>
  <c r="J1438" s="1"/>
  <c r="H1413"/>
  <c r="J1413" s="1"/>
  <c r="H1388"/>
  <c r="H1362"/>
  <c r="J1362" s="1"/>
  <c r="H1335"/>
  <c r="J1335" s="1"/>
  <c r="H1310"/>
  <c r="J1310" s="1"/>
  <c r="H1285"/>
  <c r="J1285" s="1"/>
  <c r="H1260"/>
  <c r="J1260" s="1"/>
  <c r="H1234"/>
  <c r="J1234" s="1"/>
  <c r="H1207"/>
  <c r="J1207" s="1"/>
  <c r="H1182"/>
  <c r="J1182" s="1"/>
  <c r="H1157"/>
  <c r="J1157" s="1"/>
  <c r="H1132"/>
  <c r="J1132" s="1"/>
  <c r="H1106"/>
  <c r="J1106" s="1"/>
  <c r="H1079"/>
  <c r="J1079" s="1"/>
  <c r="H1054"/>
  <c r="J1054" s="1"/>
  <c r="H1029"/>
  <c r="J1029" s="1"/>
  <c r="H1002"/>
  <c r="J1002" s="1"/>
  <c r="H970"/>
  <c r="H938"/>
  <c r="J938" s="1"/>
  <c r="H906"/>
  <c r="J906" s="1"/>
  <c r="H874"/>
  <c r="J874" s="1"/>
  <c r="H842"/>
  <c r="J842" s="1"/>
  <c r="H804"/>
  <c r="J804" s="1"/>
  <c r="H758"/>
  <c r="J758" s="1"/>
  <c r="H717"/>
  <c r="J717" s="1"/>
  <c r="H676"/>
  <c r="J676" s="1"/>
  <c r="H630"/>
  <c r="J630" s="1"/>
  <c r="H589"/>
  <c r="J589" s="1"/>
  <c r="H548"/>
  <c r="J548" s="1"/>
  <c r="H502"/>
  <c r="J502" s="1"/>
  <c r="H461"/>
  <c r="J461" s="1"/>
  <c r="H420"/>
  <c r="J420" s="1"/>
  <c r="H374"/>
  <c r="J374" s="1"/>
  <c r="J1522" i="12"/>
  <c r="J1504"/>
  <c r="J1497"/>
  <c r="J1421"/>
  <c r="J1407"/>
  <c r="J1381"/>
  <c r="J1356"/>
  <c r="J1323"/>
  <c r="J1310"/>
  <c r="J1303"/>
  <c r="J1288"/>
  <c r="J1232"/>
  <c r="J1230"/>
  <c r="J1215"/>
  <c r="J1189"/>
  <c r="J1164"/>
  <c r="J1131"/>
  <c r="J1079"/>
  <c r="J1049"/>
  <c r="J968"/>
  <c r="J943"/>
  <c r="J919"/>
  <c r="J890"/>
  <c r="J844"/>
  <c r="J832"/>
  <c r="J808"/>
  <c r="J780"/>
  <c r="J712"/>
  <c r="J671"/>
  <c r="J613"/>
  <c r="J600"/>
  <c r="J598"/>
  <c r="J570"/>
  <c r="J549"/>
  <c r="J527"/>
  <c r="J524"/>
  <c r="J506"/>
  <c r="J488"/>
  <c r="J461"/>
  <c r="J357"/>
  <c r="J299"/>
  <c r="J269"/>
  <c r="J264"/>
  <c r="J254"/>
  <c r="J204"/>
  <c r="J146"/>
  <c r="J140"/>
  <c r="J64"/>
  <c r="J16"/>
  <c r="J1550" i="11"/>
  <c r="J1469"/>
  <c r="J1446"/>
  <c r="J1423"/>
  <c r="J1412"/>
  <c r="J1388"/>
  <c r="J1379"/>
  <c r="J1378"/>
  <c r="J1376"/>
  <c r="J1366"/>
  <c r="J1357"/>
  <c r="J1331"/>
  <c r="J1282"/>
  <c r="J1220"/>
  <c r="J1210"/>
  <c r="J1209"/>
  <c r="J1166"/>
  <c r="J1120"/>
  <c r="J1094"/>
  <c r="J1070"/>
  <c r="J1060"/>
  <c r="J1014"/>
  <c r="J970"/>
  <c r="J959"/>
  <c r="J949"/>
  <c r="J883"/>
  <c r="J807"/>
  <c r="J755"/>
  <c r="J746"/>
  <c r="J734"/>
  <c r="J660"/>
  <c r="J633"/>
  <c r="J582"/>
  <c r="J547"/>
  <c r="J500"/>
  <c r="J499"/>
  <c r="J490"/>
  <c r="J480"/>
  <c r="J435"/>
  <c r="J430"/>
  <c r="J426"/>
  <c r="J416"/>
  <c r="J415"/>
  <c r="J371"/>
  <c r="J362"/>
  <c r="J351"/>
  <c r="J350"/>
  <c r="J349"/>
  <c r="J335"/>
  <c r="J327"/>
  <c r="J271"/>
  <c r="J260"/>
  <c r="J175"/>
  <c r="J90"/>
  <c r="J40"/>
  <c r="M1512" i="2"/>
  <c r="M1511"/>
  <c r="M1510"/>
  <c r="F1550"/>
  <c r="U1550" i="5"/>
  <c r="U1549"/>
  <c r="U1548"/>
  <c r="U1547"/>
  <c r="U1546"/>
  <c r="U1545"/>
  <c r="U1544"/>
  <c r="U1543"/>
  <c r="U1542"/>
  <c r="U1541"/>
  <c r="U1540"/>
  <c r="U1539"/>
  <c r="U1538"/>
  <c r="U1537"/>
  <c r="U1536"/>
  <c r="U1535"/>
  <c r="U1534"/>
  <c r="U1533"/>
  <c r="U1532"/>
  <c r="U1531"/>
  <c r="U1530"/>
  <c r="U1529"/>
  <c r="U1528"/>
  <c r="U1527"/>
  <c r="U1526"/>
  <c r="U1525"/>
  <c r="U1524"/>
  <c r="U1523"/>
  <c r="U1522"/>
  <c r="U1521"/>
  <c r="U1520"/>
  <c r="U1519"/>
  <c r="U1518"/>
  <c r="U1517"/>
  <c r="U1516"/>
  <c r="U1515"/>
  <c r="U1514"/>
  <c r="U1513"/>
  <c r="U1512"/>
  <c r="U1511"/>
  <c r="U1510"/>
  <c r="U1509"/>
  <c r="U1508"/>
  <c r="U1507"/>
  <c r="U1506"/>
  <c r="U1505"/>
  <c r="U1504"/>
  <c r="U1503"/>
  <c r="U1502"/>
  <c r="U1501"/>
  <c r="U1500"/>
  <c r="U1499"/>
  <c r="U1498"/>
  <c r="U1497"/>
  <c r="U1496"/>
  <c r="U1495"/>
  <c r="U1494"/>
  <c r="U1493"/>
  <c r="U1492"/>
  <c r="U1491"/>
  <c r="U1490"/>
  <c r="U1489"/>
  <c r="U1488"/>
  <c r="U1487"/>
  <c r="U1486"/>
  <c r="U1485"/>
  <c r="U1484"/>
  <c r="U1483"/>
  <c r="U1482"/>
  <c r="U1481"/>
  <c r="U1480"/>
  <c r="U1479"/>
  <c r="U1478"/>
  <c r="U1477"/>
  <c r="U1476"/>
  <c r="U1475"/>
  <c r="U1474"/>
  <c r="U1473"/>
  <c r="U1472"/>
  <c r="U1471"/>
  <c r="U1470"/>
  <c r="U1469"/>
  <c r="U1468"/>
  <c r="U1467"/>
  <c r="U1466"/>
  <c r="U1465"/>
  <c r="U1464"/>
  <c r="U1463"/>
  <c r="U1462"/>
  <c r="U1461"/>
  <c r="U1460"/>
  <c r="U1459"/>
  <c r="U1458"/>
  <c r="U1457"/>
  <c r="U1456"/>
  <c r="U1455"/>
  <c r="U1454"/>
  <c r="U1453"/>
  <c r="U1452"/>
  <c r="U1451"/>
  <c r="U1450"/>
  <c r="U1449"/>
  <c r="U1448"/>
  <c r="U1447"/>
  <c r="U1446"/>
  <c r="U1445"/>
  <c r="U1444"/>
  <c r="U1443"/>
  <c r="U1442"/>
  <c r="U1441"/>
  <c r="U1440"/>
  <c r="U1439"/>
  <c r="U1438"/>
  <c r="U1437"/>
  <c r="U1436"/>
  <c r="U1435"/>
  <c r="U1434"/>
  <c r="U1433"/>
  <c r="U1432"/>
  <c r="U1431"/>
  <c r="U1430"/>
  <c r="U1429"/>
  <c r="U1428"/>
  <c r="U1427"/>
  <c r="U1426"/>
  <c r="U1425"/>
  <c r="U1424"/>
  <c r="U1423"/>
  <c r="U1422"/>
  <c r="U1421"/>
  <c r="U1420"/>
  <c r="U1419"/>
  <c r="U1418"/>
  <c r="U1417"/>
  <c r="U1416"/>
  <c r="U1415"/>
  <c r="U1414"/>
  <c r="U1413"/>
  <c r="U1412"/>
  <c r="U1411"/>
  <c r="U1410"/>
  <c r="U1409"/>
  <c r="U1408"/>
  <c r="U1407"/>
  <c r="U1406"/>
  <c r="U1405"/>
  <c r="U1404"/>
  <c r="U1403"/>
  <c r="U1402"/>
  <c r="U1401"/>
  <c r="U1400"/>
  <c r="U1399"/>
  <c r="U1398"/>
  <c r="U1397"/>
  <c r="U1396"/>
  <c r="U1395"/>
  <c r="U1394"/>
  <c r="U1393"/>
  <c r="U1392"/>
  <c r="U1391"/>
  <c r="U1390"/>
  <c r="U1389"/>
  <c r="U1388"/>
  <c r="U1387"/>
  <c r="U1386"/>
  <c r="U1385"/>
  <c r="U1384"/>
  <c r="U1383"/>
  <c r="U1382"/>
  <c r="U1381"/>
  <c r="U1380"/>
  <c r="U1379"/>
  <c r="U1378"/>
  <c r="U1377"/>
  <c r="U1376"/>
  <c r="U1375"/>
  <c r="U1374"/>
  <c r="U1373"/>
  <c r="U1372"/>
  <c r="U1371"/>
  <c r="U1370"/>
  <c r="U1369"/>
  <c r="U1368"/>
  <c r="U1367"/>
  <c r="U1366"/>
  <c r="U1365"/>
  <c r="U1364"/>
  <c r="U1363"/>
  <c r="U1362"/>
  <c r="U1361"/>
  <c r="U1360"/>
  <c r="U1359"/>
  <c r="U1358"/>
  <c r="U1357"/>
  <c r="U1356"/>
  <c r="U1355"/>
  <c r="U1354"/>
  <c r="U1353"/>
  <c r="U1352"/>
  <c r="U1351"/>
  <c r="U1350"/>
  <c r="U1349"/>
  <c r="U1348"/>
  <c r="U1347"/>
  <c r="U1346"/>
  <c r="U1345"/>
  <c r="U1344"/>
  <c r="U1343"/>
  <c r="U1342"/>
  <c r="U1341"/>
  <c r="U1340"/>
  <c r="U1339"/>
  <c r="U1338"/>
  <c r="U1337"/>
  <c r="U1336"/>
  <c r="U1335"/>
  <c r="U1334"/>
  <c r="U1333"/>
  <c r="U1332"/>
  <c r="U1331"/>
  <c r="U1330"/>
  <c r="U1329"/>
  <c r="U1328"/>
  <c r="U1327"/>
  <c r="U1326"/>
  <c r="U1325"/>
  <c r="U1324"/>
  <c r="U1323"/>
  <c r="U1322"/>
  <c r="U1321"/>
  <c r="U1320"/>
  <c r="U1319"/>
  <c r="U1318"/>
  <c r="U1317"/>
  <c r="U1316"/>
  <c r="U1315"/>
  <c r="U1314"/>
  <c r="U1313"/>
  <c r="U1312"/>
  <c r="U1311"/>
  <c r="U1310"/>
  <c r="U1309"/>
  <c r="U1308"/>
  <c r="U1307"/>
  <c r="U1306"/>
  <c r="U1305"/>
  <c r="U1304"/>
  <c r="U1303"/>
  <c r="U1302"/>
  <c r="U1301"/>
  <c r="U1300"/>
  <c r="U1299"/>
  <c r="U1298"/>
  <c r="U1297"/>
  <c r="U1296"/>
  <c r="U1295"/>
  <c r="U1294"/>
  <c r="U1293"/>
  <c r="U1292"/>
  <c r="U1291"/>
  <c r="U1290"/>
  <c r="U1289"/>
  <c r="U1288"/>
  <c r="U1287"/>
  <c r="U1286"/>
  <c r="U1285"/>
  <c r="U1284"/>
  <c r="U1283"/>
  <c r="U1282"/>
  <c r="U1281"/>
  <c r="U1280"/>
  <c r="U1279"/>
  <c r="U1278"/>
  <c r="U1277"/>
  <c r="U1276"/>
  <c r="U1275"/>
  <c r="U1274"/>
  <c r="U1273"/>
  <c r="U1272"/>
  <c r="U1271"/>
  <c r="U1270"/>
  <c r="U1269"/>
  <c r="U1268"/>
  <c r="U1267"/>
  <c r="U1266"/>
  <c r="U1265"/>
  <c r="U1264"/>
  <c r="U1263"/>
  <c r="U1262"/>
  <c r="U1261"/>
  <c r="U1260"/>
  <c r="U1259"/>
  <c r="U1258"/>
  <c r="U1257"/>
  <c r="U1256"/>
  <c r="U1255"/>
  <c r="U1254"/>
  <c r="U1253"/>
  <c r="U1252"/>
  <c r="U1251"/>
  <c r="U1250"/>
  <c r="U1249"/>
  <c r="U1248"/>
  <c r="U1247"/>
  <c r="U1246"/>
  <c r="U1245"/>
  <c r="U1244"/>
  <c r="U1243"/>
  <c r="U1242"/>
  <c r="U1241"/>
  <c r="U1240"/>
  <c r="U1239"/>
  <c r="U1238"/>
  <c r="U1237"/>
  <c r="U1236"/>
  <c r="U1235"/>
  <c r="U1234"/>
  <c r="U1233"/>
  <c r="U1232"/>
  <c r="U1231"/>
  <c r="U1230"/>
  <c r="U1229"/>
  <c r="U1228"/>
  <c r="U1227"/>
  <c r="U1226"/>
  <c r="U1225"/>
  <c r="U1224"/>
  <c r="U1223"/>
  <c r="U1222"/>
  <c r="U1221"/>
  <c r="U1220"/>
  <c r="U1219"/>
  <c r="U1218"/>
  <c r="U1217"/>
  <c r="U1216"/>
  <c r="U1215"/>
  <c r="U1214"/>
  <c r="U1213"/>
  <c r="U1212"/>
  <c r="U1211"/>
  <c r="U1210"/>
  <c r="U1209"/>
  <c r="U1208"/>
  <c r="U1207"/>
  <c r="U1206"/>
  <c r="U1205"/>
  <c r="U1204"/>
  <c r="U1203"/>
  <c r="U1202"/>
  <c r="U1201"/>
  <c r="U1200"/>
  <c r="U1199"/>
  <c r="U1198"/>
  <c r="U1197"/>
  <c r="U1196"/>
  <c r="U1195"/>
  <c r="U1194"/>
  <c r="U1193"/>
  <c r="U1192"/>
  <c r="U1191"/>
  <c r="U1190"/>
  <c r="U1189"/>
  <c r="U1188"/>
  <c r="U1187"/>
  <c r="U1186"/>
  <c r="U1185"/>
  <c r="U1184"/>
  <c r="U1183"/>
  <c r="U1182"/>
  <c r="U1181"/>
  <c r="U1180"/>
  <c r="U1179"/>
  <c r="U1178"/>
  <c r="U1177"/>
  <c r="U1176"/>
  <c r="U1175"/>
  <c r="U1174"/>
  <c r="U1173"/>
  <c r="U1172"/>
  <c r="U1171"/>
  <c r="U1170"/>
  <c r="U1169"/>
  <c r="U1168"/>
  <c r="U1167"/>
  <c r="U1166"/>
  <c r="U1165"/>
  <c r="U1164"/>
  <c r="U1163"/>
  <c r="U1162"/>
  <c r="U1161"/>
  <c r="U1160"/>
  <c r="U1159"/>
  <c r="U1158"/>
  <c r="U1157"/>
  <c r="U1156"/>
  <c r="U1155"/>
  <c r="U1154"/>
  <c r="U1153"/>
  <c r="U1152"/>
  <c r="U1151"/>
  <c r="U1150"/>
  <c r="U1149"/>
  <c r="U1148"/>
  <c r="U1147"/>
  <c r="U1146"/>
  <c r="U1145"/>
  <c r="U1144"/>
  <c r="U1143"/>
  <c r="U1142"/>
  <c r="U1141"/>
  <c r="U1140"/>
  <c r="U1139"/>
  <c r="U1138"/>
  <c r="U1137"/>
  <c r="U1136"/>
  <c r="U1135"/>
  <c r="U1134"/>
  <c r="U1133"/>
  <c r="U1132"/>
  <c r="U1131"/>
  <c r="U1130"/>
  <c r="U1129"/>
  <c r="U1128"/>
  <c r="U1127"/>
  <c r="U1126"/>
  <c r="U1125"/>
  <c r="U1124"/>
  <c r="U1123"/>
  <c r="U1122"/>
  <c r="U1121"/>
  <c r="U1120"/>
  <c r="U1119"/>
  <c r="U1118"/>
  <c r="U1117"/>
  <c r="U1116"/>
  <c r="U1115"/>
  <c r="U1114"/>
  <c r="U1113"/>
  <c r="U1112"/>
  <c r="U1111"/>
  <c r="U1110"/>
  <c r="U1109"/>
  <c r="U1108"/>
  <c r="U1107"/>
  <c r="U1106"/>
  <c r="U1105"/>
  <c r="U1104"/>
  <c r="U1103"/>
  <c r="U1102"/>
  <c r="U1101"/>
  <c r="U1100"/>
  <c r="U1099"/>
  <c r="U1098"/>
  <c r="U1097"/>
  <c r="U1096"/>
  <c r="U1095"/>
  <c r="U1094"/>
  <c r="U1093"/>
  <c r="U1092"/>
  <c r="U1091"/>
  <c r="U1090"/>
  <c r="U1089"/>
  <c r="U1088"/>
  <c r="U1087"/>
  <c r="U1086"/>
  <c r="U1085"/>
  <c r="U1084"/>
  <c r="U1083"/>
  <c r="U1082"/>
  <c r="U1081"/>
  <c r="U1080"/>
  <c r="U1079"/>
  <c r="U1078"/>
  <c r="U1077"/>
  <c r="U1076"/>
  <c r="U1075"/>
  <c r="U1074"/>
  <c r="U1073"/>
  <c r="U1072"/>
  <c r="U1071"/>
  <c r="U1070"/>
  <c r="U1069"/>
  <c r="U1068"/>
  <c r="U1067"/>
  <c r="U1066"/>
  <c r="U1065"/>
  <c r="U1064"/>
  <c r="U1063"/>
  <c r="U1062"/>
  <c r="U1061"/>
  <c r="U1060"/>
  <c r="U1059"/>
  <c r="U1058"/>
  <c r="U1057"/>
  <c r="U1056"/>
  <c r="U1055"/>
  <c r="U1054"/>
  <c r="U1053"/>
  <c r="U1052"/>
  <c r="U1051"/>
  <c r="U1050"/>
  <c r="U1049"/>
  <c r="U1048"/>
  <c r="U1047"/>
  <c r="U1046"/>
  <c r="U1045"/>
  <c r="U1044"/>
  <c r="U1043"/>
  <c r="U1042"/>
  <c r="U1041"/>
  <c r="U1040"/>
  <c r="U1039"/>
  <c r="U1038"/>
  <c r="U1037"/>
  <c r="U1036"/>
  <c r="U1035"/>
  <c r="U1034"/>
  <c r="U1033"/>
  <c r="U1032"/>
  <c r="U1031"/>
  <c r="U1030"/>
  <c r="U1029"/>
  <c r="U1028"/>
  <c r="U1027"/>
  <c r="U1026"/>
  <c r="U1025"/>
  <c r="U1024"/>
  <c r="U1023"/>
  <c r="U1022"/>
  <c r="U1021"/>
  <c r="U1020"/>
  <c r="U1019"/>
  <c r="U1018"/>
  <c r="U1017"/>
  <c r="U1016"/>
  <c r="U1015"/>
  <c r="U1014"/>
  <c r="U1013"/>
  <c r="U1012"/>
  <c r="U1011"/>
  <c r="U1010"/>
  <c r="U1009"/>
  <c r="U1008"/>
  <c r="U1007"/>
  <c r="U1006"/>
  <c r="U1005"/>
  <c r="U1004"/>
  <c r="U1003"/>
  <c r="U1002"/>
  <c r="U1001"/>
  <c r="U1000"/>
  <c r="U999"/>
  <c r="U998"/>
  <c r="U997"/>
  <c r="U996"/>
  <c r="U995"/>
  <c r="U994"/>
  <c r="U993"/>
  <c r="U992"/>
  <c r="U991"/>
  <c r="U990"/>
  <c r="U989"/>
  <c r="U988"/>
  <c r="U987"/>
  <c r="U986"/>
  <c r="U985"/>
  <c r="U984"/>
  <c r="U983"/>
  <c r="U982"/>
  <c r="U981"/>
  <c r="U980"/>
  <c r="U979"/>
  <c r="U978"/>
  <c r="U977"/>
  <c r="U976"/>
  <c r="U975"/>
  <c r="U974"/>
  <c r="U973"/>
  <c r="U972"/>
  <c r="U971"/>
  <c r="U970"/>
  <c r="U969"/>
  <c r="U968"/>
  <c r="U967"/>
  <c r="U966"/>
  <c r="U965"/>
  <c r="U964"/>
  <c r="U963"/>
  <c r="U962"/>
  <c r="U961"/>
  <c r="U960"/>
  <c r="U959"/>
  <c r="U958"/>
  <c r="U957"/>
  <c r="U956"/>
  <c r="U955"/>
  <c r="U954"/>
  <c r="U953"/>
  <c r="U952"/>
  <c r="U951"/>
  <c r="U950"/>
  <c r="U949"/>
  <c r="U948"/>
  <c r="U947"/>
  <c r="U946"/>
  <c r="U945"/>
  <c r="U944"/>
  <c r="U943"/>
  <c r="U942"/>
  <c r="U941"/>
  <c r="U940"/>
  <c r="U939"/>
  <c r="U938"/>
  <c r="U937"/>
  <c r="U936"/>
  <c r="U935"/>
  <c r="U934"/>
  <c r="U933"/>
  <c r="U932"/>
  <c r="U931"/>
  <c r="U930"/>
  <c r="U929"/>
  <c r="U928"/>
  <c r="U927"/>
  <c r="U926"/>
  <c r="U925"/>
  <c r="U924"/>
  <c r="U923"/>
  <c r="U922"/>
  <c r="U921"/>
  <c r="U920"/>
  <c r="U919"/>
  <c r="U918"/>
  <c r="U917"/>
  <c r="U916"/>
  <c r="U915"/>
  <c r="U914"/>
  <c r="U913"/>
  <c r="U912"/>
  <c r="U911"/>
  <c r="U910"/>
  <c r="U909"/>
  <c r="U906"/>
  <c r="U905"/>
  <c r="U904"/>
  <c r="U903"/>
  <c r="U902"/>
  <c r="U901"/>
  <c r="U900"/>
  <c r="U899"/>
  <c r="U898"/>
  <c r="U897"/>
  <c r="U896"/>
  <c r="U895"/>
  <c r="U894"/>
  <c r="U893"/>
  <c r="U892"/>
  <c r="U891"/>
  <c r="U890"/>
  <c r="U889"/>
  <c r="U888"/>
  <c r="U887"/>
  <c r="U886"/>
  <c r="U885"/>
  <c r="U884"/>
  <c r="U883"/>
  <c r="U882"/>
  <c r="U881"/>
  <c r="U880"/>
  <c r="U879"/>
  <c r="U878"/>
  <c r="U877"/>
  <c r="U876"/>
  <c r="U875"/>
  <c r="U874"/>
  <c r="U873"/>
  <c r="U872"/>
  <c r="U871"/>
  <c r="U870"/>
  <c r="U869"/>
  <c r="U868"/>
  <c r="U867"/>
  <c r="U866"/>
  <c r="U865"/>
  <c r="U864"/>
  <c r="U863"/>
  <c r="U862"/>
  <c r="U861"/>
  <c r="U860"/>
  <c r="U859"/>
  <c r="U858"/>
  <c r="U857"/>
  <c r="U856"/>
  <c r="U855"/>
  <c r="U854"/>
  <c r="U853"/>
  <c r="U852"/>
  <c r="U851"/>
  <c r="U850"/>
  <c r="U849"/>
  <c r="U848"/>
  <c r="U847"/>
  <c r="U846"/>
  <c r="U845"/>
  <c r="U844"/>
  <c r="U843"/>
  <c r="U842"/>
  <c r="U841"/>
  <c r="U840"/>
  <c r="U839"/>
  <c r="U838"/>
  <c r="U837"/>
  <c r="U836"/>
  <c r="U835"/>
  <c r="U834"/>
  <c r="U833"/>
  <c r="U832"/>
  <c r="U831"/>
  <c r="U830"/>
  <c r="U829"/>
  <c r="U828"/>
  <c r="U827"/>
  <c r="U826"/>
  <c r="U825"/>
  <c r="U824"/>
  <c r="U823"/>
  <c r="U822"/>
  <c r="U821"/>
  <c r="U820"/>
  <c r="U819"/>
  <c r="U818"/>
  <c r="U817"/>
  <c r="U816"/>
  <c r="U815"/>
  <c r="U814"/>
  <c r="U813"/>
  <c r="U812"/>
  <c r="U811"/>
  <c r="U810"/>
  <c r="U809"/>
  <c r="U808"/>
  <c r="U807"/>
  <c r="U806"/>
  <c r="U805"/>
  <c r="U804"/>
  <c r="U803"/>
  <c r="U802"/>
  <c r="U801"/>
  <c r="U800"/>
  <c r="U799"/>
  <c r="U798"/>
  <c r="U797"/>
  <c r="U796"/>
  <c r="U795"/>
  <c r="U794"/>
  <c r="U793"/>
  <c r="U792"/>
  <c r="U791"/>
  <c r="U790"/>
  <c r="U789"/>
  <c r="U788"/>
  <c r="U787"/>
  <c r="U786"/>
  <c r="U785"/>
  <c r="U784"/>
  <c r="U783"/>
  <c r="U782"/>
  <c r="U781"/>
  <c r="U780"/>
  <c r="U779"/>
  <c r="U778"/>
  <c r="U777"/>
  <c r="U776"/>
  <c r="U775"/>
  <c r="U774"/>
  <c r="U773"/>
  <c r="U772"/>
  <c r="U771"/>
  <c r="U770"/>
  <c r="U769"/>
  <c r="U768"/>
  <c r="U767"/>
  <c r="U766"/>
  <c r="U765"/>
  <c r="U764"/>
  <c r="U763"/>
  <c r="U762"/>
  <c r="U761"/>
  <c r="U760"/>
  <c r="U759"/>
  <c r="U758"/>
  <c r="U757"/>
  <c r="U756"/>
  <c r="U755"/>
  <c r="U754"/>
  <c r="U753"/>
  <c r="U752"/>
  <c r="U751"/>
  <c r="U750"/>
  <c r="U749"/>
  <c r="U748"/>
  <c r="U747"/>
  <c r="U746"/>
  <c r="U745"/>
  <c r="U744"/>
  <c r="U743"/>
  <c r="U742"/>
  <c r="U741"/>
  <c r="U740"/>
  <c r="U739"/>
  <c r="U738"/>
  <c r="U737"/>
  <c r="U736"/>
  <c r="U735"/>
  <c r="U734"/>
  <c r="U733"/>
  <c r="U732"/>
  <c r="U731"/>
  <c r="U730"/>
  <c r="U729"/>
  <c r="U728"/>
  <c r="U727"/>
  <c r="U726"/>
  <c r="U725"/>
  <c r="U724"/>
  <c r="U723"/>
  <c r="U722"/>
  <c r="U721"/>
  <c r="U720"/>
  <c r="U719"/>
  <c r="U718"/>
  <c r="U717"/>
  <c r="U716"/>
  <c r="U715"/>
  <c r="U714"/>
  <c r="U713"/>
  <c r="U712"/>
  <c r="U711"/>
  <c r="U710"/>
  <c r="U709"/>
  <c r="U708"/>
  <c r="U707"/>
  <c r="U706"/>
  <c r="U705"/>
  <c r="U704"/>
  <c r="U703"/>
  <c r="U702"/>
  <c r="U701"/>
  <c r="U700"/>
  <c r="U699"/>
  <c r="U698"/>
  <c r="U697"/>
  <c r="U696"/>
  <c r="U695"/>
  <c r="U694"/>
  <c r="U693"/>
  <c r="U692"/>
  <c r="U691"/>
  <c r="U690"/>
  <c r="U689"/>
  <c r="U688"/>
  <c r="U687"/>
  <c r="U686"/>
  <c r="U685"/>
  <c r="U684"/>
  <c r="U683"/>
  <c r="U682"/>
  <c r="U681"/>
  <c r="U680"/>
  <c r="U679"/>
  <c r="U678"/>
  <c r="U677"/>
  <c r="U676"/>
  <c r="U675"/>
  <c r="U674"/>
  <c r="U673"/>
  <c r="U672"/>
  <c r="U671"/>
  <c r="U670"/>
  <c r="U669"/>
  <c r="U668"/>
  <c r="U667"/>
  <c r="U666"/>
  <c r="U665"/>
  <c r="U664"/>
  <c r="U663"/>
  <c r="U662"/>
  <c r="U661"/>
  <c r="U660"/>
  <c r="U659"/>
  <c r="U658"/>
  <c r="U657"/>
  <c r="U656"/>
  <c r="U655"/>
  <c r="U654"/>
  <c r="U653"/>
  <c r="U652"/>
  <c r="U651"/>
  <c r="U650"/>
  <c r="U649"/>
  <c r="U648"/>
  <c r="U647"/>
  <c r="U646"/>
  <c r="U645"/>
  <c r="U644"/>
  <c r="U643"/>
  <c r="U642"/>
  <c r="U641"/>
  <c r="U640"/>
  <c r="U639"/>
  <c r="U638"/>
  <c r="U637"/>
  <c r="U636"/>
  <c r="U635"/>
  <c r="U634"/>
  <c r="U633"/>
  <c r="U632"/>
  <c r="U631"/>
  <c r="U630"/>
  <c r="U629"/>
  <c r="U628"/>
  <c r="U627"/>
  <c r="U626"/>
  <c r="U625"/>
  <c r="U624"/>
  <c r="U623"/>
  <c r="U622"/>
  <c r="U621"/>
  <c r="U620"/>
  <c r="U619"/>
  <c r="U618"/>
  <c r="U617"/>
  <c r="U616"/>
  <c r="U615"/>
  <c r="U614"/>
  <c r="U613"/>
  <c r="U612"/>
  <c r="U611"/>
  <c r="U610"/>
  <c r="U609"/>
  <c r="U608"/>
  <c r="U607"/>
  <c r="U606"/>
  <c r="U605"/>
  <c r="U604"/>
  <c r="U603"/>
  <c r="U602"/>
  <c r="U601"/>
  <c r="U600"/>
  <c r="U599"/>
  <c r="U598"/>
  <c r="U597"/>
  <c r="U596"/>
  <c r="U595"/>
  <c r="U594"/>
  <c r="U593"/>
  <c r="U592"/>
  <c r="U591"/>
  <c r="U590"/>
  <c r="U589"/>
  <c r="U588"/>
  <c r="U587"/>
  <c r="U586"/>
  <c r="U585"/>
  <c r="U584"/>
  <c r="U583"/>
  <c r="U582"/>
  <c r="U581"/>
  <c r="U580"/>
  <c r="U579"/>
  <c r="U578"/>
  <c r="U577"/>
  <c r="U576"/>
  <c r="U575"/>
  <c r="U574"/>
  <c r="U573"/>
  <c r="U572"/>
  <c r="U571"/>
  <c r="U570"/>
  <c r="U569"/>
  <c r="U568"/>
  <c r="U567"/>
  <c r="U566"/>
  <c r="U565"/>
  <c r="U564"/>
  <c r="U563"/>
  <c r="U562"/>
  <c r="U561"/>
  <c r="U560"/>
  <c r="U559"/>
  <c r="U558"/>
  <c r="U557"/>
  <c r="U556"/>
  <c r="U555"/>
  <c r="U554"/>
  <c r="U553"/>
  <c r="U552"/>
  <c r="U551"/>
  <c r="U550"/>
  <c r="U549"/>
  <c r="U548"/>
  <c r="U547"/>
  <c r="U546"/>
  <c r="U545"/>
  <c r="U544"/>
  <c r="U543"/>
  <c r="U542"/>
  <c r="U541"/>
  <c r="U540"/>
  <c r="U539"/>
  <c r="U538"/>
  <c r="U537"/>
  <c r="U536"/>
  <c r="U535"/>
  <c r="U534"/>
  <c r="U533"/>
  <c r="U532"/>
  <c r="U531"/>
  <c r="U530"/>
  <c r="U529"/>
  <c r="U528"/>
  <c r="U527"/>
  <c r="U526"/>
  <c r="U525"/>
  <c r="U524"/>
  <c r="U523"/>
  <c r="U522"/>
  <c r="U521"/>
  <c r="U520"/>
  <c r="U519"/>
  <c r="U518"/>
  <c r="U517"/>
  <c r="U516"/>
  <c r="U515"/>
  <c r="U514"/>
  <c r="U513"/>
  <c r="U512"/>
  <c r="U511"/>
  <c r="U510"/>
  <c r="U509"/>
  <c r="U508"/>
  <c r="U507"/>
  <c r="U506"/>
  <c r="U505"/>
  <c r="U504"/>
  <c r="U503"/>
  <c r="U502"/>
  <c r="U501"/>
  <c r="U500"/>
  <c r="U499"/>
  <c r="U498"/>
  <c r="U497"/>
  <c r="U496"/>
  <c r="U495"/>
  <c r="U494"/>
  <c r="U493"/>
  <c r="U492"/>
  <c r="U491"/>
  <c r="U490"/>
  <c r="U489"/>
  <c r="U488"/>
  <c r="U487"/>
  <c r="U486"/>
  <c r="U485"/>
  <c r="U484"/>
  <c r="U483"/>
  <c r="U482"/>
  <c r="U481"/>
  <c r="U480"/>
  <c r="U479"/>
  <c r="U478"/>
  <c r="U477"/>
  <c r="U476"/>
  <c r="U475"/>
  <c r="U474"/>
  <c r="U473"/>
  <c r="U472"/>
  <c r="U471"/>
  <c r="U470"/>
  <c r="U469"/>
  <c r="U468"/>
  <c r="U467"/>
  <c r="U466"/>
  <c r="U465"/>
  <c r="U464"/>
  <c r="U463"/>
  <c r="U462"/>
  <c r="U461"/>
  <c r="U460"/>
  <c r="U459"/>
  <c r="U458"/>
  <c r="U457"/>
  <c r="U456"/>
  <c r="U455"/>
  <c r="U454"/>
  <c r="U453"/>
  <c r="U452"/>
  <c r="U451"/>
  <c r="U450"/>
  <c r="U449"/>
  <c r="U448"/>
  <c r="U447"/>
  <c r="U446"/>
  <c r="U445"/>
  <c r="U444"/>
  <c r="U443"/>
  <c r="U442"/>
  <c r="U441"/>
  <c r="U440"/>
  <c r="U439"/>
  <c r="U438"/>
  <c r="U437"/>
  <c r="U436"/>
  <c r="U435"/>
  <c r="U434"/>
  <c r="U433"/>
  <c r="U432"/>
  <c r="U431"/>
  <c r="U430"/>
  <c r="U429"/>
  <c r="U428"/>
  <c r="U427"/>
  <c r="U426"/>
  <c r="U425"/>
  <c r="U424"/>
  <c r="U423"/>
  <c r="U422"/>
  <c r="U421"/>
  <c r="U420"/>
  <c r="U419"/>
  <c r="U418"/>
  <c r="U417"/>
  <c r="U416"/>
  <c r="U415"/>
  <c r="U414"/>
  <c r="U413"/>
  <c r="U412"/>
  <c r="U411"/>
  <c r="U410"/>
  <c r="U409"/>
  <c r="U408"/>
  <c r="U407"/>
  <c r="U406"/>
  <c r="U405"/>
  <c r="U404"/>
  <c r="U403"/>
  <c r="U402"/>
  <c r="U401"/>
  <c r="U400"/>
  <c r="U399"/>
  <c r="U398"/>
  <c r="U397"/>
  <c r="U396"/>
  <c r="U395"/>
  <c r="U394"/>
  <c r="U393"/>
  <c r="U392"/>
  <c r="U391"/>
  <c r="U390"/>
  <c r="U389"/>
  <c r="U388"/>
  <c r="U387"/>
  <c r="U386"/>
  <c r="U385"/>
  <c r="U384"/>
  <c r="U383"/>
  <c r="U382"/>
  <c r="U381"/>
  <c r="U380"/>
  <c r="U379"/>
  <c r="U378"/>
  <c r="U377"/>
  <c r="U376"/>
  <c r="U375"/>
  <c r="U374"/>
  <c r="U373"/>
  <c r="U372"/>
  <c r="U371"/>
  <c r="U370"/>
  <c r="U369"/>
  <c r="U368"/>
  <c r="U367"/>
  <c r="U366"/>
  <c r="U365"/>
  <c r="U364"/>
  <c r="U363"/>
  <c r="U362"/>
  <c r="U361"/>
  <c r="U360"/>
  <c r="U359"/>
  <c r="U358"/>
  <c r="U357"/>
  <c r="U356"/>
  <c r="U355"/>
  <c r="U354"/>
  <c r="U353"/>
  <c r="U352"/>
  <c r="U351"/>
  <c r="U350"/>
  <c r="U349"/>
  <c r="U348"/>
  <c r="U347"/>
  <c r="U346"/>
  <c r="U345"/>
  <c r="U344"/>
  <c r="U343"/>
  <c r="U342"/>
  <c r="U341"/>
  <c r="U340"/>
  <c r="U339"/>
  <c r="U338"/>
  <c r="U337"/>
  <c r="U336"/>
  <c r="U335"/>
  <c r="U334"/>
  <c r="U333"/>
  <c r="U332"/>
  <c r="U331"/>
  <c r="U330"/>
  <c r="U329"/>
  <c r="U328"/>
  <c r="U327"/>
  <c r="U326"/>
  <c r="U325"/>
  <c r="U324"/>
  <c r="U323"/>
  <c r="U322"/>
  <c r="U321"/>
  <c r="U320"/>
  <c r="U319"/>
  <c r="U318"/>
  <c r="U317"/>
  <c r="U316"/>
  <c r="U315"/>
  <c r="U314"/>
  <c r="U313"/>
  <c r="U312"/>
  <c r="U311"/>
  <c r="U310"/>
  <c r="U309"/>
  <c r="U308"/>
  <c r="U307"/>
  <c r="U306"/>
  <c r="U305"/>
  <c r="U304"/>
  <c r="U303"/>
  <c r="U302"/>
  <c r="U301"/>
  <c r="U300"/>
  <c r="U299"/>
  <c r="U298"/>
  <c r="U297"/>
  <c r="U296"/>
  <c r="U295"/>
  <c r="U294"/>
  <c r="U293"/>
  <c r="U292"/>
  <c r="U291"/>
  <c r="U290"/>
  <c r="U289"/>
  <c r="U288"/>
  <c r="U287"/>
  <c r="U286"/>
  <c r="U285"/>
  <c r="U284"/>
  <c r="U283"/>
  <c r="U282"/>
  <c r="U281"/>
  <c r="U280"/>
  <c r="U279"/>
  <c r="U278"/>
  <c r="U277"/>
  <c r="U276"/>
  <c r="U275"/>
  <c r="U274"/>
  <c r="U273"/>
  <c r="U272"/>
  <c r="U271"/>
  <c r="U270"/>
  <c r="U269"/>
  <c r="U268"/>
  <c r="U267"/>
  <c r="U266"/>
  <c r="U265"/>
  <c r="U264"/>
  <c r="U263"/>
  <c r="U262"/>
  <c r="U261"/>
  <c r="U260"/>
  <c r="U259"/>
  <c r="U258"/>
  <c r="U257"/>
  <c r="U256"/>
  <c r="U255"/>
  <c r="U254"/>
  <c r="U253"/>
  <c r="U252"/>
  <c r="U251"/>
  <c r="U250"/>
  <c r="U249"/>
  <c r="U248"/>
  <c r="U247"/>
  <c r="U246"/>
  <c r="U245"/>
  <c r="U244"/>
  <c r="U243"/>
  <c r="U242"/>
  <c r="U241"/>
  <c r="U240"/>
  <c r="U239"/>
  <c r="U238"/>
  <c r="U237"/>
  <c r="U236"/>
  <c r="U235"/>
  <c r="U234"/>
  <c r="U233"/>
  <c r="U232"/>
  <c r="U231"/>
  <c r="U230"/>
  <c r="U229"/>
  <c r="U228"/>
  <c r="U227"/>
  <c r="U226"/>
  <c r="U225"/>
  <c r="U224"/>
  <c r="U223"/>
  <c r="U222"/>
  <c r="U221"/>
  <c r="U220"/>
  <c r="U219"/>
  <c r="U218"/>
  <c r="U217"/>
  <c r="U216"/>
  <c r="U215"/>
  <c r="U214"/>
  <c r="U213"/>
  <c r="U212"/>
  <c r="U211"/>
  <c r="U210"/>
  <c r="U209"/>
  <c r="U208"/>
  <c r="U207"/>
  <c r="U206"/>
  <c r="U205"/>
  <c r="U204"/>
  <c r="U203"/>
  <c r="U202"/>
  <c r="U201"/>
  <c r="U200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907"/>
  <c r="W908"/>
  <c r="W1545" s="1"/>
  <c r="H908"/>
  <c r="H1537" s="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781"/>
  <c r="U1550" i="3"/>
  <c r="U1549"/>
  <c r="U1548"/>
  <c r="U1547"/>
  <c r="U1546"/>
  <c r="U1545"/>
  <c r="U1544"/>
  <c r="U1543"/>
  <c r="U1542"/>
  <c r="U1541"/>
  <c r="U1540"/>
  <c r="U1539"/>
  <c r="U1538"/>
  <c r="U1537"/>
  <c r="U1536"/>
  <c r="U1535"/>
  <c r="U1534"/>
  <c r="U1533"/>
  <c r="U1532"/>
  <c r="U1531"/>
  <c r="U1530"/>
  <c r="U1529"/>
  <c r="U1528"/>
  <c r="U1527"/>
  <c r="U1526"/>
  <c r="U1525"/>
  <c r="U1524"/>
  <c r="U1523"/>
  <c r="U1522"/>
  <c r="U1521"/>
  <c r="U1520"/>
  <c r="U1519"/>
  <c r="U1518"/>
  <c r="U1517"/>
  <c r="U1516"/>
  <c r="U1515"/>
  <c r="U1514"/>
  <c r="U1513"/>
  <c r="U1512"/>
  <c r="U1511"/>
  <c r="U1510"/>
  <c r="U1509"/>
  <c r="U1508"/>
  <c r="U1507"/>
  <c r="U1506"/>
  <c r="U1505"/>
  <c r="U1504"/>
  <c r="W1504" s="1"/>
  <c r="W1545" s="1"/>
  <c r="U1503"/>
  <c r="U1502"/>
  <c r="U1501"/>
  <c r="U1500"/>
  <c r="U1499"/>
  <c r="U1498"/>
  <c r="U1497"/>
  <c r="U1496"/>
  <c r="U1495"/>
  <c r="U1494"/>
  <c r="U1493"/>
  <c r="U1492"/>
  <c r="U1491"/>
  <c r="U1490"/>
  <c r="U1489"/>
  <c r="U1488"/>
  <c r="U1487"/>
  <c r="U1486"/>
  <c r="U1485"/>
  <c r="U1484"/>
  <c r="U1483"/>
  <c r="U1482"/>
  <c r="U1481"/>
  <c r="U1480"/>
  <c r="U1479"/>
  <c r="U1478"/>
  <c r="U1477"/>
  <c r="U1476"/>
  <c r="U1475"/>
  <c r="U1474"/>
  <c r="U1473"/>
  <c r="U1472"/>
  <c r="U1471"/>
  <c r="U1470"/>
  <c r="U1469"/>
  <c r="U1468"/>
  <c r="U1467"/>
  <c r="U1466"/>
  <c r="U1465"/>
  <c r="U1464"/>
  <c r="U1463"/>
  <c r="U1462"/>
  <c r="U1461"/>
  <c r="U1460"/>
  <c r="U1459"/>
  <c r="U1458"/>
  <c r="U1457"/>
  <c r="U1456"/>
  <c r="U1455"/>
  <c r="U1454"/>
  <c r="U1453"/>
  <c r="U1452"/>
  <c r="U1451"/>
  <c r="U1450"/>
  <c r="U1449"/>
  <c r="U1448"/>
  <c r="U1447"/>
  <c r="U1446"/>
  <c r="U1445"/>
  <c r="U1444"/>
  <c r="U1443"/>
  <c r="U1442"/>
  <c r="U1441"/>
  <c r="U1440"/>
  <c r="U1439"/>
  <c r="U1438"/>
  <c r="U1437"/>
  <c r="U1435"/>
  <c r="U1434"/>
  <c r="U1433"/>
  <c r="U1432"/>
  <c r="U1431"/>
  <c r="U1430"/>
  <c r="U1429"/>
  <c r="U1428"/>
  <c r="U1427"/>
  <c r="U1426"/>
  <c r="U1425"/>
  <c r="U1424"/>
  <c r="U1423"/>
  <c r="U1422"/>
  <c r="U1421"/>
  <c r="U1420"/>
  <c r="U1419"/>
  <c r="U1418"/>
  <c r="U1417"/>
  <c r="U1416"/>
  <c r="U1415"/>
  <c r="U1414"/>
  <c r="U1413"/>
  <c r="U1412"/>
  <c r="U1411"/>
  <c r="U1410"/>
  <c r="U1409"/>
  <c r="U1408"/>
  <c r="U1407"/>
  <c r="U1406"/>
  <c r="U1405"/>
  <c r="U1404"/>
  <c r="U1403"/>
  <c r="U1402"/>
  <c r="U1401"/>
  <c r="U1400"/>
  <c r="U1399"/>
  <c r="U1398"/>
  <c r="U1397"/>
  <c r="U1396"/>
  <c r="U1395"/>
  <c r="U1394"/>
  <c r="U1393"/>
  <c r="U1392"/>
  <c r="U1391"/>
  <c r="U1390"/>
  <c r="U1389"/>
  <c r="U1388"/>
  <c r="U1387"/>
  <c r="U1386"/>
  <c r="U1385"/>
  <c r="U1384"/>
  <c r="U1383"/>
  <c r="U1382"/>
  <c r="U1381"/>
  <c r="U1380"/>
  <c r="U1379"/>
  <c r="U1378"/>
  <c r="U1377"/>
  <c r="U1376"/>
  <c r="U1375"/>
  <c r="U1374"/>
  <c r="U1373"/>
  <c r="U1372"/>
  <c r="U1371"/>
  <c r="U1370"/>
  <c r="U1369"/>
  <c r="U1368"/>
  <c r="U1367"/>
  <c r="U1366"/>
  <c r="U1365"/>
  <c r="U1364"/>
  <c r="U1363"/>
  <c r="U1362"/>
  <c r="U1361"/>
  <c r="U1360"/>
  <c r="U1359"/>
  <c r="U1358"/>
  <c r="U1357"/>
  <c r="U1356"/>
  <c r="U1355"/>
  <c r="U1354"/>
  <c r="U1353"/>
  <c r="U1352"/>
  <c r="U1351"/>
  <c r="U1350"/>
  <c r="U1349"/>
  <c r="U1348"/>
  <c r="U1347"/>
  <c r="U1346"/>
  <c r="U1345"/>
  <c r="U1344"/>
  <c r="U1343"/>
  <c r="U1342"/>
  <c r="U1341"/>
  <c r="U1340"/>
  <c r="U1339"/>
  <c r="U1338"/>
  <c r="U1337"/>
  <c r="U1336"/>
  <c r="U1335"/>
  <c r="U1334"/>
  <c r="U1333"/>
  <c r="U1332"/>
  <c r="U1331"/>
  <c r="U1330"/>
  <c r="U1329"/>
  <c r="U1328"/>
  <c r="U1327"/>
  <c r="U1326"/>
  <c r="U1325"/>
  <c r="U1324"/>
  <c r="U1323"/>
  <c r="U1322"/>
  <c r="U1321"/>
  <c r="U1320"/>
  <c r="U1319"/>
  <c r="U1318"/>
  <c r="U1317"/>
  <c r="U1316"/>
  <c r="U1315"/>
  <c r="U1314"/>
  <c r="U1313"/>
  <c r="U1312"/>
  <c r="U1311"/>
  <c r="U1310"/>
  <c r="U1309"/>
  <c r="U1308"/>
  <c r="U1307"/>
  <c r="U1306"/>
  <c r="U1305"/>
  <c r="U1304"/>
  <c r="U1303"/>
  <c r="U1302"/>
  <c r="U1301"/>
  <c r="U1300"/>
  <c r="U1299"/>
  <c r="U1298"/>
  <c r="U1297"/>
  <c r="U1296"/>
  <c r="U1295"/>
  <c r="U1294"/>
  <c r="U1293"/>
  <c r="U1292"/>
  <c r="U1291"/>
  <c r="U1290"/>
  <c r="U1289"/>
  <c r="U1288"/>
  <c r="U1287"/>
  <c r="U1286"/>
  <c r="U1285"/>
  <c r="U1284"/>
  <c r="U1283"/>
  <c r="U1282"/>
  <c r="U1281"/>
  <c r="U1280"/>
  <c r="U1279"/>
  <c r="U1278"/>
  <c r="U1277"/>
  <c r="U1276"/>
  <c r="U1275"/>
  <c r="U1274"/>
  <c r="U1273"/>
  <c r="U1272"/>
  <c r="U1271"/>
  <c r="U1270"/>
  <c r="U1269"/>
  <c r="U1268"/>
  <c r="U1267"/>
  <c r="U1266"/>
  <c r="U1265"/>
  <c r="U1264"/>
  <c r="U1263"/>
  <c r="U1262"/>
  <c r="U1261"/>
  <c r="U1260"/>
  <c r="U1259"/>
  <c r="U1258"/>
  <c r="U1257"/>
  <c r="U1256"/>
  <c r="U1255"/>
  <c r="U1254"/>
  <c r="U1253"/>
  <c r="U1252"/>
  <c r="U1251"/>
  <c r="U1250"/>
  <c r="U1249"/>
  <c r="U1248"/>
  <c r="U1247"/>
  <c r="U1246"/>
  <c r="U1245"/>
  <c r="U1244"/>
  <c r="U1243"/>
  <c r="U1242"/>
  <c r="U1241"/>
  <c r="U1240"/>
  <c r="U1239"/>
  <c r="U1238"/>
  <c r="U1237"/>
  <c r="U1236"/>
  <c r="U1235"/>
  <c r="U1234"/>
  <c r="U1233"/>
  <c r="U1232"/>
  <c r="U1231"/>
  <c r="U1230"/>
  <c r="U1229"/>
  <c r="U1228"/>
  <c r="U1227"/>
  <c r="U1226"/>
  <c r="U1225"/>
  <c r="U1224"/>
  <c r="U1223"/>
  <c r="U1222"/>
  <c r="U1221"/>
  <c r="U1220"/>
  <c r="U1219"/>
  <c r="U1218"/>
  <c r="U1217"/>
  <c r="U1216"/>
  <c r="U1215"/>
  <c r="U1214"/>
  <c r="U1213"/>
  <c r="U1212"/>
  <c r="U1211"/>
  <c r="U1210"/>
  <c r="U1209"/>
  <c r="U1208"/>
  <c r="U1207"/>
  <c r="U1206"/>
  <c r="U1205"/>
  <c r="U1204"/>
  <c r="U1203"/>
  <c r="U1202"/>
  <c r="U1201"/>
  <c r="U1200"/>
  <c r="U1199"/>
  <c r="U1198"/>
  <c r="U1197"/>
  <c r="U1196"/>
  <c r="U1195"/>
  <c r="U1194"/>
  <c r="U1193"/>
  <c r="U1192"/>
  <c r="U1191"/>
  <c r="U1190"/>
  <c r="U1189"/>
  <c r="U1188"/>
  <c r="U1187"/>
  <c r="U1186"/>
  <c r="U1185"/>
  <c r="U1184"/>
  <c r="U1183"/>
  <c r="U1182"/>
  <c r="U1181"/>
  <c r="U1180"/>
  <c r="U1179"/>
  <c r="U1178"/>
  <c r="U1177"/>
  <c r="U1176"/>
  <c r="U1175"/>
  <c r="U1174"/>
  <c r="U1173"/>
  <c r="U1172"/>
  <c r="U1171"/>
  <c r="U1170"/>
  <c r="U1169"/>
  <c r="U1168"/>
  <c r="U1167"/>
  <c r="U1166"/>
  <c r="U1165"/>
  <c r="U1164"/>
  <c r="U1163"/>
  <c r="U1162"/>
  <c r="U1161"/>
  <c r="U1160"/>
  <c r="U1159"/>
  <c r="U1158"/>
  <c r="U1157"/>
  <c r="U1156"/>
  <c r="U1155"/>
  <c r="U1154"/>
  <c r="U1153"/>
  <c r="U1152"/>
  <c r="U1151"/>
  <c r="U1150"/>
  <c r="U1149"/>
  <c r="U1148"/>
  <c r="U1147"/>
  <c r="U1146"/>
  <c r="U1145"/>
  <c r="U1144"/>
  <c r="U1143"/>
  <c r="U1142"/>
  <c r="U1141"/>
  <c r="U1140"/>
  <c r="U1139"/>
  <c r="U1138"/>
  <c r="U1137"/>
  <c r="U1136"/>
  <c r="U1135"/>
  <c r="U1134"/>
  <c r="U1133"/>
  <c r="U1132"/>
  <c r="U1131"/>
  <c r="U1130"/>
  <c r="U1129"/>
  <c r="U1128"/>
  <c r="U1127"/>
  <c r="U1126"/>
  <c r="U1125"/>
  <c r="U1124"/>
  <c r="U1123"/>
  <c r="U1122"/>
  <c r="U1121"/>
  <c r="U1120"/>
  <c r="U1119"/>
  <c r="U1118"/>
  <c r="U1117"/>
  <c r="U1116"/>
  <c r="U1115"/>
  <c r="U1114"/>
  <c r="U1113"/>
  <c r="U1112"/>
  <c r="U1111"/>
  <c r="U1110"/>
  <c r="U1109"/>
  <c r="U1108"/>
  <c r="U1107"/>
  <c r="U1106"/>
  <c r="U1105"/>
  <c r="U1104"/>
  <c r="U1103"/>
  <c r="U1102"/>
  <c r="U1101"/>
  <c r="U1100"/>
  <c r="U1099"/>
  <c r="U1098"/>
  <c r="U1097"/>
  <c r="U1096"/>
  <c r="U1095"/>
  <c r="U1094"/>
  <c r="U1093"/>
  <c r="U1092"/>
  <c r="U1091"/>
  <c r="U1090"/>
  <c r="U1089"/>
  <c r="U1088"/>
  <c r="U1087"/>
  <c r="U1086"/>
  <c r="U1085"/>
  <c r="U1084"/>
  <c r="U1083"/>
  <c r="U1082"/>
  <c r="U1081"/>
  <c r="U1080"/>
  <c r="U1079"/>
  <c r="U1078"/>
  <c r="U1077"/>
  <c r="U1076"/>
  <c r="U1075"/>
  <c r="U1074"/>
  <c r="U1073"/>
  <c r="U1072"/>
  <c r="U1071"/>
  <c r="U1070"/>
  <c r="U1069"/>
  <c r="U1068"/>
  <c r="U1067"/>
  <c r="U1066"/>
  <c r="U1065"/>
  <c r="U1064"/>
  <c r="U1063"/>
  <c r="U1062"/>
  <c r="U1061"/>
  <c r="U1060"/>
  <c r="U1059"/>
  <c r="U1058"/>
  <c r="U1057"/>
  <c r="U1056"/>
  <c r="U1055"/>
  <c r="U1054"/>
  <c r="U1053"/>
  <c r="U1052"/>
  <c r="U1051"/>
  <c r="U1050"/>
  <c r="U1049"/>
  <c r="U1048"/>
  <c r="U1047"/>
  <c r="U1046"/>
  <c r="U1045"/>
  <c r="U1044"/>
  <c r="U1043"/>
  <c r="U1042"/>
  <c r="U1041"/>
  <c r="U1040"/>
  <c r="U1039"/>
  <c r="U1038"/>
  <c r="U1037"/>
  <c r="U1036"/>
  <c r="U1035"/>
  <c r="U1034"/>
  <c r="U1033"/>
  <c r="U1032"/>
  <c r="U1031"/>
  <c r="U1030"/>
  <c r="U1029"/>
  <c r="U1028"/>
  <c r="U1027"/>
  <c r="U1026"/>
  <c r="U1025"/>
  <c r="U1024"/>
  <c r="U1023"/>
  <c r="U1022"/>
  <c r="U1021"/>
  <c r="U1020"/>
  <c r="U1019"/>
  <c r="U1018"/>
  <c r="U1017"/>
  <c r="U1016"/>
  <c r="U1015"/>
  <c r="U1014"/>
  <c r="U1013"/>
  <c r="U1012"/>
  <c r="U1011"/>
  <c r="U1010"/>
  <c r="U1009"/>
  <c r="U1008"/>
  <c r="U1007"/>
  <c r="U1006"/>
  <c r="U1005"/>
  <c r="U1004"/>
  <c r="U1003"/>
  <c r="U1002"/>
  <c r="U1001"/>
  <c r="U1000"/>
  <c r="U999"/>
  <c r="U998"/>
  <c r="U997"/>
  <c r="U996"/>
  <c r="U995"/>
  <c r="U994"/>
  <c r="U993"/>
  <c r="U992"/>
  <c r="U991"/>
  <c r="U990"/>
  <c r="U989"/>
  <c r="U988"/>
  <c r="U987"/>
  <c r="U986"/>
  <c r="U985"/>
  <c r="U984"/>
  <c r="U983"/>
  <c r="U982"/>
  <c r="U981"/>
  <c r="U980"/>
  <c r="U979"/>
  <c r="U978"/>
  <c r="U977"/>
  <c r="U976"/>
  <c r="U975"/>
  <c r="U974"/>
  <c r="U973"/>
  <c r="U972"/>
  <c r="U971"/>
  <c r="U970"/>
  <c r="U969"/>
  <c r="U968"/>
  <c r="U967"/>
  <c r="U966"/>
  <c r="U965"/>
  <c r="U964"/>
  <c r="U963"/>
  <c r="U962"/>
  <c r="U961"/>
  <c r="U960"/>
  <c r="U959"/>
  <c r="U958"/>
  <c r="U957"/>
  <c r="U956"/>
  <c r="U955"/>
  <c r="U954"/>
  <c r="U953"/>
  <c r="U952"/>
  <c r="U951"/>
  <c r="U950"/>
  <c r="U949"/>
  <c r="U948"/>
  <c r="U947"/>
  <c r="U946"/>
  <c r="U945"/>
  <c r="U944"/>
  <c r="U943"/>
  <c r="U942"/>
  <c r="U941"/>
  <c r="U940"/>
  <c r="U939"/>
  <c r="U938"/>
  <c r="U937"/>
  <c r="U936"/>
  <c r="U935"/>
  <c r="U934"/>
  <c r="U933"/>
  <c r="U932"/>
  <c r="U931"/>
  <c r="U930"/>
  <c r="U929"/>
  <c r="U928"/>
  <c r="U927"/>
  <c r="U926"/>
  <c r="U925"/>
  <c r="U924"/>
  <c r="U923"/>
  <c r="U922"/>
  <c r="U921"/>
  <c r="U920"/>
  <c r="U919"/>
  <c r="U918"/>
  <c r="U917"/>
  <c r="U916"/>
  <c r="U915"/>
  <c r="U914"/>
  <c r="U913"/>
  <c r="U912"/>
  <c r="U911"/>
  <c r="U910"/>
  <c r="U909"/>
  <c r="U908"/>
  <c r="U907"/>
  <c r="U906"/>
  <c r="U905"/>
  <c r="U904"/>
  <c r="U903"/>
  <c r="U902"/>
  <c r="U901"/>
  <c r="U900"/>
  <c r="U899"/>
  <c r="U898"/>
  <c r="U897"/>
  <c r="U896"/>
  <c r="U895"/>
  <c r="U894"/>
  <c r="U893"/>
  <c r="U892"/>
  <c r="U891"/>
  <c r="U890"/>
  <c r="U889"/>
  <c r="U888"/>
  <c r="U887"/>
  <c r="U886"/>
  <c r="U885"/>
  <c r="U884"/>
  <c r="U883"/>
  <c r="U882"/>
  <c r="U881"/>
  <c r="U880"/>
  <c r="U879"/>
  <c r="U878"/>
  <c r="U877"/>
  <c r="U876"/>
  <c r="U875"/>
  <c r="U874"/>
  <c r="U873"/>
  <c r="U872"/>
  <c r="U871"/>
  <c r="U870"/>
  <c r="U869"/>
  <c r="U868"/>
  <c r="U867"/>
  <c r="U866"/>
  <c r="U865"/>
  <c r="U864"/>
  <c r="U863"/>
  <c r="U862"/>
  <c r="U861"/>
  <c r="U860"/>
  <c r="U859"/>
  <c r="U858"/>
  <c r="U857"/>
  <c r="U856"/>
  <c r="U855"/>
  <c r="U854"/>
  <c r="U853"/>
  <c r="U852"/>
  <c r="U851"/>
  <c r="U850"/>
  <c r="U849"/>
  <c r="U848"/>
  <c r="U847"/>
  <c r="U846"/>
  <c r="U845"/>
  <c r="U844"/>
  <c r="U843"/>
  <c r="U842"/>
  <c r="U841"/>
  <c r="U840"/>
  <c r="U839"/>
  <c r="U838"/>
  <c r="U837"/>
  <c r="U836"/>
  <c r="U835"/>
  <c r="U834"/>
  <c r="U833"/>
  <c r="U832"/>
  <c r="U831"/>
  <c r="U830"/>
  <c r="U829"/>
  <c r="U828"/>
  <c r="U827"/>
  <c r="U826"/>
  <c r="U825"/>
  <c r="U824"/>
  <c r="U823"/>
  <c r="U822"/>
  <c r="U821"/>
  <c r="U820"/>
  <c r="U819"/>
  <c r="U818"/>
  <c r="U817"/>
  <c r="U816"/>
  <c r="U815"/>
  <c r="U814"/>
  <c r="U813"/>
  <c r="U812"/>
  <c r="U811"/>
  <c r="U810"/>
  <c r="U809"/>
  <c r="U808"/>
  <c r="U807"/>
  <c r="U806"/>
  <c r="U805"/>
  <c r="U804"/>
  <c r="U803"/>
  <c r="U802"/>
  <c r="U801"/>
  <c r="U800"/>
  <c r="U799"/>
  <c r="U798"/>
  <c r="U797"/>
  <c r="U796"/>
  <c r="U795"/>
  <c r="U794"/>
  <c r="U793"/>
  <c r="U792"/>
  <c r="U791"/>
  <c r="U790"/>
  <c r="U789"/>
  <c r="U788"/>
  <c r="U787"/>
  <c r="U786"/>
  <c r="U785"/>
  <c r="U784"/>
  <c r="U783"/>
  <c r="U782"/>
  <c r="U781"/>
  <c r="U780"/>
  <c r="U779"/>
  <c r="U778"/>
  <c r="U777"/>
  <c r="U776"/>
  <c r="U775"/>
  <c r="U774"/>
  <c r="U773"/>
  <c r="U772"/>
  <c r="U771"/>
  <c r="U770"/>
  <c r="U769"/>
  <c r="U768"/>
  <c r="U767"/>
  <c r="U766"/>
  <c r="U765"/>
  <c r="U764"/>
  <c r="U763"/>
  <c r="U762"/>
  <c r="U761"/>
  <c r="U760"/>
  <c r="U759"/>
  <c r="U758"/>
  <c r="U757"/>
  <c r="U756"/>
  <c r="U755"/>
  <c r="U754"/>
  <c r="U753"/>
  <c r="U752"/>
  <c r="U751"/>
  <c r="U750"/>
  <c r="U749"/>
  <c r="U748"/>
  <c r="U747"/>
  <c r="U746"/>
  <c r="U745"/>
  <c r="U744"/>
  <c r="U743"/>
  <c r="U742"/>
  <c r="U741"/>
  <c r="U740"/>
  <c r="U739"/>
  <c r="U738"/>
  <c r="U737"/>
  <c r="U736"/>
  <c r="U735"/>
  <c r="U734"/>
  <c r="U733"/>
  <c r="U732"/>
  <c r="U731"/>
  <c r="U730"/>
  <c r="U729"/>
  <c r="U728"/>
  <c r="U727"/>
  <c r="U726"/>
  <c r="U725"/>
  <c r="U724"/>
  <c r="U723"/>
  <c r="U722"/>
  <c r="U721"/>
  <c r="U720"/>
  <c r="U719"/>
  <c r="U718"/>
  <c r="U717"/>
  <c r="U716"/>
  <c r="U715"/>
  <c r="U714"/>
  <c r="U713"/>
  <c r="U712"/>
  <c r="U711"/>
  <c r="U710"/>
  <c r="U709"/>
  <c r="U708"/>
  <c r="U707"/>
  <c r="U706"/>
  <c r="U705"/>
  <c r="U704"/>
  <c r="U703"/>
  <c r="U702"/>
  <c r="U701"/>
  <c r="U700"/>
  <c r="U699"/>
  <c r="U698"/>
  <c r="U697"/>
  <c r="U696"/>
  <c r="U695"/>
  <c r="U694"/>
  <c r="U693"/>
  <c r="U692"/>
  <c r="U691"/>
  <c r="U690"/>
  <c r="U689"/>
  <c r="U688"/>
  <c r="U687"/>
  <c r="U686"/>
  <c r="U685"/>
  <c r="U684"/>
  <c r="U683"/>
  <c r="U682"/>
  <c r="U681"/>
  <c r="U680"/>
  <c r="U679"/>
  <c r="U678"/>
  <c r="U677"/>
  <c r="U676"/>
  <c r="U675"/>
  <c r="U674"/>
  <c r="U673"/>
  <c r="U672"/>
  <c r="U671"/>
  <c r="U670"/>
  <c r="U669"/>
  <c r="U668"/>
  <c r="U667"/>
  <c r="U666"/>
  <c r="U665"/>
  <c r="U664"/>
  <c r="U663"/>
  <c r="U662"/>
  <c r="U661"/>
  <c r="U660"/>
  <c r="U659"/>
  <c r="U658"/>
  <c r="U657"/>
  <c r="U656"/>
  <c r="U655"/>
  <c r="U654"/>
  <c r="U653"/>
  <c r="U652"/>
  <c r="U651"/>
  <c r="U650"/>
  <c r="U649"/>
  <c r="U648"/>
  <c r="U647"/>
  <c r="U646"/>
  <c r="U645"/>
  <c r="U644"/>
  <c r="U643"/>
  <c r="U642"/>
  <c r="U641"/>
  <c r="U640"/>
  <c r="U639"/>
  <c r="U638"/>
  <c r="U637"/>
  <c r="U636"/>
  <c r="U635"/>
  <c r="U634"/>
  <c r="U633"/>
  <c r="U632"/>
  <c r="U631"/>
  <c r="U630"/>
  <c r="U629"/>
  <c r="U628"/>
  <c r="U627"/>
  <c r="U626"/>
  <c r="U625"/>
  <c r="U624"/>
  <c r="U623"/>
  <c r="U622"/>
  <c r="U621"/>
  <c r="U620"/>
  <c r="U619"/>
  <c r="U618"/>
  <c r="U617"/>
  <c r="U616"/>
  <c r="U615"/>
  <c r="U614"/>
  <c r="U613"/>
  <c r="U612"/>
  <c r="U611"/>
  <c r="U610"/>
  <c r="U609"/>
  <c r="U608"/>
  <c r="U607"/>
  <c r="U606"/>
  <c r="U605"/>
  <c r="U604"/>
  <c r="U603"/>
  <c r="U602"/>
  <c r="U601"/>
  <c r="U600"/>
  <c r="U599"/>
  <c r="U598"/>
  <c r="U597"/>
  <c r="U596"/>
  <c r="U595"/>
  <c r="U594"/>
  <c r="U593"/>
  <c r="U592"/>
  <c r="U591"/>
  <c r="U590"/>
  <c r="U589"/>
  <c r="U588"/>
  <c r="U587"/>
  <c r="U586"/>
  <c r="U585"/>
  <c r="U584"/>
  <c r="U583"/>
  <c r="U582"/>
  <c r="U581"/>
  <c r="U580"/>
  <c r="U579"/>
  <c r="U578"/>
  <c r="U577"/>
  <c r="U576"/>
  <c r="U575"/>
  <c r="U574"/>
  <c r="U573"/>
  <c r="U572"/>
  <c r="U571"/>
  <c r="U570"/>
  <c r="U569"/>
  <c r="U568"/>
  <c r="U567"/>
  <c r="U566"/>
  <c r="U565"/>
  <c r="U564"/>
  <c r="U563"/>
  <c r="U562"/>
  <c r="U561"/>
  <c r="U560"/>
  <c r="U559"/>
  <c r="U558"/>
  <c r="U557"/>
  <c r="U556"/>
  <c r="U555"/>
  <c r="U554"/>
  <c r="U553"/>
  <c r="U552"/>
  <c r="U551"/>
  <c r="U550"/>
  <c r="U549"/>
  <c r="U548"/>
  <c r="U547"/>
  <c r="U546"/>
  <c r="U545"/>
  <c r="U544"/>
  <c r="U543"/>
  <c r="U542"/>
  <c r="U541"/>
  <c r="U540"/>
  <c r="U539"/>
  <c r="U538"/>
  <c r="U537"/>
  <c r="U536"/>
  <c r="U535"/>
  <c r="U534"/>
  <c r="U533"/>
  <c r="U532"/>
  <c r="U531"/>
  <c r="U530"/>
  <c r="U529"/>
  <c r="U528"/>
  <c r="U527"/>
  <c r="U526"/>
  <c r="U525"/>
  <c r="U524"/>
  <c r="U523"/>
  <c r="U522"/>
  <c r="U521"/>
  <c r="U520"/>
  <c r="U519"/>
  <c r="U518"/>
  <c r="U517"/>
  <c r="U516"/>
  <c r="U515"/>
  <c r="U514"/>
  <c r="U513"/>
  <c r="U512"/>
  <c r="U511"/>
  <c r="U510"/>
  <c r="U509"/>
  <c r="U508"/>
  <c r="U507"/>
  <c r="U506"/>
  <c r="U505"/>
  <c r="U504"/>
  <c r="U503"/>
  <c r="U502"/>
  <c r="U501"/>
  <c r="U500"/>
  <c r="U499"/>
  <c r="U498"/>
  <c r="U497"/>
  <c r="U496"/>
  <c r="U495"/>
  <c r="U494"/>
  <c r="U493"/>
  <c r="U492"/>
  <c r="U491"/>
  <c r="U490"/>
  <c r="U489"/>
  <c r="U488"/>
  <c r="U487"/>
  <c r="U486"/>
  <c r="U485"/>
  <c r="U484"/>
  <c r="U483"/>
  <c r="U482"/>
  <c r="U481"/>
  <c r="U480"/>
  <c r="U479"/>
  <c r="U478"/>
  <c r="U477"/>
  <c r="U476"/>
  <c r="U475"/>
  <c r="U474"/>
  <c r="U473"/>
  <c r="U472"/>
  <c r="U471"/>
  <c r="U470"/>
  <c r="U469"/>
  <c r="U468"/>
  <c r="U467"/>
  <c r="U466"/>
  <c r="U465"/>
  <c r="U464"/>
  <c r="U463"/>
  <c r="U462"/>
  <c r="U461"/>
  <c r="U460"/>
  <c r="U459"/>
  <c r="U458"/>
  <c r="U457"/>
  <c r="U456"/>
  <c r="U455"/>
  <c r="U454"/>
  <c r="U453"/>
  <c r="U452"/>
  <c r="U451"/>
  <c r="U450"/>
  <c r="U449"/>
  <c r="U448"/>
  <c r="U447"/>
  <c r="U446"/>
  <c r="U445"/>
  <c r="U444"/>
  <c r="U443"/>
  <c r="U442"/>
  <c r="U441"/>
  <c r="U440"/>
  <c r="U439"/>
  <c r="U438"/>
  <c r="U437"/>
  <c r="U436"/>
  <c r="U435"/>
  <c r="U434"/>
  <c r="U433"/>
  <c r="U432"/>
  <c r="U431"/>
  <c r="U430"/>
  <c r="U429"/>
  <c r="U428"/>
  <c r="U427"/>
  <c r="U426"/>
  <c r="U425"/>
  <c r="U424"/>
  <c r="U423"/>
  <c r="U422"/>
  <c r="U421"/>
  <c r="U420"/>
  <c r="U419"/>
  <c r="U418"/>
  <c r="U417"/>
  <c r="U416"/>
  <c r="U415"/>
  <c r="U414"/>
  <c r="U413"/>
  <c r="U412"/>
  <c r="U411"/>
  <c r="U410"/>
  <c r="U409"/>
  <c r="U408"/>
  <c r="U407"/>
  <c r="U406"/>
  <c r="U405"/>
  <c r="U404"/>
  <c r="U403"/>
  <c r="U402"/>
  <c r="U401"/>
  <c r="U400"/>
  <c r="U399"/>
  <c r="U398"/>
  <c r="U397"/>
  <c r="U396"/>
  <c r="U395"/>
  <c r="U394"/>
  <c r="U393"/>
  <c r="U392"/>
  <c r="U391"/>
  <c r="U390"/>
  <c r="U389"/>
  <c r="U388"/>
  <c r="U387"/>
  <c r="U386"/>
  <c r="U385"/>
  <c r="U384"/>
  <c r="U383"/>
  <c r="U382"/>
  <c r="U381"/>
  <c r="U380"/>
  <c r="U379"/>
  <c r="U378"/>
  <c r="U377"/>
  <c r="U376"/>
  <c r="U375"/>
  <c r="U374"/>
  <c r="U373"/>
  <c r="U372"/>
  <c r="U371"/>
  <c r="U370"/>
  <c r="U369"/>
  <c r="U368"/>
  <c r="U367"/>
  <c r="U366"/>
  <c r="U365"/>
  <c r="U364"/>
  <c r="U363"/>
  <c r="U362"/>
  <c r="U361"/>
  <c r="U360"/>
  <c r="U359"/>
  <c r="U358"/>
  <c r="U357"/>
  <c r="U356"/>
  <c r="U355"/>
  <c r="U354"/>
  <c r="U353"/>
  <c r="U352"/>
  <c r="U351"/>
  <c r="U350"/>
  <c r="U349"/>
  <c r="U348"/>
  <c r="U347"/>
  <c r="U346"/>
  <c r="U345"/>
  <c r="U344"/>
  <c r="U343"/>
  <c r="U342"/>
  <c r="U341"/>
  <c r="U340"/>
  <c r="U339"/>
  <c r="U338"/>
  <c r="U337"/>
  <c r="U336"/>
  <c r="U335"/>
  <c r="U334"/>
  <c r="U333"/>
  <c r="U332"/>
  <c r="U331"/>
  <c r="U330"/>
  <c r="U329"/>
  <c r="U328"/>
  <c r="U327"/>
  <c r="U326"/>
  <c r="U325"/>
  <c r="U324"/>
  <c r="U323"/>
  <c r="U322"/>
  <c r="U321"/>
  <c r="U320"/>
  <c r="U319"/>
  <c r="U318"/>
  <c r="U317"/>
  <c r="U316"/>
  <c r="U315"/>
  <c r="U314"/>
  <c r="U313"/>
  <c r="U312"/>
  <c r="U311"/>
  <c r="U310"/>
  <c r="U309"/>
  <c r="U308"/>
  <c r="U307"/>
  <c r="U306"/>
  <c r="U305"/>
  <c r="U304"/>
  <c r="U303"/>
  <c r="U302"/>
  <c r="U301"/>
  <c r="U300"/>
  <c r="U299"/>
  <c r="U298"/>
  <c r="U297"/>
  <c r="U296"/>
  <c r="U295"/>
  <c r="U294"/>
  <c r="U293"/>
  <c r="U292"/>
  <c r="U291"/>
  <c r="U290"/>
  <c r="U289"/>
  <c r="U288"/>
  <c r="U287"/>
  <c r="U286"/>
  <c r="U285"/>
  <c r="U284"/>
  <c r="U283"/>
  <c r="U282"/>
  <c r="U281"/>
  <c r="U280"/>
  <c r="U279"/>
  <c r="U278"/>
  <c r="U277"/>
  <c r="U276"/>
  <c r="U275"/>
  <c r="U274"/>
  <c r="U273"/>
  <c r="U272"/>
  <c r="U271"/>
  <c r="U270"/>
  <c r="U269"/>
  <c r="U268"/>
  <c r="U267"/>
  <c r="U266"/>
  <c r="U265"/>
  <c r="U264"/>
  <c r="U263"/>
  <c r="U262"/>
  <c r="U261"/>
  <c r="U260"/>
  <c r="U259"/>
  <c r="U258"/>
  <c r="U257"/>
  <c r="U256"/>
  <c r="U255"/>
  <c r="U254"/>
  <c r="U253"/>
  <c r="U252"/>
  <c r="U251"/>
  <c r="U250"/>
  <c r="U249"/>
  <c r="U248"/>
  <c r="U247"/>
  <c r="U246"/>
  <c r="U245"/>
  <c r="U244"/>
  <c r="U243"/>
  <c r="U242"/>
  <c r="U241"/>
  <c r="U240"/>
  <c r="U239"/>
  <c r="U238"/>
  <c r="U237"/>
  <c r="U236"/>
  <c r="U235"/>
  <c r="U234"/>
  <c r="U233"/>
  <c r="U232"/>
  <c r="U231"/>
  <c r="U230"/>
  <c r="U229"/>
  <c r="U228"/>
  <c r="U227"/>
  <c r="U226"/>
  <c r="U225"/>
  <c r="U224"/>
  <c r="U223"/>
  <c r="U222"/>
  <c r="U221"/>
  <c r="U220"/>
  <c r="U219"/>
  <c r="U218"/>
  <c r="U217"/>
  <c r="U216"/>
  <c r="U215"/>
  <c r="U214"/>
  <c r="U213"/>
  <c r="U212"/>
  <c r="U211"/>
  <c r="U210"/>
  <c r="U209"/>
  <c r="U208"/>
  <c r="U207"/>
  <c r="U206"/>
  <c r="U205"/>
  <c r="U204"/>
  <c r="U203"/>
  <c r="U202"/>
  <c r="U201"/>
  <c r="U200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1"/>
  <c r="U20"/>
  <c r="U19"/>
  <c r="U18"/>
  <c r="U17"/>
  <c r="U16"/>
  <c r="U15"/>
  <c r="U14"/>
  <c r="U13"/>
  <c r="U12"/>
  <c r="U11"/>
  <c r="U10"/>
  <c r="U9"/>
  <c r="U8"/>
  <c r="U7"/>
  <c r="U6"/>
  <c r="U5"/>
  <c r="U4"/>
  <c r="U1436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H1436" s="1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D908" i="2"/>
  <c r="D1497" s="1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908"/>
  <c r="N1362" i="11" l="1"/>
  <c r="N1362" i="12"/>
  <c r="M1362"/>
  <c r="L1362"/>
  <c r="O1362"/>
  <c r="M1362" i="11"/>
  <c r="L1362"/>
  <c r="O1362"/>
  <c r="W53" i="5"/>
  <c r="Y53" s="1"/>
  <c r="W147"/>
  <c r="Y147" s="1"/>
  <c r="W275"/>
  <c r="Y275" s="1"/>
  <c r="W403"/>
  <c r="Y403" s="1"/>
  <c r="W531"/>
  <c r="Y531" s="1"/>
  <c r="W755"/>
  <c r="Y755" s="1"/>
  <c r="W981"/>
  <c r="Y981" s="1"/>
  <c r="W11"/>
  <c r="Y11" s="1"/>
  <c r="W29"/>
  <c r="Y29" s="1"/>
  <c r="W52"/>
  <c r="Y52" s="1"/>
  <c r="W75"/>
  <c r="Y75" s="1"/>
  <c r="W93"/>
  <c r="Y93" s="1"/>
  <c r="W116"/>
  <c r="Y116" s="1"/>
  <c r="W140"/>
  <c r="Y140" s="1"/>
  <c r="W172"/>
  <c r="Y172" s="1"/>
  <c r="W204"/>
  <c r="Y204" s="1"/>
  <c r="W236"/>
  <c r="Y236" s="1"/>
  <c r="W268"/>
  <c r="Y268" s="1"/>
  <c r="W300"/>
  <c r="Y300" s="1"/>
  <c r="W332"/>
  <c r="Y332" s="1"/>
  <c r="W364"/>
  <c r="Y364" s="1"/>
  <c r="W396"/>
  <c r="Y396" s="1"/>
  <c r="W428"/>
  <c r="Y428" s="1"/>
  <c r="W460"/>
  <c r="Y460" s="1"/>
  <c r="W492"/>
  <c r="Y492" s="1"/>
  <c r="W524"/>
  <c r="Y524" s="1"/>
  <c r="W556"/>
  <c r="Y556" s="1"/>
  <c r="W588"/>
  <c r="Y588" s="1"/>
  <c r="W620"/>
  <c r="Y620" s="1"/>
  <c r="W652"/>
  <c r="Y652" s="1"/>
  <c r="W684"/>
  <c r="Y684" s="1"/>
  <c r="W716"/>
  <c r="Y716" s="1"/>
  <c r="W748"/>
  <c r="Y748" s="1"/>
  <c r="W780"/>
  <c r="Y780" s="1"/>
  <c r="W812"/>
  <c r="W844"/>
  <c r="Y844" s="1"/>
  <c r="W876"/>
  <c r="Y876" s="1"/>
  <c r="W910"/>
  <c r="Y910" s="1"/>
  <c r="W942"/>
  <c r="Y942" s="1"/>
  <c r="W974"/>
  <c r="Y974" s="1"/>
  <c r="W1006"/>
  <c r="Y1006" s="1"/>
  <c r="W99"/>
  <c r="Y99" s="1"/>
  <c r="W211"/>
  <c r="Y211" s="1"/>
  <c r="W339"/>
  <c r="Y339" s="1"/>
  <c r="W467"/>
  <c r="Y467" s="1"/>
  <c r="W595"/>
  <c r="W723"/>
  <c r="Y723" s="1"/>
  <c r="W883"/>
  <c r="Y883" s="1"/>
  <c r="W1014"/>
  <c r="Y1014" s="1"/>
  <c r="W5"/>
  <c r="Y5" s="1"/>
  <c r="W28"/>
  <c r="Y28" s="1"/>
  <c r="W51"/>
  <c r="Y51" s="1"/>
  <c r="W69"/>
  <c r="Y69" s="1"/>
  <c r="W92"/>
  <c r="Y92" s="1"/>
  <c r="W115"/>
  <c r="W139"/>
  <c r="Y139" s="1"/>
  <c r="W171"/>
  <c r="Y171" s="1"/>
  <c r="W203"/>
  <c r="Y203" s="1"/>
  <c r="W235"/>
  <c r="Y235" s="1"/>
  <c r="W267"/>
  <c r="Y267" s="1"/>
  <c r="W299"/>
  <c r="Y299" s="1"/>
  <c r="W331"/>
  <c r="Y331" s="1"/>
  <c r="W363"/>
  <c r="Y363" s="1"/>
  <c r="W395"/>
  <c r="Y395" s="1"/>
  <c r="W427"/>
  <c r="Y427" s="1"/>
  <c r="W459"/>
  <c r="Y459" s="1"/>
  <c r="W491"/>
  <c r="Y491" s="1"/>
  <c r="W523"/>
  <c r="Y523" s="1"/>
  <c r="W555"/>
  <c r="Y555" s="1"/>
  <c r="W587"/>
  <c r="Y587" s="1"/>
  <c r="W619"/>
  <c r="Y619" s="1"/>
  <c r="W651"/>
  <c r="Y651" s="1"/>
  <c r="W683"/>
  <c r="Y683" s="1"/>
  <c r="W715"/>
  <c r="W747"/>
  <c r="Y747" s="1"/>
  <c r="W779"/>
  <c r="Y779" s="1"/>
  <c r="W811"/>
  <c r="Y811" s="1"/>
  <c r="W843"/>
  <c r="W875"/>
  <c r="Y875" s="1"/>
  <c r="W909"/>
  <c r="Y909" s="1"/>
  <c r="W941"/>
  <c r="Y941" s="1"/>
  <c r="W973"/>
  <c r="Y973" s="1"/>
  <c r="W1005"/>
  <c r="Y1005" s="1"/>
  <c r="W1062"/>
  <c r="Y1062" s="1"/>
  <c r="W35"/>
  <c r="Y35" s="1"/>
  <c r="W117"/>
  <c r="Y117" s="1"/>
  <c r="W243"/>
  <c r="Y243" s="1"/>
  <c r="W371"/>
  <c r="Y371" s="1"/>
  <c r="W499"/>
  <c r="Y499" s="1"/>
  <c r="W627"/>
  <c r="Y627" s="1"/>
  <c r="W691"/>
  <c r="Y691" s="1"/>
  <c r="W819"/>
  <c r="Y819" s="1"/>
  <c r="W949"/>
  <c r="Y949" s="1"/>
  <c r="W4"/>
  <c r="W27"/>
  <c r="Y27" s="1"/>
  <c r="W45"/>
  <c r="Y45" s="1"/>
  <c r="W68"/>
  <c r="Y68" s="1"/>
  <c r="W91"/>
  <c r="Y91" s="1"/>
  <c r="W109"/>
  <c r="Y109" s="1"/>
  <c r="W132"/>
  <c r="Y132" s="1"/>
  <c r="W164"/>
  <c r="Y164" s="1"/>
  <c r="W196"/>
  <c r="Y196" s="1"/>
  <c r="W228"/>
  <c r="Y228" s="1"/>
  <c r="W260"/>
  <c r="Y260" s="1"/>
  <c r="W292"/>
  <c r="Y292" s="1"/>
  <c r="W324"/>
  <c r="Y324" s="1"/>
  <c r="W356"/>
  <c r="Y356" s="1"/>
  <c r="W388"/>
  <c r="Y388" s="1"/>
  <c r="W420"/>
  <c r="Y420" s="1"/>
  <c r="W452"/>
  <c r="Y452" s="1"/>
  <c r="W484"/>
  <c r="Y484" s="1"/>
  <c r="W516"/>
  <c r="Y516" s="1"/>
  <c r="W548"/>
  <c r="Y548" s="1"/>
  <c r="W580"/>
  <c r="Y580" s="1"/>
  <c r="W612"/>
  <c r="Y612" s="1"/>
  <c r="W644"/>
  <c r="Y644" s="1"/>
  <c r="W676"/>
  <c r="Y676" s="1"/>
  <c r="W708"/>
  <c r="W740"/>
  <c r="Y740" s="1"/>
  <c r="W772"/>
  <c r="Y772" s="1"/>
  <c r="W804"/>
  <c r="Y804" s="1"/>
  <c r="W836"/>
  <c r="Y836" s="1"/>
  <c r="W868"/>
  <c r="Y868" s="1"/>
  <c r="W900"/>
  <c r="Y900" s="1"/>
  <c r="W934"/>
  <c r="Y934" s="1"/>
  <c r="W966"/>
  <c r="Y966" s="1"/>
  <c r="W998"/>
  <c r="W1054"/>
  <c r="Y1054" s="1"/>
  <c r="W12"/>
  <c r="Y12" s="1"/>
  <c r="W76"/>
  <c r="Y76" s="1"/>
  <c r="W179"/>
  <c r="Y179" s="1"/>
  <c r="W307"/>
  <c r="Y307" s="1"/>
  <c r="W435"/>
  <c r="Y435" s="1"/>
  <c r="W563"/>
  <c r="Y563" s="1"/>
  <c r="W659"/>
  <c r="Y659" s="1"/>
  <c r="W787"/>
  <c r="Y787" s="1"/>
  <c r="W851"/>
  <c r="Y851" s="1"/>
  <c r="W917"/>
  <c r="Y917" s="1"/>
  <c r="W907"/>
  <c r="Y907" s="1"/>
  <c r="W21"/>
  <c r="Y21" s="1"/>
  <c r="W44"/>
  <c r="Y44" s="1"/>
  <c r="W67"/>
  <c r="Y67" s="1"/>
  <c r="W85"/>
  <c r="Y85" s="1"/>
  <c r="W108"/>
  <c r="Y108" s="1"/>
  <c r="W131"/>
  <c r="Y131" s="1"/>
  <c r="W163"/>
  <c r="Y163" s="1"/>
  <c r="W195"/>
  <c r="Y195" s="1"/>
  <c r="W227"/>
  <c r="Y227" s="1"/>
  <c r="W259"/>
  <c r="Y259" s="1"/>
  <c r="W291"/>
  <c r="Y291" s="1"/>
  <c r="W323"/>
  <c r="Y323" s="1"/>
  <c r="W355"/>
  <c r="Y355" s="1"/>
  <c r="W387"/>
  <c r="Y387" s="1"/>
  <c r="W419"/>
  <c r="Y419" s="1"/>
  <c r="W451"/>
  <c r="Y451" s="1"/>
  <c r="W483"/>
  <c r="Y483" s="1"/>
  <c r="W515"/>
  <c r="Y515" s="1"/>
  <c r="W547"/>
  <c r="Y547" s="1"/>
  <c r="W579"/>
  <c r="Y579" s="1"/>
  <c r="W611"/>
  <c r="Y611" s="1"/>
  <c r="W643"/>
  <c r="Y643" s="1"/>
  <c r="W675"/>
  <c r="Y675" s="1"/>
  <c r="W707"/>
  <c r="Y707" s="1"/>
  <c r="W739"/>
  <c r="Y739" s="1"/>
  <c r="W771"/>
  <c r="Y771" s="1"/>
  <c r="W803"/>
  <c r="Y803" s="1"/>
  <c r="W835"/>
  <c r="Y835" s="1"/>
  <c r="W867"/>
  <c r="Y867" s="1"/>
  <c r="W899"/>
  <c r="Y899" s="1"/>
  <c r="W933"/>
  <c r="Y933" s="1"/>
  <c r="W965"/>
  <c r="Y965" s="1"/>
  <c r="W997"/>
  <c r="Y997" s="1"/>
  <c r="W1046"/>
  <c r="Y1046" s="1"/>
  <c r="W20"/>
  <c r="Y20" s="1"/>
  <c r="W43"/>
  <c r="Y43" s="1"/>
  <c r="W61"/>
  <c r="Y61" s="1"/>
  <c r="W84"/>
  <c r="Y84" s="1"/>
  <c r="W107"/>
  <c r="Y107" s="1"/>
  <c r="W125"/>
  <c r="Y125" s="1"/>
  <c r="W156"/>
  <c r="Y156" s="1"/>
  <c r="W188"/>
  <c r="Y188" s="1"/>
  <c r="W220"/>
  <c r="Y220" s="1"/>
  <c r="W252"/>
  <c r="Y252" s="1"/>
  <c r="W284"/>
  <c r="Y284" s="1"/>
  <c r="W316"/>
  <c r="Y316" s="1"/>
  <c r="W348"/>
  <c r="Y348" s="1"/>
  <c r="W380"/>
  <c r="Y380" s="1"/>
  <c r="W412"/>
  <c r="Y412" s="1"/>
  <c r="W444"/>
  <c r="Y444" s="1"/>
  <c r="W476"/>
  <c r="Y476" s="1"/>
  <c r="W508"/>
  <c r="Y508" s="1"/>
  <c r="W540"/>
  <c r="Y540" s="1"/>
  <c r="W572"/>
  <c r="Y572" s="1"/>
  <c r="W604"/>
  <c r="Y604" s="1"/>
  <c r="W636"/>
  <c r="Y636" s="1"/>
  <c r="W668"/>
  <c r="Y668" s="1"/>
  <c r="W700"/>
  <c r="Y700" s="1"/>
  <c r="W732"/>
  <c r="Y732" s="1"/>
  <c r="W764"/>
  <c r="Y764" s="1"/>
  <c r="W796"/>
  <c r="Y796" s="1"/>
  <c r="W828"/>
  <c r="Y828" s="1"/>
  <c r="W860"/>
  <c r="Y860" s="1"/>
  <c r="W892"/>
  <c r="Y892" s="1"/>
  <c r="W926"/>
  <c r="Y926" s="1"/>
  <c r="W958"/>
  <c r="Y958" s="1"/>
  <c r="W990"/>
  <c r="Y990" s="1"/>
  <c r="W1038"/>
  <c r="Y1038" s="1"/>
  <c r="W19"/>
  <c r="Y19" s="1"/>
  <c r="W83"/>
  <c r="Y83" s="1"/>
  <c r="W155"/>
  <c r="Y155" s="1"/>
  <c r="W251"/>
  <c r="W347"/>
  <c r="Y347" s="1"/>
  <c r="W443"/>
  <c r="Y443" s="1"/>
  <c r="W539"/>
  <c r="Y539" s="1"/>
  <c r="W667"/>
  <c r="Y667" s="1"/>
  <c r="W795"/>
  <c r="Y795" s="1"/>
  <c r="W891"/>
  <c r="Y891" s="1"/>
  <c r="W989"/>
  <c r="Y989" s="1"/>
  <c r="W37"/>
  <c r="Y37" s="1"/>
  <c r="W60"/>
  <c r="Y60" s="1"/>
  <c r="W101"/>
  <c r="Y101" s="1"/>
  <c r="W124"/>
  <c r="Y124" s="1"/>
  <c r="W187"/>
  <c r="Y187" s="1"/>
  <c r="W219"/>
  <c r="Y219" s="1"/>
  <c r="W283"/>
  <c r="Y283" s="1"/>
  <c r="W315"/>
  <c r="Y315" s="1"/>
  <c r="W379"/>
  <c r="Y379" s="1"/>
  <c r="W411"/>
  <c r="Y411" s="1"/>
  <c r="W475"/>
  <c r="Y475" s="1"/>
  <c r="W507"/>
  <c r="Y507" s="1"/>
  <c r="W571"/>
  <c r="Y571" s="1"/>
  <c r="W603"/>
  <c r="Y603" s="1"/>
  <c r="W635"/>
  <c r="Y635" s="1"/>
  <c r="W699"/>
  <c r="Y699" s="1"/>
  <c r="W731"/>
  <c r="W763"/>
  <c r="Y763" s="1"/>
  <c r="W827"/>
  <c r="Y827" s="1"/>
  <c r="W859"/>
  <c r="Y859" s="1"/>
  <c r="W925"/>
  <c r="Y925" s="1"/>
  <c r="W957"/>
  <c r="Y957" s="1"/>
  <c r="W1030"/>
  <c r="Y1030" s="1"/>
  <c r="W13"/>
  <c r="Y13" s="1"/>
  <c r="W36"/>
  <c r="Y36" s="1"/>
  <c r="W59"/>
  <c r="Y59" s="1"/>
  <c r="W77"/>
  <c r="Y77" s="1"/>
  <c r="W100"/>
  <c r="Y100" s="1"/>
  <c r="W123"/>
  <c r="Y123" s="1"/>
  <c r="W148"/>
  <c r="Y148" s="1"/>
  <c r="W180"/>
  <c r="Y180" s="1"/>
  <c r="W212"/>
  <c r="Y212" s="1"/>
  <c r="W244"/>
  <c r="Y244" s="1"/>
  <c r="W276"/>
  <c r="Y276" s="1"/>
  <c r="W308"/>
  <c r="Y308" s="1"/>
  <c r="W340"/>
  <c r="Y340" s="1"/>
  <c r="W372"/>
  <c r="Y372" s="1"/>
  <c r="W404"/>
  <c r="Y404" s="1"/>
  <c r="W436"/>
  <c r="Y436" s="1"/>
  <c r="W468"/>
  <c r="Y468" s="1"/>
  <c r="W500"/>
  <c r="Y500" s="1"/>
  <c r="W532"/>
  <c r="Y532" s="1"/>
  <c r="W564"/>
  <c r="Y564" s="1"/>
  <c r="W596"/>
  <c r="Y596" s="1"/>
  <c r="W628"/>
  <c r="Y628" s="1"/>
  <c r="W660"/>
  <c r="Y660" s="1"/>
  <c r="W692"/>
  <c r="Y692" s="1"/>
  <c r="W724"/>
  <c r="Y724" s="1"/>
  <c r="W756"/>
  <c r="Y756" s="1"/>
  <c r="W788"/>
  <c r="Y788" s="1"/>
  <c r="W820"/>
  <c r="Y820" s="1"/>
  <c r="W852"/>
  <c r="Y852" s="1"/>
  <c r="W884"/>
  <c r="Y884" s="1"/>
  <c r="W918"/>
  <c r="Y918" s="1"/>
  <c r="W950"/>
  <c r="Y950" s="1"/>
  <c r="W982"/>
  <c r="Y982" s="1"/>
  <c r="W1022"/>
  <c r="Y1022" s="1"/>
  <c r="W9"/>
  <c r="Y9" s="1"/>
  <c r="W41"/>
  <c r="Y41" s="1"/>
  <c r="W65"/>
  <c r="Y65" s="1"/>
  <c r="W97"/>
  <c r="Y97" s="1"/>
  <c r="W121"/>
  <c r="Y121" s="1"/>
  <c r="W153"/>
  <c r="Y153" s="1"/>
  <c r="W177"/>
  <c r="Y177" s="1"/>
  <c r="W209"/>
  <c r="Y209" s="1"/>
  <c r="W233"/>
  <c r="Y233" s="1"/>
  <c r="W265"/>
  <c r="Y265" s="1"/>
  <c r="W289"/>
  <c r="Y289" s="1"/>
  <c r="W321"/>
  <c r="Y321" s="1"/>
  <c r="W345"/>
  <c r="Y345" s="1"/>
  <c r="W377"/>
  <c r="Y377" s="1"/>
  <c r="W401"/>
  <c r="Y401" s="1"/>
  <c r="W433"/>
  <c r="Y433" s="1"/>
  <c r="W457"/>
  <c r="Y457" s="1"/>
  <c r="W489"/>
  <c r="Y489" s="1"/>
  <c r="W513"/>
  <c r="Y513" s="1"/>
  <c r="W545"/>
  <c r="Y545" s="1"/>
  <c r="W569"/>
  <c r="Y569" s="1"/>
  <c r="W601"/>
  <c r="Y601" s="1"/>
  <c r="W633"/>
  <c r="Y633" s="1"/>
  <c r="W665"/>
  <c r="Y665" s="1"/>
  <c r="W689"/>
  <c r="Y689" s="1"/>
  <c r="W729"/>
  <c r="Y729" s="1"/>
  <c r="W777"/>
  <c r="Y777" s="1"/>
  <c r="W849"/>
  <c r="Y849" s="1"/>
  <c r="W995"/>
  <c r="Y995" s="1"/>
  <c r="W1363"/>
  <c r="Y1363" s="1"/>
  <c r="W6"/>
  <c r="Y6" s="1"/>
  <c r="W14"/>
  <c r="Y14" s="1"/>
  <c r="W22"/>
  <c r="Y22" s="1"/>
  <c r="W30"/>
  <c r="Y30" s="1"/>
  <c r="W38"/>
  <c r="Y38" s="1"/>
  <c r="W46"/>
  <c r="Y46" s="1"/>
  <c r="W54"/>
  <c r="Y54" s="1"/>
  <c r="W62"/>
  <c r="Y62" s="1"/>
  <c r="W70"/>
  <c r="Y70" s="1"/>
  <c r="W78"/>
  <c r="Y78" s="1"/>
  <c r="W86"/>
  <c r="Y86" s="1"/>
  <c r="W94"/>
  <c r="Y94" s="1"/>
  <c r="W102"/>
  <c r="Y102" s="1"/>
  <c r="W110"/>
  <c r="Y110" s="1"/>
  <c r="W118"/>
  <c r="Y118" s="1"/>
  <c r="W126"/>
  <c r="Y126" s="1"/>
  <c r="W134"/>
  <c r="Y134" s="1"/>
  <c r="W142"/>
  <c r="Y142" s="1"/>
  <c r="W150"/>
  <c r="Y150" s="1"/>
  <c r="W158"/>
  <c r="Y158" s="1"/>
  <c r="W166"/>
  <c r="Y166" s="1"/>
  <c r="W174"/>
  <c r="Y174" s="1"/>
  <c r="W182"/>
  <c r="Y182" s="1"/>
  <c r="W190"/>
  <c r="Y190" s="1"/>
  <c r="W198"/>
  <c r="Y198" s="1"/>
  <c r="W206"/>
  <c r="Y206" s="1"/>
  <c r="W214"/>
  <c r="Y214" s="1"/>
  <c r="W222"/>
  <c r="Y222" s="1"/>
  <c r="W230"/>
  <c r="Y230" s="1"/>
  <c r="W238"/>
  <c r="Y238" s="1"/>
  <c r="W246"/>
  <c r="Y246" s="1"/>
  <c r="W254"/>
  <c r="Y254" s="1"/>
  <c r="W262"/>
  <c r="Y262" s="1"/>
  <c r="W270"/>
  <c r="Y270" s="1"/>
  <c r="W278"/>
  <c r="Y278" s="1"/>
  <c r="W286"/>
  <c r="Y286" s="1"/>
  <c r="W294"/>
  <c r="Y294" s="1"/>
  <c r="W302"/>
  <c r="Y302" s="1"/>
  <c r="W310"/>
  <c r="Y310" s="1"/>
  <c r="W318"/>
  <c r="Y318" s="1"/>
  <c r="W326"/>
  <c r="Y326" s="1"/>
  <c r="W334"/>
  <c r="Y334" s="1"/>
  <c r="W342"/>
  <c r="Y342" s="1"/>
  <c r="W350"/>
  <c r="Y350" s="1"/>
  <c r="W358"/>
  <c r="Y358" s="1"/>
  <c r="W366"/>
  <c r="Y366" s="1"/>
  <c r="W374"/>
  <c r="Y374" s="1"/>
  <c r="W382"/>
  <c r="Y382" s="1"/>
  <c r="W390"/>
  <c r="Y390" s="1"/>
  <c r="W398"/>
  <c r="Y398" s="1"/>
  <c r="W406"/>
  <c r="Y406" s="1"/>
  <c r="W414"/>
  <c r="Y414" s="1"/>
  <c r="W422"/>
  <c r="Y422" s="1"/>
  <c r="W430"/>
  <c r="Y430" s="1"/>
  <c r="W438"/>
  <c r="Y438" s="1"/>
  <c r="W446"/>
  <c r="Y446" s="1"/>
  <c r="W454"/>
  <c r="Y454" s="1"/>
  <c r="W462"/>
  <c r="Y462" s="1"/>
  <c r="W470"/>
  <c r="Y470" s="1"/>
  <c r="W478"/>
  <c r="Y478" s="1"/>
  <c r="W486"/>
  <c r="Y486" s="1"/>
  <c r="W494"/>
  <c r="Y494" s="1"/>
  <c r="W502"/>
  <c r="Y502" s="1"/>
  <c r="W510"/>
  <c r="Y510" s="1"/>
  <c r="W518"/>
  <c r="Y518" s="1"/>
  <c r="W526"/>
  <c r="W534"/>
  <c r="Y534" s="1"/>
  <c r="W542"/>
  <c r="Y542" s="1"/>
  <c r="W550"/>
  <c r="Y550" s="1"/>
  <c r="W558"/>
  <c r="Y558" s="1"/>
  <c r="W566"/>
  <c r="Y566" s="1"/>
  <c r="W574"/>
  <c r="Y574" s="1"/>
  <c r="W582"/>
  <c r="Y582" s="1"/>
  <c r="W590"/>
  <c r="Y590" s="1"/>
  <c r="W598"/>
  <c r="Y598" s="1"/>
  <c r="W606"/>
  <c r="Y606" s="1"/>
  <c r="W614"/>
  <c r="Y614" s="1"/>
  <c r="W622"/>
  <c r="Y622" s="1"/>
  <c r="W630"/>
  <c r="Y630" s="1"/>
  <c r="W638"/>
  <c r="Y638" s="1"/>
  <c r="W646"/>
  <c r="Y646" s="1"/>
  <c r="W654"/>
  <c r="Y654" s="1"/>
  <c r="W662"/>
  <c r="Y662" s="1"/>
  <c r="W670"/>
  <c r="Y670" s="1"/>
  <c r="W678"/>
  <c r="Y678" s="1"/>
  <c r="W686"/>
  <c r="Y686" s="1"/>
  <c r="W694"/>
  <c r="Y694" s="1"/>
  <c r="W702"/>
  <c r="Y702" s="1"/>
  <c r="W710"/>
  <c r="Y710" s="1"/>
  <c r="W718"/>
  <c r="Y718" s="1"/>
  <c r="W726"/>
  <c r="Y726" s="1"/>
  <c r="W734"/>
  <c r="Y734" s="1"/>
  <c r="W742"/>
  <c r="Y742" s="1"/>
  <c r="W750"/>
  <c r="Y750" s="1"/>
  <c r="W758"/>
  <c r="Y758" s="1"/>
  <c r="W766"/>
  <c r="Y766" s="1"/>
  <c r="W774"/>
  <c r="Y774" s="1"/>
  <c r="W782"/>
  <c r="Y782" s="1"/>
  <c r="W790"/>
  <c r="Y790" s="1"/>
  <c r="W798"/>
  <c r="Y798" s="1"/>
  <c r="W806"/>
  <c r="Y806" s="1"/>
  <c r="W814"/>
  <c r="Y814" s="1"/>
  <c r="W822"/>
  <c r="Y822" s="1"/>
  <c r="W830"/>
  <c r="Y830" s="1"/>
  <c r="W838"/>
  <c r="Y838" s="1"/>
  <c r="W846"/>
  <c r="Y846" s="1"/>
  <c r="W854"/>
  <c r="Y854" s="1"/>
  <c r="W862"/>
  <c r="Y862" s="1"/>
  <c r="W870"/>
  <c r="Y870" s="1"/>
  <c r="W878"/>
  <c r="Y878" s="1"/>
  <c r="W886"/>
  <c r="Y886" s="1"/>
  <c r="W894"/>
  <c r="Y894" s="1"/>
  <c r="W902"/>
  <c r="Y902" s="1"/>
  <c r="W912"/>
  <c r="Y912" s="1"/>
  <c r="W920"/>
  <c r="Y920" s="1"/>
  <c r="W928"/>
  <c r="Y928" s="1"/>
  <c r="W936"/>
  <c r="Y936" s="1"/>
  <c r="W944"/>
  <c r="Y944" s="1"/>
  <c r="W952"/>
  <c r="Y952" s="1"/>
  <c r="W960"/>
  <c r="Y960" s="1"/>
  <c r="W968"/>
  <c r="Y968" s="1"/>
  <c r="W976"/>
  <c r="W984"/>
  <c r="Y984" s="1"/>
  <c r="W992"/>
  <c r="Y992" s="1"/>
  <c r="W1000"/>
  <c r="Y1000" s="1"/>
  <c r="W1008"/>
  <c r="Y1008" s="1"/>
  <c r="W1016"/>
  <c r="Y1016" s="1"/>
  <c r="W1024"/>
  <c r="Y1024" s="1"/>
  <c r="W1032"/>
  <c r="Y1032" s="1"/>
  <c r="W1040"/>
  <c r="Y1040" s="1"/>
  <c r="W1048"/>
  <c r="Y1048" s="1"/>
  <c r="W1056"/>
  <c r="Y1056" s="1"/>
  <c r="W1064"/>
  <c r="Y1064" s="1"/>
  <c r="W1072"/>
  <c r="Y1072" s="1"/>
  <c r="W1080"/>
  <c r="Y1080" s="1"/>
  <c r="W1088"/>
  <c r="Y1088" s="1"/>
  <c r="W1096"/>
  <c r="Y1096" s="1"/>
  <c r="W1104"/>
  <c r="Y1104" s="1"/>
  <c r="W1112"/>
  <c r="Y1112" s="1"/>
  <c r="W1120"/>
  <c r="Y1120" s="1"/>
  <c r="W1128"/>
  <c r="Y1128" s="1"/>
  <c r="W1136"/>
  <c r="Y1136" s="1"/>
  <c r="W1144"/>
  <c r="Y1144" s="1"/>
  <c r="W1152"/>
  <c r="Y1152" s="1"/>
  <c r="W1160"/>
  <c r="Y1160" s="1"/>
  <c r="W1168"/>
  <c r="Y1168" s="1"/>
  <c r="W1176"/>
  <c r="Y1176" s="1"/>
  <c r="W1184"/>
  <c r="Y1184" s="1"/>
  <c r="W1192"/>
  <c r="Y1192" s="1"/>
  <c r="W1200"/>
  <c r="Y1200" s="1"/>
  <c r="W1208"/>
  <c r="Y1208" s="1"/>
  <c r="W1216"/>
  <c r="Y1216" s="1"/>
  <c r="W1224"/>
  <c r="Y1224" s="1"/>
  <c r="W1232"/>
  <c r="W1240"/>
  <c r="Y1240" s="1"/>
  <c r="W1248"/>
  <c r="Y1248" s="1"/>
  <c r="W1256"/>
  <c r="Y1256" s="1"/>
  <c r="W1264"/>
  <c r="W1272"/>
  <c r="Y1272" s="1"/>
  <c r="W1280"/>
  <c r="Y1280" s="1"/>
  <c r="W1288"/>
  <c r="Y1288" s="1"/>
  <c r="W1296"/>
  <c r="W1304"/>
  <c r="Y1304" s="1"/>
  <c r="W1312"/>
  <c r="Y1312" s="1"/>
  <c r="W1320"/>
  <c r="Y1320" s="1"/>
  <c r="W1328"/>
  <c r="Y1328" s="1"/>
  <c r="W1336"/>
  <c r="Y1336" s="1"/>
  <c r="W1344"/>
  <c r="Y1344" s="1"/>
  <c r="W1352"/>
  <c r="Y1352" s="1"/>
  <c r="W1360"/>
  <c r="Y1360" s="1"/>
  <c r="W1368"/>
  <c r="Y1368" s="1"/>
  <c r="W1376"/>
  <c r="Y1376" s="1"/>
  <c r="W1384"/>
  <c r="Y1384" s="1"/>
  <c r="W1392"/>
  <c r="Y1392" s="1"/>
  <c r="W1400"/>
  <c r="Y1400" s="1"/>
  <c r="W1408"/>
  <c r="Y1408" s="1"/>
  <c r="W1416"/>
  <c r="Y1416" s="1"/>
  <c r="W1424"/>
  <c r="Y1424" s="1"/>
  <c r="W1432"/>
  <c r="Y1432" s="1"/>
  <c r="W1440"/>
  <c r="Y1440" s="1"/>
  <c r="W1448"/>
  <c r="Y1448" s="1"/>
  <c r="W1456"/>
  <c r="Y1456" s="1"/>
  <c r="W1464"/>
  <c r="Y1464" s="1"/>
  <c r="W1472"/>
  <c r="Y1472" s="1"/>
  <c r="W1480"/>
  <c r="Y1480" s="1"/>
  <c r="W1488"/>
  <c r="Y1488" s="1"/>
  <c r="W1496"/>
  <c r="Y1496" s="1"/>
  <c r="W1504"/>
  <c r="Y1504" s="1"/>
  <c r="W1512"/>
  <c r="Y1512" s="1"/>
  <c r="W1520"/>
  <c r="Y1520" s="1"/>
  <c r="W1528"/>
  <c r="Y1528" s="1"/>
  <c r="W1536"/>
  <c r="Y1536" s="1"/>
  <c r="W1544"/>
  <c r="Y1544" s="1"/>
  <c r="W133"/>
  <c r="Y133" s="1"/>
  <c r="W141"/>
  <c r="Y141" s="1"/>
  <c r="W149"/>
  <c r="Y149" s="1"/>
  <c r="W157"/>
  <c r="Y157" s="1"/>
  <c r="W165"/>
  <c r="Y165" s="1"/>
  <c r="W173"/>
  <c r="Y173" s="1"/>
  <c r="W181"/>
  <c r="Y181" s="1"/>
  <c r="W189"/>
  <c r="Y189" s="1"/>
  <c r="W197"/>
  <c r="Y197" s="1"/>
  <c r="W205"/>
  <c r="Y205" s="1"/>
  <c r="W213"/>
  <c r="Y213" s="1"/>
  <c r="W221"/>
  <c r="Y221" s="1"/>
  <c r="W229"/>
  <c r="Y229" s="1"/>
  <c r="W237"/>
  <c r="Y237" s="1"/>
  <c r="W245"/>
  <c r="Y245" s="1"/>
  <c r="W253"/>
  <c r="Y253" s="1"/>
  <c r="W261"/>
  <c r="Y261" s="1"/>
  <c r="W269"/>
  <c r="Y269" s="1"/>
  <c r="W277"/>
  <c r="Y277" s="1"/>
  <c r="W285"/>
  <c r="Y285" s="1"/>
  <c r="W293"/>
  <c r="Y293" s="1"/>
  <c r="W301"/>
  <c r="Y301" s="1"/>
  <c r="W309"/>
  <c r="Y309" s="1"/>
  <c r="W317"/>
  <c r="Y317" s="1"/>
  <c r="W325"/>
  <c r="Y325" s="1"/>
  <c r="W333"/>
  <c r="Y333" s="1"/>
  <c r="W341"/>
  <c r="Y341" s="1"/>
  <c r="W349"/>
  <c r="Y349" s="1"/>
  <c r="W357"/>
  <c r="Y357" s="1"/>
  <c r="W365"/>
  <c r="Y365" s="1"/>
  <c r="W373"/>
  <c r="Y373" s="1"/>
  <c r="W381"/>
  <c r="Y381" s="1"/>
  <c r="W389"/>
  <c r="Y389" s="1"/>
  <c r="W397"/>
  <c r="Y397" s="1"/>
  <c r="W405"/>
  <c r="Y405" s="1"/>
  <c r="W413"/>
  <c r="Y413" s="1"/>
  <c r="W421"/>
  <c r="Y421" s="1"/>
  <c r="W429"/>
  <c r="Y429" s="1"/>
  <c r="W437"/>
  <c r="Y437" s="1"/>
  <c r="W445"/>
  <c r="Y445" s="1"/>
  <c r="W453"/>
  <c r="Y453" s="1"/>
  <c r="W461"/>
  <c r="Y461" s="1"/>
  <c r="W469"/>
  <c r="Y469" s="1"/>
  <c r="W477"/>
  <c r="Y477" s="1"/>
  <c r="W485"/>
  <c r="Y485" s="1"/>
  <c r="W493"/>
  <c r="Y493" s="1"/>
  <c r="W501"/>
  <c r="Y501" s="1"/>
  <c r="W509"/>
  <c r="Y509" s="1"/>
  <c r="W517"/>
  <c r="Y517" s="1"/>
  <c r="W525"/>
  <c r="Y525" s="1"/>
  <c r="W533"/>
  <c r="Y533" s="1"/>
  <c r="W541"/>
  <c r="Y541" s="1"/>
  <c r="W549"/>
  <c r="Y549" s="1"/>
  <c r="W557"/>
  <c r="Y557" s="1"/>
  <c r="W565"/>
  <c r="Y565" s="1"/>
  <c r="W573"/>
  <c r="Y573" s="1"/>
  <c r="W581"/>
  <c r="Y581" s="1"/>
  <c r="W589"/>
  <c r="Y589" s="1"/>
  <c r="W597"/>
  <c r="Y597" s="1"/>
  <c r="W605"/>
  <c r="Y605" s="1"/>
  <c r="W613"/>
  <c r="Y613" s="1"/>
  <c r="W621"/>
  <c r="Y621" s="1"/>
  <c r="W629"/>
  <c r="Y629" s="1"/>
  <c r="W637"/>
  <c r="Y637" s="1"/>
  <c r="W645"/>
  <c r="Y645" s="1"/>
  <c r="W653"/>
  <c r="Y653" s="1"/>
  <c r="W661"/>
  <c r="Y661" s="1"/>
  <c r="W669"/>
  <c r="Y669" s="1"/>
  <c r="W677"/>
  <c r="Y677" s="1"/>
  <c r="W685"/>
  <c r="Y685" s="1"/>
  <c r="W693"/>
  <c r="Y693" s="1"/>
  <c r="W701"/>
  <c r="Y701" s="1"/>
  <c r="W709"/>
  <c r="Y709" s="1"/>
  <c r="W717"/>
  <c r="Y717" s="1"/>
  <c r="W725"/>
  <c r="Y725" s="1"/>
  <c r="W733"/>
  <c r="Y733" s="1"/>
  <c r="W741"/>
  <c r="Y741" s="1"/>
  <c r="W749"/>
  <c r="Y749" s="1"/>
  <c r="W757"/>
  <c r="Y757" s="1"/>
  <c r="W765"/>
  <c r="Y765" s="1"/>
  <c r="W773"/>
  <c r="Y773" s="1"/>
  <c r="W781"/>
  <c r="Y781" s="1"/>
  <c r="W789"/>
  <c r="Y789" s="1"/>
  <c r="W797"/>
  <c r="Y797" s="1"/>
  <c r="W805"/>
  <c r="Y805" s="1"/>
  <c r="W813"/>
  <c r="Y813" s="1"/>
  <c r="W821"/>
  <c r="Y821" s="1"/>
  <c r="W829"/>
  <c r="Y829" s="1"/>
  <c r="W837"/>
  <c r="Y837" s="1"/>
  <c r="W845"/>
  <c r="Y845" s="1"/>
  <c r="W853"/>
  <c r="Y853" s="1"/>
  <c r="W861"/>
  <c r="Y861" s="1"/>
  <c r="W869"/>
  <c r="Y869" s="1"/>
  <c r="W877"/>
  <c r="Y877" s="1"/>
  <c r="W885"/>
  <c r="Y885" s="1"/>
  <c r="W893"/>
  <c r="Y893" s="1"/>
  <c r="W901"/>
  <c r="Y901" s="1"/>
  <c r="W911"/>
  <c r="Y911" s="1"/>
  <c r="W919"/>
  <c r="Y919" s="1"/>
  <c r="W927"/>
  <c r="Y927" s="1"/>
  <c r="W935"/>
  <c r="Y935" s="1"/>
  <c r="W943"/>
  <c r="Y943" s="1"/>
  <c r="W951"/>
  <c r="Y951" s="1"/>
  <c r="W959"/>
  <c r="Y959" s="1"/>
  <c r="W967"/>
  <c r="Y967" s="1"/>
  <c r="W975"/>
  <c r="Y975" s="1"/>
  <c r="W983"/>
  <c r="Y983" s="1"/>
  <c r="W991"/>
  <c r="Y991" s="1"/>
  <c r="W999"/>
  <c r="Y999" s="1"/>
  <c r="W1007"/>
  <c r="Y1007" s="1"/>
  <c r="W1015"/>
  <c r="Y1015" s="1"/>
  <c r="W1023"/>
  <c r="Y1023" s="1"/>
  <c r="W1031"/>
  <c r="Y1031" s="1"/>
  <c r="W1039"/>
  <c r="Y1039" s="1"/>
  <c r="W1047"/>
  <c r="Y1047" s="1"/>
  <c r="W1055"/>
  <c r="Y1055" s="1"/>
  <c r="W1063"/>
  <c r="Y1063" s="1"/>
  <c r="W1071"/>
  <c r="Y1071" s="1"/>
  <c r="W1079"/>
  <c r="Y1079" s="1"/>
  <c r="W1087"/>
  <c r="Y1087" s="1"/>
  <c r="W1095"/>
  <c r="Y1095" s="1"/>
  <c r="W1103"/>
  <c r="Y1103" s="1"/>
  <c r="W1111"/>
  <c r="Y1111" s="1"/>
  <c r="W1119"/>
  <c r="Y1119" s="1"/>
  <c r="W1127"/>
  <c r="Y1127" s="1"/>
  <c r="W1135"/>
  <c r="Y1135" s="1"/>
  <c r="W1143"/>
  <c r="Y1143" s="1"/>
  <c r="W1151"/>
  <c r="Y1151" s="1"/>
  <c r="W1159"/>
  <c r="Y1159" s="1"/>
  <c r="W1167"/>
  <c r="Y1167" s="1"/>
  <c r="W1175"/>
  <c r="Y1175" s="1"/>
  <c r="W1183"/>
  <c r="Y1183" s="1"/>
  <c r="W1191"/>
  <c r="Y1191" s="1"/>
  <c r="W1199"/>
  <c r="Y1199" s="1"/>
  <c r="W1207"/>
  <c r="Y1207" s="1"/>
  <c r="W1215"/>
  <c r="Y1215" s="1"/>
  <c r="W1223"/>
  <c r="Y1223" s="1"/>
  <c r="W1231"/>
  <c r="Y1231" s="1"/>
  <c r="W1239"/>
  <c r="Y1239" s="1"/>
  <c r="W1247"/>
  <c r="Y1247" s="1"/>
  <c r="W1255"/>
  <c r="Y1255" s="1"/>
  <c r="W1263"/>
  <c r="Y1263" s="1"/>
  <c r="W1271"/>
  <c r="Y1271" s="1"/>
  <c r="W1279"/>
  <c r="Y1279" s="1"/>
  <c r="W1287"/>
  <c r="Y1287" s="1"/>
  <c r="W1295"/>
  <c r="Y1295" s="1"/>
  <c r="W1303"/>
  <c r="Y1303" s="1"/>
  <c r="W1311"/>
  <c r="Y1311" s="1"/>
  <c r="W1319"/>
  <c r="Y1319" s="1"/>
  <c r="W1327"/>
  <c r="Y1327" s="1"/>
  <c r="W1335"/>
  <c r="Y1335" s="1"/>
  <c r="W1343"/>
  <c r="Y1343" s="1"/>
  <c r="W1351"/>
  <c r="Y1351" s="1"/>
  <c r="W1359"/>
  <c r="Y1359" s="1"/>
  <c r="W1367"/>
  <c r="Y1367" s="1"/>
  <c r="W1375"/>
  <c r="Y1375" s="1"/>
  <c r="W1383"/>
  <c r="Y1383" s="1"/>
  <c r="W1391"/>
  <c r="Y1391" s="1"/>
  <c r="W1399"/>
  <c r="Y1399" s="1"/>
  <c r="W1407"/>
  <c r="Y1407" s="1"/>
  <c r="W1415"/>
  <c r="Y1415" s="1"/>
  <c r="W1423"/>
  <c r="Y1423" s="1"/>
  <c r="W1431"/>
  <c r="Y1431" s="1"/>
  <c r="W1439"/>
  <c r="Y1439" s="1"/>
  <c r="W1447"/>
  <c r="Y1447" s="1"/>
  <c r="W1455"/>
  <c r="Y1455" s="1"/>
  <c r="W1463"/>
  <c r="Y1463" s="1"/>
  <c r="W1471"/>
  <c r="Y1471" s="1"/>
  <c r="W1479"/>
  <c r="Y1479" s="1"/>
  <c r="W1487"/>
  <c r="Y1487" s="1"/>
  <c r="W1495"/>
  <c r="Y1495" s="1"/>
  <c r="W1503"/>
  <c r="Y1503" s="1"/>
  <c r="W1511"/>
  <c r="Y1511" s="1"/>
  <c r="W1519"/>
  <c r="Y1519" s="1"/>
  <c r="W1527"/>
  <c r="Y1527" s="1"/>
  <c r="W1535"/>
  <c r="Y1535" s="1"/>
  <c r="W1543"/>
  <c r="Y1543" s="1"/>
  <c r="W1070"/>
  <c r="Y1070" s="1"/>
  <c r="W1078"/>
  <c r="Y1078" s="1"/>
  <c r="W1086"/>
  <c r="Y1086" s="1"/>
  <c r="W1094"/>
  <c r="Y1094" s="1"/>
  <c r="W1102"/>
  <c r="Y1102" s="1"/>
  <c r="W1110"/>
  <c r="Y1110" s="1"/>
  <c r="W1118"/>
  <c r="Y1118" s="1"/>
  <c r="W1126"/>
  <c r="Y1126" s="1"/>
  <c r="W1134"/>
  <c r="Y1134" s="1"/>
  <c r="W1142"/>
  <c r="Y1142" s="1"/>
  <c r="W1150"/>
  <c r="Y1150" s="1"/>
  <c r="W1158"/>
  <c r="Y1158" s="1"/>
  <c r="W1166"/>
  <c r="Y1166" s="1"/>
  <c r="W1174"/>
  <c r="Y1174" s="1"/>
  <c r="W1182"/>
  <c r="Y1182" s="1"/>
  <c r="W1190"/>
  <c r="Y1190" s="1"/>
  <c r="W1198"/>
  <c r="Y1198" s="1"/>
  <c r="W1206"/>
  <c r="Y1206" s="1"/>
  <c r="W1214"/>
  <c r="Y1214" s="1"/>
  <c r="W1222"/>
  <c r="Y1222" s="1"/>
  <c r="W1230"/>
  <c r="Y1230" s="1"/>
  <c r="W1238"/>
  <c r="Y1238" s="1"/>
  <c r="W1246"/>
  <c r="Y1246" s="1"/>
  <c r="W1254"/>
  <c r="Y1254" s="1"/>
  <c r="W1262"/>
  <c r="Y1262" s="1"/>
  <c r="W1270"/>
  <c r="Y1270" s="1"/>
  <c r="W1278"/>
  <c r="Y1278" s="1"/>
  <c r="W1286"/>
  <c r="Y1286" s="1"/>
  <c r="W1294"/>
  <c r="Y1294" s="1"/>
  <c r="W1302"/>
  <c r="Y1302" s="1"/>
  <c r="W1310"/>
  <c r="Y1310" s="1"/>
  <c r="W1318"/>
  <c r="Y1318" s="1"/>
  <c r="W1326"/>
  <c r="Y1326" s="1"/>
  <c r="W1334"/>
  <c r="Y1334" s="1"/>
  <c r="W1342"/>
  <c r="Y1342" s="1"/>
  <c r="W1350"/>
  <c r="Y1350" s="1"/>
  <c r="W1358"/>
  <c r="Y1358" s="1"/>
  <c r="W1366"/>
  <c r="Y1366" s="1"/>
  <c r="W1374"/>
  <c r="Y1374" s="1"/>
  <c r="W1382"/>
  <c r="Y1382" s="1"/>
  <c r="W1390"/>
  <c r="Y1390" s="1"/>
  <c r="W1398"/>
  <c r="Y1398" s="1"/>
  <c r="W1406"/>
  <c r="Y1406" s="1"/>
  <c r="W1414"/>
  <c r="Y1414" s="1"/>
  <c r="W1422"/>
  <c r="Y1422" s="1"/>
  <c r="W1430"/>
  <c r="Y1430" s="1"/>
  <c r="W1438"/>
  <c r="Y1438" s="1"/>
  <c r="W1446"/>
  <c r="Y1446" s="1"/>
  <c r="W1454"/>
  <c r="Y1454" s="1"/>
  <c r="W1462"/>
  <c r="Y1462" s="1"/>
  <c r="W1470"/>
  <c r="Y1470" s="1"/>
  <c r="W1478"/>
  <c r="Y1478" s="1"/>
  <c r="W1486"/>
  <c r="Y1486" s="1"/>
  <c r="W1494"/>
  <c r="Y1494" s="1"/>
  <c r="W1502"/>
  <c r="Y1502" s="1"/>
  <c r="W1510"/>
  <c r="W1518"/>
  <c r="Y1518" s="1"/>
  <c r="W1526"/>
  <c r="Y1526" s="1"/>
  <c r="W1534"/>
  <c r="Y1534" s="1"/>
  <c r="W1542"/>
  <c r="Y1542" s="1"/>
  <c r="W1550"/>
  <c r="Y1550" s="1"/>
  <c r="W1013"/>
  <c r="Y1013" s="1"/>
  <c r="W1021"/>
  <c r="Y1021" s="1"/>
  <c r="W1029"/>
  <c r="Y1029" s="1"/>
  <c r="W1037"/>
  <c r="Y1037" s="1"/>
  <c r="W1045"/>
  <c r="Y1045" s="1"/>
  <c r="W1053"/>
  <c r="Y1053" s="1"/>
  <c r="W1061"/>
  <c r="Y1061" s="1"/>
  <c r="W1069"/>
  <c r="Y1069" s="1"/>
  <c r="W1077"/>
  <c r="Y1077" s="1"/>
  <c r="W1085"/>
  <c r="Y1085" s="1"/>
  <c r="W1093"/>
  <c r="Y1093" s="1"/>
  <c r="W1101"/>
  <c r="Y1101" s="1"/>
  <c r="W1109"/>
  <c r="Y1109" s="1"/>
  <c r="W1117"/>
  <c r="Y1117" s="1"/>
  <c r="W1125"/>
  <c r="Y1125" s="1"/>
  <c r="W1133"/>
  <c r="Y1133" s="1"/>
  <c r="W1141"/>
  <c r="Y1141" s="1"/>
  <c r="W1149"/>
  <c r="Y1149" s="1"/>
  <c r="W1157"/>
  <c r="Y1157" s="1"/>
  <c r="W1165"/>
  <c r="Y1165" s="1"/>
  <c r="W1173"/>
  <c r="Y1173" s="1"/>
  <c r="W1181"/>
  <c r="Y1181" s="1"/>
  <c r="W1189"/>
  <c r="Y1189" s="1"/>
  <c r="W1197"/>
  <c r="Y1197" s="1"/>
  <c r="W1205"/>
  <c r="Y1205" s="1"/>
  <c r="W1213"/>
  <c r="Y1213" s="1"/>
  <c r="W1221"/>
  <c r="Y1221" s="1"/>
  <c r="W1229"/>
  <c r="Y1229" s="1"/>
  <c r="W1237"/>
  <c r="Y1237" s="1"/>
  <c r="W1245"/>
  <c r="Y1245" s="1"/>
  <c r="W1253"/>
  <c r="Y1253" s="1"/>
  <c r="W1261"/>
  <c r="Y1261" s="1"/>
  <c r="W1269"/>
  <c r="Y1269" s="1"/>
  <c r="W1277"/>
  <c r="Y1277" s="1"/>
  <c r="W1285"/>
  <c r="Y1285" s="1"/>
  <c r="W1293"/>
  <c r="Y1293" s="1"/>
  <c r="W1301"/>
  <c r="Y1301" s="1"/>
  <c r="W1309"/>
  <c r="Y1309" s="1"/>
  <c r="W1317"/>
  <c r="Y1317" s="1"/>
  <c r="W1325"/>
  <c r="Y1325" s="1"/>
  <c r="W1333"/>
  <c r="Y1333" s="1"/>
  <c r="W1341"/>
  <c r="Y1341" s="1"/>
  <c r="W1349"/>
  <c r="Y1349" s="1"/>
  <c r="W1357"/>
  <c r="Y1357" s="1"/>
  <c r="W1365"/>
  <c r="Y1365" s="1"/>
  <c r="W1373"/>
  <c r="Y1373" s="1"/>
  <c r="W1381"/>
  <c r="Y1381" s="1"/>
  <c r="W1389"/>
  <c r="Y1389" s="1"/>
  <c r="W1397"/>
  <c r="Y1397" s="1"/>
  <c r="W1405"/>
  <c r="Y1405" s="1"/>
  <c r="W1413"/>
  <c r="Y1413" s="1"/>
  <c r="W1421"/>
  <c r="Y1421" s="1"/>
  <c r="W1429"/>
  <c r="Y1429" s="1"/>
  <c r="W1437"/>
  <c r="Y1437" s="1"/>
  <c r="W1445"/>
  <c r="Y1445" s="1"/>
  <c r="W1453"/>
  <c r="Y1453" s="1"/>
  <c r="W1461"/>
  <c r="Y1461" s="1"/>
  <c r="W1469"/>
  <c r="Y1469" s="1"/>
  <c r="W1477"/>
  <c r="Y1477" s="1"/>
  <c r="W1485"/>
  <c r="Y1485" s="1"/>
  <c r="W1493"/>
  <c r="Y1493" s="1"/>
  <c r="W1501"/>
  <c r="Y1501" s="1"/>
  <c r="W1509"/>
  <c r="Y1509" s="1"/>
  <c r="W1517"/>
  <c r="Y1517" s="1"/>
  <c r="W1525"/>
  <c r="Y1525" s="1"/>
  <c r="W1533"/>
  <c r="Y1533" s="1"/>
  <c r="W1541"/>
  <c r="Y1541" s="1"/>
  <c r="W1549"/>
  <c r="Y1549" s="1"/>
  <c r="W10"/>
  <c r="Y10" s="1"/>
  <c r="W18"/>
  <c r="Y18" s="1"/>
  <c r="W26"/>
  <c r="Y26" s="1"/>
  <c r="W34"/>
  <c r="Y34" s="1"/>
  <c r="W42"/>
  <c r="Y42" s="1"/>
  <c r="W50"/>
  <c r="Y50" s="1"/>
  <c r="W58"/>
  <c r="Y58" s="1"/>
  <c r="W66"/>
  <c r="Y66" s="1"/>
  <c r="W74"/>
  <c r="Y74" s="1"/>
  <c r="W82"/>
  <c r="Y82" s="1"/>
  <c r="W90"/>
  <c r="Y90" s="1"/>
  <c r="W98"/>
  <c r="Y98" s="1"/>
  <c r="W106"/>
  <c r="Y106" s="1"/>
  <c r="W114"/>
  <c r="Y114" s="1"/>
  <c r="W122"/>
  <c r="Y122" s="1"/>
  <c r="W130"/>
  <c r="Y130" s="1"/>
  <c r="W138"/>
  <c r="Y138" s="1"/>
  <c r="W146"/>
  <c r="Y146" s="1"/>
  <c r="W154"/>
  <c r="Y154" s="1"/>
  <c r="W162"/>
  <c r="Y162" s="1"/>
  <c r="W170"/>
  <c r="Y170" s="1"/>
  <c r="W178"/>
  <c r="Y178" s="1"/>
  <c r="W186"/>
  <c r="Y186" s="1"/>
  <c r="W194"/>
  <c r="Y194" s="1"/>
  <c r="W202"/>
  <c r="Y202" s="1"/>
  <c r="W210"/>
  <c r="Y210" s="1"/>
  <c r="W218"/>
  <c r="Y218" s="1"/>
  <c r="W226"/>
  <c r="Y226" s="1"/>
  <c r="W234"/>
  <c r="Y234" s="1"/>
  <c r="W242"/>
  <c r="Y242" s="1"/>
  <c r="W250"/>
  <c r="W258"/>
  <c r="Y258" s="1"/>
  <c r="W266"/>
  <c r="Y266" s="1"/>
  <c r="W274"/>
  <c r="Y274" s="1"/>
  <c r="W282"/>
  <c r="Y282" s="1"/>
  <c r="W290"/>
  <c r="Y290" s="1"/>
  <c r="W298"/>
  <c r="Y298" s="1"/>
  <c r="W306"/>
  <c r="Y306" s="1"/>
  <c r="W314"/>
  <c r="Y314" s="1"/>
  <c r="W322"/>
  <c r="Y322" s="1"/>
  <c r="W330"/>
  <c r="Y330" s="1"/>
  <c r="W338"/>
  <c r="Y338" s="1"/>
  <c r="W346"/>
  <c r="Y346" s="1"/>
  <c r="W354"/>
  <c r="Y354" s="1"/>
  <c r="W362"/>
  <c r="Y362" s="1"/>
  <c r="W370"/>
  <c r="Y370" s="1"/>
  <c r="W378"/>
  <c r="Y378" s="1"/>
  <c r="W386"/>
  <c r="Y386" s="1"/>
  <c r="W394"/>
  <c r="Y394" s="1"/>
  <c r="W402"/>
  <c r="Y402" s="1"/>
  <c r="W410"/>
  <c r="Y410" s="1"/>
  <c r="W418"/>
  <c r="Y418" s="1"/>
  <c r="W426"/>
  <c r="Y426" s="1"/>
  <c r="W434"/>
  <c r="Y434" s="1"/>
  <c r="W442"/>
  <c r="Y442" s="1"/>
  <c r="W450"/>
  <c r="Y450" s="1"/>
  <c r="W458"/>
  <c r="Y458" s="1"/>
  <c r="W466"/>
  <c r="Y466" s="1"/>
  <c r="W474"/>
  <c r="Y474" s="1"/>
  <c r="W482"/>
  <c r="Y482" s="1"/>
  <c r="W490"/>
  <c r="Y490" s="1"/>
  <c r="W498"/>
  <c r="Y498" s="1"/>
  <c r="W506"/>
  <c r="Y506" s="1"/>
  <c r="W514"/>
  <c r="Y514" s="1"/>
  <c r="W522"/>
  <c r="Y522" s="1"/>
  <c r="W530"/>
  <c r="Y530" s="1"/>
  <c r="W538"/>
  <c r="Y538" s="1"/>
  <c r="W546"/>
  <c r="Y546" s="1"/>
  <c r="W554"/>
  <c r="Y554" s="1"/>
  <c r="W562"/>
  <c r="Y562" s="1"/>
  <c r="W570"/>
  <c r="Y570" s="1"/>
  <c r="W578"/>
  <c r="Y578" s="1"/>
  <c r="W586"/>
  <c r="Y586" s="1"/>
  <c r="W594"/>
  <c r="Y594" s="1"/>
  <c r="W602"/>
  <c r="Y602" s="1"/>
  <c r="W610"/>
  <c r="Y610" s="1"/>
  <c r="W618"/>
  <c r="Y618" s="1"/>
  <c r="W626"/>
  <c r="Y626" s="1"/>
  <c r="W634"/>
  <c r="Y634" s="1"/>
  <c r="W642"/>
  <c r="Y642" s="1"/>
  <c r="W650"/>
  <c r="Y650" s="1"/>
  <c r="W658"/>
  <c r="Y658" s="1"/>
  <c r="W666"/>
  <c r="Y666" s="1"/>
  <c r="W674"/>
  <c r="Y674" s="1"/>
  <c r="W682"/>
  <c r="Y682" s="1"/>
  <c r="W690"/>
  <c r="Y690" s="1"/>
  <c r="W698"/>
  <c r="Y698" s="1"/>
  <c r="W706"/>
  <c r="Y706" s="1"/>
  <c r="W714"/>
  <c r="Y714" s="1"/>
  <c r="W722"/>
  <c r="Y722" s="1"/>
  <c r="W730"/>
  <c r="Y730" s="1"/>
  <c r="W738"/>
  <c r="Y738" s="1"/>
  <c r="W746"/>
  <c r="Y746" s="1"/>
  <c r="W754"/>
  <c r="Y754" s="1"/>
  <c r="W762"/>
  <c r="W770"/>
  <c r="Y770" s="1"/>
  <c r="W778"/>
  <c r="Y778" s="1"/>
  <c r="W786"/>
  <c r="Y786" s="1"/>
  <c r="W794"/>
  <c r="Y794" s="1"/>
  <c r="W802"/>
  <c r="Y802" s="1"/>
  <c r="W810"/>
  <c r="Y810" s="1"/>
  <c r="W818"/>
  <c r="Y818" s="1"/>
  <c r="W826"/>
  <c r="Y826" s="1"/>
  <c r="W834"/>
  <c r="Y834" s="1"/>
  <c r="W842"/>
  <c r="Y842" s="1"/>
  <c r="W850"/>
  <c r="Y850" s="1"/>
  <c r="W858"/>
  <c r="Y858" s="1"/>
  <c r="W866"/>
  <c r="Y866" s="1"/>
  <c r="W874"/>
  <c r="Y874" s="1"/>
  <c r="W882"/>
  <c r="Y882" s="1"/>
  <c r="W890"/>
  <c r="Y890" s="1"/>
  <c r="W898"/>
  <c r="Y898" s="1"/>
  <c r="W906"/>
  <c r="Y906" s="1"/>
  <c r="W916"/>
  <c r="Y916" s="1"/>
  <c r="W924"/>
  <c r="Y924" s="1"/>
  <c r="W932"/>
  <c r="Y932" s="1"/>
  <c r="W940"/>
  <c r="Y940" s="1"/>
  <c r="W948"/>
  <c r="Y948" s="1"/>
  <c r="W956"/>
  <c r="Y956" s="1"/>
  <c r="W964"/>
  <c r="Y964" s="1"/>
  <c r="W972"/>
  <c r="Y972" s="1"/>
  <c r="W980"/>
  <c r="Y980" s="1"/>
  <c r="W988"/>
  <c r="Y988" s="1"/>
  <c r="W996"/>
  <c r="Y996" s="1"/>
  <c r="W1004"/>
  <c r="Y1004" s="1"/>
  <c r="W1012"/>
  <c r="Y1012" s="1"/>
  <c r="W1020"/>
  <c r="Y1020" s="1"/>
  <c r="W1028"/>
  <c r="Y1028" s="1"/>
  <c r="W1036"/>
  <c r="Y1036" s="1"/>
  <c r="W1044"/>
  <c r="Y1044" s="1"/>
  <c r="W1052"/>
  <c r="Y1052" s="1"/>
  <c r="W1060"/>
  <c r="Y1060" s="1"/>
  <c r="W1068"/>
  <c r="Y1068" s="1"/>
  <c r="W1076"/>
  <c r="Y1076" s="1"/>
  <c r="W1084"/>
  <c r="Y1084" s="1"/>
  <c r="W1092"/>
  <c r="Y1092" s="1"/>
  <c r="W1100"/>
  <c r="Y1100" s="1"/>
  <c r="W1108"/>
  <c r="Y1108" s="1"/>
  <c r="W1116"/>
  <c r="Y1116" s="1"/>
  <c r="W1124"/>
  <c r="Y1124" s="1"/>
  <c r="W1132"/>
  <c r="Y1132" s="1"/>
  <c r="W1140"/>
  <c r="Y1140" s="1"/>
  <c r="W1148"/>
  <c r="Y1148" s="1"/>
  <c r="W1156"/>
  <c r="Y1156" s="1"/>
  <c r="W1164"/>
  <c r="Y1164" s="1"/>
  <c r="W1172"/>
  <c r="Y1172" s="1"/>
  <c r="W1180"/>
  <c r="Y1180" s="1"/>
  <c r="W1188"/>
  <c r="Y1188" s="1"/>
  <c r="W1196"/>
  <c r="Y1196" s="1"/>
  <c r="W1204"/>
  <c r="Y1204" s="1"/>
  <c r="W1212"/>
  <c r="Y1212" s="1"/>
  <c r="W1220"/>
  <c r="Y1220" s="1"/>
  <c r="W1228"/>
  <c r="Y1228" s="1"/>
  <c r="W1236"/>
  <c r="Y1236" s="1"/>
  <c r="W1244"/>
  <c r="Y1244" s="1"/>
  <c r="W1252"/>
  <c r="Y1252" s="1"/>
  <c r="W1260"/>
  <c r="Y1260" s="1"/>
  <c r="W1268"/>
  <c r="Y1268" s="1"/>
  <c r="W1276"/>
  <c r="Y1276" s="1"/>
  <c r="W1284"/>
  <c r="Y1284" s="1"/>
  <c r="W1292"/>
  <c r="Y1292" s="1"/>
  <c r="W1300"/>
  <c r="Y1300" s="1"/>
  <c r="W1308"/>
  <c r="Y1308" s="1"/>
  <c r="W1316"/>
  <c r="Y1316" s="1"/>
  <c r="W1324"/>
  <c r="Y1324" s="1"/>
  <c r="W1332"/>
  <c r="Y1332" s="1"/>
  <c r="W1340"/>
  <c r="W1348"/>
  <c r="Y1348" s="1"/>
  <c r="W1356"/>
  <c r="Y1356" s="1"/>
  <c r="W1364"/>
  <c r="Y1364" s="1"/>
  <c r="W1372"/>
  <c r="Y1372" s="1"/>
  <c r="W1380"/>
  <c r="Y1380" s="1"/>
  <c r="W1388"/>
  <c r="Y1388" s="1"/>
  <c r="W1396"/>
  <c r="Y1396" s="1"/>
  <c r="W1404"/>
  <c r="W1412"/>
  <c r="Y1412" s="1"/>
  <c r="W1420"/>
  <c r="Y1420" s="1"/>
  <c r="W1428"/>
  <c r="Y1428" s="1"/>
  <c r="W1436"/>
  <c r="Y1436" s="1"/>
  <c r="W1444"/>
  <c r="Y1444" s="1"/>
  <c r="W1452"/>
  <c r="Y1452" s="1"/>
  <c r="W1460"/>
  <c r="Y1460" s="1"/>
  <c r="W1468"/>
  <c r="Y1468" s="1"/>
  <c r="W1476"/>
  <c r="Y1476" s="1"/>
  <c r="W1484"/>
  <c r="Y1484" s="1"/>
  <c r="W1492"/>
  <c r="Y1492" s="1"/>
  <c r="W1500"/>
  <c r="Y1500" s="1"/>
  <c r="W1508"/>
  <c r="Y1508" s="1"/>
  <c r="W1516"/>
  <c r="Y1516" s="1"/>
  <c r="W1524"/>
  <c r="Y1524" s="1"/>
  <c r="W1532"/>
  <c r="Y1532" s="1"/>
  <c r="W1540"/>
  <c r="Y1540" s="1"/>
  <c r="W1548"/>
  <c r="Y1548" s="1"/>
  <c r="W25"/>
  <c r="Y25" s="1"/>
  <c r="W81"/>
  <c r="Y81" s="1"/>
  <c r="W145"/>
  <c r="Y145" s="1"/>
  <c r="W201"/>
  <c r="Y201" s="1"/>
  <c r="W249"/>
  <c r="Y249" s="1"/>
  <c r="W305"/>
  <c r="Y305" s="1"/>
  <c r="W369"/>
  <c r="Y369" s="1"/>
  <c r="W417"/>
  <c r="Y417" s="1"/>
  <c r="W473"/>
  <c r="Y473" s="1"/>
  <c r="W529"/>
  <c r="Y529" s="1"/>
  <c r="W585"/>
  <c r="Y585" s="1"/>
  <c r="W641"/>
  <c r="Y641" s="1"/>
  <c r="W705"/>
  <c r="Y705" s="1"/>
  <c r="W753"/>
  <c r="Y753" s="1"/>
  <c r="W801"/>
  <c r="Y801" s="1"/>
  <c r="W841"/>
  <c r="Y841" s="1"/>
  <c r="W897"/>
  <c r="Y897" s="1"/>
  <c r="W947"/>
  <c r="Y947" s="1"/>
  <c r="W979"/>
  <c r="Y979" s="1"/>
  <c r="W1019"/>
  <c r="Y1019" s="1"/>
  <c r="W1043"/>
  <c r="Y1043" s="1"/>
  <c r="W1067"/>
  <c r="Y1067" s="1"/>
  <c r="W1075"/>
  <c r="Y1075" s="1"/>
  <c r="W1099"/>
  <c r="Y1099" s="1"/>
  <c r="W1107"/>
  <c r="Y1107" s="1"/>
  <c r="W1115"/>
  <c r="Y1115" s="1"/>
  <c r="W1123"/>
  <c r="Y1123" s="1"/>
  <c r="W1131"/>
  <c r="Y1131" s="1"/>
  <c r="W1139"/>
  <c r="Y1139" s="1"/>
  <c r="W1147"/>
  <c r="Y1147" s="1"/>
  <c r="W1155"/>
  <c r="Y1155" s="1"/>
  <c r="W1163"/>
  <c r="Y1163" s="1"/>
  <c r="W1187"/>
  <c r="Y1187" s="1"/>
  <c r="W1195"/>
  <c r="Y1195" s="1"/>
  <c r="W1203"/>
  <c r="Y1203" s="1"/>
  <c r="W1211"/>
  <c r="Y1211" s="1"/>
  <c r="W1219"/>
  <c r="Y1219" s="1"/>
  <c r="W1227"/>
  <c r="W1235"/>
  <c r="Y1235" s="1"/>
  <c r="W1243"/>
  <c r="Y1243" s="1"/>
  <c r="W1251"/>
  <c r="Y1251" s="1"/>
  <c r="W1259"/>
  <c r="Y1259" s="1"/>
  <c r="W1267"/>
  <c r="Y1267" s="1"/>
  <c r="W1275"/>
  <c r="Y1275" s="1"/>
  <c r="W1283"/>
  <c r="Y1283" s="1"/>
  <c r="W1291"/>
  <c r="Y1291" s="1"/>
  <c r="W1299"/>
  <c r="Y1299" s="1"/>
  <c r="W1307"/>
  <c r="Y1307" s="1"/>
  <c r="W1315"/>
  <c r="Y1315" s="1"/>
  <c r="W1323"/>
  <c r="Y1323" s="1"/>
  <c r="W1331"/>
  <c r="Y1331" s="1"/>
  <c r="W1339"/>
  <c r="Y1339" s="1"/>
  <c r="W1347"/>
  <c r="Y1347" s="1"/>
  <c r="W1355"/>
  <c r="Y1355" s="1"/>
  <c r="W1371"/>
  <c r="Y1371" s="1"/>
  <c r="W1379"/>
  <c r="Y1379" s="1"/>
  <c r="W1387"/>
  <c r="Y1387" s="1"/>
  <c r="W1395"/>
  <c r="Y1395" s="1"/>
  <c r="W1403"/>
  <c r="Y1403" s="1"/>
  <c r="W1411"/>
  <c r="Y1411" s="1"/>
  <c r="W1419"/>
  <c r="Y1419" s="1"/>
  <c r="W1427"/>
  <c r="Y1427" s="1"/>
  <c r="W1435"/>
  <c r="Y1435" s="1"/>
  <c r="W1443"/>
  <c r="Y1443" s="1"/>
  <c r="W1451"/>
  <c r="Y1451" s="1"/>
  <c r="W1459"/>
  <c r="Y1459" s="1"/>
  <c r="W1467"/>
  <c r="Y1467" s="1"/>
  <c r="W1475"/>
  <c r="Y1475" s="1"/>
  <c r="W1483"/>
  <c r="Y1483" s="1"/>
  <c r="W1491"/>
  <c r="Y1491" s="1"/>
  <c r="W1499"/>
  <c r="Y1499" s="1"/>
  <c r="W1507"/>
  <c r="Y1507" s="1"/>
  <c r="W1515"/>
  <c r="Y1515" s="1"/>
  <c r="W1539"/>
  <c r="Y1539" s="1"/>
  <c r="W1547"/>
  <c r="Y1547" s="1"/>
  <c r="W33"/>
  <c r="Y33" s="1"/>
  <c r="W57"/>
  <c r="Y57" s="1"/>
  <c r="W89"/>
  <c r="Y89" s="1"/>
  <c r="W113"/>
  <c r="Y113" s="1"/>
  <c r="W137"/>
  <c r="Y137" s="1"/>
  <c r="W169"/>
  <c r="Y169" s="1"/>
  <c r="W193"/>
  <c r="Y193" s="1"/>
  <c r="W225"/>
  <c r="Y225" s="1"/>
  <c r="W257"/>
  <c r="Y257" s="1"/>
  <c r="W281"/>
  <c r="Y281" s="1"/>
  <c r="W313"/>
  <c r="Y313" s="1"/>
  <c r="W337"/>
  <c r="Y337" s="1"/>
  <c r="W361"/>
  <c r="Y361" s="1"/>
  <c r="W385"/>
  <c r="Y385" s="1"/>
  <c r="W409"/>
  <c r="Y409" s="1"/>
  <c r="W441"/>
  <c r="Y441" s="1"/>
  <c r="W465"/>
  <c r="Y465" s="1"/>
  <c r="W497"/>
  <c r="Y497" s="1"/>
  <c r="W521"/>
  <c r="Y521" s="1"/>
  <c r="W553"/>
  <c r="Y553" s="1"/>
  <c r="W577"/>
  <c r="Y577" s="1"/>
  <c r="W609"/>
  <c r="Y609" s="1"/>
  <c r="W625"/>
  <c r="Y625" s="1"/>
  <c r="W657"/>
  <c r="Y657" s="1"/>
  <c r="W673"/>
  <c r="Y673" s="1"/>
  <c r="W697"/>
  <c r="Y697" s="1"/>
  <c r="W721"/>
  <c r="Y721" s="1"/>
  <c r="W745"/>
  <c r="Y745" s="1"/>
  <c r="W769"/>
  <c r="Y769" s="1"/>
  <c r="W793"/>
  <c r="Y793" s="1"/>
  <c r="W817"/>
  <c r="Y817" s="1"/>
  <c r="W833"/>
  <c r="Y833" s="1"/>
  <c r="W865"/>
  <c r="Y865" s="1"/>
  <c r="W881"/>
  <c r="Y881" s="1"/>
  <c r="W905"/>
  <c r="Y905" s="1"/>
  <c r="W923"/>
  <c r="Y923" s="1"/>
  <c r="W939"/>
  <c r="Y939" s="1"/>
  <c r="W963"/>
  <c r="Y963" s="1"/>
  <c r="W987"/>
  <c r="Y987" s="1"/>
  <c r="W1011"/>
  <c r="Y1011" s="1"/>
  <c r="W1027"/>
  <c r="Y1027" s="1"/>
  <c r="W1051"/>
  <c r="Y1051" s="1"/>
  <c r="W1083"/>
  <c r="Y1083" s="1"/>
  <c r="W1179"/>
  <c r="Y1179" s="1"/>
  <c r="W1531"/>
  <c r="Y1531" s="1"/>
  <c r="W8"/>
  <c r="Y8" s="1"/>
  <c r="W16"/>
  <c r="Y16" s="1"/>
  <c r="W24"/>
  <c r="Y24" s="1"/>
  <c r="W32"/>
  <c r="Y32" s="1"/>
  <c r="W40"/>
  <c r="Y40" s="1"/>
  <c r="W48"/>
  <c r="Y48" s="1"/>
  <c r="W56"/>
  <c r="Y56" s="1"/>
  <c r="W64"/>
  <c r="Y64" s="1"/>
  <c r="W72"/>
  <c r="Y72" s="1"/>
  <c r="W80"/>
  <c r="Y80" s="1"/>
  <c r="W88"/>
  <c r="Y88" s="1"/>
  <c r="W96"/>
  <c r="Y96" s="1"/>
  <c r="W104"/>
  <c r="Y104" s="1"/>
  <c r="W112"/>
  <c r="Y112" s="1"/>
  <c r="W120"/>
  <c r="Y120" s="1"/>
  <c r="W128"/>
  <c r="Y128" s="1"/>
  <c r="W136"/>
  <c r="Y136" s="1"/>
  <c r="W144"/>
  <c r="Y144" s="1"/>
  <c r="W152"/>
  <c r="Y152" s="1"/>
  <c r="W160"/>
  <c r="Y160" s="1"/>
  <c r="W168"/>
  <c r="Y168" s="1"/>
  <c r="W176"/>
  <c r="Y176" s="1"/>
  <c r="W184"/>
  <c r="Y184" s="1"/>
  <c r="W192"/>
  <c r="Y192" s="1"/>
  <c r="W200"/>
  <c r="Y200" s="1"/>
  <c r="W208"/>
  <c r="Y208" s="1"/>
  <c r="W216"/>
  <c r="Y216" s="1"/>
  <c r="W224"/>
  <c r="Y224" s="1"/>
  <c r="W232"/>
  <c r="Y232" s="1"/>
  <c r="W240"/>
  <c r="W248"/>
  <c r="Y248" s="1"/>
  <c r="W256"/>
  <c r="Y256" s="1"/>
  <c r="W264"/>
  <c r="Y264" s="1"/>
  <c r="W272"/>
  <c r="Y272" s="1"/>
  <c r="W280"/>
  <c r="Y280" s="1"/>
  <c r="W288"/>
  <c r="Y288" s="1"/>
  <c r="W296"/>
  <c r="Y296" s="1"/>
  <c r="W304"/>
  <c r="Y304" s="1"/>
  <c r="W312"/>
  <c r="Y312" s="1"/>
  <c r="W320"/>
  <c r="Y320" s="1"/>
  <c r="W328"/>
  <c r="Y328" s="1"/>
  <c r="W336"/>
  <c r="Y336" s="1"/>
  <c r="W344"/>
  <c r="Y344" s="1"/>
  <c r="W352"/>
  <c r="Y352" s="1"/>
  <c r="W360"/>
  <c r="Y360" s="1"/>
  <c r="W368"/>
  <c r="Y368" s="1"/>
  <c r="W376"/>
  <c r="Y376" s="1"/>
  <c r="W384"/>
  <c r="Y384" s="1"/>
  <c r="W392"/>
  <c r="Y392" s="1"/>
  <c r="W400"/>
  <c r="Y400" s="1"/>
  <c r="W408"/>
  <c r="Y408" s="1"/>
  <c r="W416"/>
  <c r="Y416" s="1"/>
  <c r="W424"/>
  <c r="Y424" s="1"/>
  <c r="W432"/>
  <c r="Y432" s="1"/>
  <c r="W440"/>
  <c r="Y440" s="1"/>
  <c r="W448"/>
  <c r="Y448" s="1"/>
  <c r="W456"/>
  <c r="Y456" s="1"/>
  <c r="W464"/>
  <c r="Y464" s="1"/>
  <c r="W472"/>
  <c r="Y472" s="1"/>
  <c r="W480"/>
  <c r="Y480" s="1"/>
  <c r="W488"/>
  <c r="Y488" s="1"/>
  <c r="W496"/>
  <c r="Y496" s="1"/>
  <c r="W504"/>
  <c r="Y504" s="1"/>
  <c r="W512"/>
  <c r="Y512" s="1"/>
  <c r="W520"/>
  <c r="Y520" s="1"/>
  <c r="W528"/>
  <c r="Y528" s="1"/>
  <c r="W536"/>
  <c r="Y536" s="1"/>
  <c r="W544"/>
  <c r="Y544" s="1"/>
  <c r="W552"/>
  <c r="Y552" s="1"/>
  <c r="W560"/>
  <c r="Y560" s="1"/>
  <c r="W568"/>
  <c r="Y568" s="1"/>
  <c r="W576"/>
  <c r="Y576" s="1"/>
  <c r="W584"/>
  <c r="Y584" s="1"/>
  <c r="W592"/>
  <c r="Y592" s="1"/>
  <c r="W600"/>
  <c r="Y600" s="1"/>
  <c r="W608"/>
  <c r="Y608" s="1"/>
  <c r="W616"/>
  <c r="Y616" s="1"/>
  <c r="W624"/>
  <c r="Y624" s="1"/>
  <c r="W632"/>
  <c r="Y632" s="1"/>
  <c r="W640"/>
  <c r="Y640" s="1"/>
  <c r="W648"/>
  <c r="Y648" s="1"/>
  <c r="W656"/>
  <c r="Y656" s="1"/>
  <c r="W664"/>
  <c r="Y664" s="1"/>
  <c r="W672"/>
  <c r="Y672" s="1"/>
  <c r="W680"/>
  <c r="Y680" s="1"/>
  <c r="W688"/>
  <c r="Y688" s="1"/>
  <c r="W696"/>
  <c r="Y696" s="1"/>
  <c r="W704"/>
  <c r="Y704" s="1"/>
  <c r="W712"/>
  <c r="Y712" s="1"/>
  <c r="W720"/>
  <c r="Y720" s="1"/>
  <c r="W728"/>
  <c r="Y728" s="1"/>
  <c r="W736"/>
  <c r="Y736" s="1"/>
  <c r="W744"/>
  <c r="Y744" s="1"/>
  <c r="W752"/>
  <c r="Y752" s="1"/>
  <c r="W760"/>
  <c r="Y760" s="1"/>
  <c r="W768"/>
  <c r="Y768" s="1"/>
  <c r="W776"/>
  <c r="Y776" s="1"/>
  <c r="W784"/>
  <c r="Y784" s="1"/>
  <c r="W792"/>
  <c r="Y792" s="1"/>
  <c r="W800"/>
  <c r="Y800" s="1"/>
  <c r="W808"/>
  <c r="Y808" s="1"/>
  <c r="W816"/>
  <c r="Y816" s="1"/>
  <c r="W824"/>
  <c r="Y824" s="1"/>
  <c r="W832"/>
  <c r="Y832" s="1"/>
  <c r="W840"/>
  <c r="Y840" s="1"/>
  <c r="W848"/>
  <c r="Y848" s="1"/>
  <c r="W856"/>
  <c r="Y856" s="1"/>
  <c r="W864"/>
  <c r="Y864" s="1"/>
  <c r="W872"/>
  <c r="Y872" s="1"/>
  <c r="W880"/>
  <c r="Y880" s="1"/>
  <c r="W888"/>
  <c r="Y888" s="1"/>
  <c r="W896"/>
  <c r="Y896" s="1"/>
  <c r="W904"/>
  <c r="Y904" s="1"/>
  <c r="W914"/>
  <c r="Y914" s="1"/>
  <c r="W922"/>
  <c r="Y922" s="1"/>
  <c r="W930"/>
  <c r="Y930" s="1"/>
  <c r="W938"/>
  <c r="Y938" s="1"/>
  <c r="W946"/>
  <c r="Y946" s="1"/>
  <c r="W954"/>
  <c r="Y954" s="1"/>
  <c r="W962"/>
  <c r="Y962" s="1"/>
  <c r="W970"/>
  <c r="Y970" s="1"/>
  <c r="W978"/>
  <c r="Y978" s="1"/>
  <c r="W986"/>
  <c r="Y986" s="1"/>
  <c r="W994"/>
  <c r="Y994" s="1"/>
  <c r="W1002"/>
  <c r="Y1002" s="1"/>
  <c r="W1010"/>
  <c r="Y1010" s="1"/>
  <c r="W1018"/>
  <c r="Y1018" s="1"/>
  <c r="W1026"/>
  <c r="Y1026" s="1"/>
  <c r="W1034"/>
  <c r="Y1034" s="1"/>
  <c r="W1042"/>
  <c r="Y1042" s="1"/>
  <c r="W1050"/>
  <c r="Y1050" s="1"/>
  <c r="W1058"/>
  <c r="Y1058" s="1"/>
  <c r="W1066"/>
  <c r="Y1066" s="1"/>
  <c r="W1074"/>
  <c r="Y1074" s="1"/>
  <c r="W1082"/>
  <c r="Y1082" s="1"/>
  <c r="W1090"/>
  <c r="Y1090" s="1"/>
  <c r="W1098"/>
  <c r="Y1098" s="1"/>
  <c r="W1106"/>
  <c r="Y1106" s="1"/>
  <c r="W1114"/>
  <c r="Y1114" s="1"/>
  <c r="W1122"/>
  <c r="Y1122" s="1"/>
  <c r="W1130"/>
  <c r="Y1130" s="1"/>
  <c r="W1138"/>
  <c r="Y1138" s="1"/>
  <c r="W1146"/>
  <c r="Y1146" s="1"/>
  <c r="W1154"/>
  <c r="Y1154" s="1"/>
  <c r="W1162"/>
  <c r="Y1162" s="1"/>
  <c r="W1170"/>
  <c r="Y1170" s="1"/>
  <c r="W1178"/>
  <c r="Y1178" s="1"/>
  <c r="W1186"/>
  <c r="Y1186" s="1"/>
  <c r="W1194"/>
  <c r="Y1194" s="1"/>
  <c r="W1202"/>
  <c r="Y1202" s="1"/>
  <c r="W1210"/>
  <c r="Y1210" s="1"/>
  <c r="W1218"/>
  <c r="Y1218" s="1"/>
  <c r="W1226"/>
  <c r="Y1226" s="1"/>
  <c r="W1234"/>
  <c r="Y1234" s="1"/>
  <c r="W1242"/>
  <c r="Y1242" s="1"/>
  <c r="W1250"/>
  <c r="Y1250" s="1"/>
  <c r="W1258"/>
  <c r="Y1258" s="1"/>
  <c r="W1266"/>
  <c r="Y1266" s="1"/>
  <c r="W1274"/>
  <c r="Y1274" s="1"/>
  <c r="W1282"/>
  <c r="Y1282" s="1"/>
  <c r="W1290"/>
  <c r="Y1290" s="1"/>
  <c r="W1298"/>
  <c r="Y1298" s="1"/>
  <c r="W1306"/>
  <c r="Y1306" s="1"/>
  <c r="W1314"/>
  <c r="Y1314" s="1"/>
  <c r="W1322"/>
  <c r="Y1322" s="1"/>
  <c r="W1330"/>
  <c r="Y1330" s="1"/>
  <c r="W1338"/>
  <c r="Y1338" s="1"/>
  <c r="W1346"/>
  <c r="Y1346" s="1"/>
  <c r="W1354"/>
  <c r="Y1354" s="1"/>
  <c r="W1362"/>
  <c r="Y1362" s="1"/>
  <c r="W1370"/>
  <c r="Y1370" s="1"/>
  <c r="W1378"/>
  <c r="Y1378" s="1"/>
  <c r="W1386"/>
  <c r="Y1386" s="1"/>
  <c r="W1394"/>
  <c r="Y1394" s="1"/>
  <c r="W1402"/>
  <c r="Y1402" s="1"/>
  <c r="W1410"/>
  <c r="Y1410" s="1"/>
  <c r="W1418"/>
  <c r="Y1418" s="1"/>
  <c r="W1426"/>
  <c r="Y1426" s="1"/>
  <c r="W1434"/>
  <c r="Y1434" s="1"/>
  <c r="W1442"/>
  <c r="Y1442" s="1"/>
  <c r="W1450"/>
  <c r="Y1450" s="1"/>
  <c r="W1458"/>
  <c r="Y1458" s="1"/>
  <c r="W1466"/>
  <c r="Y1466" s="1"/>
  <c r="W1474"/>
  <c r="Y1474" s="1"/>
  <c r="W1482"/>
  <c r="Y1482" s="1"/>
  <c r="W1490"/>
  <c r="Y1490" s="1"/>
  <c r="W1498"/>
  <c r="Y1498" s="1"/>
  <c r="W1506"/>
  <c r="Y1506" s="1"/>
  <c r="W1514"/>
  <c r="Y1514" s="1"/>
  <c r="W1522"/>
  <c r="Y1522" s="1"/>
  <c r="W1530"/>
  <c r="Y1530" s="1"/>
  <c r="W1538"/>
  <c r="Y1538" s="1"/>
  <c r="W1546"/>
  <c r="Y1546" s="1"/>
  <c r="W17"/>
  <c r="Y17" s="1"/>
  <c r="W49"/>
  <c r="Y49" s="1"/>
  <c r="W73"/>
  <c r="Y73" s="1"/>
  <c r="W105"/>
  <c r="Y105" s="1"/>
  <c r="W129"/>
  <c r="Y129" s="1"/>
  <c r="W161"/>
  <c r="Y161" s="1"/>
  <c r="W185"/>
  <c r="Y185" s="1"/>
  <c r="W217"/>
  <c r="Y217" s="1"/>
  <c r="W241"/>
  <c r="Y241" s="1"/>
  <c r="W273"/>
  <c r="Y273" s="1"/>
  <c r="W297"/>
  <c r="Y297" s="1"/>
  <c r="W329"/>
  <c r="Y329" s="1"/>
  <c r="W353"/>
  <c r="Y353" s="1"/>
  <c r="W393"/>
  <c r="Y393" s="1"/>
  <c r="W425"/>
  <c r="Y425" s="1"/>
  <c r="W449"/>
  <c r="Y449" s="1"/>
  <c r="W481"/>
  <c r="Y481" s="1"/>
  <c r="W505"/>
  <c r="Y505" s="1"/>
  <c r="W537"/>
  <c r="Y537" s="1"/>
  <c r="W561"/>
  <c r="Y561" s="1"/>
  <c r="W593"/>
  <c r="Y593" s="1"/>
  <c r="W617"/>
  <c r="Y617" s="1"/>
  <c r="W649"/>
  <c r="Y649" s="1"/>
  <c r="W681"/>
  <c r="Y681" s="1"/>
  <c r="W713"/>
  <c r="Y713" s="1"/>
  <c r="W737"/>
  <c r="Y737" s="1"/>
  <c r="W761"/>
  <c r="Y761" s="1"/>
  <c r="W785"/>
  <c r="Y785" s="1"/>
  <c r="W809"/>
  <c r="Y809" s="1"/>
  <c r="W825"/>
  <c r="Y825" s="1"/>
  <c r="W857"/>
  <c r="Y857" s="1"/>
  <c r="W873"/>
  <c r="Y873" s="1"/>
  <c r="W889"/>
  <c r="Y889" s="1"/>
  <c r="W915"/>
  <c r="Y915" s="1"/>
  <c r="W931"/>
  <c r="Y931" s="1"/>
  <c r="W955"/>
  <c r="Y955" s="1"/>
  <c r="W971"/>
  <c r="Y971" s="1"/>
  <c r="W1003"/>
  <c r="Y1003" s="1"/>
  <c r="W1035"/>
  <c r="Y1035" s="1"/>
  <c r="W1059"/>
  <c r="Y1059" s="1"/>
  <c r="W1091"/>
  <c r="Y1091" s="1"/>
  <c r="W1171"/>
  <c r="Y1171" s="1"/>
  <c r="W1523"/>
  <c r="Y1523" s="1"/>
  <c r="W7"/>
  <c r="Y7" s="1"/>
  <c r="W15"/>
  <c r="Y15" s="1"/>
  <c r="W23"/>
  <c r="Y23" s="1"/>
  <c r="W31"/>
  <c r="Y31" s="1"/>
  <c r="W39"/>
  <c r="Y39" s="1"/>
  <c r="W47"/>
  <c r="Y47" s="1"/>
  <c r="W55"/>
  <c r="Y55" s="1"/>
  <c r="W63"/>
  <c r="Y63" s="1"/>
  <c r="W71"/>
  <c r="Y71" s="1"/>
  <c r="W79"/>
  <c r="Y79" s="1"/>
  <c r="W87"/>
  <c r="Y87" s="1"/>
  <c r="W95"/>
  <c r="Y95" s="1"/>
  <c r="W103"/>
  <c r="Y103" s="1"/>
  <c r="W111"/>
  <c r="Y111" s="1"/>
  <c r="W119"/>
  <c r="Y119" s="1"/>
  <c r="W127"/>
  <c r="Y127" s="1"/>
  <c r="W135"/>
  <c r="Y135" s="1"/>
  <c r="W143"/>
  <c r="Y143" s="1"/>
  <c r="W151"/>
  <c r="Y151" s="1"/>
  <c r="W159"/>
  <c r="Y159" s="1"/>
  <c r="W167"/>
  <c r="Y167" s="1"/>
  <c r="W175"/>
  <c r="Y175" s="1"/>
  <c r="W183"/>
  <c r="Y183" s="1"/>
  <c r="W191"/>
  <c r="Y191" s="1"/>
  <c r="W199"/>
  <c r="W207"/>
  <c r="Y207" s="1"/>
  <c r="W215"/>
  <c r="Y215" s="1"/>
  <c r="W223"/>
  <c r="Y223" s="1"/>
  <c r="W231"/>
  <c r="Y231" s="1"/>
  <c r="W239"/>
  <c r="Y239" s="1"/>
  <c r="W247"/>
  <c r="Y247" s="1"/>
  <c r="W255"/>
  <c r="Y255" s="1"/>
  <c r="W263"/>
  <c r="Y263" s="1"/>
  <c r="W271"/>
  <c r="Y271" s="1"/>
  <c r="W279"/>
  <c r="Y279" s="1"/>
  <c r="W287"/>
  <c r="Y287" s="1"/>
  <c r="W295"/>
  <c r="Y295" s="1"/>
  <c r="W303"/>
  <c r="Y303" s="1"/>
  <c r="W311"/>
  <c r="Y311" s="1"/>
  <c r="W319"/>
  <c r="Y319" s="1"/>
  <c r="W327"/>
  <c r="Y327" s="1"/>
  <c r="W335"/>
  <c r="Y335" s="1"/>
  <c r="W343"/>
  <c r="Y343" s="1"/>
  <c r="W351"/>
  <c r="Y351" s="1"/>
  <c r="W359"/>
  <c r="Y359" s="1"/>
  <c r="W367"/>
  <c r="Y367" s="1"/>
  <c r="W375"/>
  <c r="Y375" s="1"/>
  <c r="W383"/>
  <c r="Y383" s="1"/>
  <c r="W391"/>
  <c r="Y391" s="1"/>
  <c r="W399"/>
  <c r="Y399" s="1"/>
  <c r="W407"/>
  <c r="Y407" s="1"/>
  <c r="W415"/>
  <c r="Y415" s="1"/>
  <c r="W423"/>
  <c r="Y423" s="1"/>
  <c r="W431"/>
  <c r="Y431" s="1"/>
  <c r="W439"/>
  <c r="Y439" s="1"/>
  <c r="W447"/>
  <c r="Y447" s="1"/>
  <c r="W455"/>
  <c r="Y455" s="1"/>
  <c r="W463"/>
  <c r="Y463" s="1"/>
  <c r="W471"/>
  <c r="Y471" s="1"/>
  <c r="W479"/>
  <c r="Y479" s="1"/>
  <c r="W487"/>
  <c r="Y487" s="1"/>
  <c r="W495"/>
  <c r="Y495" s="1"/>
  <c r="W503"/>
  <c r="Y503" s="1"/>
  <c r="W511"/>
  <c r="Y511" s="1"/>
  <c r="W519"/>
  <c r="Y519" s="1"/>
  <c r="W527"/>
  <c r="Y527" s="1"/>
  <c r="W535"/>
  <c r="Y535" s="1"/>
  <c r="W543"/>
  <c r="Y543" s="1"/>
  <c r="W551"/>
  <c r="Y551" s="1"/>
  <c r="W559"/>
  <c r="Y559" s="1"/>
  <c r="W567"/>
  <c r="Y567" s="1"/>
  <c r="W575"/>
  <c r="Y575" s="1"/>
  <c r="W583"/>
  <c r="Y583" s="1"/>
  <c r="W591"/>
  <c r="Y591" s="1"/>
  <c r="W599"/>
  <c r="Y599" s="1"/>
  <c r="W607"/>
  <c r="Y607" s="1"/>
  <c r="W615"/>
  <c r="Y615" s="1"/>
  <c r="W623"/>
  <c r="Y623" s="1"/>
  <c r="W631"/>
  <c r="Y631" s="1"/>
  <c r="W639"/>
  <c r="Y639" s="1"/>
  <c r="W647"/>
  <c r="Y647" s="1"/>
  <c r="W655"/>
  <c r="Y655" s="1"/>
  <c r="W663"/>
  <c r="Y663" s="1"/>
  <c r="W671"/>
  <c r="Y671" s="1"/>
  <c r="W679"/>
  <c r="Y679" s="1"/>
  <c r="W687"/>
  <c r="Y687" s="1"/>
  <c r="W695"/>
  <c r="Y695" s="1"/>
  <c r="W703"/>
  <c r="Y703" s="1"/>
  <c r="W711"/>
  <c r="Y711" s="1"/>
  <c r="W719"/>
  <c r="Y719" s="1"/>
  <c r="W727"/>
  <c r="Y727" s="1"/>
  <c r="W735"/>
  <c r="Y735" s="1"/>
  <c r="W743"/>
  <c r="Y743" s="1"/>
  <c r="W751"/>
  <c r="Y751" s="1"/>
  <c r="W759"/>
  <c r="Y759" s="1"/>
  <c r="W767"/>
  <c r="Y767" s="1"/>
  <c r="W775"/>
  <c r="Y775" s="1"/>
  <c r="W783"/>
  <c r="Y783" s="1"/>
  <c r="W791"/>
  <c r="Y791" s="1"/>
  <c r="W799"/>
  <c r="Y799" s="1"/>
  <c r="W807"/>
  <c r="Y807" s="1"/>
  <c r="W815"/>
  <c r="Y815" s="1"/>
  <c r="W823"/>
  <c r="Y823" s="1"/>
  <c r="W831"/>
  <c r="Y831" s="1"/>
  <c r="W839"/>
  <c r="Y839" s="1"/>
  <c r="W847"/>
  <c r="Y847" s="1"/>
  <c r="W855"/>
  <c r="Y855" s="1"/>
  <c r="W863"/>
  <c r="Y863" s="1"/>
  <c r="W871"/>
  <c r="Y871" s="1"/>
  <c r="W879"/>
  <c r="Y879" s="1"/>
  <c r="W887"/>
  <c r="Y887" s="1"/>
  <c r="W895"/>
  <c r="Y895" s="1"/>
  <c r="W903"/>
  <c r="Y903" s="1"/>
  <c r="W913"/>
  <c r="Y913" s="1"/>
  <c r="W921"/>
  <c r="Y921" s="1"/>
  <c r="W929"/>
  <c r="Y929" s="1"/>
  <c r="W937"/>
  <c r="Y937" s="1"/>
  <c r="W945"/>
  <c r="Y945" s="1"/>
  <c r="W953"/>
  <c r="Y953" s="1"/>
  <c r="W961"/>
  <c r="Y961" s="1"/>
  <c r="W969"/>
  <c r="Y969" s="1"/>
  <c r="W977"/>
  <c r="Y977" s="1"/>
  <c r="W985"/>
  <c r="Y985" s="1"/>
  <c r="W993"/>
  <c r="Y993" s="1"/>
  <c r="W1001"/>
  <c r="Y1001" s="1"/>
  <c r="W1009"/>
  <c r="Y1009" s="1"/>
  <c r="W1017"/>
  <c r="Y1017" s="1"/>
  <c r="W1025"/>
  <c r="Y1025" s="1"/>
  <c r="W1033"/>
  <c r="Y1033" s="1"/>
  <c r="W1041"/>
  <c r="Y1041" s="1"/>
  <c r="W1049"/>
  <c r="Y1049" s="1"/>
  <c r="W1057"/>
  <c r="Y1057" s="1"/>
  <c r="W1065"/>
  <c r="Y1065" s="1"/>
  <c r="W1073"/>
  <c r="Y1073" s="1"/>
  <c r="W1081"/>
  <c r="Y1081" s="1"/>
  <c r="W1089"/>
  <c r="Y1089" s="1"/>
  <c r="W1097"/>
  <c r="W1105"/>
  <c r="Y1105" s="1"/>
  <c r="W1113"/>
  <c r="Y1113" s="1"/>
  <c r="W1121"/>
  <c r="Y1121" s="1"/>
  <c r="W1129"/>
  <c r="Y1129" s="1"/>
  <c r="W1137"/>
  <c r="Y1137" s="1"/>
  <c r="W1145"/>
  <c r="Y1145" s="1"/>
  <c r="W1153"/>
  <c r="Y1153" s="1"/>
  <c r="W1161"/>
  <c r="Y1161" s="1"/>
  <c r="W1169"/>
  <c r="Y1169" s="1"/>
  <c r="W1177"/>
  <c r="Y1177" s="1"/>
  <c r="W1185"/>
  <c r="Y1185" s="1"/>
  <c r="W1193"/>
  <c r="Y1193" s="1"/>
  <c r="W1201"/>
  <c r="Y1201" s="1"/>
  <c r="W1209"/>
  <c r="Y1209" s="1"/>
  <c r="W1217"/>
  <c r="Y1217" s="1"/>
  <c r="W1225"/>
  <c r="Y1225" s="1"/>
  <c r="W1233"/>
  <c r="Y1233" s="1"/>
  <c r="W1241"/>
  <c r="Y1241" s="1"/>
  <c r="W1249"/>
  <c r="Y1249" s="1"/>
  <c r="W1257"/>
  <c r="Y1257" s="1"/>
  <c r="W1265"/>
  <c r="Y1265" s="1"/>
  <c r="W1273"/>
  <c r="Y1273" s="1"/>
  <c r="W1281"/>
  <c r="Y1281" s="1"/>
  <c r="W1289"/>
  <c r="Y1289" s="1"/>
  <c r="W1297"/>
  <c r="Y1297" s="1"/>
  <c r="W1305"/>
  <c r="Y1305" s="1"/>
  <c r="W1313"/>
  <c r="Y1313" s="1"/>
  <c r="W1321"/>
  <c r="Y1321" s="1"/>
  <c r="W1329"/>
  <c r="Y1329" s="1"/>
  <c r="W1337"/>
  <c r="Y1337" s="1"/>
  <c r="W1345"/>
  <c r="Y1345" s="1"/>
  <c r="W1353"/>
  <c r="Y1353" s="1"/>
  <c r="W1361"/>
  <c r="Y1361" s="1"/>
  <c r="W1369"/>
  <c r="Y1369" s="1"/>
  <c r="W1377"/>
  <c r="Y1377" s="1"/>
  <c r="W1385"/>
  <c r="Y1385" s="1"/>
  <c r="W1393"/>
  <c r="Y1393" s="1"/>
  <c r="W1401"/>
  <c r="Y1401" s="1"/>
  <c r="W1409"/>
  <c r="Y1409" s="1"/>
  <c r="W1417"/>
  <c r="Y1417" s="1"/>
  <c r="W1425"/>
  <c r="Y1425" s="1"/>
  <c r="W1433"/>
  <c r="Y1433" s="1"/>
  <c r="W1441"/>
  <c r="Y1441" s="1"/>
  <c r="W1449"/>
  <c r="Y1449" s="1"/>
  <c r="W1457"/>
  <c r="Y1457" s="1"/>
  <c r="W1465"/>
  <c r="Y1465" s="1"/>
  <c r="W1473"/>
  <c r="Y1473" s="1"/>
  <c r="W1481"/>
  <c r="Y1481" s="1"/>
  <c r="W1489"/>
  <c r="Y1489" s="1"/>
  <c r="W1497"/>
  <c r="Y1497" s="1"/>
  <c r="W1505"/>
  <c r="Y1505" s="1"/>
  <c r="W1513"/>
  <c r="Y1513" s="1"/>
  <c r="W1521"/>
  <c r="Y1521" s="1"/>
  <c r="W1529"/>
  <c r="Y1529" s="1"/>
  <c r="W1537"/>
  <c r="Y1537" s="1"/>
  <c r="H43"/>
  <c r="J43" s="1"/>
  <c r="H98"/>
  <c r="H160"/>
  <c r="J160" s="1"/>
  <c r="H225"/>
  <c r="J225" s="1"/>
  <c r="H311"/>
  <c r="J311" s="1"/>
  <c r="H395"/>
  <c r="J395" s="1"/>
  <c r="H481"/>
  <c r="J481" s="1"/>
  <c r="H567"/>
  <c r="J567" s="1"/>
  <c r="H651"/>
  <c r="J651" s="1"/>
  <c r="H737"/>
  <c r="J737" s="1"/>
  <c r="H823"/>
  <c r="J823" s="1"/>
  <c r="H909"/>
  <c r="J909" s="1"/>
  <c r="H995"/>
  <c r="J995" s="1"/>
  <c r="H1090"/>
  <c r="H1193"/>
  <c r="J1193" s="1"/>
  <c r="H1293"/>
  <c r="J1293" s="1"/>
  <c r="H1396"/>
  <c r="J1396" s="1"/>
  <c r="H1499"/>
  <c r="J1499" s="1"/>
  <c r="H23"/>
  <c r="J23" s="1"/>
  <c r="H78"/>
  <c r="J78" s="1"/>
  <c r="H138"/>
  <c r="J138" s="1"/>
  <c r="H193"/>
  <c r="J193" s="1"/>
  <c r="H279"/>
  <c r="J279" s="1"/>
  <c r="H363"/>
  <c r="J363" s="1"/>
  <c r="H449"/>
  <c r="J449" s="1"/>
  <c r="H535"/>
  <c r="J535" s="1"/>
  <c r="H619"/>
  <c r="J619" s="1"/>
  <c r="H705"/>
  <c r="J705" s="1"/>
  <c r="H791"/>
  <c r="J791" s="1"/>
  <c r="H875"/>
  <c r="J875" s="1"/>
  <c r="H963"/>
  <c r="J963" s="1"/>
  <c r="H1051"/>
  <c r="J1051" s="1"/>
  <c r="H1154"/>
  <c r="H1257"/>
  <c r="H1357"/>
  <c r="J1357" s="1"/>
  <c r="H1460"/>
  <c r="J1460" s="1"/>
  <c r="H22"/>
  <c r="J22" s="1"/>
  <c r="H75"/>
  <c r="J75" s="1"/>
  <c r="H130"/>
  <c r="J130" s="1"/>
  <c r="H192"/>
  <c r="J192" s="1"/>
  <c r="H270"/>
  <c r="J270" s="1"/>
  <c r="H354"/>
  <c r="J354" s="1"/>
  <c r="H440"/>
  <c r="J440" s="1"/>
  <c r="H526"/>
  <c r="J526" s="1"/>
  <c r="H610"/>
  <c r="J610" s="1"/>
  <c r="H696"/>
  <c r="J696" s="1"/>
  <c r="H782"/>
  <c r="J782" s="1"/>
  <c r="H866"/>
  <c r="J866" s="1"/>
  <c r="H954"/>
  <c r="J954" s="1"/>
  <c r="H1041"/>
  <c r="J1041" s="1"/>
  <c r="H1141"/>
  <c r="J1141" s="1"/>
  <c r="H1244"/>
  <c r="J1244" s="1"/>
  <c r="H1347"/>
  <c r="H1450"/>
  <c r="J1450" s="1"/>
  <c r="H1549"/>
  <c r="J1549" s="1"/>
  <c r="H14"/>
  <c r="J14" s="1"/>
  <c r="H74"/>
  <c r="H129"/>
  <c r="J129" s="1"/>
  <c r="H184"/>
  <c r="J184" s="1"/>
  <c r="H267"/>
  <c r="J267" s="1"/>
  <c r="H353"/>
  <c r="J353" s="1"/>
  <c r="H439"/>
  <c r="J439" s="1"/>
  <c r="H523"/>
  <c r="J523" s="1"/>
  <c r="H609"/>
  <c r="J609" s="1"/>
  <c r="H695"/>
  <c r="J695" s="1"/>
  <c r="H779"/>
  <c r="J779" s="1"/>
  <c r="H865"/>
  <c r="J865" s="1"/>
  <c r="H953"/>
  <c r="J953" s="1"/>
  <c r="H1037"/>
  <c r="J1037" s="1"/>
  <c r="H1140"/>
  <c r="J1140" s="1"/>
  <c r="H1243"/>
  <c r="J1243" s="1"/>
  <c r="H1346"/>
  <c r="J1346" s="1"/>
  <c r="H1449"/>
  <c r="H1548"/>
  <c r="H11"/>
  <c r="J11" s="1"/>
  <c r="H66"/>
  <c r="J66" s="1"/>
  <c r="H128"/>
  <c r="H183"/>
  <c r="J183" s="1"/>
  <c r="H258"/>
  <c r="J258" s="1"/>
  <c r="H344"/>
  <c r="J344" s="1"/>
  <c r="H430"/>
  <c r="J430" s="1"/>
  <c r="H514"/>
  <c r="J514" s="1"/>
  <c r="H600"/>
  <c r="H686"/>
  <c r="J686" s="1"/>
  <c r="H770"/>
  <c r="J770" s="1"/>
  <c r="H856"/>
  <c r="J856" s="1"/>
  <c r="H944"/>
  <c r="J944" s="1"/>
  <c r="H1028"/>
  <c r="J1028" s="1"/>
  <c r="H1130"/>
  <c r="J1130" s="1"/>
  <c r="H1233"/>
  <c r="H1333"/>
  <c r="J1333" s="1"/>
  <c r="H1436"/>
  <c r="J1436" s="1"/>
  <c r="H1538"/>
  <c r="J1538" s="1"/>
  <c r="H54"/>
  <c r="J54" s="1"/>
  <c r="H107"/>
  <c r="J107" s="1"/>
  <c r="H162"/>
  <c r="J162" s="1"/>
  <c r="H235"/>
  <c r="J235" s="1"/>
  <c r="H321"/>
  <c r="J321" s="1"/>
  <c r="H407"/>
  <c r="J407" s="1"/>
  <c r="H491"/>
  <c r="J491" s="1"/>
  <c r="H577"/>
  <c r="J577" s="1"/>
  <c r="H663"/>
  <c r="J663" s="1"/>
  <c r="H747"/>
  <c r="J747" s="1"/>
  <c r="H833"/>
  <c r="J833" s="1"/>
  <c r="H921"/>
  <c r="J921" s="1"/>
  <c r="H1005"/>
  <c r="J1005" s="1"/>
  <c r="H1101"/>
  <c r="J1101" s="1"/>
  <c r="H1204"/>
  <c r="J1204" s="1"/>
  <c r="H1307"/>
  <c r="J1307" s="1"/>
  <c r="H1410"/>
  <c r="J1410" s="1"/>
  <c r="H1513"/>
  <c r="J1513" s="1"/>
  <c r="H46"/>
  <c r="J46" s="1"/>
  <c r="H106"/>
  <c r="J106" s="1"/>
  <c r="H161"/>
  <c r="H226"/>
  <c r="J226" s="1"/>
  <c r="H312"/>
  <c r="J312" s="1"/>
  <c r="H398"/>
  <c r="J398" s="1"/>
  <c r="H482"/>
  <c r="J482" s="1"/>
  <c r="H568"/>
  <c r="J568" s="1"/>
  <c r="H654"/>
  <c r="J654" s="1"/>
  <c r="H738"/>
  <c r="H824"/>
  <c r="H912"/>
  <c r="J912" s="1"/>
  <c r="H996"/>
  <c r="J996" s="1"/>
  <c r="H1091"/>
  <c r="J1091" s="1"/>
  <c r="H1194"/>
  <c r="J1194" s="1"/>
  <c r="H1297"/>
  <c r="J1297" s="1"/>
  <c r="H1397"/>
  <c r="J1397" s="1"/>
  <c r="H1500"/>
  <c r="J1500" s="1"/>
  <c r="H42"/>
  <c r="J42" s="1"/>
  <c r="H97"/>
  <c r="H152"/>
  <c r="J152" s="1"/>
  <c r="H216"/>
  <c r="J216" s="1"/>
  <c r="H302"/>
  <c r="J302" s="1"/>
  <c r="H386"/>
  <c r="J386" s="1"/>
  <c r="H472"/>
  <c r="J472" s="1"/>
  <c r="H558"/>
  <c r="H642"/>
  <c r="H728"/>
  <c r="J728" s="1"/>
  <c r="H814"/>
  <c r="J814" s="1"/>
  <c r="H898"/>
  <c r="J898" s="1"/>
  <c r="H986"/>
  <c r="J986" s="1"/>
  <c r="H1077"/>
  <c r="J1077" s="1"/>
  <c r="H1180"/>
  <c r="J1180" s="1"/>
  <c r="H1283"/>
  <c r="J1283" s="1"/>
  <c r="H1386"/>
  <c r="J1386" s="1"/>
  <c r="H1489"/>
  <c r="J1489" s="1"/>
  <c r="H10"/>
  <c r="J10" s="1"/>
  <c r="H34"/>
  <c r="J34" s="1"/>
  <c r="H65"/>
  <c r="J65" s="1"/>
  <c r="H96"/>
  <c r="J96" s="1"/>
  <c r="H120"/>
  <c r="J120" s="1"/>
  <c r="H151"/>
  <c r="J151" s="1"/>
  <c r="H182"/>
  <c r="H215"/>
  <c r="J215" s="1"/>
  <c r="H257"/>
  <c r="J257" s="1"/>
  <c r="H299"/>
  <c r="J299" s="1"/>
  <c r="H343"/>
  <c r="J343" s="1"/>
  <c r="H385"/>
  <c r="J385" s="1"/>
  <c r="H427"/>
  <c r="J427" s="1"/>
  <c r="H471"/>
  <c r="J471" s="1"/>
  <c r="H513"/>
  <c r="J513" s="1"/>
  <c r="H555"/>
  <c r="J555" s="1"/>
  <c r="H599"/>
  <c r="J599" s="1"/>
  <c r="H641"/>
  <c r="J641" s="1"/>
  <c r="H683"/>
  <c r="J683" s="1"/>
  <c r="H727"/>
  <c r="J727" s="1"/>
  <c r="H769"/>
  <c r="J769" s="1"/>
  <c r="H811"/>
  <c r="J811" s="1"/>
  <c r="H855"/>
  <c r="H897"/>
  <c r="J897" s="1"/>
  <c r="H941"/>
  <c r="J941" s="1"/>
  <c r="H985"/>
  <c r="J985" s="1"/>
  <c r="H1027"/>
  <c r="J1027" s="1"/>
  <c r="H1076"/>
  <c r="J1076" s="1"/>
  <c r="H1129"/>
  <c r="J1129" s="1"/>
  <c r="H1179"/>
  <c r="J1179" s="1"/>
  <c r="H1229"/>
  <c r="J1229" s="1"/>
  <c r="H1282"/>
  <c r="J1282" s="1"/>
  <c r="H1332"/>
  <c r="J1332" s="1"/>
  <c r="H1385"/>
  <c r="J1385" s="1"/>
  <c r="H1435"/>
  <c r="J1435" s="1"/>
  <c r="H1485"/>
  <c r="J1485" s="1"/>
  <c r="H1543"/>
  <c r="J1543" s="1"/>
  <c r="H1535"/>
  <c r="J1535" s="1"/>
  <c r="H1527"/>
  <c r="H1519"/>
  <c r="J1519" s="1"/>
  <c r="H1511"/>
  <c r="J1511" s="1"/>
  <c r="H1503"/>
  <c r="J1503" s="1"/>
  <c r="H1495"/>
  <c r="J1495" s="1"/>
  <c r="H1487"/>
  <c r="J1487" s="1"/>
  <c r="H1479"/>
  <c r="J1479" s="1"/>
  <c r="H1471"/>
  <c r="J1471" s="1"/>
  <c r="H1463"/>
  <c r="J1463" s="1"/>
  <c r="H1455"/>
  <c r="J1455" s="1"/>
  <c r="H1447"/>
  <c r="J1447" s="1"/>
  <c r="H1439"/>
  <c r="J1439" s="1"/>
  <c r="H1431"/>
  <c r="J1431" s="1"/>
  <c r="H1423"/>
  <c r="J1423" s="1"/>
  <c r="H1415"/>
  <c r="J1415" s="1"/>
  <c r="H1407"/>
  <c r="J1407" s="1"/>
  <c r="H1399"/>
  <c r="J1399" s="1"/>
  <c r="H1391"/>
  <c r="J1391" s="1"/>
  <c r="H1383"/>
  <c r="J1383" s="1"/>
  <c r="H1375"/>
  <c r="J1375" s="1"/>
  <c r="H1367"/>
  <c r="H1359"/>
  <c r="J1359" s="1"/>
  <c r="H1351"/>
  <c r="J1351" s="1"/>
  <c r="H1343"/>
  <c r="J1343" s="1"/>
  <c r="H1335"/>
  <c r="H1327"/>
  <c r="J1327" s="1"/>
  <c r="H1319"/>
  <c r="J1319" s="1"/>
  <c r="H1311"/>
  <c r="J1311" s="1"/>
  <c r="H1303"/>
  <c r="J1303" s="1"/>
  <c r="H1295"/>
  <c r="J1295" s="1"/>
  <c r="H1287"/>
  <c r="J1287" s="1"/>
  <c r="H1279"/>
  <c r="J1279" s="1"/>
  <c r="H1271"/>
  <c r="J1271" s="1"/>
  <c r="H1263"/>
  <c r="H1255"/>
  <c r="J1255" s="1"/>
  <c r="H1247"/>
  <c r="J1247" s="1"/>
  <c r="H1239"/>
  <c r="J1239" s="1"/>
  <c r="H1231"/>
  <c r="J1231" s="1"/>
  <c r="H1223"/>
  <c r="J1223" s="1"/>
  <c r="H1215"/>
  <c r="J1215" s="1"/>
  <c r="H1207"/>
  <c r="J1207" s="1"/>
  <c r="H1199"/>
  <c r="J1199" s="1"/>
  <c r="H1191"/>
  <c r="J1191" s="1"/>
  <c r="H1183"/>
  <c r="J1183" s="1"/>
  <c r="H1175"/>
  <c r="J1175" s="1"/>
  <c r="H1167"/>
  <c r="J1167" s="1"/>
  <c r="H1159"/>
  <c r="J1159" s="1"/>
  <c r="H1151"/>
  <c r="J1151" s="1"/>
  <c r="H1143"/>
  <c r="H1135"/>
  <c r="J1135" s="1"/>
  <c r="H1127"/>
  <c r="J1127" s="1"/>
  <c r="H1119"/>
  <c r="J1119" s="1"/>
  <c r="H1111"/>
  <c r="J1111" s="1"/>
  <c r="H1103"/>
  <c r="H1095"/>
  <c r="J1095" s="1"/>
  <c r="H1087"/>
  <c r="J1087" s="1"/>
  <c r="H1079"/>
  <c r="H1071"/>
  <c r="H1063"/>
  <c r="J1063" s="1"/>
  <c r="H1055"/>
  <c r="J1055" s="1"/>
  <c r="H1047"/>
  <c r="J1047" s="1"/>
  <c r="H1039"/>
  <c r="J1039" s="1"/>
  <c r="H1031"/>
  <c r="J1031" s="1"/>
  <c r="H1023"/>
  <c r="J1023" s="1"/>
  <c r="H1015"/>
  <c r="J1015" s="1"/>
  <c r="H1007"/>
  <c r="J1007" s="1"/>
  <c r="H999"/>
  <c r="J999" s="1"/>
  <c r="H991"/>
  <c r="H983"/>
  <c r="J983" s="1"/>
  <c r="H975"/>
  <c r="J975" s="1"/>
  <c r="H967"/>
  <c r="J967" s="1"/>
  <c r="H959"/>
  <c r="J959" s="1"/>
  <c r="H951"/>
  <c r="J951" s="1"/>
  <c r="H943"/>
  <c r="J943" s="1"/>
  <c r="H935"/>
  <c r="J935" s="1"/>
  <c r="H927"/>
  <c r="J927" s="1"/>
  <c r="H919"/>
  <c r="J919" s="1"/>
  <c r="H911"/>
  <c r="H901"/>
  <c r="J901" s="1"/>
  <c r="H893"/>
  <c r="J893" s="1"/>
  <c r="H885"/>
  <c r="J885" s="1"/>
  <c r="H877"/>
  <c r="J877" s="1"/>
  <c r="H869"/>
  <c r="J869" s="1"/>
  <c r="H861"/>
  <c r="J861" s="1"/>
  <c r="H853"/>
  <c r="J853" s="1"/>
  <c r="H845"/>
  <c r="J845" s="1"/>
  <c r="H837"/>
  <c r="J837" s="1"/>
  <c r="H829"/>
  <c r="J829" s="1"/>
  <c r="H821"/>
  <c r="H813"/>
  <c r="J813" s="1"/>
  <c r="H805"/>
  <c r="J805" s="1"/>
  <c r="H797"/>
  <c r="J797" s="1"/>
  <c r="H789"/>
  <c r="J789" s="1"/>
  <c r="H781"/>
  <c r="J781" s="1"/>
  <c r="H773"/>
  <c r="J773" s="1"/>
  <c r="H765"/>
  <c r="J765" s="1"/>
  <c r="H757"/>
  <c r="J757" s="1"/>
  <c r="H749"/>
  <c r="J749" s="1"/>
  <c r="H741"/>
  <c r="J741" s="1"/>
  <c r="H733"/>
  <c r="J733" s="1"/>
  <c r="H725"/>
  <c r="H717"/>
  <c r="J717" s="1"/>
  <c r="H709"/>
  <c r="J709" s="1"/>
  <c r="H701"/>
  <c r="J701" s="1"/>
  <c r="H693"/>
  <c r="J693" s="1"/>
  <c r="H685"/>
  <c r="J685" s="1"/>
  <c r="H677"/>
  <c r="J677" s="1"/>
  <c r="H669"/>
  <c r="J669" s="1"/>
  <c r="H661"/>
  <c r="J661" s="1"/>
  <c r="H653"/>
  <c r="J653" s="1"/>
  <c r="H645"/>
  <c r="J645" s="1"/>
  <c r="H637"/>
  <c r="H629"/>
  <c r="H621"/>
  <c r="J621" s="1"/>
  <c r="H613"/>
  <c r="J613" s="1"/>
  <c r="H605"/>
  <c r="J605" s="1"/>
  <c r="H597"/>
  <c r="J597" s="1"/>
  <c r="H589"/>
  <c r="J589" s="1"/>
  <c r="H581"/>
  <c r="J581" s="1"/>
  <c r="H573"/>
  <c r="J573" s="1"/>
  <c r="H565"/>
  <c r="H557"/>
  <c r="J557" s="1"/>
  <c r="H549"/>
  <c r="J549" s="1"/>
  <c r="H541"/>
  <c r="J541" s="1"/>
  <c r="H533"/>
  <c r="J533" s="1"/>
  <c r="H525"/>
  <c r="J525" s="1"/>
  <c r="H517"/>
  <c r="J517" s="1"/>
  <c r="H509"/>
  <c r="J509" s="1"/>
  <c r="H501"/>
  <c r="H493"/>
  <c r="J493" s="1"/>
  <c r="H485"/>
  <c r="J485" s="1"/>
  <c r="H477"/>
  <c r="H469"/>
  <c r="J469" s="1"/>
  <c r="H461"/>
  <c r="J461" s="1"/>
  <c r="H453"/>
  <c r="J453" s="1"/>
  <c r="H445"/>
  <c r="J445" s="1"/>
  <c r="H437"/>
  <c r="H429"/>
  <c r="J429" s="1"/>
  <c r="H421"/>
  <c r="J421" s="1"/>
  <c r="H413"/>
  <c r="J413" s="1"/>
  <c r="H405"/>
  <c r="J405" s="1"/>
  <c r="H397"/>
  <c r="J397" s="1"/>
  <c r="H389"/>
  <c r="J389" s="1"/>
  <c r="H381"/>
  <c r="J381" s="1"/>
  <c r="H373"/>
  <c r="H365"/>
  <c r="J365" s="1"/>
  <c r="H357"/>
  <c r="J357" s="1"/>
  <c r="H349"/>
  <c r="J349" s="1"/>
  <c r="H341"/>
  <c r="J341" s="1"/>
  <c r="H333"/>
  <c r="J333" s="1"/>
  <c r="H325"/>
  <c r="J325" s="1"/>
  <c r="H317"/>
  <c r="H309"/>
  <c r="J309" s="1"/>
  <c r="H301"/>
  <c r="J301" s="1"/>
  <c r="H293"/>
  <c r="J293" s="1"/>
  <c r="H285"/>
  <c r="J285" s="1"/>
  <c r="H277"/>
  <c r="J277" s="1"/>
  <c r="H269"/>
  <c r="J269" s="1"/>
  <c r="H261"/>
  <c r="J261" s="1"/>
  <c r="H253"/>
  <c r="J253" s="1"/>
  <c r="H245"/>
  <c r="J245" s="1"/>
  <c r="H237"/>
  <c r="J237" s="1"/>
  <c r="H229"/>
  <c r="J229" s="1"/>
  <c r="H221"/>
  <c r="J221" s="1"/>
  <c r="H213"/>
  <c r="H205"/>
  <c r="J205" s="1"/>
  <c r="H197"/>
  <c r="J197" s="1"/>
  <c r="H189"/>
  <c r="J189" s="1"/>
  <c r="H181"/>
  <c r="J181" s="1"/>
  <c r="H173"/>
  <c r="J173" s="1"/>
  <c r="H165"/>
  <c r="J165" s="1"/>
  <c r="H157"/>
  <c r="J157" s="1"/>
  <c r="H149"/>
  <c r="J149" s="1"/>
  <c r="H141"/>
  <c r="J141" s="1"/>
  <c r="H133"/>
  <c r="J133" s="1"/>
  <c r="H125"/>
  <c r="J125" s="1"/>
  <c r="H117"/>
  <c r="H109"/>
  <c r="J109" s="1"/>
  <c r="H101"/>
  <c r="J101" s="1"/>
  <c r="H93"/>
  <c r="J93" s="1"/>
  <c r="H85"/>
  <c r="J85" s="1"/>
  <c r="H77"/>
  <c r="J77" s="1"/>
  <c r="H69"/>
  <c r="J69" s="1"/>
  <c r="H61"/>
  <c r="J61" s="1"/>
  <c r="H53"/>
  <c r="H45"/>
  <c r="J45" s="1"/>
  <c r="H37"/>
  <c r="J37" s="1"/>
  <c r="H29"/>
  <c r="J29" s="1"/>
  <c r="H21"/>
  <c r="J21" s="1"/>
  <c r="H13"/>
  <c r="J13" s="1"/>
  <c r="H5"/>
  <c r="J5" s="1"/>
  <c r="H1544"/>
  <c r="J1544" s="1"/>
  <c r="H1528"/>
  <c r="J1528" s="1"/>
  <c r="H1520"/>
  <c r="J1520" s="1"/>
  <c r="H1512"/>
  <c r="J1512" s="1"/>
  <c r="H1504"/>
  <c r="J1504" s="1"/>
  <c r="H1496"/>
  <c r="J1496" s="1"/>
  <c r="H1488"/>
  <c r="J1488" s="1"/>
  <c r="H1480"/>
  <c r="J1480" s="1"/>
  <c r="H1472"/>
  <c r="J1472" s="1"/>
  <c r="H1464"/>
  <c r="H1456"/>
  <c r="J1456" s="1"/>
  <c r="H1448"/>
  <c r="J1448" s="1"/>
  <c r="H1440"/>
  <c r="J1440" s="1"/>
  <c r="H1432"/>
  <c r="J1432" s="1"/>
  <c r="H1424"/>
  <c r="J1424" s="1"/>
  <c r="H1416"/>
  <c r="J1416" s="1"/>
  <c r="H1408"/>
  <c r="J1408" s="1"/>
  <c r="H1400"/>
  <c r="J1400" s="1"/>
  <c r="H1392"/>
  <c r="J1392" s="1"/>
  <c r="H1384"/>
  <c r="J1384" s="1"/>
  <c r="H1376"/>
  <c r="H1368"/>
  <c r="H1360"/>
  <c r="J1360" s="1"/>
  <c r="H1352"/>
  <c r="J1352" s="1"/>
  <c r="H1344"/>
  <c r="J1344" s="1"/>
  <c r="H1336"/>
  <c r="J1336" s="1"/>
  <c r="H1328"/>
  <c r="J1328" s="1"/>
  <c r="H1320"/>
  <c r="J1320" s="1"/>
  <c r="H1312"/>
  <c r="J1312" s="1"/>
  <c r="H1304"/>
  <c r="J1304" s="1"/>
  <c r="H1296"/>
  <c r="J1296" s="1"/>
  <c r="H1288"/>
  <c r="J1288" s="1"/>
  <c r="H1280"/>
  <c r="J1280" s="1"/>
  <c r="H1272"/>
  <c r="H1264"/>
  <c r="J1264" s="1"/>
  <c r="H1256"/>
  <c r="J1256" s="1"/>
  <c r="H1248"/>
  <c r="J1248" s="1"/>
  <c r="H1240"/>
  <c r="J1240" s="1"/>
  <c r="H1232"/>
  <c r="J1232" s="1"/>
  <c r="H1224"/>
  <c r="J1224" s="1"/>
  <c r="H1216"/>
  <c r="H1208"/>
  <c r="H1200"/>
  <c r="H1192"/>
  <c r="J1192" s="1"/>
  <c r="H1184"/>
  <c r="J1184" s="1"/>
  <c r="H1176"/>
  <c r="J1176" s="1"/>
  <c r="H1168"/>
  <c r="J1168" s="1"/>
  <c r="H1160"/>
  <c r="J1160" s="1"/>
  <c r="H1152"/>
  <c r="J1152" s="1"/>
  <c r="H1144"/>
  <c r="J1144" s="1"/>
  <c r="H1136"/>
  <c r="J1136" s="1"/>
  <c r="H1128"/>
  <c r="J1128" s="1"/>
  <c r="H1120"/>
  <c r="J1120" s="1"/>
  <c r="H1112"/>
  <c r="J1112" s="1"/>
  <c r="H1104"/>
  <c r="J1104" s="1"/>
  <c r="H1096"/>
  <c r="J1096" s="1"/>
  <c r="H1088"/>
  <c r="J1088" s="1"/>
  <c r="H1080"/>
  <c r="H1072"/>
  <c r="J1072" s="1"/>
  <c r="H1064"/>
  <c r="J1064" s="1"/>
  <c r="H1056"/>
  <c r="J1056" s="1"/>
  <c r="H1048"/>
  <c r="J1048" s="1"/>
  <c r="H1040"/>
  <c r="J1040" s="1"/>
  <c r="H1550"/>
  <c r="J1550" s="1"/>
  <c r="H1542"/>
  <c r="H1534"/>
  <c r="J1534" s="1"/>
  <c r="H1526"/>
  <c r="J1526" s="1"/>
  <c r="H1518"/>
  <c r="J1518" s="1"/>
  <c r="H1510"/>
  <c r="J1510" s="1"/>
  <c r="H1502"/>
  <c r="J1502" s="1"/>
  <c r="H1494"/>
  <c r="J1494" s="1"/>
  <c r="H1486"/>
  <c r="J1486" s="1"/>
  <c r="H1478"/>
  <c r="J1478" s="1"/>
  <c r="H1470"/>
  <c r="J1470" s="1"/>
  <c r="H1462"/>
  <c r="H1454"/>
  <c r="J1454" s="1"/>
  <c r="H1446"/>
  <c r="H1438"/>
  <c r="J1438" s="1"/>
  <c r="H1430"/>
  <c r="J1430" s="1"/>
  <c r="H1422"/>
  <c r="J1422" s="1"/>
  <c r="H1414"/>
  <c r="J1414" s="1"/>
  <c r="H1406"/>
  <c r="H1398"/>
  <c r="J1398" s="1"/>
  <c r="H1390"/>
  <c r="J1390" s="1"/>
  <c r="H1382"/>
  <c r="J1382" s="1"/>
  <c r="H1374"/>
  <c r="J1374" s="1"/>
  <c r="H1366"/>
  <c r="J1366" s="1"/>
  <c r="H1358"/>
  <c r="J1358" s="1"/>
  <c r="H1350"/>
  <c r="J1350" s="1"/>
  <c r="H1342"/>
  <c r="H1334"/>
  <c r="H1326"/>
  <c r="J1326" s="1"/>
  <c r="H1318"/>
  <c r="J1318" s="1"/>
  <c r="H1310"/>
  <c r="J1310" s="1"/>
  <c r="H1302"/>
  <c r="J1302" s="1"/>
  <c r="H1294"/>
  <c r="J1294" s="1"/>
  <c r="H1286"/>
  <c r="J1286" s="1"/>
  <c r="H1278"/>
  <c r="J1278" s="1"/>
  <c r="H1270"/>
  <c r="J1270" s="1"/>
  <c r="H1262"/>
  <c r="J1262" s="1"/>
  <c r="H1254"/>
  <c r="J1254" s="1"/>
  <c r="H1246"/>
  <c r="J1246" s="1"/>
  <c r="H1238"/>
  <c r="J1238" s="1"/>
  <c r="H1230"/>
  <c r="J1230" s="1"/>
  <c r="H1222"/>
  <c r="J1222" s="1"/>
  <c r="H1214"/>
  <c r="J1214" s="1"/>
  <c r="H1206"/>
  <c r="J1206" s="1"/>
  <c r="H1198"/>
  <c r="J1198" s="1"/>
  <c r="H1190"/>
  <c r="J1190" s="1"/>
  <c r="H1182"/>
  <c r="J1182" s="1"/>
  <c r="H1174"/>
  <c r="J1174" s="1"/>
  <c r="H1166"/>
  <c r="J1166" s="1"/>
  <c r="H1158"/>
  <c r="J1158" s="1"/>
  <c r="H1150"/>
  <c r="J1150" s="1"/>
  <c r="H1142"/>
  <c r="J1142" s="1"/>
  <c r="H1134"/>
  <c r="J1134" s="1"/>
  <c r="H1126"/>
  <c r="J1126" s="1"/>
  <c r="H1118"/>
  <c r="J1118" s="1"/>
  <c r="H1110"/>
  <c r="J1110" s="1"/>
  <c r="H1102"/>
  <c r="J1102" s="1"/>
  <c r="H1094"/>
  <c r="J1094" s="1"/>
  <c r="H1086"/>
  <c r="J1086" s="1"/>
  <c r="H1078"/>
  <c r="J1078" s="1"/>
  <c r="H1070"/>
  <c r="J1070" s="1"/>
  <c r="H1062"/>
  <c r="J1062" s="1"/>
  <c r="H1054"/>
  <c r="J1054" s="1"/>
  <c r="H1046"/>
  <c r="J1046" s="1"/>
  <c r="H1038"/>
  <c r="J1038" s="1"/>
  <c r="H1030"/>
  <c r="J1030" s="1"/>
  <c r="H1022"/>
  <c r="H1014"/>
  <c r="J1014" s="1"/>
  <c r="H1006"/>
  <c r="J1006" s="1"/>
  <c r="H998"/>
  <c r="J998" s="1"/>
  <c r="H990"/>
  <c r="J990" s="1"/>
  <c r="H982"/>
  <c r="J982" s="1"/>
  <c r="H974"/>
  <c r="J974" s="1"/>
  <c r="H966"/>
  <c r="J966" s="1"/>
  <c r="H958"/>
  <c r="J958" s="1"/>
  <c r="H950"/>
  <c r="H942"/>
  <c r="J942" s="1"/>
  <c r="H934"/>
  <c r="J934" s="1"/>
  <c r="H926"/>
  <c r="J926" s="1"/>
  <c r="H918"/>
  <c r="J918" s="1"/>
  <c r="H910"/>
  <c r="J910" s="1"/>
  <c r="H900"/>
  <c r="J900" s="1"/>
  <c r="H892"/>
  <c r="J892" s="1"/>
  <c r="H884"/>
  <c r="J884" s="1"/>
  <c r="H876"/>
  <c r="J876" s="1"/>
  <c r="H868"/>
  <c r="J868" s="1"/>
  <c r="H860"/>
  <c r="J860" s="1"/>
  <c r="H852"/>
  <c r="J852" s="1"/>
  <c r="H844"/>
  <c r="J844" s="1"/>
  <c r="H836"/>
  <c r="J836" s="1"/>
  <c r="H828"/>
  <c r="H820"/>
  <c r="J820" s="1"/>
  <c r="H812"/>
  <c r="J812" s="1"/>
  <c r="H804"/>
  <c r="J804" s="1"/>
  <c r="H796"/>
  <c r="J796" s="1"/>
  <c r="H788"/>
  <c r="J788" s="1"/>
  <c r="H780"/>
  <c r="J780" s="1"/>
  <c r="H772"/>
  <c r="J772" s="1"/>
  <c r="H764"/>
  <c r="H756"/>
  <c r="J756" s="1"/>
  <c r="H748"/>
  <c r="J748" s="1"/>
  <c r="H740"/>
  <c r="J740" s="1"/>
  <c r="H732"/>
  <c r="J732" s="1"/>
  <c r="H724"/>
  <c r="J724" s="1"/>
  <c r="H716"/>
  <c r="J716" s="1"/>
  <c r="H708"/>
  <c r="J708" s="1"/>
  <c r="H700"/>
  <c r="J700" s="1"/>
  <c r="H692"/>
  <c r="J692" s="1"/>
  <c r="H684"/>
  <c r="J684" s="1"/>
  <c r="H676"/>
  <c r="J676" s="1"/>
  <c r="H668"/>
  <c r="J668" s="1"/>
  <c r="H660"/>
  <c r="J660" s="1"/>
  <c r="H652"/>
  <c r="J652" s="1"/>
  <c r="H644"/>
  <c r="J644" s="1"/>
  <c r="H636"/>
  <c r="H628"/>
  <c r="J628" s="1"/>
  <c r="H620"/>
  <c r="J620" s="1"/>
  <c r="H612"/>
  <c r="J612" s="1"/>
  <c r="H604"/>
  <c r="J604" s="1"/>
  <c r="H596"/>
  <c r="J596" s="1"/>
  <c r="H588"/>
  <c r="J588" s="1"/>
  <c r="H580"/>
  <c r="J580" s="1"/>
  <c r="H572"/>
  <c r="J572" s="1"/>
  <c r="H564"/>
  <c r="H556"/>
  <c r="J556" s="1"/>
  <c r="H548"/>
  <c r="J548" s="1"/>
  <c r="H540"/>
  <c r="J540" s="1"/>
  <c r="H532"/>
  <c r="J532" s="1"/>
  <c r="H524"/>
  <c r="J524" s="1"/>
  <c r="H516"/>
  <c r="J516" s="1"/>
  <c r="H508"/>
  <c r="J508" s="1"/>
  <c r="H500"/>
  <c r="J500" s="1"/>
  <c r="H492"/>
  <c r="J492" s="1"/>
  <c r="H484"/>
  <c r="J484" s="1"/>
  <c r="H476"/>
  <c r="J476" s="1"/>
  <c r="H468"/>
  <c r="J468" s="1"/>
  <c r="H460"/>
  <c r="J460" s="1"/>
  <c r="H452"/>
  <c r="J452" s="1"/>
  <c r="H444"/>
  <c r="H436"/>
  <c r="H428"/>
  <c r="J428" s="1"/>
  <c r="H420"/>
  <c r="J420" s="1"/>
  <c r="H412"/>
  <c r="J412" s="1"/>
  <c r="H404"/>
  <c r="J404" s="1"/>
  <c r="H396"/>
  <c r="J396" s="1"/>
  <c r="H388"/>
  <c r="J388" s="1"/>
  <c r="H380"/>
  <c r="J380" s="1"/>
  <c r="H372"/>
  <c r="J372" s="1"/>
  <c r="H364"/>
  <c r="J364" s="1"/>
  <c r="H356"/>
  <c r="J356" s="1"/>
  <c r="H348"/>
  <c r="J348" s="1"/>
  <c r="H340"/>
  <c r="J340" s="1"/>
  <c r="H332"/>
  <c r="J332" s="1"/>
  <c r="H324"/>
  <c r="J324" s="1"/>
  <c r="H316"/>
  <c r="J316" s="1"/>
  <c r="H308"/>
  <c r="J308" s="1"/>
  <c r="H300"/>
  <c r="J300" s="1"/>
  <c r="H292"/>
  <c r="J292" s="1"/>
  <c r="H284"/>
  <c r="J284" s="1"/>
  <c r="H276"/>
  <c r="J276" s="1"/>
  <c r="H268"/>
  <c r="J268" s="1"/>
  <c r="H260"/>
  <c r="J260" s="1"/>
  <c r="H252"/>
  <c r="J252" s="1"/>
  <c r="H244"/>
  <c r="J244" s="1"/>
  <c r="H236"/>
  <c r="J236" s="1"/>
  <c r="H228"/>
  <c r="J228" s="1"/>
  <c r="H220"/>
  <c r="J220" s="1"/>
  <c r="H212"/>
  <c r="J212" s="1"/>
  <c r="H204"/>
  <c r="J204" s="1"/>
  <c r="H196"/>
  <c r="J196" s="1"/>
  <c r="H188"/>
  <c r="J188" s="1"/>
  <c r="H180"/>
  <c r="J180" s="1"/>
  <c r="H172"/>
  <c r="J172" s="1"/>
  <c r="H164"/>
  <c r="J164" s="1"/>
  <c r="H156"/>
  <c r="J156" s="1"/>
  <c r="H148"/>
  <c r="J148" s="1"/>
  <c r="H140"/>
  <c r="J140" s="1"/>
  <c r="H132"/>
  <c r="J132" s="1"/>
  <c r="H124"/>
  <c r="J124" s="1"/>
  <c r="H116"/>
  <c r="J116" s="1"/>
  <c r="H108"/>
  <c r="J108" s="1"/>
  <c r="H100"/>
  <c r="J100" s="1"/>
  <c r="H92"/>
  <c r="J92" s="1"/>
  <c r="H84"/>
  <c r="J84" s="1"/>
  <c r="H76"/>
  <c r="J76" s="1"/>
  <c r="H68"/>
  <c r="J68" s="1"/>
  <c r="H60"/>
  <c r="J60" s="1"/>
  <c r="H52"/>
  <c r="J52" s="1"/>
  <c r="H44"/>
  <c r="J44" s="1"/>
  <c r="H36"/>
  <c r="J36" s="1"/>
  <c r="H28"/>
  <c r="H20"/>
  <c r="J20" s="1"/>
  <c r="H12"/>
  <c r="J12" s="1"/>
  <c r="H4"/>
  <c r="J4" s="1"/>
  <c r="H1539"/>
  <c r="H1529"/>
  <c r="J1529" s="1"/>
  <c r="H1515"/>
  <c r="J1515" s="1"/>
  <c r="H1501"/>
  <c r="J1501" s="1"/>
  <c r="H1490"/>
  <c r="J1490" s="1"/>
  <c r="H1476"/>
  <c r="J1476" s="1"/>
  <c r="H1465"/>
  <c r="J1465" s="1"/>
  <c r="H1451"/>
  <c r="J1451" s="1"/>
  <c r="H1437"/>
  <c r="H1426"/>
  <c r="J1426" s="1"/>
  <c r="H1412"/>
  <c r="J1412" s="1"/>
  <c r="H1401"/>
  <c r="J1401" s="1"/>
  <c r="H1387"/>
  <c r="J1387" s="1"/>
  <c r="H1373"/>
  <c r="J1373" s="1"/>
  <c r="H1362"/>
  <c r="J1362" s="1"/>
  <c r="H1348"/>
  <c r="J1348" s="1"/>
  <c r="H1337"/>
  <c r="J1337" s="1"/>
  <c r="H1323"/>
  <c r="J1323" s="1"/>
  <c r="H1309"/>
  <c r="J1309" s="1"/>
  <c r="H1298"/>
  <c r="J1298" s="1"/>
  <c r="H1284"/>
  <c r="J1284" s="1"/>
  <c r="H1273"/>
  <c r="J1273" s="1"/>
  <c r="H1259"/>
  <c r="J1259" s="1"/>
  <c r="H1245"/>
  <c r="J1245" s="1"/>
  <c r="H1234"/>
  <c r="J1234" s="1"/>
  <c r="H1220"/>
  <c r="J1220" s="1"/>
  <c r="H1209"/>
  <c r="J1209" s="1"/>
  <c r="H1195"/>
  <c r="J1195" s="1"/>
  <c r="H1181"/>
  <c r="J1181" s="1"/>
  <c r="H1170"/>
  <c r="J1170" s="1"/>
  <c r="H1156"/>
  <c r="J1156" s="1"/>
  <c r="H1145"/>
  <c r="J1145" s="1"/>
  <c r="H1131"/>
  <c r="H1117"/>
  <c r="H1106"/>
  <c r="J1106" s="1"/>
  <c r="H1092"/>
  <c r="J1092" s="1"/>
  <c r="H1081"/>
  <c r="J1081" s="1"/>
  <c r="H1067"/>
  <c r="J1067" s="1"/>
  <c r="H1053"/>
  <c r="J1053" s="1"/>
  <c r="H1042"/>
  <c r="J1042" s="1"/>
  <c r="H1029"/>
  <c r="J1029" s="1"/>
  <c r="H1019"/>
  <c r="J1019" s="1"/>
  <c r="H1009"/>
  <c r="J1009" s="1"/>
  <c r="H997"/>
  <c r="J997" s="1"/>
  <c r="H987"/>
  <c r="J987" s="1"/>
  <c r="H977"/>
  <c r="J977" s="1"/>
  <c r="H965"/>
  <c r="J965" s="1"/>
  <c r="H955"/>
  <c r="J955" s="1"/>
  <c r="H945"/>
  <c r="J945" s="1"/>
  <c r="H933"/>
  <c r="J933" s="1"/>
  <c r="H923"/>
  <c r="J923" s="1"/>
  <c r="H913"/>
  <c r="J913" s="1"/>
  <c r="H899"/>
  <c r="J899" s="1"/>
  <c r="H889"/>
  <c r="J889" s="1"/>
  <c r="H879"/>
  <c r="J879" s="1"/>
  <c r="H867"/>
  <c r="J867" s="1"/>
  <c r="H857"/>
  <c r="J857" s="1"/>
  <c r="H847"/>
  <c r="J847" s="1"/>
  <c r="H835"/>
  <c r="J835" s="1"/>
  <c r="H825"/>
  <c r="J825" s="1"/>
  <c r="H815"/>
  <c r="J815" s="1"/>
  <c r="H803"/>
  <c r="H793"/>
  <c r="J793" s="1"/>
  <c r="H783"/>
  <c r="J783" s="1"/>
  <c r="H771"/>
  <c r="J771" s="1"/>
  <c r="H761"/>
  <c r="J761" s="1"/>
  <c r="H751"/>
  <c r="J751" s="1"/>
  <c r="H739"/>
  <c r="J739" s="1"/>
  <c r="H729"/>
  <c r="J729" s="1"/>
  <c r="H719"/>
  <c r="J719" s="1"/>
  <c r="H707"/>
  <c r="J707" s="1"/>
  <c r="H697"/>
  <c r="J697" s="1"/>
  <c r="H687"/>
  <c r="J687" s="1"/>
  <c r="H675"/>
  <c r="J675" s="1"/>
  <c r="H665"/>
  <c r="J665" s="1"/>
  <c r="H655"/>
  <c r="J655" s="1"/>
  <c r="H643"/>
  <c r="J643" s="1"/>
  <c r="H633"/>
  <c r="J633" s="1"/>
  <c r="H623"/>
  <c r="J623" s="1"/>
  <c r="H611"/>
  <c r="J611" s="1"/>
  <c r="H601"/>
  <c r="J601" s="1"/>
  <c r="H591"/>
  <c r="J591" s="1"/>
  <c r="H579"/>
  <c r="J579" s="1"/>
  <c r="H569"/>
  <c r="H559"/>
  <c r="J559" s="1"/>
  <c r="H547"/>
  <c r="J547" s="1"/>
  <c r="H537"/>
  <c r="J537" s="1"/>
  <c r="H527"/>
  <c r="J527" s="1"/>
  <c r="H515"/>
  <c r="H505"/>
  <c r="J505" s="1"/>
  <c r="H495"/>
  <c r="J495" s="1"/>
  <c r="H483"/>
  <c r="J483" s="1"/>
  <c r="H473"/>
  <c r="J473" s="1"/>
  <c r="H463"/>
  <c r="J463" s="1"/>
  <c r="H451"/>
  <c r="J451" s="1"/>
  <c r="H441"/>
  <c r="J441" s="1"/>
  <c r="H431"/>
  <c r="J431" s="1"/>
  <c r="H419"/>
  <c r="J419" s="1"/>
  <c r="H409"/>
  <c r="J409" s="1"/>
  <c r="H399"/>
  <c r="J399" s="1"/>
  <c r="H387"/>
  <c r="J387" s="1"/>
  <c r="H377"/>
  <c r="J377" s="1"/>
  <c r="H367"/>
  <c r="J367" s="1"/>
  <c r="H355"/>
  <c r="J355" s="1"/>
  <c r="H345"/>
  <c r="H335"/>
  <c r="J335" s="1"/>
  <c r="H323"/>
  <c r="J323" s="1"/>
  <c r="H313"/>
  <c r="J313" s="1"/>
  <c r="H303"/>
  <c r="J303" s="1"/>
  <c r="H291"/>
  <c r="J291" s="1"/>
  <c r="H281"/>
  <c r="J281" s="1"/>
  <c r="H271"/>
  <c r="J271" s="1"/>
  <c r="H259"/>
  <c r="H249"/>
  <c r="J249" s="1"/>
  <c r="H239"/>
  <c r="J239" s="1"/>
  <c r="H227"/>
  <c r="J227" s="1"/>
  <c r="H217"/>
  <c r="J217" s="1"/>
  <c r="H207"/>
  <c r="J207" s="1"/>
  <c r="H195"/>
  <c r="J195" s="1"/>
  <c r="H185"/>
  <c r="J185" s="1"/>
  <c r="H175"/>
  <c r="J175" s="1"/>
  <c r="H163"/>
  <c r="J163" s="1"/>
  <c r="H153"/>
  <c r="J153" s="1"/>
  <c r="H143"/>
  <c r="J143" s="1"/>
  <c r="H131"/>
  <c r="J131" s="1"/>
  <c r="H121"/>
  <c r="J121" s="1"/>
  <c r="H111"/>
  <c r="J111" s="1"/>
  <c r="H99"/>
  <c r="J99" s="1"/>
  <c r="H89"/>
  <c r="J89" s="1"/>
  <c r="H79"/>
  <c r="J79" s="1"/>
  <c r="H67"/>
  <c r="J67" s="1"/>
  <c r="H57"/>
  <c r="J57" s="1"/>
  <c r="H47"/>
  <c r="J47" s="1"/>
  <c r="H35"/>
  <c r="J35" s="1"/>
  <c r="H25"/>
  <c r="J25" s="1"/>
  <c r="H15"/>
  <c r="J15" s="1"/>
  <c r="H907"/>
  <c r="J907" s="1"/>
  <c r="H1540"/>
  <c r="J1540" s="1"/>
  <c r="H1530"/>
  <c r="J1530" s="1"/>
  <c r="H1516"/>
  <c r="J1516" s="1"/>
  <c r="H1505"/>
  <c r="H1491"/>
  <c r="J1491" s="1"/>
  <c r="H1477"/>
  <c r="J1477" s="1"/>
  <c r="H1466"/>
  <c r="J1466" s="1"/>
  <c r="H1452"/>
  <c r="J1452" s="1"/>
  <c r="H1441"/>
  <c r="J1441" s="1"/>
  <c r="H1427"/>
  <c r="J1427" s="1"/>
  <c r="H1413"/>
  <c r="J1413" s="1"/>
  <c r="H1402"/>
  <c r="J1402" s="1"/>
  <c r="H1388"/>
  <c r="J1388" s="1"/>
  <c r="H1377"/>
  <c r="J1377" s="1"/>
  <c r="H1363"/>
  <c r="J1363" s="1"/>
  <c r="H1349"/>
  <c r="J1349" s="1"/>
  <c r="H1338"/>
  <c r="J1338" s="1"/>
  <c r="H1324"/>
  <c r="J1324" s="1"/>
  <c r="H1313"/>
  <c r="J1313" s="1"/>
  <c r="H1299"/>
  <c r="J1299" s="1"/>
  <c r="H1285"/>
  <c r="J1285" s="1"/>
  <c r="H1274"/>
  <c r="J1274" s="1"/>
  <c r="H1260"/>
  <c r="J1260" s="1"/>
  <c r="H1249"/>
  <c r="J1249" s="1"/>
  <c r="H1235"/>
  <c r="J1235" s="1"/>
  <c r="H1221"/>
  <c r="J1221" s="1"/>
  <c r="H1210"/>
  <c r="J1210" s="1"/>
  <c r="H1196"/>
  <c r="J1196" s="1"/>
  <c r="H1185"/>
  <c r="J1185" s="1"/>
  <c r="H1171"/>
  <c r="J1171" s="1"/>
  <c r="H1157"/>
  <c r="J1157" s="1"/>
  <c r="H1146"/>
  <c r="J1146" s="1"/>
  <c r="H1132"/>
  <c r="J1132" s="1"/>
  <c r="H1121"/>
  <c r="J1121" s="1"/>
  <c r="H1107"/>
  <c r="J1107" s="1"/>
  <c r="H1093"/>
  <c r="J1093" s="1"/>
  <c r="H1082"/>
  <c r="J1082" s="1"/>
  <c r="H1068"/>
  <c r="J1068" s="1"/>
  <c r="H1057"/>
  <c r="J1057" s="1"/>
  <c r="H1043"/>
  <c r="H1032"/>
  <c r="J1032" s="1"/>
  <c r="H1020"/>
  <c r="J1020" s="1"/>
  <c r="H1010"/>
  <c r="J1010" s="1"/>
  <c r="H1000"/>
  <c r="J1000" s="1"/>
  <c r="H988"/>
  <c r="J988" s="1"/>
  <c r="H978"/>
  <c r="J978" s="1"/>
  <c r="H968"/>
  <c r="J968" s="1"/>
  <c r="H956"/>
  <c r="J956" s="1"/>
  <c r="H946"/>
  <c r="J946" s="1"/>
  <c r="H936"/>
  <c r="J936" s="1"/>
  <c r="H924"/>
  <c r="J924" s="1"/>
  <c r="H914"/>
  <c r="J914" s="1"/>
  <c r="H902"/>
  <c r="H890"/>
  <c r="J890" s="1"/>
  <c r="H880"/>
  <c r="J880" s="1"/>
  <c r="H870"/>
  <c r="J870" s="1"/>
  <c r="H858"/>
  <c r="J858" s="1"/>
  <c r="H848"/>
  <c r="J848" s="1"/>
  <c r="H838"/>
  <c r="J838" s="1"/>
  <c r="H826"/>
  <c r="J826" s="1"/>
  <c r="H816"/>
  <c r="J816" s="1"/>
  <c r="H806"/>
  <c r="J806" s="1"/>
  <c r="H794"/>
  <c r="J794" s="1"/>
  <c r="H784"/>
  <c r="H774"/>
  <c r="J774" s="1"/>
  <c r="H762"/>
  <c r="J762" s="1"/>
  <c r="H752"/>
  <c r="J752" s="1"/>
  <c r="H742"/>
  <c r="J742" s="1"/>
  <c r="H730"/>
  <c r="J730" s="1"/>
  <c r="H720"/>
  <c r="J720" s="1"/>
  <c r="H710"/>
  <c r="J710" s="1"/>
  <c r="H698"/>
  <c r="J698" s="1"/>
  <c r="H688"/>
  <c r="J688" s="1"/>
  <c r="H678"/>
  <c r="J678" s="1"/>
  <c r="H666"/>
  <c r="J666" s="1"/>
  <c r="H656"/>
  <c r="J656" s="1"/>
  <c r="H646"/>
  <c r="J646" s="1"/>
  <c r="H634"/>
  <c r="J634" s="1"/>
  <c r="H624"/>
  <c r="J624" s="1"/>
  <c r="H614"/>
  <c r="J614" s="1"/>
  <c r="H602"/>
  <c r="J602" s="1"/>
  <c r="H592"/>
  <c r="J592" s="1"/>
  <c r="H582"/>
  <c r="J582" s="1"/>
  <c r="H570"/>
  <c r="J570" s="1"/>
  <c r="H560"/>
  <c r="J560" s="1"/>
  <c r="H550"/>
  <c r="J550" s="1"/>
  <c r="H538"/>
  <c r="J538" s="1"/>
  <c r="H528"/>
  <c r="H518"/>
  <c r="J518" s="1"/>
  <c r="H506"/>
  <c r="J506" s="1"/>
  <c r="H496"/>
  <c r="J496" s="1"/>
  <c r="H486"/>
  <c r="J486" s="1"/>
  <c r="H474"/>
  <c r="J474" s="1"/>
  <c r="H464"/>
  <c r="J464" s="1"/>
  <c r="H454"/>
  <c r="J454" s="1"/>
  <c r="H442"/>
  <c r="J442" s="1"/>
  <c r="H432"/>
  <c r="J432" s="1"/>
  <c r="H422"/>
  <c r="J422" s="1"/>
  <c r="H410"/>
  <c r="J410" s="1"/>
  <c r="H400"/>
  <c r="J400" s="1"/>
  <c r="H390"/>
  <c r="J390" s="1"/>
  <c r="H378"/>
  <c r="J378" s="1"/>
  <c r="H368"/>
  <c r="J368" s="1"/>
  <c r="H358"/>
  <c r="J358" s="1"/>
  <c r="H346"/>
  <c r="J346" s="1"/>
  <c r="H336"/>
  <c r="J336" s="1"/>
  <c r="H326"/>
  <c r="J326" s="1"/>
  <c r="H314"/>
  <c r="J314" s="1"/>
  <c r="H304"/>
  <c r="J304" s="1"/>
  <c r="H294"/>
  <c r="J294" s="1"/>
  <c r="H282"/>
  <c r="J282" s="1"/>
  <c r="H272"/>
  <c r="J272" s="1"/>
  <c r="H262"/>
  <c r="J262" s="1"/>
  <c r="H250"/>
  <c r="J250" s="1"/>
  <c r="H240"/>
  <c r="J240" s="1"/>
  <c r="H230"/>
  <c r="J230" s="1"/>
  <c r="H218"/>
  <c r="J218" s="1"/>
  <c r="H208"/>
  <c r="J208" s="1"/>
  <c r="H198"/>
  <c r="J198" s="1"/>
  <c r="H186"/>
  <c r="J186" s="1"/>
  <c r="H176"/>
  <c r="J176" s="1"/>
  <c r="H166"/>
  <c r="J166" s="1"/>
  <c r="H154"/>
  <c r="J154" s="1"/>
  <c r="H144"/>
  <c r="J144" s="1"/>
  <c r="H134"/>
  <c r="J134" s="1"/>
  <c r="H122"/>
  <c r="J122" s="1"/>
  <c r="H112"/>
  <c r="J112" s="1"/>
  <c r="H102"/>
  <c r="J102" s="1"/>
  <c r="H90"/>
  <c r="J90" s="1"/>
  <c r="H80"/>
  <c r="J80" s="1"/>
  <c r="H70"/>
  <c r="J70" s="1"/>
  <c r="H58"/>
  <c r="J58" s="1"/>
  <c r="H48"/>
  <c r="J48" s="1"/>
  <c r="H38"/>
  <c r="J38" s="1"/>
  <c r="H26"/>
  <c r="J26" s="1"/>
  <c r="H16"/>
  <c r="J16" s="1"/>
  <c r="H6"/>
  <c r="J6" s="1"/>
  <c r="H1541"/>
  <c r="J1541" s="1"/>
  <c r="H1531"/>
  <c r="H1517"/>
  <c r="J1517" s="1"/>
  <c r="H1506"/>
  <c r="J1506" s="1"/>
  <c r="H1492"/>
  <c r="J1492" s="1"/>
  <c r="H1481"/>
  <c r="J1481" s="1"/>
  <c r="H1467"/>
  <c r="H1453"/>
  <c r="J1453" s="1"/>
  <c r="H1442"/>
  <c r="J1442" s="1"/>
  <c r="H1428"/>
  <c r="J1428" s="1"/>
  <c r="H1417"/>
  <c r="J1417" s="1"/>
  <c r="H1403"/>
  <c r="J1403" s="1"/>
  <c r="H1389"/>
  <c r="J1389" s="1"/>
  <c r="H1378"/>
  <c r="J1378" s="1"/>
  <c r="H1364"/>
  <c r="J1364" s="1"/>
  <c r="H1353"/>
  <c r="J1353" s="1"/>
  <c r="H1339"/>
  <c r="J1339" s="1"/>
  <c r="H1325"/>
  <c r="J1325" s="1"/>
  <c r="H1314"/>
  <c r="J1314" s="1"/>
  <c r="H1300"/>
  <c r="J1300" s="1"/>
  <c r="H1289"/>
  <c r="J1289" s="1"/>
  <c r="H1275"/>
  <c r="J1275" s="1"/>
  <c r="H1261"/>
  <c r="H1250"/>
  <c r="J1250" s="1"/>
  <c r="H1236"/>
  <c r="J1236" s="1"/>
  <c r="H1225"/>
  <c r="J1225" s="1"/>
  <c r="H1211"/>
  <c r="J1211" s="1"/>
  <c r="H1197"/>
  <c r="J1197" s="1"/>
  <c r="H1186"/>
  <c r="J1186" s="1"/>
  <c r="H1172"/>
  <c r="J1172" s="1"/>
  <c r="H1161"/>
  <c r="H1147"/>
  <c r="J1147" s="1"/>
  <c r="H1133"/>
  <c r="J1133" s="1"/>
  <c r="H1122"/>
  <c r="J1122" s="1"/>
  <c r="H1108"/>
  <c r="J1108" s="1"/>
  <c r="H1097"/>
  <c r="J1097" s="1"/>
  <c r="H1083"/>
  <c r="J1083" s="1"/>
  <c r="H1069"/>
  <c r="J1069" s="1"/>
  <c r="H1058"/>
  <c r="J1058" s="1"/>
  <c r="H1044"/>
  <c r="J1044" s="1"/>
  <c r="H1033"/>
  <c r="J1033" s="1"/>
  <c r="H1021"/>
  <c r="J1021" s="1"/>
  <c r="H1011"/>
  <c r="J1011" s="1"/>
  <c r="H1001"/>
  <c r="J1001" s="1"/>
  <c r="H989"/>
  <c r="J989" s="1"/>
  <c r="H979"/>
  <c r="J979" s="1"/>
  <c r="H969"/>
  <c r="J969" s="1"/>
  <c r="H957"/>
  <c r="J957" s="1"/>
  <c r="H947"/>
  <c r="J947" s="1"/>
  <c r="H937"/>
  <c r="J937" s="1"/>
  <c r="H925"/>
  <c r="J925" s="1"/>
  <c r="H915"/>
  <c r="J915" s="1"/>
  <c r="H903"/>
  <c r="J903" s="1"/>
  <c r="H891"/>
  <c r="J891" s="1"/>
  <c r="H881"/>
  <c r="J881" s="1"/>
  <c r="H871"/>
  <c r="J871" s="1"/>
  <c r="H859"/>
  <c r="J859" s="1"/>
  <c r="H849"/>
  <c r="J849" s="1"/>
  <c r="H839"/>
  <c r="J839" s="1"/>
  <c r="H827"/>
  <c r="J827" s="1"/>
  <c r="H817"/>
  <c r="J817" s="1"/>
  <c r="H807"/>
  <c r="J807" s="1"/>
  <c r="H795"/>
  <c r="J795" s="1"/>
  <c r="H785"/>
  <c r="J785" s="1"/>
  <c r="H775"/>
  <c r="J775" s="1"/>
  <c r="H763"/>
  <c r="J763" s="1"/>
  <c r="H753"/>
  <c r="J753" s="1"/>
  <c r="H743"/>
  <c r="J743" s="1"/>
  <c r="H731"/>
  <c r="J731" s="1"/>
  <c r="H721"/>
  <c r="J721" s="1"/>
  <c r="H711"/>
  <c r="J711" s="1"/>
  <c r="H699"/>
  <c r="J699" s="1"/>
  <c r="H689"/>
  <c r="J689" s="1"/>
  <c r="H679"/>
  <c r="H667"/>
  <c r="J667" s="1"/>
  <c r="H657"/>
  <c r="J657" s="1"/>
  <c r="H647"/>
  <c r="J647" s="1"/>
  <c r="H635"/>
  <c r="J635" s="1"/>
  <c r="H625"/>
  <c r="J625" s="1"/>
  <c r="H615"/>
  <c r="J615" s="1"/>
  <c r="H603"/>
  <c r="J603" s="1"/>
  <c r="H593"/>
  <c r="J593" s="1"/>
  <c r="H583"/>
  <c r="J583" s="1"/>
  <c r="H571"/>
  <c r="J571" s="1"/>
  <c r="H561"/>
  <c r="J561" s="1"/>
  <c r="H551"/>
  <c r="J551" s="1"/>
  <c r="H539"/>
  <c r="J539" s="1"/>
  <c r="H529"/>
  <c r="J529" s="1"/>
  <c r="H519"/>
  <c r="J519" s="1"/>
  <c r="H507"/>
  <c r="J507" s="1"/>
  <c r="H497"/>
  <c r="J497" s="1"/>
  <c r="H487"/>
  <c r="J487" s="1"/>
  <c r="H475"/>
  <c r="J475" s="1"/>
  <c r="H465"/>
  <c r="J465" s="1"/>
  <c r="H455"/>
  <c r="H443"/>
  <c r="J443" s="1"/>
  <c r="H433"/>
  <c r="J433" s="1"/>
  <c r="H423"/>
  <c r="J423" s="1"/>
  <c r="H411"/>
  <c r="J411" s="1"/>
  <c r="H401"/>
  <c r="J401" s="1"/>
  <c r="H391"/>
  <c r="J391" s="1"/>
  <c r="H379"/>
  <c r="J379" s="1"/>
  <c r="H369"/>
  <c r="J369" s="1"/>
  <c r="H359"/>
  <c r="J359" s="1"/>
  <c r="H347"/>
  <c r="J347" s="1"/>
  <c r="H337"/>
  <c r="J337" s="1"/>
  <c r="H327"/>
  <c r="J327" s="1"/>
  <c r="H315"/>
  <c r="J315" s="1"/>
  <c r="H305"/>
  <c r="J305" s="1"/>
  <c r="H295"/>
  <c r="J295" s="1"/>
  <c r="H283"/>
  <c r="J283" s="1"/>
  <c r="H273"/>
  <c r="J273" s="1"/>
  <c r="H263"/>
  <c r="J263" s="1"/>
  <c r="H251"/>
  <c r="J251" s="1"/>
  <c r="H241"/>
  <c r="J241" s="1"/>
  <c r="H231"/>
  <c r="J231" s="1"/>
  <c r="H219"/>
  <c r="J219" s="1"/>
  <c r="H209"/>
  <c r="J209" s="1"/>
  <c r="H199"/>
  <c r="J199" s="1"/>
  <c r="H187"/>
  <c r="J187" s="1"/>
  <c r="H177"/>
  <c r="J177" s="1"/>
  <c r="H167"/>
  <c r="J167" s="1"/>
  <c r="H155"/>
  <c r="J155" s="1"/>
  <c r="H145"/>
  <c r="J145" s="1"/>
  <c r="H135"/>
  <c r="J135" s="1"/>
  <c r="H123"/>
  <c r="J123" s="1"/>
  <c r="H113"/>
  <c r="J113" s="1"/>
  <c r="H103"/>
  <c r="J103" s="1"/>
  <c r="H91"/>
  <c r="J91" s="1"/>
  <c r="H81"/>
  <c r="J81" s="1"/>
  <c r="H71"/>
  <c r="J71" s="1"/>
  <c r="H59"/>
  <c r="J59" s="1"/>
  <c r="H49"/>
  <c r="J49" s="1"/>
  <c r="H39"/>
  <c r="J39" s="1"/>
  <c r="H27"/>
  <c r="H17"/>
  <c r="J17" s="1"/>
  <c r="H7"/>
  <c r="J7" s="1"/>
  <c r="H1545"/>
  <c r="J1545" s="1"/>
  <c r="H1532"/>
  <c r="J1532" s="1"/>
  <c r="H1521"/>
  <c r="J1521" s="1"/>
  <c r="H1507"/>
  <c r="J1507" s="1"/>
  <c r="H1493"/>
  <c r="J1493" s="1"/>
  <c r="H1482"/>
  <c r="J1482" s="1"/>
  <c r="H1468"/>
  <c r="J1468" s="1"/>
  <c r="H1457"/>
  <c r="J1457" s="1"/>
  <c r="H1443"/>
  <c r="J1443" s="1"/>
  <c r="H1429"/>
  <c r="J1429" s="1"/>
  <c r="H1418"/>
  <c r="J1418" s="1"/>
  <c r="H1404"/>
  <c r="J1404" s="1"/>
  <c r="H1393"/>
  <c r="J1393" s="1"/>
  <c r="H1379"/>
  <c r="H1365"/>
  <c r="J1365" s="1"/>
  <c r="H1354"/>
  <c r="J1354" s="1"/>
  <c r="H1340"/>
  <c r="J1340" s="1"/>
  <c r="H1329"/>
  <c r="J1329" s="1"/>
  <c r="H1315"/>
  <c r="J1315" s="1"/>
  <c r="H1301"/>
  <c r="J1301" s="1"/>
  <c r="H1290"/>
  <c r="J1290" s="1"/>
  <c r="H1276"/>
  <c r="H1265"/>
  <c r="J1265" s="1"/>
  <c r="H1251"/>
  <c r="J1251" s="1"/>
  <c r="H1237"/>
  <c r="J1237" s="1"/>
  <c r="H1226"/>
  <c r="J1226" s="1"/>
  <c r="H1212"/>
  <c r="J1212" s="1"/>
  <c r="H1201"/>
  <c r="J1201" s="1"/>
  <c r="H1187"/>
  <c r="J1187" s="1"/>
  <c r="H1173"/>
  <c r="J1173" s="1"/>
  <c r="H1162"/>
  <c r="J1162" s="1"/>
  <c r="H1148"/>
  <c r="J1148" s="1"/>
  <c r="H1137"/>
  <c r="H1123"/>
  <c r="J1123" s="1"/>
  <c r="H1109"/>
  <c r="J1109" s="1"/>
  <c r="H1098"/>
  <c r="J1098" s="1"/>
  <c r="H1084"/>
  <c r="J1084" s="1"/>
  <c r="H1073"/>
  <c r="J1073" s="1"/>
  <c r="H1059"/>
  <c r="J1059" s="1"/>
  <c r="H1045"/>
  <c r="J1045" s="1"/>
  <c r="H1034"/>
  <c r="J1034" s="1"/>
  <c r="H1024"/>
  <c r="J1024" s="1"/>
  <c r="H1012"/>
  <c r="J1012" s="1"/>
  <c r="H1002"/>
  <c r="J1002" s="1"/>
  <c r="H992"/>
  <c r="J992" s="1"/>
  <c r="H980"/>
  <c r="H970"/>
  <c r="J970" s="1"/>
  <c r="H960"/>
  <c r="J960" s="1"/>
  <c r="H948"/>
  <c r="J948" s="1"/>
  <c r="H938"/>
  <c r="J938" s="1"/>
  <c r="H928"/>
  <c r="J928" s="1"/>
  <c r="H916"/>
  <c r="J916" s="1"/>
  <c r="H904"/>
  <c r="J904" s="1"/>
  <c r="H894"/>
  <c r="H882"/>
  <c r="J882" s="1"/>
  <c r="H872"/>
  <c r="J872" s="1"/>
  <c r="H862"/>
  <c r="J862" s="1"/>
  <c r="H850"/>
  <c r="J850" s="1"/>
  <c r="H840"/>
  <c r="J840" s="1"/>
  <c r="H830"/>
  <c r="J830" s="1"/>
  <c r="H818"/>
  <c r="J818" s="1"/>
  <c r="H808"/>
  <c r="H798"/>
  <c r="J798" s="1"/>
  <c r="H786"/>
  <c r="J786" s="1"/>
  <c r="H776"/>
  <c r="J776" s="1"/>
  <c r="H766"/>
  <c r="J766" s="1"/>
  <c r="H754"/>
  <c r="J754" s="1"/>
  <c r="H744"/>
  <c r="J744" s="1"/>
  <c r="H734"/>
  <c r="J734" s="1"/>
  <c r="H722"/>
  <c r="J722" s="1"/>
  <c r="H712"/>
  <c r="J712" s="1"/>
  <c r="H702"/>
  <c r="J702" s="1"/>
  <c r="H690"/>
  <c r="J690" s="1"/>
  <c r="H680"/>
  <c r="J680" s="1"/>
  <c r="H670"/>
  <c r="J670" s="1"/>
  <c r="H658"/>
  <c r="J658" s="1"/>
  <c r="H648"/>
  <c r="J648" s="1"/>
  <c r="H638"/>
  <c r="H626"/>
  <c r="J626" s="1"/>
  <c r="H616"/>
  <c r="J616" s="1"/>
  <c r="H606"/>
  <c r="J606" s="1"/>
  <c r="H594"/>
  <c r="J594" s="1"/>
  <c r="H584"/>
  <c r="J584" s="1"/>
  <c r="H574"/>
  <c r="J574" s="1"/>
  <c r="H562"/>
  <c r="J562" s="1"/>
  <c r="H552"/>
  <c r="J552" s="1"/>
  <c r="H542"/>
  <c r="J542" s="1"/>
  <c r="H530"/>
  <c r="J530" s="1"/>
  <c r="H520"/>
  <c r="J520" s="1"/>
  <c r="H510"/>
  <c r="J510" s="1"/>
  <c r="H498"/>
  <c r="J498" s="1"/>
  <c r="H488"/>
  <c r="J488" s="1"/>
  <c r="H478"/>
  <c r="J478" s="1"/>
  <c r="H466"/>
  <c r="H456"/>
  <c r="J456" s="1"/>
  <c r="H446"/>
  <c r="J446" s="1"/>
  <c r="H434"/>
  <c r="H424"/>
  <c r="J424" s="1"/>
  <c r="H414"/>
  <c r="J414" s="1"/>
  <c r="H402"/>
  <c r="J402" s="1"/>
  <c r="H392"/>
  <c r="J392" s="1"/>
  <c r="H382"/>
  <c r="J382" s="1"/>
  <c r="H370"/>
  <c r="J370" s="1"/>
  <c r="H360"/>
  <c r="J360" s="1"/>
  <c r="H350"/>
  <c r="J350" s="1"/>
  <c r="H338"/>
  <c r="J338" s="1"/>
  <c r="H328"/>
  <c r="J328" s="1"/>
  <c r="H318"/>
  <c r="J318" s="1"/>
  <c r="H306"/>
  <c r="J306" s="1"/>
  <c r="H296"/>
  <c r="H286"/>
  <c r="J286" s="1"/>
  <c r="H274"/>
  <c r="J274" s="1"/>
  <c r="H264"/>
  <c r="J264" s="1"/>
  <c r="H254"/>
  <c r="J254" s="1"/>
  <c r="H242"/>
  <c r="J242" s="1"/>
  <c r="H232"/>
  <c r="J232" s="1"/>
  <c r="H222"/>
  <c r="J222" s="1"/>
  <c r="H210"/>
  <c r="H200"/>
  <c r="J200" s="1"/>
  <c r="H190"/>
  <c r="J190" s="1"/>
  <c r="H178"/>
  <c r="J178" s="1"/>
  <c r="H168"/>
  <c r="J168" s="1"/>
  <c r="H158"/>
  <c r="J158" s="1"/>
  <c r="H146"/>
  <c r="J146" s="1"/>
  <c r="H136"/>
  <c r="J136" s="1"/>
  <c r="H126"/>
  <c r="H114"/>
  <c r="J114" s="1"/>
  <c r="H104"/>
  <c r="J104" s="1"/>
  <c r="H94"/>
  <c r="J94" s="1"/>
  <c r="H82"/>
  <c r="J82" s="1"/>
  <c r="H72"/>
  <c r="J72" s="1"/>
  <c r="H62"/>
  <c r="J62" s="1"/>
  <c r="H50"/>
  <c r="J50" s="1"/>
  <c r="H40"/>
  <c r="J40" s="1"/>
  <c r="H30"/>
  <c r="J30" s="1"/>
  <c r="H18"/>
  <c r="J18" s="1"/>
  <c r="H8"/>
  <c r="J8" s="1"/>
  <c r="H1546"/>
  <c r="J1546" s="1"/>
  <c r="H1533"/>
  <c r="J1533" s="1"/>
  <c r="H1522"/>
  <c r="J1522" s="1"/>
  <c r="H1508"/>
  <c r="J1508" s="1"/>
  <c r="H1497"/>
  <c r="J1497" s="1"/>
  <c r="H1483"/>
  <c r="J1483" s="1"/>
  <c r="H1469"/>
  <c r="J1469" s="1"/>
  <c r="H1458"/>
  <c r="J1458" s="1"/>
  <c r="H1444"/>
  <c r="J1444" s="1"/>
  <c r="H1433"/>
  <c r="J1433" s="1"/>
  <c r="H1419"/>
  <c r="J1419" s="1"/>
  <c r="H1405"/>
  <c r="J1405" s="1"/>
  <c r="H1394"/>
  <c r="J1394" s="1"/>
  <c r="H1380"/>
  <c r="J1380" s="1"/>
  <c r="H1369"/>
  <c r="J1369" s="1"/>
  <c r="H1355"/>
  <c r="J1355" s="1"/>
  <c r="H1341"/>
  <c r="J1341" s="1"/>
  <c r="H1330"/>
  <c r="J1330" s="1"/>
  <c r="H1316"/>
  <c r="J1316" s="1"/>
  <c r="H1305"/>
  <c r="J1305" s="1"/>
  <c r="H1291"/>
  <c r="H1277"/>
  <c r="J1277" s="1"/>
  <c r="H1266"/>
  <c r="J1266" s="1"/>
  <c r="H1252"/>
  <c r="J1252" s="1"/>
  <c r="H1241"/>
  <c r="J1241" s="1"/>
  <c r="H1227"/>
  <c r="J1227" s="1"/>
  <c r="H1213"/>
  <c r="J1213" s="1"/>
  <c r="H1202"/>
  <c r="J1202" s="1"/>
  <c r="H1188"/>
  <c r="J1188" s="1"/>
  <c r="H1177"/>
  <c r="J1177" s="1"/>
  <c r="H1163"/>
  <c r="J1163" s="1"/>
  <c r="H1149"/>
  <c r="J1149" s="1"/>
  <c r="H1138"/>
  <c r="J1138" s="1"/>
  <c r="H1124"/>
  <c r="J1124" s="1"/>
  <c r="H1113"/>
  <c r="J1113" s="1"/>
  <c r="H1099"/>
  <c r="J1099" s="1"/>
  <c r="H1085"/>
  <c r="J1085" s="1"/>
  <c r="H1074"/>
  <c r="J1074" s="1"/>
  <c r="H1060"/>
  <c r="J1060" s="1"/>
  <c r="H1049"/>
  <c r="J1049" s="1"/>
  <c r="H1035"/>
  <c r="J1035" s="1"/>
  <c r="H1025"/>
  <c r="J1025" s="1"/>
  <c r="H1013"/>
  <c r="J1013" s="1"/>
  <c r="H1003"/>
  <c r="J1003" s="1"/>
  <c r="H993"/>
  <c r="J993" s="1"/>
  <c r="H981"/>
  <c r="J981" s="1"/>
  <c r="H971"/>
  <c r="J971" s="1"/>
  <c r="H961"/>
  <c r="J961" s="1"/>
  <c r="H949"/>
  <c r="J949" s="1"/>
  <c r="H939"/>
  <c r="J939" s="1"/>
  <c r="H929"/>
  <c r="J929" s="1"/>
  <c r="H917"/>
  <c r="J917" s="1"/>
  <c r="H905"/>
  <c r="H895"/>
  <c r="J895" s="1"/>
  <c r="H883"/>
  <c r="J883" s="1"/>
  <c r="H873"/>
  <c r="J873" s="1"/>
  <c r="H863"/>
  <c r="J863" s="1"/>
  <c r="H851"/>
  <c r="J851" s="1"/>
  <c r="H841"/>
  <c r="J841" s="1"/>
  <c r="H831"/>
  <c r="J831" s="1"/>
  <c r="H819"/>
  <c r="J819" s="1"/>
  <c r="H809"/>
  <c r="J809" s="1"/>
  <c r="H799"/>
  <c r="J799" s="1"/>
  <c r="H787"/>
  <c r="J787" s="1"/>
  <c r="H777"/>
  <c r="J777" s="1"/>
  <c r="H767"/>
  <c r="J767" s="1"/>
  <c r="H755"/>
  <c r="J755" s="1"/>
  <c r="H745"/>
  <c r="J745" s="1"/>
  <c r="H735"/>
  <c r="J735" s="1"/>
  <c r="H723"/>
  <c r="J723" s="1"/>
  <c r="H713"/>
  <c r="J713" s="1"/>
  <c r="H703"/>
  <c r="J703" s="1"/>
  <c r="H691"/>
  <c r="J691" s="1"/>
  <c r="H681"/>
  <c r="J681" s="1"/>
  <c r="H671"/>
  <c r="J671" s="1"/>
  <c r="H659"/>
  <c r="H649"/>
  <c r="J649" s="1"/>
  <c r="H639"/>
  <c r="J639" s="1"/>
  <c r="H627"/>
  <c r="J627" s="1"/>
  <c r="H617"/>
  <c r="J617" s="1"/>
  <c r="H607"/>
  <c r="J607" s="1"/>
  <c r="H595"/>
  <c r="J595" s="1"/>
  <c r="H585"/>
  <c r="J585" s="1"/>
  <c r="H575"/>
  <c r="J575" s="1"/>
  <c r="H563"/>
  <c r="H553"/>
  <c r="J553" s="1"/>
  <c r="H543"/>
  <c r="J543" s="1"/>
  <c r="H531"/>
  <c r="J531" s="1"/>
  <c r="H521"/>
  <c r="J521" s="1"/>
  <c r="H511"/>
  <c r="J511" s="1"/>
  <c r="H499"/>
  <c r="J499" s="1"/>
  <c r="H489"/>
  <c r="J489" s="1"/>
  <c r="H479"/>
  <c r="J479" s="1"/>
  <c r="H467"/>
  <c r="J467" s="1"/>
  <c r="H457"/>
  <c r="J457" s="1"/>
  <c r="H447"/>
  <c r="J447" s="1"/>
  <c r="H435"/>
  <c r="J435" s="1"/>
  <c r="H425"/>
  <c r="J425" s="1"/>
  <c r="H415"/>
  <c r="J415" s="1"/>
  <c r="H403"/>
  <c r="J403" s="1"/>
  <c r="H393"/>
  <c r="J393" s="1"/>
  <c r="H383"/>
  <c r="J383" s="1"/>
  <c r="H371"/>
  <c r="J371" s="1"/>
  <c r="H361"/>
  <c r="H351"/>
  <c r="J351" s="1"/>
  <c r="H339"/>
  <c r="J339" s="1"/>
  <c r="H329"/>
  <c r="J329" s="1"/>
  <c r="H319"/>
  <c r="J319" s="1"/>
  <c r="H307"/>
  <c r="J307" s="1"/>
  <c r="H297"/>
  <c r="J297" s="1"/>
  <c r="H287"/>
  <c r="J287" s="1"/>
  <c r="H275"/>
  <c r="H265"/>
  <c r="J265" s="1"/>
  <c r="H255"/>
  <c r="J255" s="1"/>
  <c r="H243"/>
  <c r="J243" s="1"/>
  <c r="H233"/>
  <c r="J233" s="1"/>
  <c r="H223"/>
  <c r="J223" s="1"/>
  <c r="H211"/>
  <c r="J211" s="1"/>
  <c r="H201"/>
  <c r="J201" s="1"/>
  <c r="H191"/>
  <c r="J191" s="1"/>
  <c r="H179"/>
  <c r="J179" s="1"/>
  <c r="H169"/>
  <c r="J169" s="1"/>
  <c r="H159"/>
  <c r="J159" s="1"/>
  <c r="H147"/>
  <c r="J147" s="1"/>
  <c r="H137"/>
  <c r="J137" s="1"/>
  <c r="H127"/>
  <c r="H115"/>
  <c r="J115" s="1"/>
  <c r="H105"/>
  <c r="J105" s="1"/>
  <c r="H95"/>
  <c r="J95" s="1"/>
  <c r="H83"/>
  <c r="J83" s="1"/>
  <c r="H73"/>
  <c r="J73" s="1"/>
  <c r="H63"/>
  <c r="J63" s="1"/>
  <c r="H51"/>
  <c r="J51" s="1"/>
  <c r="H41"/>
  <c r="J41" s="1"/>
  <c r="H31"/>
  <c r="J31" s="1"/>
  <c r="H19"/>
  <c r="J19" s="1"/>
  <c r="H9"/>
  <c r="J9" s="1"/>
  <c r="H1547"/>
  <c r="J1547" s="1"/>
  <c r="H1536"/>
  <c r="J1536" s="1"/>
  <c r="H1523"/>
  <c r="J1523" s="1"/>
  <c r="H1509"/>
  <c r="J1509" s="1"/>
  <c r="H1498"/>
  <c r="J1498" s="1"/>
  <c r="H1484"/>
  <c r="J1484" s="1"/>
  <c r="H1473"/>
  <c r="J1473" s="1"/>
  <c r="H1459"/>
  <c r="J1459" s="1"/>
  <c r="H1445"/>
  <c r="J1445" s="1"/>
  <c r="H1434"/>
  <c r="J1434" s="1"/>
  <c r="H1420"/>
  <c r="J1420" s="1"/>
  <c r="H1409"/>
  <c r="J1409" s="1"/>
  <c r="H1395"/>
  <c r="J1395" s="1"/>
  <c r="H1381"/>
  <c r="J1381" s="1"/>
  <c r="H1370"/>
  <c r="J1370" s="1"/>
  <c r="H1356"/>
  <c r="J1356" s="1"/>
  <c r="H1345"/>
  <c r="J1345" s="1"/>
  <c r="H1331"/>
  <c r="J1331" s="1"/>
  <c r="H1317"/>
  <c r="J1317" s="1"/>
  <c r="H1306"/>
  <c r="J1306" s="1"/>
  <c r="H1292"/>
  <c r="J1292" s="1"/>
  <c r="H1281"/>
  <c r="J1281" s="1"/>
  <c r="H1267"/>
  <c r="J1267" s="1"/>
  <c r="H1253"/>
  <c r="J1253" s="1"/>
  <c r="H1242"/>
  <c r="J1242" s="1"/>
  <c r="H1228"/>
  <c r="J1228" s="1"/>
  <c r="H1217"/>
  <c r="J1217" s="1"/>
  <c r="H1203"/>
  <c r="H1189"/>
  <c r="J1189" s="1"/>
  <c r="H1178"/>
  <c r="J1178" s="1"/>
  <c r="H1164"/>
  <c r="J1164" s="1"/>
  <c r="H1153"/>
  <c r="J1153" s="1"/>
  <c r="H1139"/>
  <c r="J1139" s="1"/>
  <c r="H1125"/>
  <c r="J1125" s="1"/>
  <c r="H1114"/>
  <c r="J1114" s="1"/>
  <c r="H1100"/>
  <c r="J1100" s="1"/>
  <c r="H1089"/>
  <c r="H1075"/>
  <c r="J1075" s="1"/>
  <c r="H1061"/>
  <c r="J1061" s="1"/>
  <c r="H1050"/>
  <c r="J1050" s="1"/>
  <c r="H1036"/>
  <c r="J1036" s="1"/>
  <c r="H1026"/>
  <c r="J1026" s="1"/>
  <c r="H1016"/>
  <c r="J1016" s="1"/>
  <c r="H1004"/>
  <c r="J1004" s="1"/>
  <c r="H994"/>
  <c r="H984"/>
  <c r="J984" s="1"/>
  <c r="H972"/>
  <c r="J972" s="1"/>
  <c r="H962"/>
  <c r="J962" s="1"/>
  <c r="H952"/>
  <c r="J952" s="1"/>
  <c r="H940"/>
  <c r="J940" s="1"/>
  <c r="H930"/>
  <c r="H920"/>
  <c r="J920" s="1"/>
  <c r="H906"/>
  <c r="J906" s="1"/>
  <c r="H896"/>
  <c r="J896" s="1"/>
  <c r="H886"/>
  <c r="J886" s="1"/>
  <c r="H874"/>
  <c r="J874" s="1"/>
  <c r="H864"/>
  <c r="J864" s="1"/>
  <c r="H854"/>
  <c r="J854" s="1"/>
  <c r="H842"/>
  <c r="J842" s="1"/>
  <c r="H832"/>
  <c r="J832" s="1"/>
  <c r="H822"/>
  <c r="J822" s="1"/>
  <c r="H810"/>
  <c r="J810" s="1"/>
  <c r="H800"/>
  <c r="J800" s="1"/>
  <c r="H790"/>
  <c r="J790" s="1"/>
  <c r="H778"/>
  <c r="J778" s="1"/>
  <c r="H768"/>
  <c r="J768" s="1"/>
  <c r="H758"/>
  <c r="H746"/>
  <c r="J746" s="1"/>
  <c r="H736"/>
  <c r="J736" s="1"/>
  <c r="H726"/>
  <c r="J726" s="1"/>
  <c r="H714"/>
  <c r="J714" s="1"/>
  <c r="H704"/>
  <c r="J704" s="1"/>
  <c r="H694"/>
  <c r="J694" s="1"/>
  <c r="H682"/>
  <c r="J682" s="1"/>
  <c r="H672"/>
  <c r="J672" s="1"/>
  <c r="H662"/>
  <c r="J662" s="1"/>
  <c r="H650"/>
  <c r="J650" s="1"/>
  <c r="H640"/>
  <c r="J640" s="1"/>
  <c r="H630"/>
  <c r="J630" s="1"/>
  <c r="H618"/>
  <c r="J618" s="1"/>
  <c r="H608"/>
  <c r="J608" s="1"/>
  <c r="H598"/>
  <c r="J598" s="1"/>
  <c r="H586"/>
  <c r="J586" s="1"/>
  <c r="H576"/>
  <c r="J576" s="1"/>
  <c r="H566"/>
  <c r="J566" s="1"/>
  <c r="H554"/>
  <c r="J554" s="1"/>
  <c r="H544"/>
  <c r="J544" s="1"/>
  <c r="H534"/>
  <c r="J534" s="1"/>
  <c r="H522"/>
  <c r="J522" s="1"/>
  <c r="H512"/>
  <c r="J512" s="1"/>
  <c r="H502"/>
  <c r="J502" s="1"/>
  <c r="H490"/>
  <c r="H480"/>
  <c r="J480" s="1"/>
  <c r="H470"/>
  <c r="J470" s="1"/>
  <c r="H458"/>
  <c r="J458" s="1"/>
  <c r="H448"/>
  <c r="H438"/>
  <c r="J438" s="1"/>
  <c r="H426"/>
  <c r="J426" s="1"/>
  <c r="H416"/>
  <c r="J416" s="1"/>
  <c r="H406"/>
  <c r="J406" s="1"/>
  <c r="H394"/>
  <c r="J394" s="1"/>
  <c r="H384"/>
  <c r="J384" s="1"/>
  <c r="H374"/>
  <c r="J374" s="1"/>
  <c r="H362"/>
  <c r="J362" s="1"/>
  <c r="H352"/>
  <c r="J352" s="1"/>
  <c r="H342"/>
  <c r="J342" s="1"/>
  <c r="H330"/>
  <c r="J330" s="1"/>
  <c r="H320"/>
  <c r="J320" s="1"/>
  <c r="H310"/>
  <c r="J310" s="1"/>
  <c r="H298"/>
  <c r="J298" s="1"/>
  <c r="H288"/>
  <c r="H278"/>
  <c r="J278" s="1"/>
  <c r="H266"/>
  <c r="J266" s="1"/>
  <c r="H256"/>
  <c r="J256" s="1"/>
  <c r="H246"/>
  <c r="J246" s="1"/>
  <c r="H234"/>
  <c r="J234" s="1"/>
  <c r="H224"/>
  <c r="J224" s="1"/>
  <c r="H214"/>
  <c r="J214" s="1"/>
  <c r="H202"/>
  <c r="J202" s="1"/>
  <c r="H33"/>
  <c r="J33" s="1"/>
  <c r="H64"/>
  <c r="J64" s="1"/>
  <c r="H88"/>
  <c r="J88" s="1"/>
  <c r="H119"/>
  <c r="J119" s="1"/>
  <c r="H150"/>
  <c r="J150" s="1"/>
  <c r="H174"/>
  <c r="J174" s="1"/>
  <c r="H206"/>
  <c r="J206" s="1"/>
  <c r="H248"/>
  <c r="J248" s="1"/>
  <c r="H290"/>
  <c r="J290" s="1"/>
  <c r="H334"/>
  <c r="J334" s="1"/>
  <c r="H376"/>
  <c r="J376" s="1"/>
  <c r="H418"/>
  <c r="J418" s="1"/>
  <c r="H462"/>
  <c r="J462" s="1"/>
  <c r="H504"/>
  <c r="J504" s="1"/>
  <c r="H546"/>
  <c r="J546" s="1"/>
  <c r="H590"/>
  <c r="J590" s="1"/>
  <c r="H632"/>
  <c r="J632" s="1"/>
  <c r="H674"/>
  <c r="J674" s="1"/>
  <c r="H718"/>
  <c r="J718" s="1"/>
  <c r="H760"/>
  <c r="J760" s="1"/>
  <c r="H802"/>
  <c r="J802" s="1"/>
  <c r="H846"/>
  <c r="J846" s="1"/>
  <c r="H888"/>
  <c r="J888" s="1"/>
  <c r="H932"/>
  <c r="J932" s="1"/>
  <c r="H976"/>
  <c r="J976" s="1"/>
  <c r="H1018"/>
  <c r="J1018" s="1"/>
  <c r="H1066"/>
  <c r="J1066" s="1"/>
  <c r="H1116"/>
  <c r="J1116" s="1"/>
  <c r="H1169"/>
  <c r="H1219"/>
  <c r="J1219" s="1"/>
  <c r="H1269"/>
  <c r="J1269" s="1"/>
  <c r="H1322"/>
  <c r="J1322" s="1"/>
  <c r="H1372"/>
  <c r="J1372" s="1"/>
  <c r="H1425"/>
  <c r="J1425" s="1"/>
  <c r="H1475"/>
  <c r="J1475" s="1"/>
  <c r="H1525"/>
  <c r="J1525" s="1"/>
  <c r="H32"/>
  <c r="H56"/>
  <c r="J56" s="1"/>
  <c r="H87"/>
  <c r="J87" s="1"/>
  <c r="H118"/>
  <c r="J118" s="1"/>
  <c r="H142"/>
  <c r="J142" s="1"/>
  <c r="H171"/>
  <c r="J171" s="1"/>
  <c r="H203"/>
  <c r="J203" s="1"/>
  <c r="H247"/>
  <c r="J247" s="1"/>
  <c r="H289"/>
  <c r="H331"/>
  <c r="J331" s="1"/>
  <c r="H375"/>
  <c r="J375" s="1"/>
  <c r="H417"/>
  <c r="J417" s="1"/>
  <c r="H459"/>
  <c r="J459" s="1"/>
  <c r="H503"/>
  <c r="J503" s="1"/>
  <c r="H545"/>
  <c r="J545" s="1"/>
  <c r="H587"/>
  <c r="H631"/>
  <c r="J631" s="1"/>
  <c r="H673"/>
  <c r="J673" s="1"/>
  <c r="H715"/>
  <c r="J715" s="1"/>
  <c r="H759"/>
  <c r="J759" s="1"/>
  <c r="H801"/>
  <c r="J801" s="1"/>
  <c r="H843"/>
  <c r="J843" s="1"/>
  <c r="H887"/>
  <c r="J887" s="1"/>
  <c r="H931"/>
  <c r="J931" s="1"/>
  <c r="H973"/>
  <c r="J973" s="1"/>
  <c r="H1017"/>
  <c r="J1017" s="1"/>
  <c r="H1065"/>
  <c r="J1065" s="1"/>
  <c r="H1115"/>
  <c r="J1115" s="1"/>
  <c r="H1165"/>
  <c r="J1165" s="1"/>
  <c r="H1218"/>
  <c r="J1218" s="1"/>
  <c r="H1268"/>
  <c r="J1268" s="1"/>
  <c r="H1321"/>
  <c r="J1321" s="1"/>
  <c r="H1371"/>
  <c r="J1371" s="1"/>
  <c r="H1421"/>
  <c r="J1421" s="1"/>
  <c r="H1474"/>
  <c r="J1474" s="1"/>
  <c r="H1524"/>
  <c r="J1524" s="1"/>
  <c r="H24"/>
  <c r="J24" s="1"/>
  <c r="H55"/>
  <c r="J55" s="1"/>
  <c r="H86"/>
  <c r="J86" s="1"/>
  <c r="H110"/>
  <c r="J110" s="1"/>
  <c r="H139"/>
  <c r="J139" s="1"/>
  <c r="H170"/>
  <c r="J170" s="1"/>
  <c r="H194"/>
  <c r="J194" s="1"/>
  <c r="H238"/>
  <c r="J238" s="1"/>
  <c r="H280"/>
  <c r="J280" s="1"/>
  <c r="H322"/>
  <c r="J322" s="1"/>
  <c r="H366"/>
  <c r="J366" s="1"/>
  <c r="H408"/>
  <c r="J408" s="1"/>
  <c r="H450"/>
  <c r="J450" s="1"/>
  <c r="H494"/>
  <c r="J494" s="1"/>
  <c r="H536"/>
  <c r="J536" s="1"/>
  <c r="H578"/>
  <c r="J578" s="1"/>
  <c r="H622"/>
  <c r="J622" s="1"/>
  <c r="H664"/>
  <c r="J664" s="1"/>
  <c r="H706"/>
  <c r="J706" s="1"/>
  <c r="H750"/>
  <c r="J750" s="1"/>
  <c r="H792"/>
  <c r="J792" s="1"/>
  <c r="H834"/>
  <c r="J834" s="1"/>
  <c r="H878"/>
  <c r="J878" s="1"/>
  <c r="H922"/>
  <c r="J922" s="1"/>
  <c r="H964"/>
  <c r="J964" s="1"/>
  <c r="H1008"/>
  <c r="J1008" s="1"/>
  <c r="H1052"/>
  <c r="J1052" s="1"/>
  <c r="H1105"/>
  <c r="J1105" s="1"/>
  <c r="H1155"/>
  <c r="J1155" s="1"/>
  <c r="H1205"/>
  <c r="J1205" s="1"/>
  <c r="H1258"/>
  <c r="J1258" s="1"/>
  <c r="H1308"/>
  <c r="J1308" s="1"/>
  <c r="H1361"/>
  <c r="J1361" s="1"/>
  <c r="H1411"/>
  <c r="J1411" s="1"/>
  <c r="H1461"/>
  <c r="J1461" s="1"/>
  <c r="H1514"/>
  <c r="J1514" s="1"/>
  <c r="J894"/>
  <c r="J1022"/>
  <c r="J455"/>
  <c r="J679"/>
  <c r="J558"/>
  <c r="J27"/>
  <c r="Y251"/>
  <c r="Y4"/>
  <c r="J1161"/>
  <c r="Y240"/>
  <c r="J28"/>
  <c r="J161"/>
  <c r="J317"/>
  <c r="J466"/>
  <c r="J32"/>
  <c r="J97"/>
  <c r="J126"/>
  <c r="J434"/>
  <c r="J210"/>
  <c r="J490"/>
  <c r="J642"/>
  <c r="J1261"/>
  <c r="J501"/>
  <c r="J855"/>
  <c r="J1257"/>
  <c r="Y976"/>
  <c r="Y843"/>
  <c r="Y812"/>
  <c r="Y715"/>
  <c r="Y998"/>
  <c r="Y250"/>
  <c r="Y762"/>
  <c r="Y731"/>
  <c r="Y115"/>
  <c r="Y708"/>
  <c r="Y595"/>
  <c r="Y1232"/>
  <c r="Y526"/>
  <c r="Y1296"/>
  <c r="Y199"/>
  <c r="Y908"/>
  <c r="J74"/>
  <c r="J98"/>
  <c r="J117"/>
  <c r="J477"/>
  <c r="J565"/>
  <c r="J629"/>
  <c r="J902"/>
  <c r="J128"/>
  <c r="J637"/>
  <c r="J1090"/>
  <c r="J289"/>
  <c r="J1548"/>
  <c r="J53"/>
  <c r="J213"/>
  <c r="J587"/>
  <c r="J638"/>
  <c r="J905"/>
  <c r="J127"/>
  <c r="J373"/>
  <c r="J437"/>
  <c r="J911"/>
  <c r="J991"/>
  <c r="J1462"/>
  <c r="J1446"/>
  <c r="J1406"/>
  <c r="J1342"/>
  <c r="J1334"/>
  <c r="J1539"/>
  <c r="J1531"/>
  <c r="J1527"/>
  <c r="J1464"/>
  <c r="J1376"/>
  <c r="J1368"/>
  <c r="J1276"/>
  <c r="J1272"/>
  <c r="J1216"/>
  <c r="J1208"/>
  <c r="J1200"/>
  <c r="J1080"/>
  <c r="J1537"/>
  <c r="J1505"/>
  <c r="J1467"/>
  <c r="J1379"/>
  <c r="J1367"/>
  <c r="J1347"/>
  <c r="J1335"/>
  <c r="J1291"/>
  <c r="J1263"/>
  <c r="J1203"/>
  <c r="J1143"/>
  <c r="J1131"/>
  <c r="J1103"/>
  <c r="J1079"/>
  <c r="J1071"/>
  <c r="J1043"/>
  <c r="J1233"/>
  <c r="J1169"/>
  <c r="J1137"/>
  <c r="J1089"/>
  <c r="J980"/>
  <c r="J908"/>
  <c r="J828"/>
  <c r="J824"/>
  <c r="J808"/>
  <c r="J784"/>
  <c r="J764"/>
  <c r="J1449"/>
  <c r="J994"/>
  <c r="J930"/>
  <c r="J821"/>
  <c r="J738"/>
  <c r="J725"/>
  <c r="J636"/>
  <c r="J600"/>
  <c r="J564"/>
  <c r="J528"/>
  <c r="J448"/>
  <c r="J444"/>
  <c r="J436"/>
  <c r="J296"/>
  <c r="J288"/>
  <c r="J1542"/>
  <c r="J1437"/>
  <c r="J1154"/>
  <c r="J1117"/>
  <c r="J950"/>
  <c r="J758"/>
  <c r="J569"/>
  <c r="J361"/>
  <c r="J345"/>
  <c r="J182"/>
  <c r="J803"/>
  <c r="J659"/>
  <c r="J563"/>
  <c r="J515"/>
  <c r="J275"/>
  <c r="J259"/>
  <c r="Y1545"/>
  <c r="Y1227"/>
  <c r="Y1097"/>
  <c r="Y1510"/>
  <c r="Y1404"/>
  <c r="Y1340"/>
  <c r="Y1264"/>
  <c r="W17" i="3"/>
  <c r="Y17" s="1"/>
  <c r="W34"/>
  <c r="Y34" s="1"/>
  <c r="W56"/>
  <c r="Y56" s="1"/>
  <c r="W78"/>
  <c r="Y78" s="1"/>
  <c r="W94"/>
  <c r="Y94" s="1"/>
  <c r="W114"/>
  <c r="Y114" s="1"/>
  <c r="W131"/>
  <c r="Y131" s="1"/>
  <c r="W153"/>
  <c r="Y153" s="1"/>
  <c r="W175"/>
  <c r="Y175" s="1"/>
  <c r="W191"/>
  <c r="Y191" s="1"/>
  <c r="W214"/>
  <c r="Y214" s="1"/>
  <c r="W233"/>
  <c r="Y233" s="1"/>
  <c r="W259"/>
  <c r="Y259" s="1"/>
  <c r="W283"/>
  <c r="Y283" s="1"/>
  <c r="W304"/>
  <c r="Y304" s="1"/>
  <c r="W328"/>
  <c r="Y328" s="1"/>
  <c r="W355"/>
  <c r="Y355" s="1"/>
  <c r="W383"/>
  <c r="Y383" s="1"/>
  <c r="W411"/>
  <c r="Y411" s="1"/>
  <c r="W441"/>
  <c r="Y441" s="1"/>
  <c r="W467"/>
  <c r="Y467" s="1"/>
  <c r="W497"/>
  <c r="Y497" s="1"/>
  <c r="W527"/>
  <c r="Y527" s="1"/>
  <c r="W553"/>
  <c r="Y553" s="1"/>
  <c r="W583"/>
  <c r="Y583" s="1"/>
  <c r="W611"/>
  <c r="Y611" s="1"/>
  <c r="W639"/>
  <c r="Y639" s="1"/>
  <c r="W667"/>
  <c r="Y667" s="1"/>
  <c r="W697"/>
  <c r="Y697" s="1"/>
  <c r="W723"/>
  <c r="Y723" s="1"/>
  <c r="W753"/>
  <c r="Y753" s="1"/>
  <c r="W783"/>
  <c r="Y783" s="1"/>
  <c r="W809"/>
  <c r="Y809" s="1"/>
  <c r="W839"/>
  <c r="Y839" s="1"/>
  <c r="W867"/>
  <c r="Y867" s="1"/>
  <c r="W895"/>
  <c r="Y895" s="1"/>
  <c r="W923"/>
  <c r="Y923" s="1"/>
  <c r="W953"/>
  <c r="Y953" s="1"/>
  <c r="W979"/>
  <c r="Y979" s="1"/>
  <c r="W1009"/>
  <c r="Y1009" s="1"/>
  <c r="W1039"/>
  <c r="Y1039" s="1"/>
  <c r="W1071"/>
  <c r="Y1071" s="1"/>
  <c r="W1105"/>
  <c r="Y1105" s="1"/>
  <c r="W1139"/>
  <c r="Y1139" s="1"/>
  <c r="W1171"/>
  <c r="Y1171" s="1"/>
  <c r="W1208"/>
  <c r="Y1208" s="1"/>
  <c r="W1242"/>
  <c r="Y1242" s="1"/>
  <c r="W1274"/>
  <c r="Y1274" s="1"/>
  <c r="W1311"/>
  <c r="Y1311" s="1"/>
  <c r="W1345"/>
  <c r="Y1345" s="1"/>
  <c r="W1377"/>
  <c r="Y1377" s="1"/>
  <c r="W1411"/>
  <c r="Y1411" s="1"/>
  <c r="W1448"/>
  <c r="Y1448" s="1"/>
  <c r="W1480"/>
  <c r="Y1480" s="1"/>
  <c r="W1516"/>
  <c r="Y1516" s="1"/>
  <c r="W1549"/>
  <c r="Y1549" s="1"/>
  <c r="W16"/>
  <c r="Y16" s="1"/>
  <c r="W32"/>
  <c r="Y32" s="1"/>
  <c r="W54"/>
  <c r="Y54" s="1"/>
  <c r="W71"/>
  <c r="Y71" s="1"/>
  <c r="W91"/>
  <c r="Y91" s="1"/>
  <c r="W113"/>
  <c r="Y113" s="1"/>
  <c r="W130"/>
  <c r="Y130" s="1"/>
  <c r="W152"/>
  <c r="Y152" s="1"/>
  <c r="W168"/>
  <c r="Y168" s="1"/>
  <c r="W190"/>
  <c r="Y190" s="1"/>
  <c r="W211"/>
  <c r="W232"/>
  <c r="Y232" s="1"/>
  <c r="W256"/>
  <c r="Y256" s="1"/>
  <c r="W275"/>
  <c r="Y275" s="1"/>
  <c r="W303"/>
  <c r="Y303" s="1"/>
  <c r="W327"/>
  <c r="Y327" s="1"/>
  <c r="W347"/>
  <c r="Y347" s="1"/>
  <c r="W377"/>
  <c r="Y377" s="1"/>
  <c r="W403"/>
  <c r="Y403" s="1"/>
  <c r="W433"/>
  <c r="Y433" s="1"/>
  <c r="W463"/>
  <c r="Y463" s="1"/>
  <c r="W489"/>
  <c r="Y489" s="1"/>
  <c r="W519"/>
  <c r="Y519" s="1"/>
  <c r="W547"/>
  <c r="Y547" s="1"/>
  <c r="W575"/>
  <c r="Y575" s="1"/>
  <c r="W603"/>
  <c r="Y603" s="1"/>
  <c r="W633"/>
  <c r="Y633" s="1"/>
  <c r="W659"/>
  <c r="Y659" s="1"/>
  <c r="W689"/>
  <c r="Y689" s="1"/>
  <c r="W719"/>
  <c r="Y719" s="1"/>
  <c r="W745"/>
  <c r="Y745" s="1"/>
  <c r="W775"/>
  <c r="Y775" s="1"/>
  <c r="W803"/>
  <c r="Y803" s="1"/>
  <c r="W831"/>
  <c r="Y831" s="1"/>
  <c r="W859"/>
  <c r="Y859" s="1"/>
  <c r="W889"/>
  <c r="Y889" s="1"/>
  <c r="W915"/>
  <c r="Y915" s="1"/>
  <c r="W945"/>
  <c r="Y945" s="1"/>
  <c r="W975"/>
  <c r="Y975" s="1"/>
  <c r="W1001"/>
  <c r="Y1001" s="1"/>
  <c r="W1031"/>
  <c r="Y1031" s="1"/>
  <c r="W1064"/>
  <c r="Y1064" s="1"/>
  <c r="W1096"/>
  <c r="Y1096" s="1"/>
  <c r="W1130"/>
  <c r="Y1130" s="1"/>
  <c r="W1167"/>
  <c r="Y1167" s="1"/>
  <c r="W1199"/>
  <c r="Y1199" s="1"/>
  <c r="W1233"/>
  <c r="Y1233" s="1"/>
  <c r="W1267"/>
  <c r="W1299"/>
  <c r="Y1299" s="1"/>
  <c r="W1336"/>
  <c r="Y1336" s="1"/>
  <c r="W1370"/>
  <c r="Y1370" s="1"/>
  <c r="W1402"/>
  <c r="Y1402" s="1"/>
  <c r="W1439"/>
  <c r="Y1439" s="1"/>
  <c r="W1473"/>
  <c r="Y1473" s="1"/>
  <c r="W1507"/>
  <c r="Y1507" s="1"/>
  <c r="W1540"/>
  <c r="Y1540" s="1"/>
  <c r="W9"/>
  <c r="Y9" s="1"/>
  <c r="W31"/>
  <c r="Y31" s="1"/>
  <c r="W51"/>
  <c r="Y51" s="1"/>
  <c r="W70"/>
  <c r="Y70" s="1"/>
  <c r="W90"/>
  <c r="Y90" s="1"/>
  <c r="W106"/>
  <c r="Y106" s="1"/>
  <c r="W128"/>
  <c r="Y128" s="1"/>
  <c r="W150"/>
  <c r="Y150" s="1"/>
  <c r="W167"/>
  <c r="Y167" s="1"/>
  <c r="W187"/>
  <c r="Y187" s="1"/>
  <c r="W207"/>
  <c r="Y207" s="1"/>
  <c r="W231"/>
  <c r="Y231" s="1"/>
  <c r="W255"/>
  <c r="Y255" s="1"/>
  <c r="W274"/>
  <c r="Y274" s="1"/>
  <c r="W298"/>
  <c r="Y298" s="1"/>
  <c r="W319"/>
  <c r="Y319" s="1"/>
  <c r="W345"/>
  <c r="Y345" s="1"/>
  <c r="W371"/>
  <c r="Y371" s="1"/>
  <c r="W401"/>
  <c r="Y401" s="1"/>
  <c r="W431"/>
  <c r="Y431" s="1"/>
  <c r="W457"/>
  <c r="Y457" s="1"/>
  <c r="W487"/>
  <c r="Y487" s="1"/>
  <c r="W515"/>
  <c r="Y515" s="1"/>
  <c r="W543"/>
  <c r="Y543" s="1"/>
  <c r="W571"/>
  <c r="Y571" s="1"/>
  <c r="W601"/>
  <c r="Y601" s="1"/>
  <c r="W627"/>
  <c r="Y627" s="1"/>
  <c r="W657"/>
  <c r="Y657" s="1"/>
  <c r="W687"/>
  <c r="Y687" s="1"/>
  <c r="W713"/>
  <c r="Y713" s="1"/>
  <c r="W743"/>
  <c r="Y743" s="1"/>
  <c r="W771"/>
  <c r="Y771" s="1"/>
  <c r="W799"/>
  <c r="Y799" s="1"/>
  <c r="W827"/>
  <c r="Y827" s="1"/>
  <c r="W857"/>
  <c r="Y857" s="1"/>
  <c r="W883"/>
  <c r="Y883" s="1"/>
  <c r="W913"/>
  <c r="Y913" s="1"/>
  <c r="W943"/>
  <c r="Y943" s="1"/>
  <c r="W969"/>
  <c r="Y969" s="1"/>
  <c r="W999"/>
  <c r="Y999" s="1"/>
  <c r="W1027"/>
  <c r="Y1027" s="1"/>
  <c r="W1057"/>
  <c r="Y1057" s="1"/>
  <c r="W1091"/>
  <c r="Y1091" s="1"/>
  <c r="W1128"/>
  <c r="Y1128" s="1"/>
  <c r="W1160"/>
  <c r="Y1160" s="1"/>
  <c r="W1194"/>
  <c r="Y1194" s="1"/>
  <c r="W1231"/>
  <c r="Y1231" s="1"/>
  <c r="W1263"/>
  <c r="Y1263" s="1"/>
  <c r="W1297"/>
  <c r="Y1297" s="1"/>
  <c r="W1331"/>
  <c r="Y1331" s="1"/>
  <c r="W1363"/>
  <c r="Y1363" s="1"/>
  <c r="W1400"/>
  <c r="Y1400" s="1"/>
  <c r="W1434"/>
  <c r="Y1434" s="1"/>
  <c r="W1466"/>
  <c r="Y1466" s="1"/>
  <c r="W1505"/>
  <c r="Y1505" s="1"/>
  <c r="W1538"/>
  <c r="Y1538" s="1"/>
  <c r="W8"/>
  <c r="Y8" s="1"/>
  <c r="W30"/>
  <c r="Y30" s="1"/>
  <c r="W47"/>
  <c r="Y47" s="1"/>
  <c r="W67"/>
  <c r="Y67" s="1"/>
  <c r="W89"/>
  <c r="Y89" s="1"/>
  <c r="W105"/>
  <c r="Y105" s="1"/>
  <c r="W127"/>
  <c r="Y127" s="1"/>
  <c r="W144"/>
  <c r="Y144" s="1"/>
  <c r="W166"/>
  <c r="Y166" s="1"/>
  <c r="W186"/>
  <c r="Y186" s="1"/>
  <c r="W202"/>
  <c r="Y202" s="1"/>
  <c r="W230"/>
  <c r="Y230" s="1"/>
  <c r="W249"/>
  <c r="Y249" s="1"/>
  <c r="W273"/>
  <c r="Y273" s="1"/>
  <c r="W297"/>
  <c r="Y297" s="1"/>
  <c r="W318"/>
  <c r="Y318" s="1"/>
  <c r="W342"/>
  <c r="Y342" s="1"/>
  <c r="W370"/>
  <c r="Y370" s="1"/>
  <c r="W400"/>
  <c r="Y400" s="1"/>
  <c r="W426"/>
  <c r="Y426" s="1"/>
  <c r="W456"/>
  <c r="Y456" s="1"/>
  <c r="W486"/>
  <c r="Y486" s="1"/>
  <c r="W512"/>
  <c r="Y512" s="1"/>
  <c r="W542"/>
  <c r="Y542" s="1"/>
  <c r="W570"/>
  <c r="Y570" s="1"/>
  <c r="W598"/>
  <c r="Y598" s="1"/>
  <c r="W626"/>
  <c r="Y626" s="1"/>
  <c r="W656"/>
  <c r="Y656" s="1"/>
  <c r="W682"/>
  <c r="Y682" s="1"/>
  <c r="W712"/>
  <c r="Y712" s="1"/>
  <c r="W742"/>
  <c r="Y742" s="1"/>
  <c r="W768"/>
  <c r="Y768" s="1"/>
  <c r="W798"/>
  <c r="Y798" s="1"/>
  <c r="W826"/>
  <c r="Y826" s="1"/>
  <c r="W854"/>
  <c r="Y854" s="1"/>
  <c r="W882"/>
  <c r="Y882" s="1"/>
  <c r="W912"/>
  <c r="Y912" s="1"/>
  <c r="W938"/>
  <c r="Y938" s="1"/>
  <c r="W968"/>
  <c r="Y968" s="1"/>
  <c r="W998"/>
  <c r="Y998" s="1"/>
  <c r="W1024"/>
  <c r="Y1024" s="1"/>
  <c r="W1056"/>
  <c r="Y1056" s="1"/>
  <c r="W1090"/>
  <c r="Y1090" s="1"/>
  <c r="W1122"/>
  <c r="Y1122" s="1"/>
  <c r="W1159"/>
  <c r="Y1159" s="1"/>
  <c r="W1193"/>
  <c r="Y1193" s="1"/>
  <c r="W1225"/>
  <c r="Y1225" s="1"/>
  <c r="W1259"/>
  <c r="Y1259" s="1"/>
  <c r="W1296"/>
  <c r="Y1296" s="1"/>
  <c r="W1328"/>
  <c r="Y1328" s="1"/>
  <c r="W1362"/>
  <c r="Y1362" s="1"/>
  <c r="W1399"/>
  <c r="Y1399" s="1"/>
  <c r="W1431"/>
  <c r="Y1431" s="1"/>
  <c r="W1465"/>
  <c r="Y1465" s="1"/>
  <c r="W1499"/>
  <c r="Y1499" s="1"/>
  <c r="W1533"/>
  <c r="Y1533" s="1"/>
  <c r="W7"/>
  <c r="Y7" s="1"/>
  <c r="W27"/>
  <c r="Y27" s="1"/>
  <c r="W46"/>
  <c r="Y46" s="1"/>
  <c r="W66"/>
  <c r="Y66" s="1"/>
  <c r="W82"/>
  <c r="Y82" s="1"/>
  <c r="W104"/>
  <c r="Y104" s="1"/>
  <c r="W126"/>
  <c r="Y126" s="1"/>
  <c r="W143"/>
  <c r="Y143" s="1"/>
  <c r="W163"/>
  <c r="Y163" s="1"/>
  <c r="W179"/>
  <c r="Y179" s="1"/>
  <c r="W201"/>
  <c r="W227"/>
  <c r="Y227" s="1"/>
  <c r="W246"/>
  <c r="Y246" s="1"/>
  <c r="W272"/>
  <c r="Y272" s="1"/>
  <c r="W291"/>
  <c r="Y291" s="1"/>
  <c r="W315"/>
  <c r="Y315" s="1"/>
  <c r="W339"/>
  <c r="Y339" s="1"/>
  <c r="W369"/>
  <c r="Y369" s="1"/>
  <c r="W399"/>
  <c r="Y399" s="1"/>
  <c r="W425"/>
  <c r="Y425" s="1"/>
  <c r="W455"/>
  <c r="Y455" s="1"/>
  <c r="W483"/>
  <c r="Y483" s="1"/>
  <c r="W511"/>
  <c r="Y511" s="1"/>
  <c r="W539"/>
  <c r="Y539" s="1"/>
  <c r="W569"/>
  <c r="Y569" s="1"/>
  <c r="W595"/>
  <c r="Y595" s="1"/>
  <c r="W625"/>
  <c r="Y625" s="1"/>
  <c r="W655"/>
  <c r="Y655" s="1"/>
  <c r="W681"/>
  <c r="Y681" s="1"/>
  <c r="W711"/>
  <c r="Y711" s="1"/>
  <c r="W739"/>
  <c r="Y739" s="1"/>
  <c r="W767"/>
  <c r="Y767" s="1"/>
  <c r="W795"/>
  <c r="Y795" s="1"/>
  <c r="W825"/>
  <c r="W851"/>
  <c r="Y851" s="1"/>
  <c r="W881"/>
  <c r="Y881" s="1"/>
  <c r="W911"/>
  <c r="Y911" s="1"/>
  <c r="W937"/>
  <c r="Y937" s="1"/>
  <c r="W967"/>
  <c r="Y967" s="1"/>
  <c r="W995"/>
  <c r="Y995" s="1"/>
  <c r="W1023"/>
  <c r="Y1023" s="1"/>
  <c r="W1055"/>
  <c r="Y1055" s="1"/>
  <c r="W1089"/>
  <c r="Y1089" s="1"/>
  <c r="W1121"/>
  <c r="Y1121" s="1"/>
  <c r="W1155"/>
  <c r="Y1155" s="1"/>
  <c r="W1192"/>
  <c r="Y1192" s="1"/>
  <c r="W1224"/>
  <c r="Y1224" s="1"/>
  <c r="W1258"/>
  <c r="Y1258" s="1"/>
  <c r="W1295"/>
  <c r="Y1295" s="1"/>
  <c r="W1327"/>
  <c r="Y1327" s="1"/>
  <c r="W1361"/>
  <c r="Y1361" s="1"/>
  <c r="W1395"/>
  <c r="Y1395" s="1"/>
  <c r="W1427"/>
  <c r="Y1427" s="1"/>
  <c r="W1464"/>
  <c r="Y1464" s="1"/>
  <c r="W1498"/>
  <c r="Y1498" s="1"/>
  <c r="W1532"/>
  <c r="Y1532" s="1"/>
  <c r="W6"/>
  <c r="Y6" s="1"/>
  <c r="W22"/>
  <c r="Y22" s="1"/>
  <c r="W42"/>
  <c r="Y42" s="1"/>
  <c r="W64"/>
  <c r="Y64" s="1"/>
  <c r="W81"/>
  <c r="Y81" s="1"/>
  <c r="W103"/>
  <c r="Y103" s="1"/>
  <c r="W120"/>
  <c r="Y120" s="1"/>
  <c r="W142"/>
  <c r="Y142" s="1"/>
  <c r="W162"/>
  <c r="Y162" s="1"/>
  <c r="W178"/>
  <c r="Y178" s="1"/>
  <c r="W200"/>
  <c r="Y200" s="1"/>
  <c r="W219"/>
  <c r="Y219" s="1"/>
  <c r="W243"/>
  <c r="Y243" s="1"/>
  <c r="W271"/>
  <c r="Y271" s="1"/>
  <c r="W288"/>
  <c r="Y288" s="1"/>
  <c r="W314"/>
  <c r="Y314" s="1"/>
  <c r="W335"/>
  <c r="Y335" s="1"/>
  <c r="W361"/>
  <c r="Y361" s="1"/>
  <c r="W391"/>
  <c r="Y391" s="1"/>
  <c r="W419"/>
  <c r="Y419" s="1"/>
  <c r="W447"/>
  <c r="Y447" s="1"/>
  <c r="W475"/>
  <c r="Y475" s="1"/>
  <c r="W505"/>
  <c r="Y505" s="1"/>
  <c r="W531"/>
  <c r="Y531" s="1"/>
  <c r="W561"/>
  <c r="Y561" s="1"/>
  <c r="W591"/>
  <c r="Y591" s="1"/>
  <c r="W617"/>
  <c r="Y617" s="1"/>
  <c r="W647"/>
  <c r="Y647" s="1"/>
  <c r="W675"/>
  <c r="Y675" s="1"/>
  <c r="W703"/>
  <c r="Y703" s="1"/>
  <c r="W731"/>
  <c r="Y731" s="1"/>
  <c r="W761"/>
  <c r="Y761" s="1"/>
  <c r="W787"/>
  <c r="Y787" s="1"/>
  <c r="W817"/>
  <c r="Y817" s="1"/>
  <c r="W847"/>
  <c r="Y847" s="1"/>
  <c r="W873"/>
  <c r="Y873" s="1"/>
  <c r="W903"/>
  <c r="Y903" s="1"/>
  <c r="W931"/>
  <c r="Y931" s="1"/>
  <c r="W959"/>
  <c r="Y959" s="1"/>
  <c r="W987"/>
  <c r="Y987" s="1"/>
  <c r="W1017"/>
  <c r="Y1017" s="1"/>
  <c r="W1043"/>
  <c r="Y1043" s="1"/>
  <c r="W1080"/>
  <c r="Y1080" s="1"/>
  <c r="W1114"/>
  <c r="Y1114" s="1"/>
  <c r="W1146"/>
  <c r="Y1146" s="1"/>
  <c r="W1183"/>
  <c r="Y1183" s="1"/>
  <c r="W1217"/>
  <c r="Y1217" s="1"/>
  <c r="W1249"/>
  <c r="Y1249" s="1"/>
  <c r="W1283"/>
  <c r="Y1283" s="1"/>
  <c r="W1320"/>
  <c r="W1352"/>
  <c r="Y1352" s="1"/>
  <c r="W1386"/>
  <c r="Y1386" s="1"/>
  <c r="W1423"/>
  <c r="Y1423" s="1"/>
  <c r="W1455"/>
  <c r="Y1455" s="1"/>
  <c r="W1489"/>
  <c r="Y1489" s="1"/>
  <c r="W1525"/>
  <c r="Y1525" s="1"/>
  <c r="W1503"/>
  <c r="Y1503" s="1"/>
  <c r="W19"/>
  <c r="Y19" s="1"/>
  <c r="W41"/>
  <c r="Y41" s="1"/>
  <c r="W58"/>
  <c r="Y58" s="1"/>
  <c r="W80"/>
  <c r="Y80" s="1"/>
  <c r="W102"/>
  <c r="Y102" s="1"/>
  <c r="W118"/>
  <c r="W138"/>
  <c r="Y138" s="1"/>
  <c r="W155"/>
  <c r="Y155" s="1"/>
  <c r="W177"/>
  <c r="W199"/>
  <c r="Y199" s="1"/>
  <c r="W218"/>
  <c r="Y218" s="1"/>
  <c r="W242"/>
  <c r="W263"/>
  <c r="Y263" s="1"/>
  <c r="W287"/>
  <c r="Y287" s="1"/>
  <c r="W313"/>
  <c r="Y313" s="1"/>
  <c r="W330"/>
  <c r="Y330" s="1"/>
  <c r="W359"/>
  <c r="Y359" s="1"/>
  <c r="W387"/>
  <c r="Y387" s="1"/>
  <c r="W415"/>
  <c r="Y415" s="1"/>
  <c r="W443"/>
  <c r="Y443" s="1"/>
  <c r="W473"/>
  <c r="Y473" s="1"/>
  <c r="W499"/>
  <c r="Y499" s="1"/>
  <c r="W529"/>
  <c r="Y529" s="1"/>
  <c r="W559"/>
  <c r="Y559" s="1"/>
  <c r="W585"/>
  <c r="Y585" s="1"/>
  <c r="W615"/>
  <c r="Y615" s="1"/>
  <c r="W643"/>
  <c r="Y643" s="1"/>
  <c r="W671"/>
  <c r="Y671" s="1"/>
  <c r="W699"/>
  <c r="Y699" s="1"/>
  <c r="W729"/>
  <c r="Y729" s="1"/>
  <c r="W755"/>
  <c r="Y755" s="1"/>
  <c r="W785"/>
  <c r="Y785" s="1"/>
  <c r="W815"/>
  <c r="Y815" s="1"/>
  <c r="W841"/>
  <c r="Y841" s="1"/>
  <c r="W871"/>
  <c r="Y871" s="1"/>
  <c r="W899"/>
  <c r="Y899" s="1"/>
  <c r="W927"/>
  <c r="Y927" s="1"/>
  <c r="W955"/>
  <c r="Y955" s="1"/>
  <c r="W985"/>
  <c r="Y985" s="1"/>
  <c r="W1011"/>
  <c r="Y1011" s="1"/>
  <c r="W1041"/>
  <c r="Y1041" s="1"/>
  <c r="W1075"/>
  <c r="Y1075" s="1"/>
  <c r="W1107"/>
  <c r="Y1107" s="1"/>
  <c r="W1144"/>
  <c r="Y1144" s="1"/>
  <c r="W1178"/>
  <c r="Y1178" s="1"/>
  <c r="W1210"/>
  <c r="Y1210" s="1"/>
  <c r="W1247"/>
  <c r="Y1247" s="1"/>
  <c r="W1281"/>
  <c r="Y1281" s="1"/>
  <c r="W1313"/>
  <c r="Y1313" s="1"/>
  <c r="W1347"/>
  <c r="Y1347" s="1"/>
  <c r="W1384"/>
  <c r="Y1384" s="1"/>
  <c r="W1416"/>
  <c r="Y1416" s="1"/>
  <c r="W1450"/>
  <c r="Y1450" s="1"/>
  <c r="W1487"/>
  <c r="Y1487" s="1"/>
  <c r="W1521"/>
  <c r="Y1521" s="1"/>
  <c r="W18"/>
  <c r="Y18" s="1"/>
  <c r="W40"/>
  <c r="Y40" s="1"/>
  <c r="W57"/>
  <c r="Y57" s="1"/>
  <c r="W79"/>
  <c r="Y79" s="1"/>
  <c r="W95"/>
  <c r="Y95" s="1"/>
  <c r="W115"/>
  <c r="Y115" s="1"/>
  <c r="W137"/>
  <c r="Y137" s="1"/>
  <c r="W154"/>
  <c r="Y154" s="1"/>
  <c r="W176"/>
  <c r="Y176" s="1"/>
  <c r="W192"/>
  <c r="Y192" s="1"/>
  <c r="W217"/>
  <c r="Y217" s="1"/>
  <c r="W241"/>
  <c r="Y241" s="1"/>
  <c r="W262"/>
  <c r="Y262" s="1"/>
  <c r="W286"/>
  <c r="Y286" s="1"/>
  <c r="W305"/>
  <c r="Y305" s="1"/>
  <c r="W329"/>
  <c r="Y329" s="1"/>
  <c r="W358"/>
  <c r="Y358" s="1"/>
  <c r="W384"/>
  <c r="Y384" s="1"/>
  <c r="W414"/>
  <c r="Y414" s="1"/>
  <c r="W442"/>
  <c r="Y442" s="1"/>
  <c r="W470"/>
  <c r="Y470" s="1"/>
  <c r="W498"/>
  <c r="Y498" s="1"/>
  <c r="W528"/>
  <c r="Y528" s="1"/>
  <c r="W554"/>
  <c r="Y554" s="1"/>
  <c r="W584"/>
  <c r="Y584" s="1"/>
  <c r="W614"/>
  <c r="Y614" s="1"/>
  <c r="W640"/>
  <c r="Y640" s="1"/>
  <c r="W670"/>
  <c r="Y670" s="1"/>
  <c r="W698"/>
  <c r="Y698" s="1"/>
  <c r="W726"/>
  <c r="Y726" s="1"/>
  <c r="W754"/>
  <c r="Y754" s="1"/>
  <c r="W784"/>
  <c r="Y784" s="1"/>
  <c r="W810"/>
  <c r="Y810" s="1"/>
  <c r="W840"/>
  <c r="Y840" s="1"/>
  <c r="W870"/>
  <c r="Y870" s="1"/>
  <c r="W896"/>
  <c r="Y896" s="1"/>
  <c r="W926"/>
  <c r="Y926" s="1"/>
  <c r="W954"/>
  <c r="Y954" s="1"/>
  <c r="W982"/>
  <c r="Y982" s="1"/>
  <c r="W1010"/>
  <c r="Y1010" s="1"/>
  <c r="W1040"/>
  <c r="Y1040" s="1"/>
  <c r="W1072"/>
  <c r="Y1072" s="1"/>
  <c r="W1106"/>
  <c r="Y1106" s="1"/>
  <c r="W1143"/>
  <c r="Y1143" s="1"/>
  <c r="W1175"/>
  <c r="Y1175" s="1"/>
  <c r="W1209"/>
  <c r="Y1209" s="1"/>
  <c r="W1243"/>
  <c r="Y1243" s="1"/>
  <c r="W1275"/>
  <c r="Y1275" s="1"/>
  <c r="W1312"/>
  <c r="Y1312" s="1"/>
  <c r="W1346"/>
  <c r="Y1346" s="1"/>
  <c r="W1378"/>
  <c r="Y1378" s="1"/>
  <c r="W1415"/>
  <c r="Y1415" s="1"/>
  <c r="W1449"/>
  <c r="Y1449" s="1"/>
  <c r="W1481"/>
  <c r="Y1481" s="1"/>
  <c r="W1517"/>
  <c r="Y1517" s="1"/>
  <c r="W15"/>
  <c r="Y15" s="1"/>
  <c r="W26"/>
  <c r="Y26" s="1"/>
  <c r="W39"/>
  <c r="Y39" s="1"/>
  <c r="W50"/>
  <c r="Y50" s="1"/>
  <c r="W63"/>
  <c r="Y63" s="1"/>
  <c r="W74"/>
  <c r="Y74" s="1"/>
  <c r="W88"/>
  <c r="Y88" s="1"/>
  <c r="W99"/>
  <c r="Y99" s="1"/>
  <c r="W112"/>
  <c r="Y112" s="1"/>
  <c r="W123"/>
  <c r="Y123" s="1"/>
  <c r="W136"/>
  <c r="W147"/>
  <c r="W160"/>
  <c r="Y160" s="1"/>
  <c r="W174"/>
  <c r="Y174" s="1"/>
  <c r="W185"/>
  <c r="Y185" s="1"/>
  <c r="W198"/>
  <c r="Y198" s="1"/>
  <c r="W210"/>
  <c r="Y210" s="1"/>
  <c r="W224"/>
  <c r="Y224" s="1"/>
  <c r="W240"/>
  <c r="Y240" s="1"/>
  <c r="W254"/>
  <c r="Y254" s="1"/>
  <c r="W266"/>
  <c r="Y266" s="1"/>
  <c r="W282"/>
  <c r="Y282" s="1"/>
  <c r="W296"/>
  <c r="Y296" s="1"/>
  <c r="W310"/>
  <c r="Y310" s="1"/>
  <c r="W326"/>
  <c r="Y326" s="1"/>
  <c r="W338"/>
  <c r="Y338" s="1"/>
  <c r="W352"/>
  <c r="Y352" s="1"/>
  <c r="W368"/>
  <c r="Y368" s="1"/>
  <c r="W382"/>
  <c r="Y382" s="1"/>
  <c r="W394"/>
  <c r="Y394" s="1"/>
  <c r="W410"/>
  <c r="Y410" s="1"/>
  <c r="W424"/>
  <c r="Y424" s="1"/>
  <c r="W438"/>
  <c r="Y438" s="1"/>
  <c r="W454"/>
  <c r="Y454" s="1"/>
  <c r="W466"/>
  <c r="Y466" s="1"/>
  <c r="W480"/>
  <c r="Y480" s="1"/>
  <c r="W496"/>
  <c r="Y496" s="1"/>
  <c r="W510"/>
  <c r="Y510" s="1"/>
  <c r="W522"/>
  <c r="Y522" s="1"/>
  <c r="W538"/>
  <c r="W552"/>
  <c r="Y552" s="1"/>
  <c r="W566"/>
  <c r="Y566" s="1"/>
  <c r="W582"/>
  <c r="Y582" s="1"/>
  <c r="W594"/>
  <c r="Y594" s="1"/>
  <c r="W608"/>
  <c r="Y608" s="1"/>
  <c r="W624"/>
  <c r="Y624" s="1"/>
  <c r="W638"/>
  <c r="Y638" s="1"/>
  <c r="W650"/>
  <c r="Y650" s="1"/>
  <c r="W666"/>
  <c r="Y666" s="1"/>
  <c r="W680"/>
  <c r="Y680" s="1"/>
  <c r="W694"/>
  <c r="Y694" s="1"/>
  <c r="W710"/>
  <c r="Y710" s="1"/>
  <c r="W722"/>
  <c r="Y722" s="1"/>
  <c r="W736"/>
  <c r="Y736" s="1"/>
  <c r="W752"/>
  <c r="Y752" s="1"/>
  <c r="W766"/>
  <c r="Y766" s="1"/>
  <c r="W778"/>
  <c r="Y778" s="1"/>
  <c r="W794"/>
  <c r="Y794" s="1"/>
  <c r="W808"/>
  <c r="Y808" s="1"/>
  <c r="W822"/>
  <c r="Y822" s="1"/>
  <c r="W838"/>
  <c r="Y838" s="1"/>
  <c r="W850"/>
  <c r="Y850" s="1"/>
  <c r="W864"/>
  <c r="Y864" s="1"/>
  <c r="W880"/>
  <c r="Y880" s="1"/>
  <c r="W894"/>
  <c r="Y894" s="1"/>
  <c r="W906"/>
  <c r="Y906" s="1"/>
  <c r="W922"/>
  <c r="Y922" s="1"/>
  <c r="W936"/>
  <c r="W950"/>
  <c r="Y950" s="1"/>
  <c r="W966"/>
  <c r="W978"/>
  <c r="Y978" s="1"/>
  <c r="W992"/>
  <c r="Y992" s="1"/>
  <c r="W1008"/>
  <c r="Y1008" s="1"/>
  <c r="W1022"/>
  <c r="Y1022" s="1"/>
  <c r="W1034"/>
  <c r="Y1034" s="1"/>
  <c r="W1051"/>
  <c r="Y1051" s="1"/>
  <c r="W1067"/>
  <c r="Y1067" s="1"/>
  <c r="W1083"/>
  <c r="Y1083" s="1"/>
  <c r="W1104"/>
  <c r="Y1104" s="1"/>
  <c r="W1120"/>
  <c r="Y1120" s="1"/>
  <c r="W1136"/>
  <c r="Y1136" s="1"/>
  <c r="W1154"/>
  <c r="Y1154" s="1"/>
  <c r="W1170"/>
  <c r="Y1170" s="1"/>
  <c r="W1186"/>
  <c r="Y1186" s="1"/>
  <c r="W1207"/>
  <c r="Y1207" s="1"/>
  <c r="W1223"/>
  <c r="Y1223" s="1"/>
  <c r="W1239"/>
  <c r="Y1239" s="1"/>
  <c r="W1257"/>
  <c r="Y1257" s="1"/>
  <c r="W1273"/>
  <c r="Y1273" s="1"/>
  <c r="W1289"/>
  <c r="Y1289" s="1"/>
  <c r="W1307"/>
  <c r="Y1307" s="1"/>
  <c r="W1323"/>
  <c r="Y1323" s="1"/>
  <c r="W1339"/>
  <c r="Y1339" s="1"/>
  <c r="W1360"/>
  <c r="Y1360" s="1"/>
  <c r="W1376"/>
  <c r="Y1376" s="1"/>
  <c r="W1392"/>
  <c r="Y1392" s="1"/>
  <c r="W1410"/>
  <c r="Y1410" s="1"/>
  <c r="W1426"/>
  <c r="Y1426" s="1"/>
  <c r="W1442"/>
  <c r="Y1442" s="1"/>
  <c r="W1463"/>
  <c r="W1479"/>
  <c r="Y1479" s="1"/>
  <c r="W1495"/>
  <c r="Y1495" s="1"/>
  <c r="W1515"/>
  <c r="Y1515" s="1"/>
  <c r="W1531"/>
  <c r="Y1531" s="1"/>
  <c r="W1546"/>
  <c r="Y1546" s="1"/>
  <c r="W14"/>
  <c r="Y14" s="1"/>
  <c r="W25"/>
  <c r="Y25" s="1"/>
  <c r="W38"/>
  <c r="Y38" s="1"/>
  <c r="W49"/>
  <c r="Y49" s="1"/>
  <c r="W62"/>
  <c r="Y62" s="1"/>
  <c r="W73"/>
  <c r="Y73" s="1"/>
  <c r="W86"/>
  <c r="Y86" s="1"/>
  <c r="W98"/>
  <c r="Y98" s="1"/>
  <c r="W111"/>
  <c r="Y111" s="1"/>
  <c r="W122"/>
  <c r="Y122" s="1"/>
  <c r="W135"/>
  <c r="Y135" s="1"/>
  <c r="W146"/>
  <c r="Y146" s="1"/>
  <c r="W159"/>
  <c r="Y159" s="1"/>
  <c r="W170"/>
  <c r="Y170" s="1"/>
  <c r="W184"/>
  <c r="Y184" s="1"/>
  <c r="W195"/>
  <c r="Y195" s="1"/>
  <c r="W209"/>
  <c r="Y209" s="1"/>
  <c r="W223"/>
  <c r="Y223" s="1"/>
  <c r="W239"/>
  <c r="Y239" s="1"/>
  <c r="W251"/>
  <c r="Y251" s="1"/>
  <c r="W265"/>
  <c r="Y265" s="1"/>
  <c r="W281"/>
  <c r="Y281" s="1"/>
  <c r="W295"/>
  <c r="Y295" s="1"/>
  <c r="W307"/>
  <c r="Y307" s="1"/>
  <c r="W323"/>
  <c r="Y323" s="1"/>
  <c r="W337"/>
  <c r="Y337" s="1"/>
  <c r="W351"/>
  <c r="Y351" s="1"/>
  <c r="W367"/>
  <c r="Y367" s="1"/>
  <c r="W379"/>
  <c r="Y379" s="1"/>
  <c r="W393"/>
  <c r="Y393" s="1"/>
  <c r="W409"/>
  <c r="Y409" s="1"/>
  <c r="W423"/>
  <c r="Y423" s="1"/>
  <c r="W435"/>
  <c r="Y435" s="1"/>
  <c r="W451"/>
  <c r="Y451" s="1"/>
  <c r="W465"/>
  <c r="Y465" s="1"/>
  <c r="W479"/>
  <c r="Y479" s="1"/>
  <c r="W495"/>
  <c r="Y495" s="1"/>
  <c r="W507"/>
  <c r="Y507" s="1"/>
  <c r="W521"/>
  <c r="Y521" s="1"/>
  <c r="W537"/>
  <c r="Y537" s="1"/>
  <c r="W551"/>
  <c r="Y551" s="1"/>
  <c r="W563"/>
  <c r="Y563" s="1"/>
  <c r="W579"/>
  <c r="Y579" s="1"/>
  <c r="W593"/>
  <c r="Y593" s="1"/>
  <c r="W607"/>
  <c r="Y607" s="1"/>
  <c r="W623"/>
  <c r="Y623" s="1"/>
  <c r="W635"/>
  <c r="Y635" s="1"/>
  <c r="W649"/>
  <c r="Y649" s="1"/>
  <c r="W665"/>
  <c r="Y665" s="1"/>
  <c r="W679"/>
  <c r="Y679" s="1"/>
  <c r="W691"/>
  <c r="Y691" s="1"/>
  <c r="W707"/>
  <c r="Y707" s="1"/>
  <c r="W721"/>
  <c r="Y721" s="1"/>
  <c r="W735"/>
  <c r="Y735" s="1"/>
  <c r="W751"/>
  <c r="Y751" s="1"/>
  <c r="W763"/>
  <c r="Y763" s="1"/>
  <c r="W777"/>
  <c r="Y777" s="1"/>
  <c r="W793"/>
  <c r="Y793" s="1"/>
  <c r="W807"/>
  <c r="Y807" s="1"/>
  <c r="W819"/>
  <c r="Y819" s="1"/>
  <c r="W835"/>
  <c r="Y835" s="1"/>
  <c r="W849"/>
  <c r="Y849" s="1"/>
  <c r="W863"/>
  <c r="Y863" s="1"/>
  <c r="W879"/>
  <c r="Y879" s="1"/>
  <c r="W891"/>
  <c r="Y891" s="1"/>
  <c r="W905"/>
  <c r="Y905" s="1"/>
  <c r="W921"/>
  <c r="Y921" s="1"/>
  <c r="W935"/>
  <c r="Y935" s="1"/>
  <c r="W947"/>
  <c r="Y947" s="1"/>
  <c r="W963"/>
  <c r="Y963" s="1"/>
  <c r="W977"/>
  <c r="Y977" s="1"/>
  <c r="W991"/>
  <c r="Y991" s="1"/>
  <c r="W1007"/>
  <c r="Y1007" s="1"/>
  <c r="W1019"/>
  <c r="Y1019" s="1"/>
  <c r="W1033"/>
  <c r="Y1033" s="1"/>
  <c r="W1050"/>
  <c r="Y1050" s="1"/>
  <c r="W1066"/>
  <c r="Y1066" s="1"/>
  <c r="W1082"/>
  <c r="Y1082" s="1"/>
  <c r="W1103"/>
  <c r="Y1103" s="1"/>
  <c r="W1119"/>
  <c r="Y1119" s="1"/>
  <c r="W1135"/>
  <c r="Y1135" s="1"/>
  <c r="W1153"/>
  <c r="Y1153" s="1"/>
  <c r="W1169"/>
  <c r="Y1169" s="1"/>
  <c r="W1185"/>
  <c r="Y1185" s="1"/>
  <c r="W1203"/>
  <c r="Y1203" s="1"/>
  <c r="W1219"/>
  <c r="Y1219" s="1"/>
  <c r="W1235"/>
  <c r="Y1235" s="1"/>
  <c r="W1256"/>
  <c r="Y1256" s="1"/>
  <c r="W1272"/>
  <c r="Y1272" s="1"/>
  <c r="W1288"/>
  <c r="Y1288" s="1"/>
  <c r="W1306"/>
  <c r="W1322"/>
  <c r="Y1322" s="1"/>
  <c r="W1338"/>
  <c r="Y1338" s="1"/>
  <c r="W1359"/>
  <c r="Y1359" s="1"/>
  <c r="W1375"/>
  <c r="Y1375" s="1"/>
  <c r="W1391"/>
  <c r="Y1391" s="1"/>
  <c r="W1409"/>
  <c r="Y1409" s="1"/>
  <c r="W1425"/>
  <c r="Y1425" s="1"/>
  <c r="W1441"/>
  <c r="W1459"/>
  <c r="Y1459" s="1"/>
  <c r="W1475"/>
  <c r="Y1475" s="1"/>
  <c r="W1491"/>
  <c r="Y1491" s="1"/>
  <c r="W1514"/>
  <c r="Y1514" s="1"/>
  <c r="W1530"/>
  <c r="W1543"/>
  <c r="Y1543" s="1"/>
  <c r="W1535"/>
  <c r="Y1535" s="1"/>
  <c r="W1527"/>
  <c r="Y1527" s="1"/>
  <c r="W1519"/>
  <c r="Y1519" s="1"/>
  <c r="W1511"/>
  <c r="Y1511" s="1"/>
  <c r="W1501"/>
  <c r="Y1501" s="1"/>
  <c r="W1493"/>
  <c r="Y1493" s="1"/>
  <c r="W1485"/>
  <c r="Y1485" s="1"/>
  <c r="W1477"/>
  <c r="Y1477" s="1"/>
  <c r="W1469"/>
  <c r="Y1469" s="1"/>
  <c r="W1461"/>
  <c r="Y1461" s="1"/>
  <c r="W1453"/>
  <c r="Y1453" s="1"/>
  <c r="W1445"/>
  <c r="Y1445" s="1"/>
  <c r="W1437"/>
  <c r="Y1437" s="1"/>
  <c r="W1429"/>
  <c r="Y1429" s="1"/>
  <c r="W1421"/>
  <c r="Y1421" s="1"/>
  <c r="W1413"/>
  <c r="Y1413" s="1"/>
  <c r="W1405"/>
  <c r="Y1405" s="1"/>
  <c r="W1397"/>
  <c r="Y1397" s="1"/>
  <c r="W1389"/>
  <c r="Y1389" s="1"/>
  <c r="W1381"/>
  <c r="Y1381" s="1"/>
  <c r="W1373"/>
  <c r="Y1373" s="1"/>
  <c r="W1365"/>
  <c r="Y1365" s="1"/>
  <c r="W1357"/>
  <c r="Y1357" s="1"/>
  <c r="W1349"/>
  <c r="Y1349" s="1"/>
  <c r="W1341"/>
  <c r="Y1341" s="1"/>
  <c r="W1333"/>
  <c r="Y1333" s="1"/>
  <c r="W1325"/>
  <c r="Y1325" s="1"/>
  <c r="W1317"/>
  <c r="Y1317" s="1"/>
  <c r="W1309"/>
  <c r="Y1309" s="1"/>
  <c r="W1301"/>
  <c r="Y1301" s="1"/>
  <c r="W1293"/>
  <c r="Y1293" s="1"/>
  <c r="W1285"/>
  <c r="Y1285" s="1"/>
  <c r="W1277"/>
  <c r="Y1277" s="1"/>
  <c r="W1269"/>
  <c r="Y1269" s="1"/>
  <c r="W1261"/>
  <c r="Y1261" s="1"/>
  <c r="W1253"/>
  <c r="Y1253" s="1"/>
  <c r="W1245"/>
  <c r="Y1245" s="1"/>
  <c r="W1237"/>
  <c r="Y1237" s="1"/>
  <c r="W1229"/>
  <c r="Y1229" s="1"/>
  <c r="W1221"/>
  <c r="Y1221" s="1"/>
  <c r="W1213"/>
  <c r="Y1213" s="1"/>
  <c r="W1205"/>
  <c r="Y1205" s="1"/>
  <c r="W1197"/>
  <c r="Y1197" s="1"/>
  <c r="W1189"/>
  <c r="Y1189" s="1"/>
  <c r="W1181"/>
  <c r="Y1181" s="1"/>
  <c r="W1173"/>
  <c r="Y1173" s="1"/>
  <c r="W1165"/>
  <c r="Y1165" s="1"/>
  <c r="W1157"/>
  <c r="Y1157" s="1"/>
  <c r="W1149"/>
  <c r="Y1149" s="1"/>
  <c r="W1141"/>
  <c r="Y1141" s="1"/>
  <c r="W1133"/>
  <c r="Y1133" s="1"/>
  <c r="W1125"/>
  <c r="Y1125" s="1"/>
  <c r="W1117"/>
  <c r="Y1117" s="1"/>
  <c r="W1109"/>
  <c r="Y1109" s="1"/>
  <c r="W1101"/>
  <c r="Y1101" s="1"/>
  <c r="W1093"/>
  <c r="Y1093" s="1"/>
  <c r="W1085"/>
  <c r="Y1085" s="1"/>
  <c r="W1077"/>
  <c r="Y1077" s="1"/>
  <c r="W1069"/>
  <c r="Y1069" s="1"/>
  <c r="W1061"/>
  <c r="Y1061" s="1"/>
  <c r="W1053"/>
  <c r="Y1053" s="1"/>
  <c r="W1045"/>
  <c r="Y1045" s="1"/>
  <c r="W1037"/>
  <c r="Y1037" s="1"/>
  <c r="W1029"/>
  <c r="Y1029" s="1"/>
  <c r="W1021"/>
  <c r="Y1021" s="1"/>
  <c r="W1013"/>
  <c r="Y1013" s="1"/>
  <c r="W1005"/>
  <c r="Y1005" s="1"/>
  <c r="W997"/>
  <c r="Y997" s="1"/>
  <c r="W989"/>
  <c r="Y989" s="1"/>
  <c r="W981"/>
  <c r="Y981" s="1"/>
  <c r="W973"/>
  <c r="W965"/>
  <c r="Y965" s="1"/>
  <c r="W957"/>
  <c r="Y957" s="1"/>
  <c r="W949"/>
  <c r="Y949" s="1"/>
  <c r="W941"/>
  <c r="Y941" s="1"/>
  <c r="W933"/>
  <c r="Y933" s="1"/>
  <c r="W925"/>
  <c r="Y925" s="1"/>
  <c r="W917"/>
  <c r="Y917" s="1"/>
  <c r="W909"/>
  <c r="Y909" s="1"/>
  <c r="W901"/>
  <c r="Y901" s="1"/>
  <c r="W893"/>
  <c r="Y893" s="1"/>
  <c r="W885"/>
  <c r="Y885" s="1"/>
  <c r="W877"/>
  <c r="Y877" s="1"/>
  <c r="W869"/>
  <c r="Y869" s="1"/>
  <c r="W861"/>
  <c r="Y861" s="1"/>
  <c r="W853"/>
  <c r="Y853" s="1"/>
  <c r="W845"/>
  <c r="Y845" s="1"/>
  <c r="W837"/>
  <c r="Y837" s="1"/>
  <c r="W829"/>
  <c r="Y829" s="1"/>
  <c r="W821"/>
  <c r="Y821" s="1"/>
  <c r="W813"/>
  <c r="Y813" s="1"/>
  <c r="W805"/>
  <c r="Y805" s="1"/>
  <c r="W797"/>
  <c r="Y797" s="1"/>
  <c r="W789"/>
  <c r="Y789" s="1"/>
  <c r="W781"/>
  <c r="Y781" s="1"/>
  <c r="W773"/>
  <c r="Y773" s="1"/>
  <c r="W765"/>
  <c r="Y765" s="1"/>
  <c r="W757"/>
  <c r="Y757" s="1"/>
  <c r="W749"/>
  <c r="Y749" s="1"/>
  <c r="W741"/>
  <c r="Y741" s="1"/>
  <c r="W733"/>
  <c r="Y733" s="1"/>
  <c r="W725"/>
  <c r="Y725" s="1"/>
  <c r="W717"/>
  <c r="Y717" s="1"/>
  <c r="W709"/>
  <c r="Y709" s="1"/>
  <c r="W701"/>
  <c r="Y701" s="1"/>
  <c r="W693"/>
  <c r="Y693" s="1"/>
  <c r="W685"/>
  <c r="Y685" s="1"/>
  <c r="W677"/>
  <c r="Y677" s="1"/>
  <c r="W669"/>
  <c r="Y669" s="1"/>
  <c r="W661"/>
  <c r="Y661" s="1"/>
  <c r="W653"/>
  <c r="Y653" s="1"/>
  <c r="W645"/>
  <c r="Y645" s="1"/>
  <c r="W637"/>
  <c r="Y637" s="1"/>
  <c r="W629"/>
  <c r="Y629" s="1"/>
  <c r="W621"/>
  <c r="Y621" s="1"/>
  <c r="W613"/>
  <c r="Y613" s="1"/>
  <c r="W605"/>
  <c r="Y605" s="1"/>
  <c r="W597"/>
  <c r="Y597" s="1"/>
  <c r="W589"/>
  <c r="Y589" s="1"/>
  <c r="W581"/>
  <c r="Y581" s="1"/>
  <c r="W573"/>
  <c r="Y573" s="1"/>
  <c r="W565"/>
  <c r="Y565" s="1"/>
  <c r="W557"/>
  <c r="Y557" s="1"/>
  <c r="W549"/>
  <c r="Y549" s="1"/>
  <c r="W541"/>
  <c r="Y541" s="1"/>
  <c r="W533"/>
  <c r="Y533" s="1"/>
  <c r="W525"/>
  <c r="Y525" s="1"/>
  <c r="W517"/>
  <c r="Y517" s="1"/>
  <c r="W509"/>
  <c r="Y509" s="1"/>
  <c r="W501"/>
  <c r="Y501" s="1"/>
  <c r="W493"/>
  <c r="Y493" s="1"/>
  <c r="W485"/>
  <c r="Y485" s="1"/>
  <c r="W477"/>
  <c r="Y477" s="1"/>
  <c r="W469"/>
  <c r="Y469" s="1"/>
  <c r="W461"/>
  <c r="Y461" s="1"/>
  <c r="W453"/>
  <c r="Y453" s="1"/>
  <c r="W445"/>
  <c r="Y445" s="1"/>
  <c r="W437"/>
  <c r="Y437" s="1"/>
  <c r="W429"/>
  <c r="Y429" s="1"/>
  <c r="W421"/>
  <c r="Y421" s="1"/>
  <c r="W413"/>
  <c r="Y413" s="1"/>
  <c r="W405"/>
  <c r="Y405" s="1"/>
  <c r="W397"/>
  <c r="Y397" s="1"/>
  <c r="W389"/>
  <c r="Y389" s="1"/>
  <c r="W381"/>
  <c r="Y381" s="1"/>
  <c r="W373"/>
  <c r="Y373" s="1"/>
  <c r="W365"/>
  <c r="Y365" s="1"/>
  <c r="W357"/>
  <c r="Y357" s="1"/>
  <c r="W349"/>
  <c r="Y349" s="1"/>
  <c r="W341"/>
  <c r="Y341" s="1"/>
  <c r="W333"/>
  <c r="Y333" s="1"/>
  <c r="W325"/>
  <c r="Y325" s="1"/>
  <c r="W317"/>
  <c r="Y317" s="1"/>
  <c r="W309"/>
  <c r="Y309" s="1"/>
  <c r="W301"/>
  <c r="Y301" s="1"/>
  <c r="W293"/>
  <c r="Y293" s="1"/>
  <c r="W285"/>
  <c r="Y285" s="1"/>
  <c r="W277"/>
  <c r="Y277" s="1"/>
  <c r="W269"/>
  <c r="Y269" s="1"/>
  <c r="W261"/>
  <c r="Y261" s="1"/>
  <c r="W253"/>
  <c r="Y253" s="1"/>
  <c r="W245"/>
  <c r="Y245" s="1"/>
  <c r="W237"/>
  <c r="Y237" s="1"/>
  <c r="W229"/>
  <c r="Y229" s="1"/>
  <c r="W221"/>
  <c r="Y221" s="1"/>
  <c r="W213"/>
  <c r="Y213" s="1"/>
  <c r="W205"/>
  <c r="Y205" s="1"/>
  <c r="W197"/>
  <c r="Y197" s="1"/>
  <c r="W189"/>
  <c r="Y189" s="1"/>
  <c r="W181"/>
  <c r="Y181" s="1"/>
  <c r="W173"/>
  <c r="Y173" s="1"/>
  <c r="W165"/>
  <c r="Y165" s="1"/>
  <c r="W157"/>
  <c r="Y157" s="1"/>
  <c r="W149"/>
  <c r="Y149" s="1"/>
  <c r="W141"/>
  <c r="Y141" s="1"/>
  <c r="W133"/>
  <c r="Y133" s="1"/>
  <c r="W125"/>
  <c r="Y125" s="1"/>
  <c r="W117"/>
  <c r="Y117" s="1"/>
  <c r="W109"/>
  <c r="Y109" s="1"/>
  <c r="W101"/>
  <c r="Y101" s="1"/>
  <c r="W93"/>
  <c r="Y93" s="1"/>
  <c r="W85"/>
  <c r="Y85" s="1"/>
  <c r="W77"/>
  <c r="W69"/>
  <c r="Y69" s="1"/>
  <c r="W61"/>
  <c r="Y61" s="1"/>
  <c r="W53"/>
  <c r="Y53" s="1"/>
  <c r="W45"/>
  <c r="Y45" s="1"/>
  <c r="W37"/>
  <c r="Y37" s="1"/>
  <c r="W29"/>
  <c r="Y29" s="1"/>
  <c r="W21"/>
  <c r="Y21" s="1"/>
  <c r="W13"/>
  <c r="Y13" s="1"/>
  <c r="W5"/>
  <c r="Y5" s="1"/>
  <c r="W1550"/>
  <c r="Y1550" s="1"/>
  <c r="W1542"/>
  <c r="Y1542" s="1"/>
  <c r="W1534"/>
  <c r="Y1534" s="1"/>
  <c r="W1526"/>
  <c r="Y1526" s="1"/>
  <c r="W1518"/>
  <c r="Y1518" s="1"/>
  <c r="W1510"/>
  <c r="Y1510" s="1"/>
  <c r="W1500"/>
  <c r="Y1500" s="1"/>
  <c r="W1492"/>
  <c r="Y1492" s="1"/>
  <c r="W1484"/>
  <c r="Y1484" s="1"/>
  <c r="W1476"/>
  <c r="Y1476" s="1"/>
  <c r="W1468"/>
  <c r="Y1468" s="1"/>
  <c r="W1460"/>
  <c r="Y1460" s="1"/>
  <c r="W1452"/>
  <c r="Y1452" s="1"/>
  <c r="W1444"/>
  <c r="Y1444" s="1"/>
  <c r="W1436"/>
  <c r="Y1436" s="1"/>
  <c r="W1428"/>
  <c r="Y1428" s="1"/>
  <c r="W1420"/>
  <c r="Y1420" s="1"/>
  <c r="W1412"/>
  <c r="Y1412" s="1"/>
  <c r="W1404"/>
  <c r="Y1404" s="1"/>
  <c r="W1396"/>
  <c r="Y1396" s="1"/>
  <c r="W1388"/>
  <c r="Y1388" s="1"/>
  <c r="W1380"/>
  <c r="Y1380" s="1"/>
  <c r="W1372"/>
  <c r="Y1372" s="1"/>
  <c r="W1364"/>
  <c r="Y1364" s="1"/>
  <c r="W1356"/>
  <c r="Y1356" s="1"/>
  <c r="W1348"/>
  <c r="Y1348" s="1"/>
  <c r="W1340"/>
  <c r="Y1340" s="1"/>
  <c r="W1332"/>
  <c r="Y1332" s="1"/>
  <c r="W1324"/>
  <c r="Y1324" s="1"/>
  <c r="W1316"/>
  <c r="Y1316" s="1"/>
  <c r="W1308"/>
  <c r="Y1308" s="1"/>
  <c r="W1300"/>
  <c r="Y1300" s="1"/>
  <c r="W1292"/>
  <c r="W1284"/>
  <c r="Y1284" s="1"/>
  <c r="W1276"/>
  <c r="Y1276" s="1"/>
  <c r="W1268"/>
  <c r="Y1268" s="1"/>
  <c r="W1260"/>
  <c r="Y1260" s="1"/>
  <c r="W1252"/>
  <c r="Y1252" s="1"/>
  <c r="W1244"/>
  <c r="Y1244" s="1"/>
  <c r="W1236"/>
  <c r="Y1236" s="1"/>
  <c r="W1228"/>
  <c r="Y1228" s="1"/>
  <c r="W1220"/>
  <c r="Y1220" s="1"/>
  <c r="W1212"/>
  <c r="Y1212" s="1"/>
  <c r="W1204"/>
  <c r="Y1204" s="1"/>
  <c r="W1196"/>
  <c r="Y1196" s="1"/>
  <c r="W1188"/>
  <c r="Y1188" s="1"/>
  <c r="W1180"/>
  <c r="Y1180" s="1"/>
  <c r="W1172"/>
  <c r="Y1172" s="1"/>
  <c r="W1164"/>
  <c r="Y1164" s="1"/>
  <c r="W1156"/>
  <c r="Y1156" s="1"/>
  <c r="W1148"/>
  <c r="Y1148" s="1"/>
  <c r="W1140"/>
  <c r="Y1140" s="1"/>
  <c r="W1132"/>
  <c r="Y1132" s="1"/>
  <c r="W1124"/>
  <c r="Y1124" s="1"/>
  <c r="W1116"/>
  <c r="Y1116" s="1"/>
  <c r="W1108"/>
  <c r="Y1108" s="1"/>
  <c r="W1100"/>
  <c r="Y1100" s="1"/>
  <c r="W1092"/>
  <c r="Y1092" s="1"/>
  <c r="W1084"/>
  <c r="Y1084" s="1"/>
  <c r="W1076"/>
  <c r="Y1076" s="1"/>
  <c r="W1068"/>
  <c r="Y1068" s="1"/>
  <c r="W1060"/>
  <c r="Y1060" s="1"/>
  <c r="W1052"/>
  <c r="Y1052" s="1"/>
  <c r="W1044"/>
  <c r="Y1044" s="1"/>
  <c r="W1036"/>
  <c r="Y1036" s="1"/>
  <c r="W1028"/>
  <c r="Y1028" s="1"/>
  <c r="W1020"/>
  <c r="Y1020" s="1"/>
  <c r="W1012"/>
  <c r="Y1012" s="1"/>
  <c r="W1004"/>
  <c r="Y1004" s="1"/>
  <c r="W996"/>
  <c r="Y996" s="1"/>
  <c r="W988"/>
  <c r="Y988" s="1"/>
  <c r="W980"/>
  <c r="Y980" s="1"/>
  <c r="W972"/>
  <c r="Y972" s="1"/>
  <c r="W964"/>
  <c r="Y964" s="1"/>
  <c r="W956"/>
  <c r="Y956" s="1"/>
  <c r="W948"/>
  <c r="Y948" s="1"/>
  <c r="W940"/>
  <c r="Y940" s="1"/>
  <c r="W932"/>
  <c r="Y932" s="1"/>
  <c r="W924"/>
  <c r="Y924" s="1"/>
  <c r="W916"/>
  <c r="Y916" s="1"/>
  <c r="W908"/>
  <c r="Y908" s="1"/>
  <c r="W900"/>
  <c r="Y900" s="1"/>
  <c r="W892"/>
  <c r="Y892" s="1"/>
  <c r="W884"/>
  <c r="Y884" s="1"/>
  <c r="W876"/>
  <c r="Y876" s="1"/>
  <c r="W868"/>
  <c r="Y868" s="1"/>
  <c r="W860"/>
  <c r="Y860" s="1"/>
  <c r="W852"/>
  <c r="Y852" s="1"/>
  <c r="W844"/>
  <c r="Y844" s="1"/>
  <c r="W836"/>
  <c r="Y836" s="1"/>
  <c r="W828"/>
  <c r="Y828" s="1"/>
  <c r="W820"/>
  <c r="Y820" s="1"/>
  <c r="W812"/>
  <c r="Y812" s="1"/>
  <c r="W804"/>
  <c r="Y804" s="1"/>
  <c r="W796"/>
  <c r="Y796" s="1"/>
  <c r="W788"/>
  <c r="Y788" s="1"/>
  <c r="W780"/>
  <c r="Y780" s="1"/>
  <c r="W772"/>
  <c r="Y772" s="1"/>
  <c r="W764"/>
  <c r="Y764" s="1"/>
  <c r="W756"/>
  <c r="Y756" s="1"/>
  <c r="W748"/>
  <c r="Y748" s="1"/>
  <c r="W740"/>
  <c r="Y740" s="1"/>
  <c r="W732"/>
  <c r="Y732" s="1"/>
  <c r="W724"/>
  <c r="Y724" s="1"/>
  <c r="W716"/>
  <c r="Y716" s="1"/>
  <c r="W708"/>
  <c r="Y708" s="1"/>
  <c r="W700"/>
  <c r="Y700" s="1"/>
  <c r="W692"/>
  <c r="Y692" s="1"/>
  <c r="W684"/>
  <c r="Y684" s="1"/>
  <c r="W676"/>
  <c r="Y676" s="1"/>
  <c r="W668"/>
  <c r="Y668" s="1"/>
  <c r="W660"/>
  <c r="Y660" s="1"/>
  <c r="W652"/>
  <c r="Y652" s="1"/>
  <c r="W644"/>
  <c r="Y644" s="1"/>
  <c r="W636"/>
  <c r="Y636" s="1"/>
  <c r="W628"/>
  <c r="Y628" s="1"/>
  <c r="W620"/>
  <c r="Y620" s="1"/>
  <c r="W612"/>
  <c r="Y612" s="1"/>
  <c r="W604"/>
  <c r="Y604" s="1"/>
  <c r="W596"/>
  <c r="Y596" s="1"/>
  <c r="W588"/>
  <c r="Y588" s="1"/>
  <c r="W580"/>
  <c r="Y580" s="1"/>
  <c r="W572"/>
  <c r="Y572" s="1"/>
  <c r="W564"/>
  <c r="Y564" s="1"/>
  <c r="W556"/>
  <c r="Y556" s="1"/>
  <c r="W548"/>
  <c r="Y548" s="1"/>
  <c r="W540"/>
  <c r="Y540" s="1"/>
  <c r="W532"/>
  <c r="Y532" s="1"/>
  <c r="W524"/>
  <c r="Y524" s="1"/>
  <c r="W516"/>
  <c r="Y516" s="1"/>
  <c r="W508"/>
  <c r="Y508" s="1"/>
  <c r="W500"/>
  <c r="Y500" s="1"/>
  <c r="W492"/>
  <c r="Y492" s="1"/>
  <c r="W484"/>
  <c r="Y484" s="1"/>
  <c r="W476"/>
  <c r="Y476" s="1"/>
  <c r="W468"/>
  <c r="Y468" s="1"/>
  <c r="W460"/>
  <c r="Y460" s="1"/>
  <c r="W452"/>
  <c r="Y452" s="1"/>
  <c r="W444"/>
  <c r="Y444" s="1"/>
  <c r="W436"/>
  <c r="Y436" s="1"/>
  <c r="W428"/>
  <c r="Y428" s="1"/>
  <c r="W420"/>
  <c r="Y420" s="1"/>
  <c r="W412"/>
  <c r="Y412" s="1"/>
  <c r="W404"/>
  <c r="Y404" s="1"/>
  <c r="W396"/>
  <c r="Y396" s="1"/>
  <c r="W388"/>
  <c r="Y388" s="1"/>
  <c r="W380"/>
  <c r="Y380" s="1"/>
  <c r="W372"/>
  <c r="Y372" s="1"/>
  <c r="W364"/>
  <c r="Y364" s="1"/>
  <c r="W356"/>
  <c r="Y356" s="1"/>
  <c r="W348"/>
  <c r="Y348" s="1"/>
  <c r="W340"/>
  <c r="Y340" s="1"/>
  <c r="W332"/>
  <c r="Y332" s="1"/>
  <c r="W324"/>
  <c r="Y324" s="1"/>
  <c r="W316"/>
  <c r="Y316" s="1"/>
  <c r="W308"/>
  <c r="Y308" s="1"/>
  <c r="W300"/>
  <c r="Y300" s="1"/>
  <c r="W292"/>
  <c r="Y292" s="1"/>
  <c r="W284"/>
  <c r="Y284" s="1"/>
  <c r="W276"/>
  <c r="Y276" s="1"/>
  <c r="W268"/>
  <c r="Y268" s="1"/>
  <c r="W260"/>
  <c r="Y260" s="1"/>
  <c r="W252"/>
  <c r="Y252" s="1"/>
  <c r="W244"/>
  <c r="Y244" s="1"/>
  <c r="W236"/>
  <c r="Y236" s="1"/>
  <c r="W228"/>
  <c r="W220"/>
  <c r="Y220" s="1"/>
  <c r="W212"/>
  <c r="Y212" s="1"/>
  <c r="W204"/>
  <c r="W196"/>
  <c r="Y196" s="1"/>
  <c r="W188"/>
  <c r="Y188" s="1"/>
  <c r="W180"/>
  <c r="Y180" s="1"/>
  <c r="W172"/>
  <c r="Y172" s="1"/>
  <c r="W164"/>
  <c r="Y164" s="1"/>
  <c r="W156"/>
  <c r="Y156" s="1"/>
  <c r="W148"/>
  <c r="Y148" s="1"/>
  <c r="W140"/>
  <c r="Y140" s="1"/>
  <c r="W132"/>
  <c r="Y132" s="1"/>
  <c r="W124"/>
  <c r="Y124" s="1"/>
  <c r="W116"/>
  <c r="Y116" s="1"/>
  <c r="W108"/>
  <c r="Y108" s="1"/>
  <c r="W100"/>
  <c r="Y100" s="1"/>
  <c r="W92"/>
  <c r="Y92" s="1"/>
  <c r="W84"/>
  <c r="Y84" s="1"/>
  <c r="W76"/>
  <c r="Y76" s="1"/>
  <c r="W68"/>
  <c r="Y68" s="1"/>
  <c r="W60"/>
  <c r="Y60" s="1"/>
  <c r="W52"/>
  <c r="Y52" s="1"/>
  <c r="W44"/>
  <c r="Y44" s="1"/>
  <c r="W36"/>
  <c r="Y36" s="1"/>
  <c r="W28"/>
  <c r="Y28" s="1"/>
  <c r="W20"/>
  <c r="Y20" s="1"/>
  <c r="W12"/>
  <c r="Y12" s="1"/>
  <c r="W4"/>
  <c r="Y4" s="1"/>
  <c r="W1544"/>
  <c r="Y1544" s="1"/>
  <c r="W1528"/>
  <c r="Y1528" s="1"/>
  <c r="W1520"/>
  <c r="Y1520" s="1"/>
  <c r="W1512"/>
  <c r="Y1512" s="1"/>
  <c r="W1502"/>
  <c r="Y1502" s="1"/>
  <c r="W1494"/>
  <c r="Y1494" s="1"/>
  <c r="W1486"/>
  <c r="Y1486" s="1"/>
  <c r="W1478"/>
  <c r="Y1478" s="1"/>
  <c r="W1470"/>
  <c r="Y1470" s="1"/>
  <c r="W1462"/>
  <c r="Y1462" s="1"/>
  <c r="W1454"/>
  <c r="Y1454" s="1"/>
  <c r="W1446"/>
  <c r="Y1446" s="1"/>
  <c r="W1438"/>
  <c r="Y1438" s="1"/>
  <c r="W1430"/>
  <c r="Y1430" s="1"/>
  <c r="W1422"/>
  <c r="Y1422" s="1"/>
  <c r="W1414"/>
  <c r="Y1414" s="1"/>
  <c r="W1406"/>
  <c r="Y1406" s="1"/>
  <c r="W1398"/>
  <c r="Y1398" s="1"/>
  <c r="W1390"/>
  <c r="Y1390" s="1"/>
  <c r="W1382"/>
  <c r="Y1382" s="1"/>
  <c r="W1374"/>
  <c r="Y1374" s="1"/>
  <c r="W1366"/>
  <c r="Y1366" s="1"/>
  <c r="W1358"/>
  <c r="Y1358" s="1"/>
  <c r="W1350"/>
  <c r="Y1350" s="1"/>
  <c r="W1342"/>
  <c r="Y1342" s="1"/>
  <c r="W1334"/>
  <c r="Y1334" s="1"/>
  <c r="W1326"/>
  <c r="Y1326" s="1"/>
  <c r="W1318"/>
  <c r="Y1318" s="1"/>
  <c r="W1310"/>
  <c r="Y1310" s="1"/>
  <c r="W1302"/>
  <c r="Y1302" s="1"/>
  <c r="W1294"/>
  <c r="Y1294" s="1"/>
  <c r="W1286"/>
  <c r="Y1286" s="1"/>
  <c r="W1278"/>
  <c r="Y1278" s="1"/>
  <c r="W1270"/>
  <c r="Y1270" s="1"/>
  <c r="W1262"/>
  <c r="Y1262" s="1"/>
  <c r="W1254"/>
  <c r="Y1254" s="1"/>
  <c r="W1246"/>
  <c r="Y1246" s="1"/>
  <c r="W1238"/>
  <c r="Y1238" s="1"/>
  <c r="W1230"/>
  <c r="Y1230" s="1"/>
  <c r="W1222"/>
  <c r="Y1222" s="1"/>
  <c r="W1214"/>
  <c r="Y1214" s="1"/>
  <c r="W1206"/>
  <c r="Y1206" s="1"/>
  <c r="W1198"/>
  <c r="Y1198" s="1"/>
  <c r="W1190"/>
  <c r="Y1190" s="1"/>
  <c r="W1182"/>
  <c r="Y1182" s="1"/>
  <c r="W1174"/>
  <c r="Y1174" s="1"/>
  <c r="W1166"/>
  <c r="Y1166" s="1"/>
  <c r="W1158"/>
  <c r="Y1158" s="1"/>
  <c r="W1150"/>
  <c r="Y1150" s="1"/>
  <c r="W1142"/>
  <c r="Y1142" s="1"/>
  <c r="W1134"/>
  <c r="Y1134" s="1"/>
  <c r="W1126"/>
  <c r="Y1126" s="1"/>
  <c r="W1118"/>
  <c r="Y1118" s="1"/>
  <c r="W1110"/>
  <c r="Y1110" s="1"/>
  <c r="W1102"/>
  <c r="Y1102" s="1"/>
  <c r="W1094"/>
  <c r="Y1094" s="1"/>
  <c r="W1086"/>
  <c r="Y1086" s="1"/>
  <c r="W1078"/>
  <c r="Y1078" s="1"/>
  <c r="W1070"/>
  <c r="Y1070" s="1"/>
  <c r="W1062"/>
  <c r="Y1062" s="1"/>
  <c r="W1054"/>
  <c r="Y1054" s="1"/>
  <c r="W1046"/>
  <c r="Y1046" s="1"/>
  <c r="W1547"/>
  <c r="Y1547" s="1"/>
  <c r="W1536"/>
  <c r="Y1536" s="1"/>
  <c r="W1523"/>
  <c r="Y1523" s="1"/>
  <c r="W1509"/>
  <c r="Y1509" s="1"/>
  <c r="W1496"/>
  <c r="Y1496" s="1"/>
  <c r="W1482"/>
  <c r="Y1482" s="1"/>
  <c r="W1471"/>
  <c r="Y1471" s="1"/>
  <c r="W1457"/>
  <c r="Y1457" s="1"/>
  <c r="W1443"/>
  <c r="Y1443" s="1"/>
  <c r="W1432"/>
  <c r="Y1432" s="1"/>
  <c r="W1418"/>
  <c r="Y1418" s="1"/>
  <c r="W1407"/>
  <c r="Y1407" s="1"/>
  <c r="W1393"/>
  <c r="Y1393" s="1"/>
  <c r="W1379"/>
  <c r="Y1379" s="1"/>
  <c r="W1368"/>
  <c r="Y1368" s="1"/>
  <c r="W1354"/>
  <c r="Y1354" s="1"/>
  <c r="W1343"/>
  <c r="Y1343" s="1"/>
  <c r="W1329"/>
  <c r="Y1329" s="1"/>
  <c r="W1315"/>
  <c r="Y1315" s="1"/>
  <c r="W1304"/>
  <c r="Y1304" s="1"/>
  <c r="W1290"/>
  <c r="Y1290" s="1"/>
  <c r="W1279"/>
  <c r="Y1279" s="1"/>
  <c r="W1265"/>
  <c r="Y1265" s="1"/>
  <c r="W1251"/>
  <c r="Y1251" s="1"/>
  <c r="W1240"/>
  <c r="Y1240" s="1"/>
  <c r="W1226"/>
  <c r="Y1226" s="1"/>
  <c r="W1215"/>
  <c r="Y1215" s="1"/>
  <c r="W1201"/>
  <c r="Y1201" s="1"/>
  <c r="W1187"/>
  <c r="Y1187" s="1"/>
  <c r="W1176"/>
  <c r="Y1176" s="1"/>
  <c r="W1162"/>
  <c r="Y1162" s="1"/>
  <c r="W1151"/>
  <c r="Y1151" s="1"/>
  <c r="W1137"/>
  <c r="Y1137" s="1"/>
  <c r="W1123"/>
  <c r="Y1123" s="1"/>
  <c r="W1112"/>
  <c r="Y1112" s="1"/>
  <c r="W1098"/>
  <c r="Y1098" s="1"/>
  <c r="W1087"/>
  <c r="Y1087" s="1"/>
  <c r="W1073"/>
  <c r="Y1073" s="1"/>
  <c r="W1059"/>
  <c r="Y1059" s="1"/>
  <c r="W1048"/>
  <c r="Y1048" s="1"/>
  <c r="W1035"/>
  <c r="Y1035" s="1"/>
  <c r="W1025"/>
  <c r="Y1025" s="1"/>
  <c r="W1015"/>
  <c r="Y1015" s="1"/>
  <c r="W1003"/>
  <c r="Y1003" s="1"/>
  <c r="W993"/>
  <c r="Y993" s="1"/>
  <c r="W983"/>
  <c r="Y983" s="1"/>
  <c r="W971"/>
  <c r="Y971" s="1"/>
  <c r="W961"/>
  <c r="Y961" s="1"/>
  <c r="W951"/>
  <c r="Y951" s="1"/>
  <c r="W939"/>
  <c r="Y939" s="1"/>
  <c r="W929"/>
  <c r="Y929" s="1"/>
  <c r="W919"/>
  <c r="Y919" s="1"/>
  <c r="W907"/>
  <c r="Y907" s="1"/>
  <c r="W897"/>
  <c r="Y897" s="1"/>
  <c r="W887"/>
  <c r="Y887" s="1"/>
  <c r="W875"/>
  <c r="Y875" s="1"/>
  <c r="W865"/>
  <c r="Y865" s="1"/>
  <c r="W855"/>
  <c r="Y855" s="1"/>
  <c r="W843"/>
  <c r="Y843" s="1"/>
  <c r="W833"/>
  <c r="Y833" s="1"/>
  <c r="W823"/>
  <c r="Y823" s="1"/>
  <c r="W811"/>
  <c r="Y811" s="1"/>
  <c r="W801"/>
  <c r="Y801" s="1"/>
  <c r="W791"/>
  <c r="Y791" s="1"/>
  <c r="W779"/>
  <c r="Y779" s="1"/>
  <c r="W769"/>
  <c r="Y769" s="1"/>
  <c r="W759"/>
  <c r="Y759" s="1"/>
  <c r="W747"/>
  <c r="Y747" s="1"/>
  <c r="W737"/>
  <c r="Y737" s="1"/>
  <c r="W727"/>
  <c r="Y727" s="1"/>
  <c r="W715"/>
  <c r="Y715" s="1"/>
  <c r="W705"/>
  <c r="Y705" s="1"/>
  <c r="W695"/>
  <c r="Y695" s="1"/>
  <c r="W683"/>
  <c r="Y683" s="1"/>
  <c r="W673"/>
  <c r="Y673" s="1"/>
  <c r="W663"/>
  <c r="Y663" s="1"/>
  <c r="W651"/>
  <c r="Y651" s="1"/>
  <c r="W641"/>
  <c r="Y641" s="1"/>
  <c r="W631"/>
  <c r="Y631" s="1"/>
  <c r="W619"/>
  <c r="Y619" s="1"/>
  <c r="W609"/>
  <c r="Y609" s="1"/>
  <c r="W599"/>
  <c r="Y599" s="1"/>
  <c r="W587"/>
  <c r="Y587" s="1"/>
  <c r="W577"/>
  <c r="Y577" s="1"/>
  <c r="W567"/>
  <c r="Y567" s="1"/>
  <c r="W555"/>
  <c r="Y555" s="1"/>
  <c r="W545"/>
  <c r="Y545" s="1"/>
  <c r="W535"/>
  <c r="Y535" s="1"/>
  <c r="W523"/>
  <c r="Y523" s="1"/>
  <c r="W513"/>
  <c r="Y513" s="1"/>
  <c r="W503"/>
  <c r="Y503" s="1"/>
  <c r="W491"/>
  <c r="Y491" s="1"/>
  <c r="W481"/>
  <c r="Y481" s="1"/>
  <c r="W471"/>
  <c r="Y471" s="1"/>
  <c r="W459"/>
  <c r="Y459" s="1"/>
  <c r="W449"/>
  <c r="Y449" s="1"/>
  <c r="W439"/>
  <c r="Y439" s="1"/>
  <c r="W427"/>
  <c r="Y427" s="1"/>
  <c r="W417"/>
  <c r="Y417" s="1"/>
  <c r="W407"/>
  <c r="Y407" s="1"/>
  <c r="W395"/>
  <c r="Y395" s="1"/>
  <c r="W385"/>
  <c r="Y385" s="1"/>
  <c r="W375"/>
  <c r="Y375" s="1"/>
  <c r="W363"/>
  <c r="Y363" s="1"/>
  <c r="W353"/>
  <c r="Y353" s="1"/>
  <c r="W343"/>
  <c r="Y343" s="1"/>
  <c r="W331"/>
  <c r="Y331" s="1"/>
  <c r="W321"/>
  <c r="Y321" s="1"/>
  <c r="W311"/>
  <c r="Y311" s="1"/>
  <c r="W299"/>
  <c r="Y299" s="1"/>
  <c r="W289"/>
  <c r="Y289" s="1"/>
  <c r="W279"/>
  <c r="Y279" s="1"/>
  <c r="W267"/>
  <c r="Y267" s="1"/>
  <c r="W257"/>
  <c r="Y257" s="1"/>
  <c r="W247"/>
  <c r="Y247" s="1"/>
  <c r="W235"/>
  <c r="Y235" s="1"/>
  <c r="W225"/>
  <c r="Y225" s="1"/>
  <c r="W215"/>
  <c r="Y215" s="1"/>
  <c r="W203"/>
  <c r="Y203" s="1"/>
  <c r="W193"/>
  <c r="Y193" s="1"/>
  <c r="W183"/>
  <c r="Y183" s="1"/>
  <c r="W171"/>
  <c r="Y171" s="1"/>
  <c r="W161"/>
  <c r="Y161" s="1"/>
  <c r="W151"/>
  <c r="Y151" s="1"/>
  <c r="W139"/>
  <c r="Y139" s="1"/>
  <c r="W129"/>
  <c r="Y129" s="1"/>
  <c r="W119"/>
  <c r="Y119" s="1"/>
  <c r="W107"/>
  <c r="Y107" s="1"/>
  <c r="W97"/>
  <c r="Y97" s="1"/>
  <c r="W87"/>
  <c r="Y87" s="1"/>
  <c r="W75"/>
  <c r="Y75" s="1"/>
  <c r="W65"/>
  <c r="Y65" s="1"/>
  <c r="W55"/>
  <c r="Y55" s="1"/>
  <c r="W43"/>
  <c r="Y43" s="1"/>
  <c r="W33"/>
  <c r="Y33" s="1"/>
  <c r="W23"/>
  <c r="Y23" s="1"/>
  <c r="W11"/>
  <c r="Y11" s="1"/>
  <c r="W1548"/>
  <c r="Y1548" s="1"/>
  <c r="W1537"/>
  <c r="Y1537" s="1"/>
  <c r="W1524"/>
  <c r="Y1524" s="1"/>
  <c r="W1513"/>
  <c r="Y1513" s="1"/>
  <c r="W1497"/>
  <c r="Y1497" s="1"/>
  <c r="W1483"/>
  <c r="Y1483" s="1"/>
  <c r="W1472"/>
  <c r="Y1472" s="1"/>
  <c r="W1458"/>
  <c r="Y1458" s="1"/>
  <c r="W1447"/>
  <c r="Y1447" s="1"/>
  <c r="W1433"/>
  <c r="Y1433" s="1"/>
  <c r="W1419"/>
  <c r="Y1419" s="1"/>
  <c r="W1408"/>
  <c r="Y1408" s="1"/>
  <c r="W1394"/>
  <c r="Y1394" s="1"/>
  <c r="W1383"/>
  <c r="Y1383" s="1"/>
  <c r="W1369"/>
  <c r="Y1369" s="1"/>
  <c r="W1355"/>
  <c r="Y1355" s="1"/>
  <c r="W1344"/>
  <c r="Y1344" s="1"/>
  <c r="W1330"/>
  <c r="Y1330" s="1"/>
  <c r="W1319"/>
  <c r="Y1319" s="1"/>
  <c r="W1305"/>
  <c r="Y1305" s="1"/>
  <c r="W1291"/>
  <c r="Y1291" s="1"/>
  <c r="W1280"/>
  <c r="Y1280" s="1"/>
  <c r="W1266"/>
  <c r="Y1266" s="1"/>
  <c r="W1255"/>
  <c r="Y1255" s="1"/>
  <c r="W1241"/>
  <c r="Y1241" s="1"/>
  <c r="W1227"/>
  <c r="Y1227" s="1"/>
  <c r="W1216"/>
  <c r="Y1216" s="1"/>
  <c r="W1202"/>
  <c r="Y1202" s="1"/>
  <c r="W1191"/>
  <c r="Y1191" s="1"/>
  <c r="W1177"/>
  <c r="Y1177" s="1"/>
  <c r="W1163"/>
  <c r="Y1163" s="1"/>
  <c r="W1152"/>
  <c r="Y1152" s="1"/>
  <c r="W1138"/>
  <c r="Y1138" s="1"/>
  <c r="W1127"/>
  <c r="Y1127" s="1"/>
  <c r="W1113"/>
  <c r="Y1113" s="1"/>
  <c r="W1099"/>
  <c r="Y1099" s="1"/>
  <c r="W1088"/>
  <c r="Y1088" s="1"/>
  <c r="W1074"/>
  <c r="Y1074" s="1"/>
  <c r="W1063"/>
  <c r="Y1063" s="1"/>
  <c r="W1049"/>
  <c r="Y1049" s="1"/>
  <c r="W1038"/>
  <c r="Y1038" s="1"/>
  <c r="W1026"/>
  <c r="Y1026" s="1"/>
  <c r="W1016"/>
  <c r="Y1016" s="1"/>
  <c r="W1006"/>
  <c r="Y1006" s="1"/>
  <c r="W994"/>
  <c r="Y994" s="1"/>
  <c r="W984"/>
  <c r="Y984" s="1"/>
  <c r="W974"/>
  <c r="Y974" s="1"/>
  <c r="W962"/>
  <c r="Y962" s="1"/>
  <c r="W952"/>
  <c r="Y952" s="1"/>
  <c r="W942"/>
  <c r="Y942" s="1"/>
  <c r="W930"/>
  <c r="Y930" s="1"/>
  <c r="W920"/>
  <c r="Y920" s="1"/>
  <c r="W910"/>
  <c r="Y910" s="1"/>
  <c r="W898"/>
  <c r="Y898" s="1"/>
  <c r="W888"/>
  <c r="Y888" s="1"/>
  <c r="W878"/>
  <c r="Y878" s="1"/>
  <c r="W866"/>
  <c r="Y866" s="1"/>
  <c r="W856"/>
  <c r="Y856" s="1"/>
  <c r="W846"/>
  <c r="Y846" s="1"/>
  <c r="W834"/>
  <c r="Y834" s="1"/>
  <c r="W824"/>
  <c r="Y824" s="1"/>
  <c r="W814"/>
  <c r="Y814" s="1"/>
  <c r="W802"/>
  <c r="Y802" s="1"/>
  <c r="W792"/>
  <c r="Y792" s="1"/>
  <c r="W782"/>
  <c r="Y782" s="1"/>
  <c r="W770"/>
  <c r="Y770" s="1"/>
  <c r="W760"/>
  <c r="Y760" s="1"/>
  <c r="W750"/>
  <c r="Y750" s="1"/>
  <c r="W738"/>
  <c r="Y738" s="1"/>
  <c r="W728"/>
  <c r="Y728" s="1"/>
  <c r="W718"/>
  <c r="Y718" s="1"/>
  <c r="W706"/>
  <c r="Y706" s="1"/>
  <c r="W696"/>
  <c r="Y696" s="1"/>
  <c r="W686"/>
  <c r="Y686" s="1"/>
  <c r="W674"/>
  <c r="Y674" s="1"/>
  <c r="W664"/>
  <c r="Y664" s="1"/>
  <c r="W654"/>
  <c r="Y654" s="1"/>
  <c r="W642"/>
  <c r="Y642" s="1"/>
  <c r="W632"/>
  <c r="Y632" s="1"/>
  <c r="W622"/>
  <c r="Y622" s="1"/>
  <c r="W610"/>
  <c r="Y610" s="1"/>
  <c r="W600"/>
  <c r="Y600" s="1"/>
  <c r="W590"/>
  <c r="Y590" s="1"/>
  <c r="W578"/>
  <c r="Y578" s="1"/>
  <c r="W568"/>
  <c r="Y568" s="1"/>
  <c r="W558"/>
  <c r="Y558" s="1"/>
  <c r="W546"/>
  <c r="Y546" s="1"/>
  <c r="W536"/>
  <c r="Y536" s="1"/>
  <c r="W526"/>
  <c r="Y526" s="1"/>
  <c r="W514"/>
  <c r="Y514" s="1"/>
  <c r="W504"/>
  <c r="Y504" s="1"/>
  <c r="W494"/>
  <c r="Y494" s="1"/>
  <c r="W482"/>
  <c r="Y482" s="1"/>
  <c r="W472"/>
  <c r="Y472" s="1"/>
  <c r="W462"/>
  <c r="Y462" s="1"/>
  <c r="W450"/>
  <c r="Y450" s="1"/>
  <c r="W440"/>
  <c r="Y440" s="1"/>
  <c r="W430"/>
  <c r="Y430" s="1"/>
  <c r="W418"/>
  <c r="Y418" s="1"/>
  <c r="W408"/>
  <c r="Y408" s="1"/>
  <c r="W398"/>
  <c r="Y398" s="1"/>
  <c r="W386"/>
  <c r="Y386" s="1"/>
  <c r="W376"/>
  <c r="Y376" s="1"/>
  <c r="W366"/>
  <c r="Y366" s="1"/>
  <c r="W354"/>
  <c r="Y354" s="1"/>
  <c r="W344"/>
  <c r="Y344" s="1"/>
  <c r="W334"/>
  <c r="Y334" s="1"/>
  <c r="W322"/>
  <c r="Y322" s="1"/>
  <c r="W312"/>
  <c r="Y312" s="1"/>
  <c r="W302"/>
  <c r="Y302" s="1"/>
  <c r="W290"/>
  <c r="Y290" s="1"/>
  <c r="W280"/>
  <c r="Y280" s="1"/>
  <c r="W270"/>
  <c r="Y270" s="1"/>
  <c r="W258"/>
  <c r="Y258" s="1"/>
  <c r="W248"/>
  <c r="Y248" s="1"/>
  <c r="W238"/>
  <c r="Y238" s="1"/>
  <c r="W226"/>
  <c r="Y226" s="1"/>
  <c r="W216"/>
  <c r="Y216" s="1"/>
  <c r="W206"/>
  <c r="Y206" s="1"/>
  <c r="W10"/>
  <c r="Y10" s="1"/>
  <c r="W24"/>
  <c r="Y24" s="1"/>
  <c r="W35"/>
  <c r="Y35" s="1"/>
  <c r="W48"/>
  <c r="Y48" s="1"/>
  <c r="W59"/>
  <c r="Y59" s="1"/>
  <c r="W72"/>
  <c r="Y72" s="1"/>
  <c r="W83"/>
  <c r="Y83" s="1"/>
  <c r="W96"/>
  <c r="Y96" s="1"/>
  <c r="W110"/>
  <c r="Y110" s="1"/>
  <c r="W121"/>
  <c r="Y121" s="1"/>
  <c r="W134"/>
  <c r="Y134" s="1"/>
  <c r="W145"/>
  <c r="Y145" s="1"/>
  <c r="W158"/>
  <c r="Y158" s="1"/>
  <c r="W169"/>
  <c r="Y169" s="1"/>
  <c r="W182"/>
  <c r="Y182" s="1"/>
  <c r="W194"/>
  <c r="Y194" s="1"/>
  <c r="W208"/>
  <c r="Y208" s="1"/>
  <c r="W222"/>
  <c r="Y222" s="1"/>
  <c r="W234"/>
  <c r="Y234" s="1"/>
  <c r="W250"/>
  <c r="Y250" s="1"/>
  <c r="W264"/>
  <c r="Y264" s="1"/>
  <c r="W278"/>
  <c r="Y278" s="1"/>
  <c r="W294"/>
  <c r="Y294" s="1"/>
  <c r="W306"/>
  <c r="Y306" s="1"/>
  <c r="W320"/>
  <c r="Y320" s="1"/>
  <c r="W336"/>
  <c r="Y336" s="1"/>
  <c r="W350"/>
  <c r="Y350" s="1"/>
  <c r="W362"/>
  <c r="Y362" s="1"/>
  <c r="W378"/>
  <c r="Y378" s="1"/>
  <c r="W392"/>
  <c r="Y392" s="1"/>
  <c r="W406"/>
  <c r="Y406" s="1"/>
  <c r="W422"/>
  <c r="Y422" s="1"/>
  <c r="W434"/>
  <c r="Y434" s="1"/>
  <c r="W448"/>
  <c r="Y448" s="1"/>
  <c r="W464"/>
  <c r="Y464" s="1"/>
  <c r="W478"/>
  <c r="Y478" s="1"/>
  <c r="W490"/>
  <c r="Y490" s="1"/>
  <c r="W506"/>
  <c r="Y506" s="1"/>
  <c r="W520"/>
  <c r="Y520" s="1"/>
  <c r="W534"/>
  <c r="Y534" s="1"/>
  <c r="W550"/>
  <c r="Y550" s="1"/>
  <c r="W562"/>
  <c r="Y562" s="1"/>
  <c r="W576"/>
  <c r="Y576" s="1"/>
  <c r="W592"/>
  <c r="Y592" s="1"/>
  <c r="W606"/>
  <c r="Y606" s="1"/>
  <c r="W618"/>
  <c r="Y618" s="1"/>
  <c r="W634"/>
  <c r="Y634" s="1"/>
  <c r="W648"/>
  <c r="Y648" s="1"/>
  <c r="W662"/>
  <c r="Y662" s="1"/>
  <c r="W678"/>
  <c r="Y678" s="1"/>
  <c r="W690"/>
  <c r="Y690" s="1"/>
  <c r="W704"/>
  <c r="Y704" s="1"/>
  <c r="W720"/>
  <c r="Y720" s="1"/>
  <c r="W734"/>
  <c r="Y734" s="1"/>
  <c r="W746"/>
  <c r="Y746" s="1"/>
  <c r="W762"/>
  <c r="Y762" s="1"/>
  <c r="W776"/>
  <c r="Y776" s="1"/>
  <c r="W790"/>
  <c r="Y790" s="1"/>
  <c r="W806"/>
  <c r="Y806" s="1"/>
  <c r="W818"/>
  <c r="Y818" s="1"/>
  <c r="W832"/>
  <c r="Y832" s="1"/>
  <c r="W848"/>
  <c r="Y848" s="1"/>
  <c r="W862"/>
  <c r="Y862" s="1"/>
  <c r="W874"/>
  <c r="Y874" s="1"/>
  <c r="W890"/>
  <c r="Y890" s="1"/>
  <c r="W904"/>
  <c r="Y904" s="1"/>
  <c r="W918"/>
  <c r="Y918" s="1"/>
  <c r="W934"/>
  <c r="Y934" s="1"/>
  <c r="W946"/>
  <c r="Y946" s="1"/>
  <c r="W960"/>
  <c r="Y960" s="1"/>
  <c r="W976"/>
  <c r="Y976" s="1"/>
  <c r="W990"/>
  <c r="Y990" s="1"/>
  <c r="W1002"/>
  <c r="Y1002" s="1"/>
  <c r="W1018"/>
  <c r="Y1018" s="1"/>
  <c r="W1032"/>
  <c r="Y1032" s="1"/>
  <c r="W1047"/>
  <c r="Y1047" s="1"/>
  <c r="W1065"/>
  <c r="Y1065" s="1"/>
  <c r="W1081"/>
  <c r="Y1081" s="1"/>
  <c r="W1097"/>
  <c r="Y1097" s="1"/>
  <c r="W1115"/>
  <c r="Y1115" s="1"/>
  <c r="W1131"/>
  <c r="Y1131" s="1"/>
  <c r="W1147"/>
  <c r="Y1147" s="1"/>
  <c r="W1168"/>
  <c r="Y1168" s="1"/>
  <c r="W1184"/>
  <c r="Y1184" s="1"/>
  <c r="W1200"/>
  <c r="Y1200" s="1"/>
  <c r="W1218"/>
  <c r="Y1218" s="1"/>
  <c r="W1234"/>
  <c r="Y1234" s="1"/>
  <c r="W1250"/>
  <c r="Y1250" s="1"/>
  <c r="W1271"/>
  <c r="Y1271" s="1"/>
  <c r="W1287"/>
  <c r="Y1287" s="1"/>
  <c r="W1303"/>
  <c r="Y1303" s="1"/>
  <c r="W1321"/>
  <c r="Y1321" s="1"/>
  <c r="W1337"/>
  <c r="Y1337" s="1"/>
  <c r="W1353"/>
  <c r="Y1353" s="1"/>
  <c r="W1371"/>
  <c r="Y1371" s="1"/>
  <c r="W1387"/>
  <c r="Y1387" s="1"/>
  <c r="W1403"/>
  <c r="Y1403" s="1"/>
  <c r="W1424"/>
  <c r="Y1424" s="1"/>
  <c r="W1440"/>
  <c r="Y1440" s="1"/>
  <c r="W1456"/>
  <c r="Y1456" s="1"/>
  <c r="W1474"/>
  <c r="Y1474" s="1"/>
  <c r="W1490"/>
  <c r="Y1490" s="1"/>
  <c r="W1508"/>
  <c r="Y1508" s="1"/>
  <c r="W1529"/>
  <c r="Y1529" s="1"/>
  <c r="W1541"/>
  <c r="Y1541" s="1"/>
  <c r="W346"/>
  <c r="Y346" s="1"/>
  <c r="W360"/>
  <c r="Y360" s="1"/>
  <c r="W374"/>
  <c r="Y374" s="1"/>
  <c r="W390"/>
  <c r="Y390" s="1"/>
  <c r="W402"/>
  <c r="Y402" s="1"/>
  <c r="W416"/>
  <c r="Y416" s="1"/>
  <c r="W432"/>
  <c r="Y432" s="1"/>
  <c r="W446"/>
  <c r="Y446" s="1"/>
  <c r="W458"/>
  <c r="Y458" s="1"/>
  <c r="W474"/>
  <c r="Y474" s="1"/>
  <c r="W488"/>
  <c r="Y488" s="1"/>
  <c r="W502"/>
  <c r="Y502" s="1"/>
  <c r="W518"/>
  <c r="Y518" s="1"/>
  <c r="W530"/>
  <c r="Y530" s="1"/>
  <c r="W544"/>
  <c r="Y544" s="1"/>
  <c r="W560"/>
  <c r="Y560" s="1"/>
  <c r="W574"/>
  <c r="W586"/>
  <c r="Y586" s="1"/>
  <c r="W602"/>
  <c r="Y602" s="1"/>
  <c r="W616"/>
  <c r="Y616" s="1"/>
  <c r="W630"/>
  <c r="Y630" s="1"/>
  <c r="W646"/>
  <c r="Y646" s="1"/>
  <c r="W658"/>
  <c r="Y658" s="1"/>
  <c r="W672"/>
  <c r="Y672" s="1"/>
  <c r="W688"/>
  <c r="Y688" s="1"/>
  <c r="W702"/>
  <c r="Y702" s="1"/>
  <c r="W714"/>
  <c r="Y714" s="1"/>
  <c r="W730"/>
  <c r="Y730" s="1"/>
  <c r="W744"/>
  <c r="Y744" s="1"/>
  <c r="W758"/>
  <c r="Y758" s="1"/>
  <c r="W774"/>
  <c r="Y774" s="1"/>
  <c r="W786"/>
  <c r="Y786" s="1"/>
  <c r="W800"/>
  <c r="Y800" s="1"/>
  <c r="W816"/>
  <c r="Y816" s="1"/>
  <c r="W830"/>
  <c r="Y830" s="1"/>
  <c r="W842"/>
  <c r="Y842" s="1"/>
  <c r="W858"/>
  <c r="Y858" s="1"/>
  <c r="W872"/>
  <c r="Y872" s="1"/>
  <c r="W886"/>
  <c r="Y886" s="1"/>
  <c r="W902"/>
  <c r="Y902" s="1"/>
  <c r="W914"/>
  <c r="Y914" s="1"/>
  <c r="W928"/>
  <c r="Y928" s="1"/>
  <c r="W944"/>
  <c r="Y944" s="1"/>
  <c r="W958"/>
  <c r="Y958" s="1"/>
  <c r="W970"/>
  <c r="Y970" s="1"/>
  <c r="W986"/>
  <c r="Y986" s="1"/>
  <c r="W1000"/>
  <c r="Y1000" s="1"/>
  <c r="W1014"/>
  <c r="Y1014" s="1"/>
  <c r="W1030"/>
  <c r="Y1030" s="1"/>
  <c r="W1042"/>
  <c r="Y1042" s="1"/>
  <c r="W1058"/>
  <c r="Y1058" s="1"/>
  <c r="W1079"/>
  <c r="Y1079" s="1"/>
  <c r="W1095"/>
  <c r="Y1095" s="1"/>
  <c r="W1111"/>
  <c r="Y1111" s="1"/>
  <c r="W1129"/>
  <c r="Y1129" s="1"/>
  <c r="W1145"/>
  <c r="Y1145" s="1"/>
  <c r="W1161"/>
  <c r="Y1161" s="1"/>
  <c r="W1179"/>
  <c r="Y1179" s="1"/>
  <c r="W1195"/>
  <c r="Y1195" s="1"/>
  <c r="W1211"/>
  <c r="Y1211" s="1"/>
  <c r="W1232"/>
  <c r="Y1232" s="1"/>
  <c r="W1248"/>
  <c r="Y1248" s="1"/>
  <c r="W1264"/>
  <c r="Y1264" s="1"/>
  <c r="W1282"/>
  <c r="Y1282" s="1"/>
  <c r="W1298"/>
  <c r="Y1298" s="1"/>
  <c r="W1314"/>
  <c r="Y1314" s="1"/>
  <c r="W1335"/>
  <c r="Y1335" s="1"/>
  <c r="W1351"/>
  <c r="Y1351" s="1"/>
  <c r="W1367"/>
  <c r="Y1367" s="1"/>
  <c r="W1385"/>
  <c r="Y1385" s="1"/>
  <c r="W1401"/>
  <c r="Y1401" s="1"/>
  <c r="W1417"/>
  <c r="Y1417" s="1"/>
  <c r="W1435"/>
  <c r="Y1435" s="1"/>
  <c r="W1451"/>
  <c r="Y1451" s="1"/>
  <c r="W1467"/>
  <c r="Y1467" s="1"/>
  <c r="W1488"/>
  <c r="Y1488" s="1"/>
  <c r="W1506"/>
  <c r="Y1506" s="1"/>
  <c r="W1522"/>
  <c r="Y1522" s="1"/>
  <c r="W1539"/>
  <c r="Y1539" s="1"/>
  <c r="Y136"/>
  <c r="Y211"/>
  <c r="Y118"/>
  <c r="Y538"/>
  <c r="Y574"/>
  <c r="Y242"/>
  <c r="Y177"/>
  <c r="H1424"/>
  <c r="J1424" s="1"/>
  <c r="Y1320"/>
  <c r="Y1292"/>
  <c r="Y1306"/>
  <c r="Y973"/>
  <c r="Y1441"/>
  <c r="Y825"/>
  <c r="Y1545"/>
  <c r="Y1463"/>
  <c r="Y1530"/>
  <c r="Y936"/>
  <c r="Y228"/>
  <c r="Y201"/>
  <c r="Y1267"/>
  <c r="Y204"/>
  <c r="Y147"/>
  <c r="Y77"/>
  <c r="Y966"/>
  <c r="Y1504"/>
  <c r="H495"/>
  <c r="J495" s="1"/>
  <c r="H1524"/>
  <c r="J1524" s="1"/>
  <c r="H45"/>
  <c r="J45" s="1"/>
  <c r="H178"/>
  <c r="J178" s="1"/>
  <c r="H469"/>
  <c r="J469" s="1"/>
  <c r="H10"/>
  <c r="J10" s="1"/>
  <c r="H146"/>
  <c r="J146" s="1"/>
  <c r="H278"/>
  <c r="J278" s="1"/>
  <c r="H427"/>
  <c r="J427" s="1"/>
  <c r="H606"/>
  <c r="J606" s="1"/>
  <c r="H1493"/>
  <c r="J1493" s="1"/>
  <c r="H127"/>
  <c r="J127" s="1"/>
  <c r="H261"/>
  <c r="J261" s="1"/>
  <c r="H404"/>
  <c r="J404" s="1"/>
  <c r="H585"/>
  <c r="J585" s="1"/>
  <c r="H1477"/>
  <c r="J1477" s="1"/>
  <c r="H110"/>
  <c r="J110" s="1"/>
  <c r="H243"/>
  <c r="J243" s="1"/>
  <c r="H386"/>
  <c r="J386" s="1"/>
  <c r="H564"/>
  <c r="J564" s="1"/>
  <c r="H1459"/>
  <c r="J1459" s="1"/>
  <c r="H93"/>
  <c r="J93" s="1"/>
  <c r="H228"/>
  <c r="J228" s="1"/>
  <c r="H367"/>
  <c r="J367" s="1"/>
  <c r="H539"/>
  <c r="J539" s="1"/>
  <c r="H1445"/>
  <c r="J1445" s="1"/>
  <c r="H77"/>
  <c r="J77" s="1"/>
  <c r="H211"/>
  <c r="J211" s="1"/>
  <c r="H347"/>
  <c r="J347" s="1"/>
  <c r="H517"/>
  <c r="J517" s="1"/>
  <c r="H1541"/>
  <c r="J1541" s="1"/>
  <c r="H60"/>
  <c r="J60" s="1"/>
  <c r="H194"/>
  <c r="J194" s="1"/>
  <c r="H329"/>
  <c r="J329" s="1"/>
  <c r="H311"/>
  <c r="J311" s="1"/>
  <c r="H1506"/>
  <c r="J1506" s="1"/>
  <c r="H28"/>
  <c r="J28" s="1"/>
  <c r="H161"/>
  <c r="J161" s="1"/>
  <c r="H294"/>
  <c r="J294" s="1"/>
  <c r="H447"/>
  <c r="J447" s="1"/>
  <c r="H1505"/>
  <c r="J1505" s="1"/>
  <c r="H1441"/>
  <c r="J1441" s="1"/>
  <c r="H1491"/>
  <c r="J1491" s="1"/>
  <c r="H42"/>
  <c r="J42" s="1"/>
  <c r="H92"/>
  <c r="J92" s="1"/>
  <c r="H159"/>
  <c r="J159" s="1"/>
  <c r="H210"/>
  <c r="J210" s="1"/>
  <c r="H276"/>
  <c r="J276" s="1"/>
  <c r="H343"/>
  <c r="J343" s="1"/>
  <c r="H403"/>
  <c r="J403" s="1"/>
  <c r="H468"/>
  <c r="J468" s="1"/>
  <c r="H561"/>
  <c r="J561" s="1"/>
  <c r="H629"/>
  <c r="J629" s="1"/>
  <c r="H701"/>
  <c r="J701" s="1"/>
  <c r="H778"/>
  <c r="J778" s="1"/>
  <c r="H858"/>
  <c r="J858" s="1"/>
  <c r="H933"/>
  <c r="J933" s="1"/>
  <c r="H1022"/>
  <c r="J1022" s="1"/>
  <c r="H1111"/>
  <c r="J1111" s="1"/>
  <c r="H1202"/>
  <c r="J1202" s="1"/>
  <c r="H1291"/>
  <c r="J1291" s="1"/>
  <c r="H1379"/>
  <c r="J1379" s="1"/>
  <c r="H1522"/>
  <c r="J1522" s="1"/>
  <c r="H1458"/>
  <c r="J1458" s="1"/>
  <c r="H9"/>
  <c r="J9" s="1"/>
  <c r="H59"/>
  <c r="J59" s="1"/>
  <c r="H109"/>
  <c r="J109" s="1"/>
  <c r="H141"/>
  <c r="J141" s="1"/>
  <c r="H193"/>
  <c r="J193" s="1"/>
  <c r="H242"/>
  <c r="J242" s="1"/>
  <c r="H293"/>
  <c r="J293" s="1"/>
  <c r="H325"/>
  <c r="J325" s="1"/>
  <c r="H385"/>
  <c r="J385" s="1"/>
  <c r="H446"/>
  <c r="J446" s="1"/>
  <c r="H516"/>
  <c r="J516" s="1"/>
  <c r="H582"/>
  <c r="J582" s="1"/>
  <c r="H651"/>
  <c r="J651" s="1"/>
  <c r="H724"/>
  <c r="J724" s="1"/>
  <c r="H803"/>
  <c r="J803" s="1"/>
  <c r="H882"/>
  <c r="J882" s="1"/>
  <c r="H960"/>
  <c r="J960" s="1"/>
  <c r="H1048"/>
  <c r="J1048" s="1"/>
  <c r="H1140"/>
  <c r="J1140" s="1"/>
  <c r="H1229"/>
  <c r="J1229" s="1"/>
  <c r="H1318"/>
  <c r="J1318" s="1"/>
  <c r="H1406"/>
  <c r="J1406" s="1"/>
  <c r="H1519"/>
  <c r="J1519" s="1"/>
  <c r="H1536"/>
  <c r="J1536" s="1"/>
  <c r="H1440"/>
  <c r="J1440" s="1"/>
  <c r="H1456"/>
  <c r="J1456" s="1"/>
  <c r="H1473"/>
  <c r="J1473" s="1"/>
  <c r="H1490"/>
  <c r="J1490" s="1"/>
  <c r="H5"/>
  <c r="J5" s="1"/>
  <c r="H22"/>
  <c r="J22" s="1"/>
  <c r="H38"/>
  <c r="J38" s="1"/>
  <c r="H57"/>
  <c r="J57" s="1"/>
  <c r="H74"/>
  <c r="J74" s="1"/>
  <c r="H91"/>
  <c r="J91" s="1"/>
  <c r="H106"/>
  <c r="J106" s="1"/>
  <c r="H123"/>
  <c r="J123" s="1"/>
  <c r="H139"/>
  <c r="J139" s="1"/>
  <c r="H156"/>
  <c r="J156" s="1"/>
  <c r="H174"/>
  <c r="J174" s="1"/>
  <c r="H191"/>
  <c r="J191" s="1"/>
  <c r="H206"/>
  <c r="J206" s="1"/>
  <c r="H223"/>
  <c r="J223" s="1"/>
  <c r="H257"/>
  <c r="J257" s="1"/>
  <c r="H274"/>
  <c r="J274" s="1"/>
  <c r="H292"/>
  <c r="J292" s="1"/>
  <c r="H307"/>
  <c r="J307" s="1"/>
  <c r="H324"/>
  <c r="J324" s="1"/>
  <c r="H342"/>
  <c r="J342" s="1"/>
  <c r="H361"/>
  <c r="J361" s="1"/>
  <c r="H383"/>
  <c r="J383" s="1"/>
  <c r="H402"/>
  <c r="J402" s="1"/>
  <c r="H420"/>
  <c r="J420" s="1"/>
  <c r="H444"/>
  <c r="J444" s="1"/>
  <c r="H465"/>
  <c r="J465" s="1"/>
  <c r="H486"/>
  <c r="J486" s="1"/>
  <c r="H511"/>
  <c r="J511" s="1"/>
  <c r="H533"/>
  <c r="J533" s="1"/>
  <c r="H555"/>
  <c r="J555" s="1"/>
  <c r="H581"/>
  <c r="J581" s="1"/>
  <c r="H603"/>
  <c r="J603" s="1"/>
  <c r="H623"/>
  <c r="J623" s="1"/>
  <c r="H649"/>
  <c r="J649" s="1"/>
  <c r="H670"/>
  <c r="J670" s="1"/>
  <c r="H693"/>
  <c r="J693" s="1"/>
  <c r="H723"/>
  <c r="J723" s="1"/>
  <c r="H748"/>
  <c r="J748" s="1"/>
  <c r="H772"/>
  <c r="J772" s="1"/>
  <c r="H799"/>
  <c r="J799" s="1"/>
  <c r="H823"/>
  <c r="J823" s="1"/>
  <c r="H849"/>
  <c r="J849" s="1"/>
  <c r="H877"/>
  <c r="J877" s="1"/>
  <c r="H902"/>
  <c r="J902" s="1"/>
  <c r="H925"/>
  <c r="J925" s="1"/>
  <c r="H959"/>
  <c r="J959" s="1"/>
  <c r="H986"/>
  <c r="J986" s="1"/>
  <c r="H1014"/>
  <c r="J1014" s="1"/>
  <c r="H1047"/>
  <c r="J1047" s="1"/>
  <c r="H1076"/>
  <c r="J1076" s="1"/>
  <c r="H1103"/>
  <c r="J1103" s="1"/>
  <c r="H1139"/>
  <c r="J1139" s="1"/>
  <c r="H1166"/>
  <c r="J1166" s="1"/>
  <c r="H1194"/>
  <c r="J1194" s="1"/>
  <c r="H1224"/>
  <c r="J1224" s="1"/>
  <c r="H1253"/>
  <c r="J1253" s="1"/>
  <c r="H1280"/>
  <c r="J1280" s="1"/>
  <c r="H1315"/>
  <c r="J1315" s="1"/>
  <c r="H1341"/>
  <c r="J1341" s="1"/>
  <c r="H1370"/>
  <c r="J1370" s="1"/>
  <c r="H1404"/>
  <c r="J1404" s="1"/>
  <c r="H1432"/>
  <c r="J1432" s="1"/>
  <c r="H1517"/>
  <c r="J1517" s="1"/>
  <c r="H1533"/>
  <c r="J1533" s="1"/>
  <c r="H1437"/>
  <c r="J1437" s="1"/>
  <c r="H1455"/>
  <c r="J1455" s="1"/>
  <c r="H1472"/>
  <c r="J1472" s="1"/>
  <c r="H1487"/>
  <c r="J1487" s="1"/>
  <c r="H4"/>
  <c r="J4" s="1"/>
  <c r="H20"/>
  <c r="J20" s="1"/>
  <c r="H37"/>
  <c r="J37" s="1"/>
  <c r="H54"/>
  <c r="J54" s="1"/>
  <c r="H73"/>
  <c r="J73" s="1"/>
  <c r="H87"/>
  <c r="J87" s="1"/>
  <c r="H105"/>
  <c r="J105" s="1"/>
  <c r="H121"/>
  <c r="J121" s="1"/>
  <c r="H138"/>
  <c r="J138" s="1"/>
  <c r="H155"/>
  <c r="J155" s="1"/>
  <c r="H170"/>
  <c r="J170" s="1"/>
  <c r="H188"/>
  <c r="J188" s="1"/>
  <c r="H205"/>
  <c r="J205" s="1"/>
  <c r="H221"/>
  <c r="J221" s="1"/>
  <c r="H238"/>
  <c r="J238" s="1"/>
  <c r="H255"/>
  <c r="J255" s="1"/>
  <c r="H270"/>
  <c r="J270" s="1"/>
  <c r="H287"/>
  <c r="J287" s="1"/>
  <c r="H306"/>
  <c r="J306" s="1"/>
  <c r="H322"/>
  <c r="J322" s="1"/>
  <c r="H340"/>
  <c r="J340" s="1"/>
  <c r="H358"/>
  <c r="J358" s="1"/>
  <c r="H380"/>
  <c r="J380" s="1"/>
  <c r="H398"/>
  <c r="J398" s="1"/>
  <c r="H417"/>
  <c r="J417" s="1"/>
  <c r="H443"/>
  <c r="J443" s="1"/>
  <c r="H463"/>
  <c r="J463" s="1"/>
  <c r="H485"/>
  <c r="J485" s="1"/>
  <c r="H510"/>
  <c r="J510" s="1"/>
  <c r="H532"/>
  <c r="J532" s="1"/>
  <c r="H553"/>
  <c r="J553" s="1"/>
  <c r="H580"/>
  <c r="J580" s="1"/>
  <c r="H601"/>
  <c r="J601" s="1"/>
  <c r="H622"/>
  <c r="J622" s="1"/>
  <c r="H646"/>
  <c r="J646" s="1"/>
  <c r="H668"/>
  <c r="J668" s="1"/>
  <c r="H690"/>
  <c r="J690" s="1"/>
  <c r="H719"/>
  <c r="J719" s="1"/>
  <c r="H742"/>
  <c r="J742" s="1"/>
  <c r="H767"/>
  <c r="J767" s="1"/>
  <c r="H797"/>
  <c r="J797" s="1"/>
  <c r="H822"/>
  <c r="J822" s="1"/>
  <c r="H847"/>
  <c r="J847" s="1"/>
  <c r="H876"/>
  <c r="J876" s="1"/>
  <c r="H900"/>
  <c r="J900" s="1"/>
  <c r="H924"/>
  <c r="J924" s="1"/>
  <c r="H957"/>
  <c r="J957" s="1"/>
  <c r="H984"/>
  <c r="J984" s="1"/>
  <c r="H1013"/>
  <c r="J1013" s="1"/>
  <c r="H1044"/>
  <c r="J1044" s="1"/>
  <c r="H1071"/>
  <c r="J1071" s="1"/>
  <c r="H1099"/>
  <c r="J1099" s="1"/>
  <c r="H1132"/>
  <c r="J1132" s="1"/>
  <c r="H1160"/>
  <c r="J1160" s="1"/>
  <c r="H1189"/>
  <c r="J1189" s="1"/>
  <c r="H1223"/>
  <c r="J1223" s="1"/>
  <c r="H1252"/>
  <c r="J1252" s="1"/>
  <c r="H1278"/>
  <c r="J1278" s="1"/>
  <c r="H1312"/>
  <c r="J1312" s="1"/>
  <c r="H1340"/>
  <c r="J1340" s="1"/>
  <c r="H1368"/>
  <c r="J1368" s="1"/>
  <c r="H1403"/>
  <c r="J1403" s="1"/>
  <c r="H1431"/>
  <c r="J1431" s="1"/>
  <c r="H1540"/>
  <c r="J1540" s="1"/>
  <c r="H1474"/>
  <c r="J1474" s="1"/>
  <c r="H23"/>
  <c r="J23" s="1"/>
  <c r="H75"/>
  <c r="J75" s="1"/>
  <c r="H124"/>
  <c r="J124" s="1"/>
  <c r="H175"/>
  <c r="J175" s="1"/>
  <c r="H225"/>
  <c r="J225" s="1"/>
  <c r="H258"/>
  <c r="J258" s="1"/>
  <c r="H310"/>
  <c r="J310" s="1"/>
  <c r="H366"/>
  <c r="J366" s="1"/>
  <c r="H425"/>
  <c r="J425" s="1"/>
  <c r="H494"/>
  <c r="J494" s="1"/>
  <c r="H537"/>
  <c r="J537" s="1"/>
  <c r="H604"/>
  <c r="J604" s="1"/>
  <c r="H671"/>
  <c r="J671" s="1"/>
  <c r="H749"/>
  <c r="J749" s="1"/>
  <c r="H827"/>
  <c r="J827" s="1"/>
  <c r="H906"/>
  <c r="J906" s="1"/>
  <c r="H988"/>
  <c r="J988" s="1"/>
  <c r="H1077"/>
  <c r="J1077" s="1"/>
  <c r="H1168"/>
  <c r="J1168" s="1"/>
  <c r="H1256"/>
  <c r="J1256" s="1"/>
  <c r="H1348"/>
  <c r="J1348" s="1"/>
  <c r="H1434"/>
  <c r="J1434" s="1"/>
  <c r="H239"/>
  <c r="J239" s="1"/>
  <c r="H1515"/>
  <c r="J1515" s="1"/>
  <c r="H1532"/>
  <c r="J1532" s="1"/>
  <c r="H1549"/>
  <c r="J1549" s="1"/>
  <c r="H1450"/>
  <c r="J1450" s="1"/>
  <c r="H1469"/>
  <c r="J1469" s="1"/>
  <c r="H1486"/>
  <c r="J1486" s="1"/>
  <c r="H1502"/>
  <c r="J1502" s="1"/>
  <c r="H19"/>
  <c r="J19" s="1"/>
  <c r="H36"/>
  <c r="J36" s="1"/>
  <c r="H51"/>
  <c r="J51" s="1"/>
  <c r="H68"/>
  <c r="J68" s="1"/>
  <c r="H86"/>
  <c r="J86" s="1"/>
  <c r="H102"/>
  <c r="J102" s="1"/>
  <c r="H119"/>
  <c r="J119" s="1"/>
  <c r="H137"/>
  <c r="J137" s="1"/>
  <c r="H151"/>
  <c r="J151" s="1"/>
  <c r="H169"/>
  <c r="J169" s="1"/>
  <c r="H185"/>
  <c r="J185" s="1"/>
  <c r="H203"/>
  <c r="J203" s="1"/>
  <c r="H220"/>
  <c r="J220" s="1"/>
  <c r="H237"/>
  <c r="J237" s="1"/>
  <c r="H252"/>
  <c r="J252" s="1"/>
  <c r="H269"/>
  <c r="J269" s="1"/>
  <c r="H285"/>
  <c r="J285" s="1"/>
  <c r="H302"/>
  <c r="J302" s="1"/>
  <c r="H321"/>
  <c r="J321" s="1"/>
  <c r="H339"/>
  <c r="J339" s="1"/>
  <c r="H357"/>
  <c r="J357" s="1"/>
  <c r="H375"/>
  <c r="J375" s="1"/>
  <c r="H397"/>
  <c r="J397" s="1"/>
  <c r="H415"/>
  <c r="J415" s="1"/>
  <c r="H436"/>
  <c r="J436" s="1"/>
  <c r="H462"/>
  <c r="J462" s="1"/>
  <c r="H484"/>
  <c r="J484" s="1"/>
  <c r="H505"/>
  <c r="J505" s="1"/>
  <c r="H529"/>
  <c r="J529" s="1"/>
  <c r="H550"/>
  <c r="J550" s="1"/>
  <c r="H572"/>
  <c r="J572" s="1"/>
  <c r="H597"/>
  <c r="J597" s="1"/>
  <c r="H619"/>
  <c r="J619" s="1"/>
  <c r="H639"/>
  <c r="J639" s="1"/>
  <c r="H667"/>
  <c r="J667" s="1"/>
  <c r="H687"/>
  <c r="J687" s="1"/>
  <c r="H713"/>
  <c r="J713" s="1"/>
  <c r="H741"/>
  <c r="J741" s="1"/>
  <c r="H766"/>
  <c r="J766" s="1"/>
  <c r="H790"/>
  <c r="J790" s="1"/>
  <c r="H821"/>
  <c r="J821" s="1"/>
  <c r="H845"/>
  <c r="J845" s="1"/>
  <c r="H869"/>
  <c r="J869" s="1"/>
  <c r="H897"/>
  <c r="J897" s="1"/>
  <c r="H922"/>
  <c r="J922" s="1"/>
  <c r="H947"/>
  <c r="J947" s="1"/>
  <c r="H980"/>
  <c r="J980" s="1"/>
  <c r="H1006"/>
  <c r="J1006" s="1"/>
  <c r="H1035"/>
  <c r="J1035" s="1"/>
  <c r="H1069"/>
  <c r="J1069" s="1"/>
  <c r="H1098"/>
  <c r="J1098" s="1"/>
  <c r="H1126"/>
  <c r="J1126" s="1"/>
  <c r="H1159"/>
  <c r="J1159" s="1"/>
  <c r="H1187"/>
  <c r="J1187" s="1"/>
  <c r="H1214"/>
  <c r="J1214" s="1"/>
  <c r="H1250"/>
  <c r="J1250" s="1"/>
  <c r="H1277"/>
  <c r="J1277" s="1"/>
  <c r="H1306"/>
  <c r="J1306" s="1"/>
  <c r="H1336"/>
  <c r="J1336" s="1"/>
  <c r="H1364"/>
  <c r="J1364" s="1"/>
  <c r="H1391"/>
  <c r="J1391" s="1"/>
  <c r="H1504"/>
  <c r="J1504" s="1"/>
  <c r="H1433"/>
  <c r="J1433" s="1"/>
  <c r="H1425"/>
  <c r="J1425" s="1"/>
  <c r="H1417"/>
  <c r="J1417" s="1"/>
  <c r="H1409"/>
  <c r="J1409" s="1"/>
  <c r="H1401"/>
  <c r="J1401" s="1"/>
  <c r="H1393"/>
  <c r="J1393" s="1"/>
  <c r="H1385"/>
  <c r="J1385" s="1"/>
  <c r="H1377"/>
  <c r="J1377" s="1"/>
  <c r="H1369"/>
  <c r="J1369" s="1"/>
  <c r="H1361"/>
  <c r="J1361" s="1"/>
  <c r="H1353"/>
  <c r="J1353" s="1"/>
  <c r="H1345"/>
  <c r="J1345" s="1"/>
  <c r="H1337"/>
  <c r="J1337" s="1"/>
  <c r="H1329"/>
  <c r="J1329" s="1"/>
  <c r="H1321"/>
  <c r="J1321" s="1"/>
  <c r="H1313"/>
  <c r="J1313" s="1"/>
  <c r="H1305"/>
  <c r="J1305" s="1"/>
  <c r="H1297"/>
  <c r="J1297" s="1"/>
  <c r="H1289"/>
  <c r="J1289" s="1"/>
  <c r="H1281"/>
  <c r="J1281" s="1"/>
  <c r="H1273"/>
  <c r="J1273" s="1"/>
  <c r="H1265"/>
  <c r="J1265" s="1"/>
  <c r="H1257"/>
  <c r="J1257" s="1"/>
  <c r="H1249"/>
  <c r="J1249" s="1"/>
  <c r="H1241"/>
  <c r="J1241" s="1"/>
  <c r="H1233"/>
  <c r="J1233" s="1"/>
  <c r="H1225"/>
  <c r="J1225" s="1"/>
  <c r="H1217"/>
  <c r="J1217" s="1"/>
  <c r="H1209"/>
  <c r="J1209" s="1"/>
  <c r="H1201"/>
  <c r="J1201" s="1"/>
  <c r="H1193"/>
  <c r="J1193" s="1"/>
  <c r="H1185"/>
  <c r="J1185" s="1"/>
  <c r="H1177"/>
  <c r="J1177" s="1"/>
  <c r="H1169"/>
  <c r="J1169" s="1"/>
  <c r="H1161"/>
  <c r="J1161" s="1"/>
  <c r="H1153"/>
  <c r="J1153" s="1"/>
  <c r="H1145"/>
  <c r="J1145" s="1"/>
  <c r="H1137"/>
  <c r="J1137" s="1"/>
  <c r="H1129"/>
  <c r="J1129" s="1"/>
  <c r="H1121"/>
  <c r="J1121" s="1"/>
  <c r="H1113"/>
  <c r="J1113" s="1"/>
  <c r="H1105"/>
  <c r="J1105" s="1"/>
  <c r="H1097"/>
  <c r="J1097" s="1"/>
  <c r="H1089"/>
  <c r="J1089" s="1"/>
  <c r="H1081"/>
  <c r="J1081" s="1"/>
  <c r="H1073"/>
  <c r="J1073" s="1"/>
  <c r="H1065"/>
  <c r="J1065" s="1"/>
  <c r="H1057"/>
  <c r="J1057" s="1"/>
  <c r="H1049"/>
  <c r="J1049" s="1"/>
  <c r="H1041"/>
  <c r="J1041" s="1"/>
  <c r="H1033"/>
  <c r="J1033" s="1"/>
  <c r="H1025"/>
  <c r="J1025" s="1"/>
  <c r="H1017"/>
  <c r="J1017" s="1"/>
  <c r="H1009"/>
  <c r="J1009" s="1"/>
  <c r="H1001"/>
  <c r="J1001" s="1"/>
  <c r="H993"/>
  <c r="J993" s="1"/>
  <c r="H985"/>
  <c r="J985" s="1"/>
  <c r="H977"/>
  <c r="J977" s="1"/>
  <c r="H969"/>
  <c r="J969" s="1"/>
  <c r="H961"/>
  <c r="J961" s="1"/>
  <c r="H953"/>
  <c r="J953" s="1"/>
  <c r="H945"/>
  <c r="J945" s="1"/>
  <c r="H1429"/>
  <c r="J1429" s="1"/>
  <c r="H1420"/>
  <c r="J1420" s="1"/>
  <c r="H1411"/>
  <c r="J1411" s="1"/>
  <c r="H1402"/>
  <c r="J1402" s="1"/>
  <c r="H1392"/>
  <c r="J1392" s="1"/>
  <c r="H1383"/>
  <c r="J1383" s="1"/>
  <c r="H1374"/>
  <c r="J1374" s="1"/>
  <c r="H1365"/>
  <c r="J1365" s="1"/>
  <c r="H1356"/>
  <c r="J1356" s="1"/>
  <c r="H1347"/>
  <c r="J1347" s="1"/>
  <c r="H1338"/>
  <c r="J1338" s="1"/>
  <c r="H1328"/>
  <c r="J1328" s="1"/>
  <c r="H1319"/>
  <c r="J1319" s="1"/>
  <c r="H1310"/>
  <c r="J1310" s="1"/>
  <c r="H1301"/>
  <c r="J1301" s="1"/>
  <c r="H1292"/>
  <c r="J1292" s="1"/>
  <c r="H1283"/>
  <c r="J1283" s="1"/>
  <c r="H1274"/>
  <c r="J1274" s="1"/>
  <c r="H1264"/>
  <c r="J1264" s="1"/>
  <c r="H1255"/>
  <c r="J1255" s="1"/>
  <c r="H1246"/>
  <c r="J1246" s="1"/>
  <c r="H1237"/>
  <c r="J1237" s="1"/>
  <c r="H1228"/>
  <c r="J1228" s="1"/>
  <c r="H1219"/>
  <c r="J1219" s="1"/>
  <c r="H1210"/>
  <c r="J1210" s="1"/>
  <c r="H1200"/>
  <c r="J1200" s="1"/>
  <c r="H1191"/>
  <c r="J1191" s="1"/>
  <c r="H1182"/>
  <c r="J1182" s="1"/>
  <c r="H1173"/>
  <c r="J1173" s="1"/>
  <c r="H1164"/>
  <c r="J1164" s="1"/>
  <c r="H1155"/>
  <c r="J1155" s="1"/>
  <c r="H1146"/>
  <c r="J1146" s="1"/>
  <c r="H1136"/>
  <c r="J1136" s="1"/>
  <c r="H1127"/>
  <c r="J1127" s="1"/>
  <c r="H1118"/>
  <c r="J1118" s="1"/>
  <c r="H1109"/>
  <c r="J1109" s="1"/>
  <c r="H1100"/>
  <c r="J1100" s="1"/>
  <c r="H1091"/>
  <c r="J1091" s="1"/>
  <c r="H1082"/>
  <c r="J1082" s="1"/>
  <c r="H1072"/>
  <c r="J1072" s="1"/>
  <c r="H1063"/>
  <c r="J1063" s="1"/>
  <c r="H1054"/>
  <c r="J1054" s="1"/>
  <c r="H1045"/>
  <c r="J1045" s="1"/>
  <c r="H1036"/>
  <c r="J1036" s="1"/>
  <c r="H1027"/>
  <c r="J1027" s="1"/>
  <c r="H1018"/>
  <c r="J1018" s="1"/>
  <c r="H1008"/>
  <c r="J1008" s="1"/>
  <c r="H999"/>
  <c r="J999" s="1"/>
  <c r="H990"/>
  <c r="J990" s="1"/>
  <c r="H981"/>
  <c r="J981" s="1"/>
  <c r="H972"/>
  <c r="J972" s="1"/>
  <c r="H963"/>
  <c r="J963" s="1"/>
  <c r="H954"/>
  <c r="J954" s="1"/>
  <c r="H944"/>
  <c r="J944" s="1"/>
  <c r="H936"/>
  <c r="J936" s="1"/>
  <c r="H928"/>
  <c r="J928" s="1"/>
  <c r="H920"/>
  <c r="J920" s="1"/>
  <c r="H912"/>
  <c r="J912" s="1"/>
  <c r="H904"/>
  <c r="J904" s="1"/>
  <c r="H896"/>
  <c r="J896" s="1"/>
  <c r="H888"/>
  <c r="J888" s="1"/>
  <c r="H880"/>
  <c r="J880" s="1"/>
  <c r="H872"/>
  <c r="J872" s="1"/>
  <c r="H864"/>
  <c r="J864" s="1"/>
  <c r="H856"/>
  <c r="J856" s="1"/>
  <c r="H848"/>
  <c r="J848" s="1"/>
  <c r="H840"/>
  <c r="J840" s="1"/>
  <c r="H832"/>
  <c r="J832" s="1"/>
  <c r="H824"/>
  <c r="J824" s="1"/>
  <c r="H816"/>
  <c r="J816" s="1"/>
  <c r="H808"/>
  <c r="J808" s="1"/>
  <c r="H800"/>
  <c r="J800" s="1"/>
  <c r="H792"/>
  <c r="J792" s="1"/>
  <c r="H784"/>
  <c r="J784" s="1"/>
  <c r="H776"/>
  <c r="J776" s="1"/>
  <c r="H768"/>
  <c r="J768" s="1"/>
  <c r="H760"/>
  <c r="J760" s="1"/>
  <c r="H752"/>
  <c r="J752" s="1"/>
  <c r="H744"/>
  <c r="J744" s="1"/>
  <c r="H736"/>
  <c r="J736" s="1"/>
  <c r="H728"/>
  <c r="J728" s="1"/>
  <c r="H720"/>
  <c r="J720" s="1"/>
  <c r="H712"/>
  <c r="J712" s="1"/>
  <c r="H704"/>
  <c r="J704" s="1"/>
  <c r="H696"/>
  <c r="J696" s="1"/>
  <c r="H688"/>
  <c r="J688" s="1"/>
  <c r="H1428"/>
  <c r="J1428" s="1"/>
  <c r="H1418"/>
  <c r="J1418" s="1"/>
  <c r="H1407"/>
  <c r="J1407" s="1"/>
  <c r="H1397"/>
  <c r="J1397" s="1"/>
  <c r="H1387"/>
  <c r="J1387" s="1"/>
  <c r="H1376"/>
  <c r="J1376" s="1"/>
  <c r="H1366"/>
  <c r="J1366" s="1"/>
  <c r="H1355"/>
  <c r="J1355" s="1"/>
  <c r="H1344"/>
  <c r="J1344" s="1"/>
  <c r="H1334"/>
  <c r="J1334" s="1"/>
  <c r="H1324"/>
  <c r="J1324" s="1"/>
  <c r="H1314"/>
  <c r="J1314" s="1"/>
  <c r="H1303"/>
  <c r="J1303" s="1"/>
  <c r="H1293"/>
  <c r="J1293" s="1"/>
  <c r="H1282"/>
  <c r="J1282" s="1"/>
  <c r="H1271"/>
  <c r="J1271" s="1"/>
  <c r="H1261"/>
  <c r="J1261" s="1"/>
  <c r="H1251"/>
  <c r="J1251" s="1"/>
  <c r="H1240"/>
  <c r="J1240" s="1"/>
  <c r="H1230"/>
  <c r="J1230" s="1"/>
  <c r="H1220"/>
  <c r="J1220" s="1"/>
  <c r="H1208"/>
  <c r="J1208" s="1"/>
  <c r="H1198"/>
  <c r="J1198" s="1"/>
  <c r="H1188"/>
  <c r="J1188" s="1"/>
  <c r="H1178"/>
  <c r="J1178" s="1"/>
  <c r="H1167"/>
  <c r="J1167" s="1"/>
  <c r="H1157"/>
  <c r="J1157" s="1"/>
  <c r="H1147"/>
  <c r="J1147" s="1"/>
  <c r="H1135"/>
  <c r="J1135" s="1"/>
  <c r="H1125"/>
  <c r="J1125" s="1"/>
  <c r="H1115"/>
  <c r="J1115" s="1"/>
  <c r="H1104"/>
  <c r="J1104" s="1"/>
  <c r="H1094"/>
  <c r="J1094" s="1"/>
  <c r="H1084"/>
  <c r="J1084" s="1"/>
  <c r="H1074"/>
  <c r="J1074" s="1"/>
  <c r="H1062"/>
  <c r="J1062" s="1"/>
  <c r="H1052"/>
  <c r="J1052" s="1"/>
  <c r="H1042"/>
  <c r="J1042" s="1"/>
  <c r="H1031"/>
  <c r="J1031" s="1"/>
  <c r="H1021"/>
  <c r="J1021" s="1"/>
  <c r="H1011"/>
  <c r="J1011" s="1"/>
  <c r="H1000"/>
  <c r="J1000" s="1"/>
  <c r="H989"/>
  <c r="J989" s="1"/>
  <c r="H979"/>
  <c r="J979" s="1"/>
  <c r="H968"/>
  <c r="J968" s="1"/>
  <c r="H958"/>
  <c r="J958" s="1"/>
  <c r="H948"/>
  <c r="J948" s="1"/>
  <c r="H938"/>
  <c r="J938" s="1"/>
  <c r="H929"/>
  <c r="J929" s="1"/>
  <c r="H919"/>
  <c r="J919" s="1"/>
  <c r="H910"/>
  <c r="J910" s="1"/>
  <c r="H901"/>
  <c r="J901" s="1"/>
  <c r="H892"/>
  <c r="J892" s="1"/>
  <c r="H883"/>
  <c r="J883" s="1"/>
  <c r="H874"/>
  <c r="J874" s="1"/>
  <c r="H865"/>
  <c r="J865" s="1"/>
  <c r="H855"/>
  <c r="J855" s="1"/>
  <c r="H846"/>
  <c r="J846" s="1"/>
  <c r="H837"/>
  <c r="J837" s="1"/>
  <c r="H828"/>
  <c r="J828" s="1"/>
  <c r="H819"/>
  <c r="J819" s="1"/>
  <c r="H810"/>
  <c r="J810" s="1"/>
  <c r="H801"/>
  <c r="J801" s="1"/>
  <c r="H791"/>
  <c r="J791" s="1"/>
  <c r="H782"/>
  <c r="J782" s="1"/>
  <c r="H773"/>
  <c r="J773" s="1"/>
  <c r="H764"/>
  <c r="J764" s="1"/>
  <c r="H755"/>
  <c r="J755" s="1"/>
  <c r="H746"/>
  <c r="J746" s="1"/>
  <c r="H737"/>
  <c r="J737" s="1"/>
  <c r="H727"/>
  <c r="J727" s="1"/>
  <c r="H718"/>
  <c r="J718" s="1"/>
  <c r="H709"/>
  <c r="J709" s="1"/>
  <c r="H700"/>
  <c r="J700" s="1"/>
  <c r="H691"/>
  <c r="J691" s="1"/>
  <c r="H682"/>
  <c r="J682" s="1"/>
  <c r="H674"/>
  <c r="J674" s="1"/>
  <c r="H666"/>
  <c r="J666" s="1"/>
  <c r="H658"/>
  <c r="J658" s="1"/>
  <c r="H650"/>
  <c r="J650" s="1"/>
  <c r="H642"/>
  <c r="J642" s="1"/>
  <c r="H634"/>
  <c r="J634" s="1"/>
  <c r="H626"/>
  <c r="J626" s="1"/>
  <c r="H618"/>
  <c r="J618" s="1"/>
  <c r="H610"/>
  <c r="J610" s="1"/>
  <c r="H602"/>
  <c r="J602" s="1"/>
  <c r="H594"/>
  <c r="J594" s="1"/>
  <c r="H586"/>
  <c r="J586" s="1"/>
  <c r="H578"/>
  <c r="J578" s="1"/>
  <c r="H570"/>
  <c r="J570" s="1"/>
  <c r="H562"/>
  <c r="J562" s="1"/>
  <c r="H554"/>
  <c r="J554" s="1"/>
  <c r="H546"/>
  <c r="J546" s="1"/>
  <c r="H538"/>
  <c r="J538" s="1"/>
  <c r="H530"/>
  <c r="J530" s="1"/>
  <c r="H522"/>
  <c r="J522" s="1"/>
  <c r="H514"/>
  <c r="J514" s="1"/>
  <c r="H506"/>
  <c r="J506" s="1"/>
  <c r="H498"/>
  <c r="J498" s="1"/>
  <c r="H490"/>
  <c r="J490" s="1"/>
  <c r="H482"/>
  <c r="J482" s="1"/>
  <c r="H474"/>
  <c r="J474" s="1"/>
  <c r="H466"/>
  <c r="J466" s="1"/>
  <c r="H458"/>
  <c r="J458" s="1"/>
  <c r="H450"/>
  <c r="J450" s="1"/>
  <c r="H442"/>
  <c r="J442" s="1"/>
  <c r="H434"/>
  <c r="J434" s="1"/>
  <c r="H426"/>
  <c r="J426" s="1"/>
  <c r="J1436"/>
  <c r="H1426"/>
  <c r="J1426" s="1"/>
  <c r="H1415"/>
  <c r="J1415" s="1"/>
  <c r="H1405"/>
  <c r="J1405" s="1"/>
  <c r="H1395"/>
  <c r="J1395" s="1"/>
  <c r="H1384"/>
  <c r="J1384" s="1"/>
  <c r="H1373"/>
  <c r="J1373" s="1"/>
  <c r="H1363"/>
  <c r="J1363" s="1"/>
  <c r="H1352"/>
  <c r="J1352" s="1"/>
  <c r="H1342"/>
  <c r="J1342" s="1"/>
  <c r="H1332"/>
  <c r="J1332" s="1"/>
  <c r="H1322"/>
  <c r="J1322" s="1"/>
  <c r="H1311"/>
  <c r="J1311" s="1"/>
  <c r="H1300"/>
  <c r="J1300" s="1"/>
  <c r="H1290"/>
  <c r="J1290" s="1"/>
  <c r="H1279"/>
  <c r="J1279" s="1"/>
  <c r="H1269"/>
  <c r="J1269" s="1"/>
  <c r="H1259"/>
  <c r="J1259" s="1"/>
  <c r="H1248"/>
  <c r="J1248" s="1"/>
  <c r="H1238"/>
  <c r="J1238" s="1"/>
  <c r="H1227"/>
  <c r="J1227" s="1"/>
  <c r="H1216"/>
  <c r="J1216" s="1"/>
  <c r="H1206"/>
  <c r="J1206" s="1"/>
  <c r="H1196"/>
  <c r="J1196" s="1"/>
  <c r="H1186"/>
  <c r="J1186" s="1"/>
  <c r="H1175"/>
  <c r="J1175" s="1"/>
  <c r="H1165"/>
  <c r="J1165" s="1"/>
  <c r="H1154"/>
  <c r="J1154" s="1"/>
  <c r="H1143"/>
  <c r="J1143" s="1"/>
  <c r="H1133"/>
  <c r="J1133" s="1"/>
  <c r="H1123"/>
  <c r="J1123" s="1"/>
  <c r="H1112"/>
  <c r="J1112" s="1"/>
  <c r="H1102"/>
  <c r="J1102" s="1"/>
  <c r="H1092"/>
  <c r="J1092" s="1"/>
  <c r="H1080"/>
  <c r="J1080" s="1"/>
  <c r="H1070"/>
  <c r="J1070" s="1"/>
  <c r="H1060"/>
  <c r="J1060" s="1"/>
  <c r="H1050"/>
  <c r="J1050" s="1"/>
  <c r="H1039"/>
  <c r="J1039" s="1"/>
  <c r="H1029"/>
  <c r="J1029" s="1"/>
  <c r="H1019"/>
  <c r="J1019" s="1"/>
  <c r="H1007"/>
  <c r="J1007" s="1"/>
  <c r="H997"/>
  <c r="J997" s="1"/>
  <c r="H987"/>
  <c r="J987" s="1"/>
  <c r="H976"/>
  <c r="J976" s="1"/>
  <c r="H966"/>
  <c r="J966" s="1"/>
  <c r="H956"/>
  <c r="J956" s="1"/>
  <c r="H946"/>
  <c r="J946" s="1"/>
  <c r="H935"/>
  <c r="J935" s="1"/>
  <c r="H926"/>
  <c r="J926" s="1"/>
  <c r="H917"/>
  <c r="J917" s="1"/>
  <c r="H908"/>
  <c r="J908" s="1"/>
  <c r="H899"/>
  <c r="J899" s="1"/>
  <c r="H890"/>
  <c r="J890" s="1"/>
  <c r="H881"/>
  <c r="J881" s="1"/>
  <c r="H871"/>
  <c r="J871" s="1"/>
  <c r="H862"/>
  <c r="J862" s="1"/>
  <c r="H853"/>
  <c r="J853" s="1"/>
  <c r="H844"/>
  <c r="J844" s="1"/>
  <c r="H835"/>
  <c r="J835" s="1"/>
  <c r="H826"/>
  <c r="J826" s="1"/>
  <c r="H817"/>
  <c r="J817" s="1"/>
  <c r="H807"/>
  <c r="J807" s="1"/>
  <c r="H798"/>
  <c r="J798" s="1"/>
  <c r="H789"/>
  <c r="J789" s="1"/>
  <c r="H780"/>
  <c r="J780" s="1"/>
  <c r="H771"/>
  <c r="J771" s="1"/>
  <c r="H762"/>
  <c r="J762" s="1"/>
  <c r="H753"/>
  <c r="J753" s="1"/>
  <c r="H743"/>
  <c r="J743" s="1"/>
  <c r="H734"/>
  <c r="J734" s="1"/>
  <c r="H725"/>
  <c r="J725" s="1"/>
  <c r="H716"/>
  <c r="J716" s="1"/>
  <c r="H707"/>
  <c r="J707" s="1"/>
  <c r="H698"/>
  <c r="J698" s="1"/>
  <c r="H689"/>
  <c r="J689" s="1"/>
  <c r="H680"/>
  <c r="J680" s="1"/>
  <c r="H672"/>
  <c r="J672" s="1"/>
  <c r="H664"/>
  <c r="J664" s="1"/>
  <c r="H656"/>
  <c r="J656" s="1"/>
  <c r="H648"/>
  <c r="J648" s="1"/>
  <c r="H640"/>
  <c r="J640" s="1"/>
  <c r="H632"/>
  <c r="J632" s="1"/>
  <c r="H624"/>
  <c r="J624" s="1"/>
  <c r="H616"/>
  <c r="J616" s="1"/>
  <c r="H608"/>
  <c r="J608" s="1"/>
  <c r="H600"/>
  <c r="J600" s="1"/>
  <c r="H592"/>
  <c r="J592" s="1"/>
  <c r="H584"/>
  <c r="J584" s="1"/>
  <c r="H576"/>
  <c r="J576" s="1"/>
  <c r="H568"/>
  <c r="J568" s="1"/>
  <c r="H560"/>
  <c r="J560" s="1"/>
  <c r="H552"/>
  <c r="J552" s="1"/>
  <c r="H544"/>
  <c r="J544" s="1"/>
  <c r="H536"/>
  <c r="J536" s="1"/>
  <c r="H528"/>
  <c r="J528" s="1"/>
  <c r="H520"/>
  <c r="J520" s="1"/>
  <c r="H512"/>
  <c r="J512" s="1"/>
  <c r="H504"/>
  <c r="J504" s="1"/>
  <c r="H496"/>
  <c r="J496" s="1"/>
  <c r="H488"/>
  <c r="J488" s="1"/>
  <c r="H480"/>
  <c r="J480" s="1"/>
  <c r="H472"/>
  <c r="J472" s="1"/>
  <c r="H464"/>
  <c r="J464" s="1"/>
  <c r="H456"/>
  <c r="J456" s="1"/>
  <c r="H448"/>
  <c r="J448" s="1"/>
  <c r="H440"/>
  <c r="J440" s="1"/>
  <c r="H432"/>
  <c r="J432" s="1"/>
  <c r="H424"/>
  <c r="J424" s="1"/>
  <c r="H416"/>
  <c r="J416" s="1"/>
  <c r="H408"/>
  <c r="J408" s="1"/>
  <c r="H400"/>
  <c r="J400" s="1"/>
  <c r="H392"/>
  <c r="J392" s="1"/>
  <c r="H384"/>
  <c r="J384" s="1"/>
  <c r="H376"/>
  <c r="J376" s="1"/>
  <c r="H368"/>
  <c r="J368" s="1"/>
  <c r="H360"/>
  <c r="J360" s="1"/>
  <c r="H352"/>
  <c r="J352" s="1"/>
  <c r="H344"/>
  <c r="J344" s="1"/>
  <c r="H336"/>
  <c r="J336" s="1"/>
  <c r="H328"/>
  <c r="J328" s="1"/>
  <c r="H320"/>
  <c r="J320" s="1"/>
  <c r="H312"/>
  <c r="J312" s="1"/>
  <c r="H304"/>
  <c r="J304" s="1"/>
  <c r="H296"/>
  <c r="J296" s="1"/>
  <c r="H288"/>
  <c r="J288" s="1"/>
  <c r="H280"/>
  <c r="J280" s="1"/>
  <c r="H272"/>
  <c r="J272" s="1"/>
  <c r="H264"/>
  <c r="J264" s="1"/>
  <c r="H256"/>
  <c r="J256" s="1"/>
  <c r="H248"/>
  <c r="J248" s="1"/>
  <c r="H240"/>
  <c r="J240" s="1"/>
  <c r="H232"/>
  <c r="J232" s="1"/>
  <c r="H224"/>
  <c r="J224" s="1"/>
  <c r="H216"/>
  <c r="J216" s="1"/>
  <c r="H208"/>
  <c r="J208" s="1"/>
  <c r="H200"/>
  <c r="J200" s="1"/>
  <c r="H192"/>
  <c r="J192" s="1"/>
  <c r="H184"/>
  <c r="J184" s="1"/>
  <c r="H176"/>
  <c r="J176" s="1"/>
  <c r="H168"/>
  <c r="J168" s="1"/>
  <c r="H160"/>
  <c r="J160" s="1"/>
  <c r="H152"/>
  <c r="J152" s="1"/>
  <c r="H144"/>
  <c r="J144" s="1"/>
  <c r="H136"/>
  <c r="J136" s="1"/>
  <c r="H128"/>
  <c r="J128" s="1"/>
  <c r="H120"/>
  <c r="J120" s="1"/>
  <c r="H112"/>
  <c r="J112" s="1"/>
  <c r="H104"/>
  <c r="J104" s="1"/>
  <c r="H96"/>
  <c r="J96" s="1"/>
  <c r="H88"/>
  <c r="J88" s="1"/>
  <c r="H80"/>
  <c r="J80" s="1"/>
  <c r="H72"/>
  <c r="J72" s="1"/>
  <c r="H64"/>
  <c r="J64" s="1"/>
  <c r="H56"/>
  <c r="J56" s="1"/>
  <c r="H48"/>
  <c r="J48" s="1"/>
  <c r="H40"/>
  <c r="J40" s="1"/>
  <c r="H32"/>
  <c r="J32" s="1"/>
  <c r="H24"/>
  <c r="J24" s="1"/>
  <c r="H16"/>
  <c r="J16" s="1"/>
  <c r="H8"/>
  <c r="J8" s="1"/>
  <c r="H1500"/>
  <c r="J1500" s="1"/>
  <c r="H1492"/>
  <c r="J1492" s="1"/>
  <c r="H1484"/>
  <c r="J1484" s="1"/>
  <c r="H1476"/>
  <c r="J1476" s="1"/>
  <c r="H1468"/>
  <c r="J1468" s="1"/>
  <c r="H1460"/>
  <c r="J1460" s="1"/>
  <c r="H1452"/>
  <c r="J1452" s="1"/>
  <c r="H1444"/>
  <c r="J1444" s="1"/>
  <c r="H1550"/>
  <c r="J1550" s="1"/>
  <c r="H1542"/>
  <c r="J1542" s="1"/>
  <c r="H1534"/>
  <c r="J1534" s="1"/>
  <c r="H1526"/>
  <c r="J1526" s="1"/>
  <c r="H1518"/>
  <c r="J1518" s="1"/>
  <c r="H1510"/>
  <c r="J1510" s="1"/>
  <c r="H1435"/>
  <c r="J1435" s="1"/>
  <c r="H1422"/>
  <c r="J1422" s="1"/>
  <c r="H1408"/>
  <c r="J1408" s="1"/>
  <c r="H1394"/>
  <c r="J1394" s="1"/>
  <c r="H1380"/>
  <c r="J1380" s="1"/>
  <c r="H1367"/>
  <c r="J1367" s="1"/>
  <c r="H1351"/>
  <c r="J1351" s="1"/>
  <c r="H1339"/>
  <c r="J1339" s="1"/>
  <c r="H1325"/>
  <c r="J1325" s="1"/>
  <c r="H1309"/>
  <c r="J1309" s="1"/>
  <c r="H1296"/>
  <c r="J1296" s="1"/>
  <c r="H1284"/>
  <c r="J1284" s="1"/>
  <c r="H1268"/>
  <c r="J1268" s="1"/>
  <c r="H1254"/>
  <c r="J1254" s="1"/>
  <c r="H1242"/>
  <c r="J1242" s="1"/>
  <c r="H1226"/>
  <c r="J1226" s="1"/>
  <c r="H1213"/>
  <c r="J1213" s="1"/>
  <c r="H1199"/>
  <c r="J1199" s="1"/>
  <c r="H1184"/>
  <c r="J1184" s="1"/>
  <c r="H1171"/>
  <c r="J1171" s="1"/>
  <c r="H1158"/>
  <c r="J1158" s="1"/>
  <c r="H1142"/>
  <c r="J1142" s="1"/>
  <c r="H1130"/>
  <c r="J1130" s="1"/>
  <c r="H1116"/>
  <c r="J1116" s="1"/>
  <c r="H1101"/>
  <c r="J1101" s="1"/>
  <c r="H1087"/>
  <c r="J1087" s="1"/>
  <c r="H1075"/>
  <c r="J1075" s="1"/>
  <c r="H1059"/>
  <c r="J1059" s="1"/>
  <c r="H1046"/>
  <c r="J1046" s="1"/>
  <c r="H1032"/>
  <c r="J1032" s="1"/>
  <c r="H1016"/>
  <c r="J1016" s="1"/>
  <c r="H1004"/>
  <c r="J1004" s="1"/>
  <c r="H991"/>
  <c r="J991" s="1"/>
  <c r="H975"/>
  <c r="J975" s="1"/>
  <c r="H962"/>
  <c r="J962" s="1"/>
  <c r="H949"/>
  <c r="J949" s="1"/>
  <c r="H934"/>
  <c r="J934" s="1"/>
  <c r="H923"/>
  <c r="J923" s="1"/>
  <c r="H911"/>
  <c r="J911" s="1"/>
  <c r="H898"/>
  <c r="J898" s="1"/>
  <c r="H886"/>
  <c r="J886" s="1"/>
  <c r="H875"/>
  <c r="J875" s="1"/>
  <c r="H861"/>
  <c r="J861" s="1"/>
  <c r="H850"/>
  <c r="J850" s="1"/>
  <c r="H838"/>
  <c r="J838" s="1"/>
  <c r="H825"/>
  <c r="J825" s="1"/>
  <c r="H813"/>
  <c r="J813" s="1"/>
  <c r="H802"/>
  <c r="J802" s="1"/>
  <c r="H788"/>
  <c r="J788" s="1"/>
  <c r="H777"/>
  <c r="J777" s="1"/>
  <c r="H765"/>
  <c r="J765" s="1"/>
  <c r="H751"/>
  <c r="J751" s="1"/>
  <c r="H740"/>
  <c r="J740" s="1"/>
  <c r="H729"/>
  <c r="J729" s="1"/>
  <c r="H715"/>
  <c r="J715" s="1"/>
  <c r="H703"/>
  <c r="J703" s="1"/>
  <c r="H692"/>
  <c r="J692" s="1"/>
  <c r="H679"/>
  <c r="J679" s="1"/>
  <c r="H669"/>
  <c r="J669" s="1"/>
  <c r="H659"/>
  <c r="J659" s="1"/>
  <c r="H647"/>
  <c r="J647" s="1"/>
  <c r="H637"/>
  <c r="J637" s="1"/>
  <c r="H627"/>
  <c r="J627" s="1"/>
  <c r="H615"/>
  <c r="J615" s="1"/>
  <c r="H605"/>
  <c r="J605" s="1"/>
  <c r="H595"/>
  <c r="J595" s="1"/>
  <c r="H583"/>
  <c r="J583" s="1"/>
  <c r="H573"/>
  <c r="J573" s="1"/>
  <c r="H563"/>
  <c r="J563" s="1"/>
  <c r="H551"/>
  <c r="J551" s="1"/>
  <c r="H541"/>
  <c r="J541" s="1"/>
  <c r="H531"/>
  <c r="J531" s="1"/>
  <c r="H519"/>
  <c r="J519" s="1"/>
  <c r="H509"/>
  <c r="J509" s="1"/>
  <c r="H499"/>
  <c r="J499" s="1"/>
  <c r="H487"/>
  <c r="J487" s="1"/>
  <c r="H477"/>
  <c r="J477" s="1"/>
  <c r="H467"/>
  <c r="J467" s="1"/>
  <c r="H455"/>
  <c r="J455" s="1"/>
  <c r="H445"/>
  <c r="J445" s="1"/>
  <c r="H435"/>
  <c r="J435" s="1"/>
  <c r="H423"/>
  <c r="J423" s="1"/>
  <c r="H414"/>
  <c r="J414" s="1"/>
  <c r="H405"/>
  <c r="J405" s="1"/>
  <c r="H396"/>
  <c r="J396" s="1"/>
  <c r="H387"/>
  <c r="J387" s="1"/>
  <c r="H378"/>
  <c r="J378" s="1"/>
  <c r="H369"/>
  <c r="J369" s="1"/>
  <c r="H359"/>
  <c r="J359" s="1"/>
  <c r="H350"/>
  <c r="J350" s="1"/>
  <c r="H341"/>
  <c r="J341" s="1"/>
  <c r="H332"/>
  <c r="J332" s="1"/>
  <c r="H323"/>
  <c r="J323" s="1"/>
  <c r="H314"/>
  <c r="J314" s="1"/>
  <c r="H305"/>
  <c r="J305" s="1"/>
  <c r="H295"/>
  <c r="J295" s="1"/>
  <c r="H286"/>
  <c r="J286" s="1"/>
  <c r="H277"/>
  <c r="J277" s="1"/>
  <c r="H268"/>
  <c r="J268" s="1"/>
  <c r="H259"/>
  <c r="J259" s="1"/>
  <c r="H250"/>
  <c r="J250" s="1"/>
  <c r="H241"/>
  <c r="J241" s="1"/>
  <c r="H231"/>
  <c r="J231" s="1"/>
  <c r="H222"/>
  <c r="J222" s="1"/>
  <c r="H213"/>
  <c r="J213" s="1"/>
  <c r="H204"/>
  <c r="J204" s="1"/>
  <c r="H195"/>
  <c r="J195" s="1"/>
  <c r="H186"/>
  <c r="J186" s="1"/>
  <c r="H177"/>
  <c r="J177" s="1"/>
  <c r="H167"/>
  <c r="J167" s="1"/>
  <c r="H158"/>
  <c r="J158" s="1"/>
  <c r="H149"/>
  <c r="J149" s="1"/>
  <c r="H140"/>
  <c r="J140" s="1"/>
  <c r="H131"/>
  <c r="J131" s="1"/>
  <c r="H122"/>
  <c r="J122" s="1"/>
  <c r="H113"/>
  <c r="J113" s="1"/>
  <c r="H103"/>
  <c r="J103" s="1"/>
  <c r="H94"/>
  <c r="J94" s="1"/>
  <c r="H85"/>
  <c r="J85" s="1"/>
  <c r="H76"/>
  <c r="J76" s="1"/>
  <c r="H67"/>
  <c r="J67" s="1"/>
  <c r="H58"/>
  <c r="J58" s="1"/>
  <c r="H49"/>
  <c r="J49" s="1"/>
  <c r="H39"/>
  <c r="J39" s="1"/>
  <c r="H30"/>
  <c r="J30" s="1"/>
  <c r="H21"/>
  <c r="J21" s="1"/>
  <c r="H12"/>
  <c r="J12" s="1"/>
  <c r="H1503"/>
  <c r="J1503" s="1"/>
  <c r="H1494"/>
  <c r="J1494" s="1"/>
  <c r="H1485"/>
  <c r="J1485" s="1"/>
  <c r="H1475"/>
  <c r="J1475" s="1"/>
  <c r="H1466"/>
  <c r="J1466" s="1"/>
  <c r="H1457"/>
  <c r="J1457" s="1"/>
  <c r="H1448"/>
  <c r="J1448" s="1"/>
  <c r="H1439"/>
  <c r="J1439" s="1"/>
  <c r="H1544"/>
  <c r="J1544" s="1"/>
  <c r="H1535"/>
  <c r="J1535" s="1"/>
  <c r="H1525"/>
  <c r="J1525" s="1"/>
  <c r="H1516"/>
  <c r="J1516" s="1"/>
  <c r="H1507"/>
  <c r="J1507" s="1"/>
  <c r="H1427"/>
  <c r="J1427" s="1"/>
  <c r="H1413"/>
  <c r="J1413" s="1"/>
  <c r="H1399"/>
  <c r="J1399" s="1"/>
  <c r="H1386"/>
  <c r="J1386" s="1"/>
  <c r="H1371"/>
  <c r="J1371" s="1"/>
  <c r="H1358"/>
  <c r="J1358" s="1"/>
  <c r="H1343"/>
  <c r="J1343" s="1"/>
  <c r="H1330"/>
  <c r="J1330" s="1"/>
  <c r="H1316"/>
  <c r="J1316" s="1"/>
  <c r="H1302"/>
  <c r="J1302" s="1"/>
  <c r="H1287"/>
  <c r="J1287" s="1"/>
  <c r="H1275"/>
  <c r="J1275" s="1"/>
  <c r="H1260"/>
  <c r="J1260" s="1"/>
  <c r="H1245"/>
  <c r="J1245" s="1"/>
  <c r="H1232"/>
  <c r="J1232" s="1"/>
  <c r="H1218"/>
  <c r="J1218" s="1"/>
  <c r="H1204"/>
  <c r="J1204" s="1"/>
  <c r="H1190"/>
  <c r="J1190" s="1"/>
  <c r="H1176"/>
  <c r="J1176" s="1"/>
  <c r="H1162"/>
  <c r="J1162" s="1"/>
  <c r="H1149"/>
  <c r="J1149" s="1"/>
  <c r="H1134"/>
  <c r="J1134" s="1"/>
  <c r="H1120"/>
  <c r="J1120" s="1"/>
  <c r="H1107"/>
  <c r="J1107" s="1"/>
  <c r="H1093"/>
  <c r="J1093" s="1"/>
  <c r="H1078"/>
  <c r="J1078" s="1"/>
  <c r="H1066"/>
  <c r="J1066" s="1"/>
  <c r="H1051"/>
  <c r="J1051" s="1"/>
  <c r="H1037"/>
  <c r="J1037" s="1"/>
  <c r="H1023"/>
  <c r="J1023" s="1"/>
  <c r="H1010"/>
  <c r="J1010" s="1"/>
  <c r="H995"/>
  <c r="J995" s="1"/>
  <c r="H982"/>
  <c r="J982" s="1"/>
  <c r="H967"/>
  <c r="J967" s="1"/>
  <c r="H952"/>
  <c r="J952" s="1"/>
  <c r="H940"/>
  <c r="J940" s="1"/>
  <c r="H927"/>
  <c r="J927" s="1"/>
  <c r="H915"/>
  <c r="J915" s="1"/>
  <c r="H903"/>
  <c r="J903" s="1"/>
  <c r="H891"/>
  <c r="J891" s="1"/>
  <c r="H878"/>
  <c r="J878" s="1"/>
  <c r="H867"/>
  <c r="J867" s="1"/>
  <c r="H854"/>
  <c r="J854" s="1"/>
  <c r="H842"/>
  <c r="J842" s="1"/>
  <c r="H830"/>
  <c r="J830" s="1"/>
  <c r="H818"/>
  <c r="J818" s="1"/>
  <c r="H805"/>
  <c r="J805" s="1"/>
  <c r="H794"/>
  <c r="J794" s="1"/>
  <c r="H781"/>
  <c r="J781" s="1"/>
  <c r="H769"/>
  <c r="J769" s="1"/>
  <c r="H757"/>
  <c r="J757" s="1"/>
  <c r="H745"/>
  <c r="J745" s="1"/>
  <c r="H732"/>
  <c r="J732" s="1"/>
  <c r="H721"/>
  <c r="J721" s="1"/>
  <c r="H708"/>
  <c r="J708" s="1"/>
  <c r="H695"/>
  <c r="J695" s="1"/>
  <c r="H684"/>
  <c r="J684" s="1"/>
  <c r="H673"/>
  <c r="J673" s="1"/>
  <c r="H662"/>
  <c r="J662" s="1"/>
  <c r="H652"/>
  <c r="J652" s="1"/>
  <c r="H641"/>
  <c r="J641" s="1"/>
  <c r="H630"/>
  <c r="J630" s="1"/>
  <c r="H620"/>
  <c r="J620" s="1"/>
  <c r="H609"/>
  <c r="J609" s="1"/>
  <c r="H598"/>
  <c r="J598" s="1"/>
  <c r="H588"/>
  <c r="J588" s="1"/>
  <c r="H577"/>
  <c r="J577" s="1"/>
  <c r="H566"/>
  <c r="J566" s="1"/>
  <c r="H556"/>
  <c r="J556" s="1"/>
  <c r="H545"/>
  <c r="J545" s="1"/>
  <c r="H534"/>
  <c r="J534" s="1"/>
  <c r="H524"/>
  <c r="J524" s="1"/>
  <c r="H513"/>
  <c r="J513" s="1"/>
  <c r="H502"/>
  <c r="J502" s="1"/>
  <c r="H492"/>
  <c r="J492" s="1"/>
  <c r="H481"/>
  <c r="J481" s="1"/>
  <c r="H470"/>
  <c r="J470" s="1"/>
  <c r="H460"/>
  <c r="J460" s="1"/>
  <c r="H449"/>
  <c r="J449" s="1"/>
  <c r="H438"/>
  <c r="J438" s="1"/>
  <c r="H428"/>
  <c r="J428" s="1"/>
  <c r="H418"/>
  <c r="J418" s="1"/>
  <c r="H409"/>
  <c r="J409" s="1"/>
  <c r="H399"/>
  <c r="J399" s="1"/>
  <c r="H390"/>
  <c r="J390" s="1"/>
  <c r="H381"/>
  <c r="J381" s="1"/>
  <c r="H372"/>
  <c r="J372" s="1"/>
  <c r="H363"/>
  <c r="J363" s="1"/>
  <c r="H354"/>
  <c r="J354" s="1"/>
  <c r="H345"/>
  <c r="J345" s="1"/>
  <c r="H335"/>
  <c r="J335" s="1"/>
  <c r="H326"/>
  <c r="J326" s="1"/>
  <c r="H317"/>
  <c r="J317" s="1"/>
  <c r="H308"/>
  <c r="J308" s="1"/>
  <c r="H299"/>
  <c r="J299" s="1"/>
  <c r="H290"/>
  <c r="J290" s="1"/>
  <c r="H281"/>
  <c r="J281" s="1"/>
  <c r="H271"/>
  <c r="J271" s="1"/>
  <c r="H262"/>
  <c r="J262" s="1"/>
  <c r="H253"/>
  <c r="J253" s="1"/>
  <c r="H244"/>
  <c r="J244" s="1"/>
  <c r="H235"/>
  <c r="J235" s="1"/>
  <c r="H226"/>
  <c r="J226" s="1"/>
  <c r="H217"/>
  <c r="J217" s="1"/>
  <c r="H207"/>
  <c r="J207" s="1"/>
  <c r="H198"/>
  <c r="J198" s="1"/>
  <c r="H189"/>
  <c r="J189" s="1"/>
  <c r="H180"/>
  <c r="J180" s="1"/>
  <c r="H171"/>
  <c r="J171" s="1"/>
  <c r="H162"/>
  <c r="J162" s="1"/>
  <c r="H153"/>
  <c r="J153" s="1"/>
  <c r="H143"/>
  <c r="J143" s="1"/>
  <c r="H134"/>
  <c r="J134" s="1"/>
  <c r="H125"/>
  <c r="J125" s="1"/>
  <c r="H116"/>
  <c r="J116" s="1"/>
  <c r="H107"/>
  <c r="J107" s="1"/>
  <c r="H98"/>
  <c r="J98" s="1"/>
  <c r="H89"/>
  <c r="J89" s="1"/>
  <c r="H79"/>
  <c r="J79" s="1"/>
  <c r="H70"/>
  <c r="J70" s="1"/>
  <c r="H61"/>
  <c r="J61" s="1"/>
  <c r="H52"/>
  <c r="J52" s="1"/>
  <c r="H43"/>
  <c r="J43" s="1"/>
  <c r="H34"/>
  <c r="J34" s="1"/>
  <c r="H25"/>
  <c r="J25" s="1"/>
  <c r="H15"/>
  <c r="J15" s="1"/>
  <c r="H6"/>
  <c r="J6" s="1"/>
  <c r="H1497"/>
  <c r="J1497" s="1"/>
  <c r="H1488"/>
  <c r="J1488" s="1"/>
  <c r="H1479"/>
  <c r="J1479" s="1"/>
  <c r="H1470"/>
  <c r="J1470" s="1"/>
  <c r="H1461"/>
  <c r="J1461" s="1"/>
  <c r="H1451"/>
  <c r="J1451" s="1"/>
  <c r="H1442"/>
  <c r="J1442" s="1"/>
  <c r="H1547"/>
  <c r="J1547" s="1"/>
  <c r="H1538"/>
  <c r="J1538" s="1"/>
  <c r="H1529"/>
  <c r="J1529" s="1"/>
  <c r="H1520"/>
  <c r="J1520" s="1"/>
  <c r="H1511"/>
  <c r="J1511" s="1"/>
  <c r="H1430"/>
  <c r="J1430" s="1"/>
  <c r="H1414"/>
  <c r="J1414" s="1"/>
  <c r="H1400"/>
  <c r="J1400" s="1"/>
  <c r="H1388"/>
  <c r="J1388" s="1"/>
  <c r="H1372"/>
  <c r="J1372" s="1"/>
  <c r="H1359"/>
  <c r="J1359" s="1"/>
  <c r="H1346"/>
  <c r="J1346" s="1"/>
  <c r="H1331"/>
  <c r="J1331" s="1"/>
  <c r="H1317"/>
  <c r="J1317" s="1"/>
  <c r="H1304"/>
  <c r="J1304" s="1"/>
  <c r="H1288"/>
  <c r="J1288" s="1"/>
  <c r="H1276"/>
  <c r="J1276" s="1"/>
  <c r="H1262"/>
  <c r="J1262" s="1"/>
  <c r="H1247"/>
  <c r="J1247" s="1"/>
  <c r="H1234"/>
  <c r="J1234" s="1"/>
  <c r="H1221"/>
  <c r="J1221" s="1"/>
  <c r="H1205"/>
  <c r="J1205" s="1"/>
  <c r="H1192"/>
  <c r="J1192" s="1"/>
  <c r="H1179"/>
  <c r="J1179" s="1"/>
  <c r="H1163"/>
  <c r="J1163" s="1"/>
  <c r="H1150"/>
  <c r="J1150" s="1"/>
  <c r="H1138"/>
  <c r="J1138" s="1"/>
  <c r="H1122"/>
  <c r="J1122" s="1"/>
  <c r="H1108"/>
  <c r="J1108" s="1"/>
  <c r="H1095"/>
  <c r="J1095" s="1"/>
  <c r="H1079"/>
  <c r="J1079" s="1"/>
  <c r="H1067"/>
  <c r="J1067" s="1"/>
  <c r="H1053"/>
  <c r="J1053" s="1"/>
  <c r="H1038"/>
  <c r="J1038" s="1"/>
  <c r="H1024"/>
  <c r="J1024" s="1"/>
  <c r="H1012"/>
  <c r="J1012" s="1"/>
  <c r="H996"/>
  <c r="J996" s="1"/>
  <c r="H983"/>
  <c r="J983" s="1"/>
  <c r="H970"/>
  <c r="J970" s="1"/>
  <c r="H955"/>
  <c r="J955" s="1"/>
  <c r="H941"/>
  <c r="J941" s="1"/>
  <c r="H930"/>
  <c r="J930" s="1"/>
  <c r="H916"/>
  <c r="J916" s="1"/>
  <c r="H905"/>
  <c r="J905" s="1"/>
  <c r="H893"/>
  <c r="J893" s="1"/>
  <c r="H879"/>
  <c r="J879" s="1"/>
  <c r="H868"/>
  <c r="J868" s="1"/>
  <c r="H857"/>
  <c r="J857" s="1"/>
  <c r="H843"/>
  <c r="J843" s="1"/>
  <c r="H831"/>
  <c r="J831" s="1"/>
  <c r="H820"/>
  <c r="J820" s="1"/>
  <c r="H806"/>
  <c r="J806" s="1"/>
  <c r="H795"/>
  <c r="J795" s="1"/>
  <c r="H783"/>
  <c r="J783" s="1"/>
  <c r="H770"/>
  <c r="J770" s="1"/>
  <c r="H758"/>
  <c r="J758" s="1"/>
  <c r="H747"/>
  <c r="J747" s="1"/>
  <c r="H733"/>
  <c r="J733" s="1"/>
  <c r="H722"/>
  <c r="J722" s="1"/>
  <c r="H710"/>
  <c r="J710" s="1"/>
  <c r="H697"/>
  <c r="J697" s="1"/>
  <c r="H685"/>
  <c r="J685" s="1"/>
  <c r="H675"/>
  <c r="J675" s="1"/>
  <c r="H663"/>
  <c r="J663" s="1"/>
  <c r="H653"/>
  <c r="J653" s="1"/>
  <c r="H643"/>
  <c r="J643" s="1"/>
  <c r="H631"/>
  <c r="J631" s="1"/>
  <c r="H621"/>
  <c r="J621" s="1"/>
  <c r="H611"/>
  <c r="J611" s="1"/>
  <c r="H599"/>
  <c r="J599" s="1"/>
  <c r="H589"/>
  <c r="J589" s="1"/>
  <c r="H579"/>
  <c r="J579" s="1"/>
  <c r="H567"/>
  <c r="J567" s="1"/>
  <c r="H557"/>
  <c r="J557" s="1"/>
  <c r="H547"/>
  <c r="J547" s="1"/>
  <c r="H535"/>
  <c r="J535" s="1"/>
  <c r="H525"/>
  <c r="J525" s="1"/>
  <c r="H515"/>
  <c r="J515" s="1"/>
  <c r="H503"/>
  <c r="J503" s="1"/>
  <c r="H493"/>
  <c r="J493" s="1"/>
  <c r="H483"/>
  <c r="J483" s="1"/>
  <c r="H471"/>
  <c r="J471" s="1"/>
  <c r="H461"/>
  <c r="J461" s="1"/>
  <c r="H451"/>
  <c r="J451" s="1"/>
  <c r="H439"/>
  <c r="J439" s="1"/>
  <c r="H429"/>
  <c r="J429" s="1"/>
  <c r="H419"/>
  <c r="J419" s="1"/>
  <c r="H410"/>
  <c r="J410" s="1"/>
  <c r="H401"/>
  <c r="J401" s="1"/>
  <c r="H391"/>
  <c r="J391" s="1"/>
  <c r="H382"/>
  <c r="J382" s="1"/>
  <c r="H373"/>
  <c r="J373" s="1"/>
  <c r="H364"/>
  <c r="J364" s="1"/>
  <c r="H355"/>
  <c r="J355" s="1"/>
  <c r="H346"/>
  <c r="J346" s="1"/>
  <c r="H337"/>
  <c r="J337" s="1"/>
  <c r="H327"/>
  <c r="J327" s="1"/>
  <c r="H318"/>
  <c r="J318" s="1"/>
  <c r="H309"/>
  <c r="J309" s="1"/>
  <c r="H300"/>
  <c r="J300" s="1"/>
  <c r="H291"/>
  <c r="J291" s="1"/>
  <c r="H282"/>
  <c r="J282" s="1"/>
  <c r="H273"/>
  <c r="J273" s="1"/>
  <c r="H263"/>
  <c r="J263" s="1"/>
  <c r="H254"/>
  <c r="J254" s="1"/>
  <c r="H245"/>
  <c r="J245" s="1"/>
  <c r="H236"/>
  <c r="J236" s="1"/>
  <c r="H227"/>
  <c r="J227" s="1"/>
  <c r="H218"/>
  <c r="J218" s="1"/>
  <c r="H209"/>
  <c r="J209" s="1"/>
  <c r="H199"/>
  <c r="J199" s="1"/>
  <c r="H190"/>
  <c r="J190" s="1"/>
  <c r="H181"/>
  <c r="J181" s="1"/>
  <c r="H172"/>
  <c r="J172" s="1"/>
  <c r="H163"/>
  <c r="J163" s="1"/>
  <c r="H154"/>
  <c r="J154" s="1"/>
  <c r="H145"/>
  <c r="J145" s="1"/>
  <c r="H135"/>
  <c r="J135" s="1"/>
  <c r="H126"/>
  <c r="J126" s="1"/>
  <c r="H117"/>
  <c r="J117" s="1"/>
  <c r="H108"/>
  <c r="J108" s="1"/>
  <c r="H99"/>
  <c r="J99" s="1"/>
  <c r="H90"/>
  <c r="J90" s="1"/>
  <c r="H81"/>
  <c r="J81" s="1"/>
  <c r="H71"/>
  <c r="J71" s="1"/>
  <c r="H62"/>
  <c r="J62" s="1"/>
  <c r="H53"/>
  <c r="J53" s="1"/>
  <c r="H44"/>
  <c r="J44" s="1"/>
  <c r="H35"/>
  <c r="J35" s="1"/>
  <c r="H26"/>
  <c r="J26" s="1"/>
  <c r="H17"/>
  <c r="J17" s="1"/>
  <c r="H7"/>
  <c r="J7" s="1"/>
  <c r="H1498"/>
  <c r="J1498" s="1"/>
  <c r="H1489"/>
  <c r="J1489" s="1"/>
  <c r="H1480"/>
  <c r="J1480" s="1"/>
  <c r="H1471"/>
  <c r="J1471" s="1"/>
  <c r="H1462"/>
  <c r="J1462" s="1"/>
  <c r="H1453"/>
  <c r="J1453" s="1"/>
  <c r="H1443"/>
  <c r="J1443" s="1"/>
  <c r="H1548"/>
  <c r="J1548" s="1"/>
  <c r="H1539"/>
  <c r="J1539" s="1"/>
  <c r="H1530"/>
  <c r="J1530" s="1"/>
  <c r="H1521"/>
  <c r="J1521" s="1"/>
  <c r="H1512"/>
  <c r="J1512" s="1"/>
  <c r="H1419"/>
  <c r="J1419" s="1"/>
  <c r="H1396"/>
  <c r="J1396" s="1"/>
  <c r="H1375"/>
  <c r="J1375" s="1"/>
  <c r="H1350"/>
  <c r="J1350" s="1"/>
  <c r="H1327"/>
  <c r="J1327" s="1"/>
  <c r="H1307"/>
  <c r="J1307" s="1"/>
  <c r="H1285"/>
  <c r="J1285" s="1"/>
  <c r="H1263"/>
  <c r="J1263" s="1"/>
  <c r="H1239"/>
  <c r="J1239" s="1"/>
  <c r="H1215"/>
  <c r="J1215" s="1"/>
  <c r="H1195"/>
  <c r="J1195" s="1"/>
  <c r="H1172"/>
  <c r="J1172" s="1"/>
  <c r="H1151"/>
  <c r="J1151" s="1"/>
  <c r="H1128"/>
  <c r="J1128" s="1"/>
  <c r="H1106"/>
  <c r="J1106" s="1"/>
  <c r="H1085"/>
  <c r="J1085" s="1"/>
  <c r="H1061"/>
  <c r="J1061" s="1"/>
  <c r="H1040"/>
  <c r="J1040" s="1"/>
  <c r="H1015"/>
  <c r="J1015" s="1"/>
  <c r="H994"/>
  <c r="J994" s="1"/>
  <c r="H973"/>
  <c r="J973" s="1"/>
  <c r="H950"/>
  <c r="J950" s="1"/>
  <c r="H931"/>
  <c r="J931" s="1"/>
  <c r="H909"/>
  <c r="J909" s="1"/>
  <c r="H889"/>
  <c r="J889" s="1"/>
  <c r="H870"/>
  <c r="J870" s="1"/>
  <c r="H851"/>
  <c r="J851" s="1"/>
  <c r="H833"/>
  <c r="J833" s="1"/>
  <c r="H812"/>
  <c r="J812" s="1"/>
  <c r="H793"/>
  <c r="J793" s="1"/>
  <c r="H774"/>
  <c r="J774" s="1"/>
  <c r="H754"/>
  <c r="J754" s="1"/>
  <c r="H735"/>
  <c r="J735" s="1"/>
  <c r="H714"/>
  <c r="J714" s="1"/>
  <c r="H694"/>
  <c r="J694" s="1"/>
  <c r="H677"/>
  <c r="J677" s="1"/>
  <c r="H660"/>
  <c r="J660" s="1"/>
  <c r="H644"/>
  <c r="J644" s="1"/>
  <c r="H625"/>
  <c r="J625" s="1"/>
  <c r="H607"/>
  <c r="J607" s="1"/>
  <c r="H591"/>
  <c r="J591" s="1"/>
  <c r="H574"/>
  <c r="J574" s="1"/>
  <c r="H558"/>
  <c r="J558" s="1"/>
  <c r="H540"/>
  <c r="J540" s="1"/>
  <c r="H523"/>
  <c r="J523" s="1"/>
  <c r="H507"/>
  <c r="J507" s="1"/>
  <c r="H489"/>
  <c r="J489" s="1"/>
  <c r="H473"/>
  <c r="J473" s="1"/>
  <c r="H454"/>
  <c r="J454" s="1"/>
  <c r="H437"/>
  <c r="J437" s="1"/>
  <c r="H421"/>
  <c r="J421" s="1"/>
  <c r="H406"/>
  <c r="J406" s="1"/>
  <c r="H393"/>
  <c r="J393" s="1"/>
  <c r="H377"/>
  <c r="J377" s="1"/>
  <c r="H362"/>
  <c r="J362" s="1"/>
  <c r="H348"/>
  <c r="J348" s="1"/>
  <c r="H333"/>
  <c r="J333" s="1"/>
  <c r="H319"/>
  <c r="J319" s="1"/>
  <c r="H303"/>
  <c r="J303" s="1"/>
  <c r="H289"/>
  <c r="J289" s="1"/>
  <c r="H275"/>
  <c r="J275" s="1"/>
  <c r="H260"/>
  <c r="J260" s="1"/>
  <c r="H246"/>
  <c r="J246" s="1"/>
  <c r="H230"/>
  <c r="J230" s="1"/>
  <c r="H215"/>
  <c r="J215" s="1"/>
  <c r="H202"/>
  <c r="J202" s="1"/>
  <c r="H187"/>
  <c r="J187" s="1"/>
  <c r="H173"/>
  <c r="J173" s="1"/>
  <c r="H157"/>
  <c r="J157" s="1"/>
  <c r="H142"/>
  <c r="J142" s="1"/>
  <c r="H129"/>
  <c r="J129" s="1"/>
  <c r="H114"/>
  <c r="J114" s="1"/>
  <c r="H100"/>
  <c r="J100" s="1"/>
  <c r="H84"/>
  <c r="J84" s="1"/>
  <c r="H69"/>
  <c r="J69" s="1"/>
  <c r="H55"/>
  <c r="J55" s="1"/>
  <c r="H41"/>
  <c r="J41" s="1"/>
  <c r="H27"/>
  <c r="J27" s="1"/>
  <c r="H11"/>
  <c r="J11" s="1"/>
  <c r="H1496"/>
  <c r="J1496" s="1"/>
  <c r="H1482"/>
  <c r="J1482" s="1"/>
  <c r="H1467"/>
  <c r="J1467" s="1"/>
  <c r="H1454"/>
  <c r="J1454" s="1"/>
  <c r="H1438"/>
  <c r="J1438" s="1"/>
  <c r="H1537"/>
  <c r="J1537" s="1"/>
  <c r="H1523"/>
  <c r="J1523" s="1"/>
  <c r="H1508"/>
  <c r="J1508" s="1"/>
  <c r="H1421"/>
  <c r="J1421" s="1"/>
  <c r="H1398"/>
  <c r="J1398" s="1"/>
  <c r="H1378"/>
  <c r="J1378" s="1"/>
  <c r="H1354"/>
  <c r="J1354" s="1"/>
  <c r="H1333"/>
  <c r="J1333" s="1"/>
  <c r="H1308"/>
  <c r="J1308" s="1"/>
  <c r="H1286"/>
  <c r="J1286" s="1"/>
  <c r="H1266"/>
  <c r="J1266" s="1"/>
  <c r="H1243"/>
  <c r="J1243" s="1"/>
  <c r="H1222"/>
  <c r="J1222" s="1"/>
  <c r="H1197"/>
  <c r="J1197" s="1"/>
  <c r="H1174"/>
  <c r="J1174" s="1"/>
  <c r="H1152"/>
  <c r="J1152" s="1"/>
  <c r="H1131"/>
  <c r="J1131" s="1"/>
  <c r="H1110"/>
  <c r="J1110" s="1"/>
  <c r="H1086"/>
  <c r="J1086" s="1"/>
  <c r="H1064"/>
  <c r="J1064" s="1"/>
  <c r="H1043"/>
  <c r="J1043" s="1"/>
  <c r="H1020"/>
  <c r="J1020" s="1"/>
  <c r="H998"/>
  <c r="J998" s="1"/>
  <c r="H974"/>
  <c r="J974" s="1"/>
  <c r="H951"/>
  <c r="J951" s="1"/>
  <c r="H932"/>
  <c r="J932" s="1"/>
  <c r="H913"/>
  <c r="J913" s="1"/>
  <c r="H894"/>
  <c r="J894" s="1"/>
  <c r="H873"/>
  <c r="J873" s="1"/>
  <c r="H852"/>
  <c r="J852" s="1"/>
  <c r="H834"/>
  <c r="J834" s="1"/>
  <c r="H814"/>
  <c r="J814" s="1"/>
  <c r="H796"/>
  <c r="J796" s="1"/>
  <c r="H775"/>
  <c r="J775" s="1"/>
  <c r="H756"/>
  <c r="J756" s="1"/>
  <c r="H738"/>
  <c r="J738" s="1"/>
  <c r="H717"/>
  <c r="J717" s="1"/>
  <c r="H699"/>
  <c r="J699" s="1"/>
  <c r="H678"/>
  <c r="J678" s="1"/>
  <c r="H661"/>
  <c r="J661" s="1"/>
  <c r="H645"/>
  <c r="J645" s="1"/>
  <c r="H628"/>
  <c r="J628" s="1"/>
  <c r="H612"/>
  <c r="J612" s="1"/>
  <c r="H593"/>
  <c r="J593" s="1"/>
  <c r="H575"/>
  <c r="J575" s="1"/>
  <c r="H559"/>
  <c r="J559" s="1"/>
  <c r="H542"/>
  <c r="J542" s="1"/>
  <c r="H526"/>
  <c r="J526" s="1"/>
  <c r="H508"/>
  <c r="J508" s="1"/>
  <c r="H491"/>
  <c r="J491" s="1"/>
  <c r="H475"/>
  <c r="J475" s="1"/>
  <c r="H457"/>
  <c r="J457" s="1"/>
  <c r="H441"/>
  <c r="J441" s="1"/>
  <c r="H422"/>
  <c r="J422" s="1"/>
  <c r="H407"/>
  <c r="J407" s="1"/>
  <c r="H394"/>
  <c r="J394" s="1"/>
  <c r="H379"/>
  <c r="J379" s="1"/>
  <c r="H365"/>
  <c r="J365" s="1"/>
  <c r="H349"/>
  <c r="J349" s="1"/>
  <c r="H334"/>
  <c r="J334" s="1"/>
  <c r="H1514"/>
  <c r="J1514" s="1"/>
  <c r="H1531"/>
  <c r="J1531" s="1"/>
  <c r="H1546"/>
  <c r="J1546" s="1"/>
  <c r="H1449"/>
  <c r="J1449" s="1"/>
  <c r="H1465"/>
  <c r="J1465" s="1"/>
  <c r="H1483"/>
  <c r="J1483" s="1"/>
  <c r="H1501"/>
  <c r="J1501" s="1"/>
  <c r="H18"/>
  <c r="J18" s="1"/>
  <c r="H33"/>
  <c r="J33" s="1"/>
  <c r="H50"/>
  <c r="J50" s="1"/>
  <c r="H66"/>
  <c r="J66" s="1"/>
  <c r="H83"/>
  <c r="J83" s="1"/>
  <c r="H101"/>
  <c r="J101" s="1"/>
  <c r="H118"/>
  <c r="J118" s="1"/>
  <c r="H133"/>
  <c r="J133" s="1"/>
  <c r="H150"/>
  <c r="J150" s="1"/>
  <c r="H166"/>
  <c r="J166" s="1"/>
  <c r="H183"/>
  <c r="J183" s="1"/>
  <c r="H201"/>
  <c r="J201" s="1"/>
  <c r="H219"/>
  <c r="J219" s="1"/>
  <c r="H234"/>
  <c r="J234" s="1"/>
  <c r="H251"/>
  <c r="J251" s="1"/>
  <c r="H267"/>
  <c r="J267" s="1"/>
  <c r="H284"/>
  <c r="J284" s="1"/>
  <c r="H301"/>
  <c r="J301" s="1"/>
  <c r="H316"/>
  <c r="J316" s="1"/>
  <c r="H338"/>
  <c r="J338" s="1"/>
  <c r="H356"/>
  <c r="J356" s="1"/>
  <c r="H374"/>
  <c r="J374" s="1"/>
  <c r="H395"/>
  <c r="J395" s="1"/>
  <c r="H413"/>
  <c r="J413" s="1"/>
  <c r="H433"/>
  <c r="J433" s="1"/>
  <c r="H459"/>
  <c r="J459" s="1"/>
  <c r="H479"/>
  <c r="J479" s="1"/>
  <c r="H501"/>
  <c r="J501" s="1"/>
  <c r="H527"/>
  <c r="J527" s="1"/>
  <c r="H549"/>
  <c r="J549" s="1"/>
  <c r="H571"/>
  <c r="J571" s="1"/>
  <c r="H596"/>
  <c r="J596" s="1"/>
  <c r="H617"/>
  <c r="J617" s="1"/>
  <c r="H638"/>
  <c r="J638" s="1"/>
  <c r="H665"/>
  <c r="J665" s="1"/>
  <c r="H686"/>
  <c r="J686" s="1"/>
  <c r="H711"/>
  <c r="J711" s="1"/>
  <c r="H739"/>
  <c r="J739" s="1"/>
  <c r="H763"/>
  <c r="J763" s="1"/>
  <c r="H787"/>
  <c r="J787" s="1"/>
  <c r="H815"/>
  <c r="J815" s="1"/>
  <c r="H841"/>
  <c r="J841" s="1"/>
  <c r="H866"/>
  <c r="J866" s="1"/>
  <c r="H895"/>
  <c r="J895" s="1"/>
  <c r="H921"/>
  <c r="J921" s="1"/>
  <c r="H943"/>
  <c r="J943" s="1"/>
  <c r="H978"/>
  <c r="J978" s="1"/>
  <c r="H1005"/>
  <c r="J1005" s="1"/>
  <c r="H1034"/>
  <c r="J1034" s="1"/>
  <c r="H1068"/>
  <c r="J1068" s="1"/>
  <c r="H1096"/>
  <c r="J1096" s="1"/>
  <c r="H1124"/>
  <c r="J1124" s="1"/>
  <c r="H1156"/>
  <c r="J1156" s="1"/>
  <c r="H1183"/>
  <c r="J1183" s="1"/>
  <c r="H1212"/>
  <c r="J1212" s="1"/>
  <c r="H1244"/>
  <c r="J1244" s="1"/>
  <c r="H1272"/>
  <c r="J1272" s="1"/>
  <c r="H1299"/>
  <c r="J1299" s="1"/>
  <c r="H1335"/>
  <c r="J1335" s="1"/>
  <c r="H1362"/>
  <c r="J1362" s="1"/>
  <c r="H1390"/>
  <c r="J1390" s="1"/>
  <c r="H1423"/>
  <c r="J1423" s="1"/>
  <c r="H1513"/>
  <c r="J1513" s="1"/>
  <c r="H1528"/>
  <c r="J1528" s="1"/>
  <c r="H1545"/>
  <c r="J1545" s="1"/>
  <c r="H1447"/>
  <c r="J1447" s="1"/>
  <c r="H1464"/>
  <c r="J1464" s="1"/>
  <c r="H1481"/>
  <c r="J1481" s="1"/>
  <c r="H1499"/>
  <c r="J1499" s="1"/>
  <c r="H14"/>
  <c r="J14" s="1"/>
  <c r="H31"/>
  <c r="J31" s="1"/>
  <c r="H47"/>
  <c r="J47" s="1"/>
  <c r="H65"/>
  <c r="J65" s="1"/>
  <c r="H82"/>
  <c r="J82" s="1"/>
  <c r="H97"/>
  <c r="J97" s="1"/>
  <c r="H115"/>
  <c r="J115" s="1"/>
  <c r="H132"/>
  <c r="J132" s="1"/>
  <c r="H148"/>
  <c r="J148" s="1"/>
  <c r="H165"/>
  <c r="J165" s="1"/>
  <c r="H182"/>
  <c r="J182" s="1"/>
  <c r="H197"/>
  <c r="J197" s="1"/>
  <c r="H214"/>
  <c r="J214" s="1"/>
  <c r="H233"/>
  <c r="J233" s="1"/>
  <c r="H249"/>
  <c r="J249" s="1"/>
  <c r="H266"/>
  <c r="J266" s="1"/>
  <c r="H283"/>
  <c r="J283" s="1"/>
  <c r="H298"/>
  <c r="J298" s="1"/>
  <c r="H315"/>
  <c r="J315" s="1"/>
  <c r="H331"/>
  <c r="J331" s="1"/>
  <c r="H353"/>
  <c r="J353" s="1"/>
  <c r="H371"/>
  <c r="J371" s="1"/>
  <c r="H389"/>
  <c r="J389" s="1"/>
  <c r="H412"/>
  <c r="J412" s="1"/>
  <c r="H431"/>
  <c r="J431" s="1"/>
  <c r="H453"/>
  <c r="J453" s="1"/>
  <c r="H478"/>
  <c r="J478" s="1"/>
  <c r="H500"/>
  <c r="J500" s="1"/>
  <c r="H521"/>
  <c r="J521" s="1"/>
  <c r="H548"/>
  <c r="J548" s="1"/>
  <c r="H569"/>
  <c r="J569" s="1"/>
  <c r="H590"/>
  <c r="J590" s="1"/>
  <c r="H614"/>
  <c r="J614" s="1"/>
  <c r="H636"/>
  <c r="J636" s="1"/>
  <c r="H657"/>
  <c r="J657" s="1"/>
  <c r="H683"/>
  <c r="J683" s="1"/>
  <c r="H706"/>
  <c r="J706" s="1"/>
  <c r="H731"/>
  <c r="J731" s="1"/>
  <c r="H761"/>
  <c r="J761" s="1"/>
  <c r="H786"/>
  <c r="J786" s="1"/>
  <c r="H811"/>
  <c r="J811" s="1"/>
  <c r="H839"/>
  <c r="J839" s="1"/>
  <c r="H863"/>
  <c r="J863" s="1"/>
  <c r="H887"/>
  <c r="J887" s="1"/>
  <c r="H918"/>
  <c r="J918" s="1"/>
  <c r="H942"/>
  <c r="J942" s="1"/>
  <c r="H971"/>
  <c r="J971" s="1"/>
  <c r="H1003"/>
  <c r="J1003" s="1"/>
  <c r="H1030"/>
  <c r="J1030" s="1"/>
  <c r="H1058"/>
  <c r="J1058" s="1"/>
  <c r="H1090"/>
  <c r="J1090" s="1"/>
  <c r="H1119"/>
  <c r="J1119" s="1"/>
  <c r="H1148"/>
  <c r="J1148" s="1"/>
  <c r="H1181"/>
  <c r="J1181" s="1"/>
  <c r="H1211"/>
  <c r="J1211" s="1"/>
  <c r="H1236"/>
  <c r="J1236" s="1"/>
  <c r="H1270"/>
  <c r="J1270" s="1"/>
  <c r="H1298"/>
  <c r="J1298" s="1"/>
  <c r="H1326"/>
  <c r="J1326" s="1"/>
  <c r="H1360"/>
  <c r="J1360" s="1"/>
  <c r="H1389"/>
  <c r="J1389" s="1"/>
  <c r="H1416"/>
  <c r="J1416" s="1"/>
  <c r="H1509"/>
  <c r="J1509" s="1"/>
  <c r="H1527"/>
  <c r="J1527" s="1"/>
  <c r="H1543"/>
  <c r="J1543" s="1"/>
  <c r="H1446"/>
  <c r="J1446" s="1"/>
  <c r="H1463"/>
  <c r="J1463" s="1"/>
  <c r="H1478"/>
  <c r="J1478" s="1"/>
  <c r="H1495"/>
  <c r="J1495" s="1"/>
  <c r="H13"/>
  <c r="J13" s="1"/>
  <c r="H29"/>
  <c r="J29" s="1"/>
  <c r="H46"/>
  <c r="J46" s="1"/>
  <c r="H63"/>
  <c r="J63" s="1"/>
  <c r="H78"/>
  <c r="J78" s="1"/>
  <c r="H95"/>
  <c r="J95" s="1"/>
  <c r="H111"/>
  <c r="J111" s="1"/>
  <c r="H130"/>
  <c r="J130" s="1"/>
  <c r="H147"/>
  <c r="J147" s="1"/>
  <c r="H164"/>
  <c r="J164" s="1"/>
  <c r="H179"/>
  <c r="J179" s="1"/>
  <c r="H196"/>
  <c r="J196" s="1"/>
  <c r="H212"/>
  <c r="J212" s="1"/>
  <c r="H229"/>
  <c r="J229" s="1"/>
  <c r="H247"/>
  <c r="J247" s="1"/>
  <c r="H265"/>
  <c r="J265" s="1"/>
  <c r="H279"/>
  <c r="J279" s="1"/>
  <c r="H297"/>
  <c r="J297" s="1"/>
  <c r="H313"/>
  <c r="J313" s="1"/>
  <c r="H330"/>
  <c r="J330" s="1"/>
  <c r="H351"/>
  <c r="J351" s="1"/>
  <c r="H370"/>
  <c r="J370" s="1"/>
  <c r="H388"/>
  <c r="J388" s="1"/>
  <c r="H411"/>
  <c r="J411" s="1"/>
  <c r="H430"/>
  <c r="J430" s="1"/>
  <c r="H452"/>
  <c r="J452" s="1"/>
  <c r="H476"/>
  <c r="J476" s="1"/>
  <c r="H497"/>
  <c r="J497" s="1"/>
  <c r="H518"/>
  <c r="J518" s="1"/>
  <c r="H543"/>
  <c r="J543" s="1"/>
  <c r="H565"/>
  <c r="J565" s="1"/>
  <c r="H587"/>
  <c r="J587" s="1"/>
  <c r="H613"/>
  <c r="J613" s="1"/>
  <c r="H635"/>
  <c r="J635" s="1"/>
  <c r="H655"/>
  <c r="J655" s="1"/>
  <c r="H681"/>
  <c r="J681" s="1"/>
  <c r="H705"/>
  <c r="J705" s="1"/>
  <c r="H730"/>
  <c r="J730" s="1"/>
  <c r="H759"/>
  <c r="J759" s="1"/>
  <c r="H785"/>
  <c r="J785" s="1"/>
  <c r="H809"/>
  <c r="J809" s="1"/>
  <c r="H836"/>
  <c r="J836" s="1"/>
  <c r="H860"/>
  <c r="J860" s="1"/>
  <c r="H885"/>
  <c r="J885" s="1"/>
  <c r="H914"/>
  <c r="J914" s="1"/>
  <c r="H939"/>
  <c r="J939" s="1"/>
  <c r="H965"/>
  <c r="J965" s="1"/>
  <c r="H1002"/>
  <c r="J1002" s="1"/>
  <c r="H1028"/>
  <c r="J1028" s="1"/>
  <c r="H1056"/>
  <c r="J1056" s="1"/>
  <c r="H1088"/>
  <c r="J1088" s="1"/>
  <c r="H1117"/>
  <c r="J1117" s="1"/>
  <c r="H1144"/>
  <c r="J1144" s="1"/>
  <c r="H1180"/>
  <c r="J1180" s="1"/>
  <c r="H1207"/>
  <c r="J1207" s="1"/>
  <c r="H1235"/>
  <c r="J1235" s="1"/>
  <c r="H1267"/>
  <c r="J1267" s="1"/>
  <c r="H1295"/>
  <c r="J1295" s="1"/>
  <c r="H1323"/>
  <c r="J1323" s="1"/>
  <c r="H1357"/>
  <c r="J1357" s="1"/>
  <c r="H1382"/>
  <c r="J1382" s="1"/>
  <c r="H1412"/>
  <c r="J1412" s="1"/>
  <c r="H633"/>
  <c r="J633" s="1"/>
  <c r="H654"/>
  <c r="J654" s="1"/>
  <c r="H676"/>
  <c r="J676" s="1"/>
  <c r="H702"/>
  <c r="J702" s="1"/>
  <c r="H726"/>
  <c r="J726" s="1"/>
  <c r="H750"/>
  <c r="J750" s="1"/>
  <c r="H779"/>
  <c r="J779" s="1"/>
  <c r="H804"/>
  <c r="J804" s="1"/>
  <c r="H829"/>
  <c r="J829" s="1"/>
  <c r="H859"/>
  <c r="J859" s="1"/>
  <c r="H884"/>
  <c r="J884" s="1"/>
  <c r="H907"/>
  <c r="J907" s="1"/>
  <c r="H937"/>
  <c r="J937" s="1"/>
  <c r="H964"/>
  <c r="J964" s="1"/>
  <c r="H992"/>
  <c r="J992" s="1"/>
  <c r="H1026"/>
  <c r="J1026" s="1"/>
  <c r="H1055"/>
  <c r="J1055" s="1"/>
  <c r="H1083"/>
  <c r="J1083" s="1"/>
  <c r="H1114"/>
  <c r="J1114" s="1"/>
  <c r="H1141"/>
  <c r="J1141" s="1"/>
  <c r="H1170"/>
  <c r="J1170" s="1"/>
  <c r="H1203"/>
  <c r="J1203" s="1"/>
  <c r="H1231"/>
  <c r="J1231" s="1"/>
  <c r="H1258"/>
  <c r="J1258" s="1"/>
  <c r="H1294"/>
  <c r="J1294" s="1"/>
  <c r="H1320"/>
  <c r="J1320" s="1"/>
  <c r="H1349"/>
  <c r="J1349" s="1"/>
  <c r="H1381"/>
  <c r="J1381" s="1"/>
  <c r="H1410"/>
  <c r="J1410" s="1"/>
  <c r="D1212" i="2"/>
  <c r="D468"/>
  <c r="D443"/>
  <c r="D351"/>
  <c r="D331"/>
  <c r="D239"/>
  <c r="D855"/>
  <c r="D119"/>
  <c r="D650"/>
  <c r="D94"/>
  <c r="D623"/>
  <c r="D1168"/>
  <c r="D891"/>
  <c r="D211"/>
  <c r="D64"/>
  <c r="D1436"/>
  <c r="D59"/>
  <c r="D295"/>
  <c r="D1040"/>
  <c r="D150"/>
  <c r="D387"/>
  <c r="D998"/>
  <c r="D149"/>
  <c r="D266"/>
  <c r="D386"/>
  <c r="D503"/>
  <c r="D706"/>
  <c r="D961"/>
  <c r="D1296"/>
  <c r="D4"/>
  <c r="D120"/>
  <c r="D240"/>
  <c r="D357"/>
  <c r="D477"/>
  <c r="D679"/>
  <c r="D932"/>
  <c r="D1254"/>
  <c r="D93"/>
  <c r="D205"/>
  <c r="D322"/>
  <c r="D442"/>
  <c r="D614"/>
  <c r="D826"/>
  <c r="D1126"/>
  <c r="D1496"/>
  <c r="D296"/>
  <c r="D413"/>
  <c r="D589"/>
  <c r="D796"/>
  <c r="D1084"/>
  <c r="D559"/>
  <c r="D175"/>
  <c r="D770"/>
  <c r="D1382"/>
  <c r="D735"/>
  <c r="D184"/>
  <c r="D412"/>
  <c r="D38"/>
  <c r="D267"/>
  <c r="D533"/>
  <c r="D1340"/>
  <c r="D29"/>
  <c r="D498"/>
  <c r="D644"/>
  <c r="D760"/>
  <c r="D854"/>
  <c r="D956"/>
  <c r="D997"/>
  <c r="D1125"/>
  <c r="D1253"/>
  <c r="D1337"/>
  <c r="D1488"/>
  <c r="D58"/>
  <c r="D174"/>
  <c r="D294"/>
  <c r="D406"/>
  <c r="D496"/>
  <c r="D613"/>
  <c r="D733"/>
  <c r="D815"/>
  <c r="D953"/>
  <c r="D1156"/>
  <c r="D1368"/>
  <c r="D56"/>
  <c r="D112"/>
  <c r="D139"/>
  <c r="D203"/>
  <c r="D259"/>
  <c r="D285"/>
  <c r="D349"/>
  <c r="D431"/>
  <c r="D461"/>
  <c r="D495"/>
  <c r="D522"/>
  <c r="D551"/>
  <c r="D578"/>
  <c r="D607"/>
  <c r="D668"/>
  <c r="D698"/>
  <c r="D724"/>
  <c r="D754"/>
  <c r="D788"/>
  <c r="D814"/>
  <c r="D846"/>
  <c r="D877"/>
  <c r="D912"/>
  <c r="D952"/>
  <c r="D1025"/>
  <c r="D1111"/>
  <c r="D1153"/>
  <c r="D1197"/>
  <c r="D1281"/>
  <c r="D1325"/>
  <c r="D1367"/>
  <c r="D1413"/>
  <c r="D1468"/>
  <c r="D1528"/>
  <c r="D21"/>
  <c r="D47"/>
  <c r="D77"/>
  <c r="D138"/>
  <c r="D167"/>
  <c r="D223"/>
  <c r="D258"/>
  <c r="D314"/>
  <c r="D340"/>
  <c r="D404"/>
  <c r="D430"/>
  <c r="D486"/>
  <c r="D516"/>
  <c r="D576"/>
  <c r="D606"/>
  <c r="D662"/>
  <c r="D696"/>
  <c r="D723"/>
  <c r="D779"/>
  <c r="D808"/>
  <c r="D876"/>
  <c r="D911"/>
  <c r="D976"/>
  <c r="D1104"/>
  <c r="D1412"/>
  <c r="D20"/>
  <c r="D46"/>
  <c r="D76"/>
  <c r="D102"/>
  <c r="D132"/>
  <c r="D166"/>
  <c r="D192"/>
  <c r="D222"/>
  <c r="D248"/>
  <c r="D278"/>
  <c r="D312"/>
  <c r="D339"/>
  <c r="D368"/>
  <c r="D395"/>
  <c r="D424"/>
  <c r="D459"/>
  <c r="D485"/>
  <c r="D515"/>
  <c r="D541"/>
  <c r="D571"/>
  <c r="D605"/>
  <c r="D631"/>
  <c r="D661"/>
  <c r="D687"/>
  <c r="D717"/>
  <c r="D751"/>
  <c r="D778"/>
  <c r="D807"/>
  <c r="D835"/>
  <c r="D869"/>
  <c r="D910"/>
  <c r="D941"/>
  <c r="D975"/>
  <c r="D1017"/>
  <c r="D1061"/>
  <c r="D1103"/>
  <c r="D1145"/>
  <c r="D1189"/>
  <c r="D1231"/>
  <c r="D1273"/>
  <c r="D1317"/>
  <c r="D1359"/>
  <c r="D1404"/>
  <c r="D1464"/>
  <c r="D1519"/>
  <c r="D11"/>
  <c r="D40"/>
  <c r="D75"/>
  <c r="D101"/>
  <c r="D131"/>
  <c r="D157"/>
  <c r="D187"/>
  <c r="D221"/>
  <c r="D247"/>
  <c r="D277"/>
  <c r="D303"/>
  <c r="D333"/>
  <c r="D367"/>
  <c r="D394"/>
  <c r="D423"/>
  <c r="D450"/>
  <c r="D479"/>
  <c r="D514"/>
  <c r="D540"/>
  <c r="D570"/>
  <c r="D596"/>
  <c r="D626"/>
  <c r="D660"/>
  <c r="D686"/>
  <c r="D716"/>
  <c r="D742"/>
  <c r="D772"/>
  <c r="D806"/>
  <c r="D832"/>
  <c r="D868"/>
  <c r="D899"/>
  <c r="D934"/>
  <c r="D974"/>
  <c r="D1006"/>
  <c r="D1048"/>
  <c r="D1092"/>
  <c r="D1134"/>
  <c r="D1176"/>
  <c r="D1220"/>
  <c r="D1262"/>
  <c r="D1304"/>
  <c r="D1348"/>
  <c r="D1390"/>
  <c r="D1445"/>
  <c r="D1500"/>
  <c r="D10"/>
  <c r="D39"/>
  <c r="D66"/>
  <c r="D95"/>
  <c r="D130"/>
  <c r="D156"/>
  <c r="D186"/>
  <c r="D212"/>
  <c r="D242"/>
  <c r="D276"/>
  <c r="D302"/>
  <c r="D332"/>
  <c r="D358"/>
  <c r="D388"/>
  <c r="D422"/>
  <c r="D448"/>
  <c r="D478"/>
  <c r="D504"/>
  <c r="D534"/>
  <c r="D568"/>
  <c r="D595"/>
  <c r="D624"/>
  <c r="D651"/>
  <c r="D680"/>
  <c r="D715"/>
  <c r="D741"/>
  <c r="D771"/>
  <c r="D797"/>
  <c r="D827"/>
  <c r="D867"/>
  <c r="D896"/>
  <c r="D933"/>
  <c r="D964"/>
  <c r="D1005"/>
  <c r="D1047"/>
  <c r="D1089"/>
  <c r="D1133"/>
  <c r="D1175"/>
  <c r="D1217"/>
  <c r="D1261"/>
  <c r="D1303"/>
  <c r="D1345"/>
  <c r="D1389"/>
  <c r="D1444"/>
  <c r="D1523"/>
  <c r="D1419"/>
  <c r="D1355"/>
  <c r="D1315"/>
  <c r="D1283"/>
  <c r="D1259"/>
  <c r="D1235"/>
  <c r="D1219"/>
  <c r="D1195"/>
  <c r="D1179"/>
  <c r="D1155"/>
  <c r="D1139"/>
  <c r="D1123"/>
  <c r="D1107"/>
  <c r="D1083"/>
  <c r="D1059"/>
  <c r="D1043"/>
  <c r="D1027"/>
  <c r="D1003"/>
  <c r="D987"/>
  <c r="D971"/>
  <c r="D955"/>
  <c r="D931"/>
  <c r="D915"/>
  <c r="D898"/>
  <c r="D882"/>
  <c r="D858"/>
  <c r="D842"/>
  <c r="D1546"/>
  <c r="D1538"/>
  <c r="D1530"/>
  <c r="D1522"/>
  <c r="D1514"/>
  <c r="D1506"/>
  <c r="D1498"/>
  <c r="D1490"/>
  <c r="D1482"/>
  <c r="D1474"/>
  <c r="D1466"/>
  <c r="D1458"/>
  <c r="D1450"/>
  <c r="D1442"/>
  <c r="D1434"/>
  <c r="D1426"/>
  <c r="D1418"/>
  <c r="D1410"/>
  <c r="D1402"/>
  <c r="D1394"/>
  <c r="D1386"/>
  <c r="D1378"/>
  <c r="D1370"/>
  <c r="D1362"/>
  <c r="D1354"/>
  <c r="D1346"/>
  <c r="D1338"/>
  <c r="D1330"/>
  <c r="D1322"/>
  <c r="D1314"/>
  <c r="D1306"/>
  <c r="D1298"/>
  <c r="D1290"/>
  <c r="D1282"/>
  <c r="D1274"/>
  <c r="D1266"/>
  <c r="D1258"/>
  <c r="D1250"/>
  <c r="D1242"/>
  <c r="D1234"/>
  <c r="D1226"/>
  <c r="D1218"/>
  <c r="D1210"/>
  <c r="D1202"/>
  <c r="D1194"/>
  <c r="D1186"/>
  <c r="D1178"/>
  <c r="D1170"/>
  <c r="D1162"/>
  <c r="D1154"/>
  <c r="D1146"/>
  <c r="D1138"/>
  <c r="D1130"/>
  <c r="D1122"/>
  <c r="D1114"/>
  <c r="D1106"/>
  <c r="D1098"/>
  <c r="D1090"/>
  <c r="D1082"/>
  <c r="D1074"/>
  <c r="D1066"/>
  <c r="D1058"/>
  <c r="D1050"/>
  <c r="D1042"/>
  <c r="D1034"/>
  <c r="D1026"/>
  <c r="D1018"/>
  <c r="D1010"/>
  <c r="D1002"/>
  <c r="D994"/>
  <c r="D986"/>
  <c r="D978"/>
  <c r="D970"/>
  <c r="D962"/>
  <c r="D954"/>
  <c r="D946"/>
  <c r="D938"/>
  <c r="D930"/>
  <c r="D922"/>
  <c r="D914"/>
  <c r="D905"/>
  <c r="D897"/>
  <c r="D889"/>
  <c r="D881"/>
  <c r="D873"/>
  <c r="D865"/>
  <c r="D857"/>
  <c r="D849"/>
  <c r="D841"/>
  <c r="D833"/>
  <c r="D825"/>
  <c r="D817"/>
  <c r="D809"/>
  <c r="D801"/>
  <c r="D793"/>
  <c r="D785"/>
  <c r="D777"/>
  <c r="D769"/>
  <c r="D761"/>
  <c r="D753"/>
  <c r="D745"/>
  <c r="D737"/>
  <c r="D729"/>
  <c r="D721"/>
  <c r="D713"/>
  <c r="D705"/>
  <c r="D697"/>
  <c r="D689"/>
  <c r="D681"/>
  <c r="D673"/>
  <c r="D665"/>
  <c r="D657"/>
  <c r="D649"/>
  <c r="D641"/>
  <c r="D633"/>
  <c r="D625"/>
  <c r="D617"/>
  <c r="D609"/>
  <c r="D601"/>
  <c r="D593"/>
  <c r="D585"/>
  <c r="D577"/>
  <c r="D569"/>
  <c r="D561"/>
  <c r="D553"/>
  <c r="D545"/>
  <c r="D537"/>
  <c r="D529"/>
  <c r="D521"/>
  <c r="D513"/>
  <c r="D505"/>
  <c r="D497"/>
  <c r="D489"/>
  <c r="D481"/>
  <c r="D473"/>
  <c r="D465"/>
  <c r="D457"/>
  <c r="D449"/>
  <c r="D441"/>
  <c r="D433"/>
  <c r="D425"/>
  <c r="D417"/>
  <c r="D409"/>
  <c r="D401"/>
  <c r="D393"/>
  <c r="D385"/>
  <c r="D377"/>
  <c r="D369"/>
  <c r="D361"/>
  <c r="D353"/>
  <c r="D345"/>
  <c r="D337"/>
  <c r="D329"/>
  <c r="D321"/>
  <c r="D313"/>
  <c r="D305"/>
  <c r="D297"/>
  <c r="D289"/>
  <c r="D281"/>
  <c r="D273"/>
  <c r="D265"/>
  <c r="D257"/>
  <c r="D249"/>
  <c r="D241"/>
  <c r="D233"/>
  <c r="D225"/>
  <c r="D217"/>
  <c r="D209"/>
  <c r="D201"/>
  <c r="D193"/>
  <c r="D185"/>
  <c r="D177"/>
  <c r="D169"/>
  <c r="D161"/>
  <c r="D153"/>
  <c r="D145"/>
  <c r="D137"/>
  <c r="D129"/>
  <c r="D121"/>
  <c r="D113"/>
  <c r="D105"/>
  <c r="D97"/>
  <c r="D89"/>
  <c r="D81"/>
  <c r="D73"/>
  <c r="D65"/>
  <c r="D57"/>
  <c r="D49"/>
  <c r="D41"/>
  <c r="D33"/>
  <c r="D25"/>
  <c r="D17"/>
  <c r="D9"/>
  <c r="D1547"/>
  <c r="D1539"/>
  <c r="D1531"/>
  <c r="D1515"/>
  <c r="D1507"/>
  <c r="D1499"/>
  <c r="D1491"/>
  <c r="D1483"/>
  <c r="D1475"/>
  <c r="D1467"/>
  <c r="D1459"/>
  <c r="D1451"/>
  <c r="D1443"/>
  <c r="D1435"/>
  <c r="D1427"/>
  <c r="D1411"/>
  <c r="D1403"/>
  <c r="D1395"/>
  <c r="D1387"/>
  <c r="D1379"/>
  <c r="D1371"/>
  <c r="D1363"/>
  <c r="D1347"/>
  <c r="D1339"/>
  <c r="D1331"/>
  <c r="D1323"/>
  <c r="D1307"/>
  <c r="D1299"/>
  <c r="D1291"/>
  <c r="D1275"/>
  <c r="D1267"/>
  <c r="D1251"/>
  <c r="D1243"/>
  <c r="D1227"/>
  <c r="D1211"/>
  <c r="D1203"/>
  <c r="D1187"/>
  <c r="D1171"/>
  <c r="D1163"/>
  <c r="D1147"/>
  <c r="D1131"/>
  <c r="D1115"/>
  <c r="D1099"/>
  <c r="D1091"/>
  <c r="D1075"/>
  <c r="D1067"/>
  <c r="D1051"/>
  <c r="D1035"/>
  <c r="D1019"/>
  <c r="D1011"/>
  <c r="D995"/>
  <c r="D979"/>
  <c r="D963"/>
  <c r="D947"/>
  <c r="D939"/>
  <c r="D923"/>
  <c r="D906"/>
  <c r="D890"/>
  <c r="D874"/>
  <c r="D866"/>
  <c r="D850"/>
  <c r="D834"/>
  <c r="D936"/>
  <c r="D1055"/>
  <c r="D862"/>
  <c r="D803"/>
  <c r="D775"/>
  <c r="D757"/>
  <c r="D739"/>
  <c r="D720"/>
  <c r="D702"/>
  <c r="D684"/>
  <c r="D666"/>
  <c r="D647"/>
  <c r="D629"/>
  <c r="D611"/>
  <c r="D592"/>
  <c r="D574"/>
  <c r="D556"/>
  <c r="D538"/>
  <c r="D519"/>
  <c r="D501"/>
  <c r="D483"/>
  <c r="D464"/>
  <c r="D446"/>
  <c r="D428"/>
  <c r="D410"/>
  <c r="D391"/>
  <c r="D373"/>
  <c r="D355"/>
  <c r="D336"/>
  <c r="D318"/>
  <c r="D300"/>
  <c r="D282"/>
  <c r="D263"/>
  <c r="D245"/>
  <c r="D227"/>
  <c r="D208"/>
  <c r="D190"/>
  <c r="D172"/>
  <c r="D154"/>
  <c r="D135"/>
  <c r="D117"/>
  <c r="D99"/>
  <c r="D90"/>
  <c r="D71"/>
  <c r="D53"/>
  <c r="D35"/>
  <c r="D16"/>
  <c r="D7"/>
  <c r="D1548"/>
  <c r="D1504"/>
  <c r="D1484"/>
  <c r="D1462"/>
  <c r="D1440"/>
  <c r="D1420"/>
  <c r="D1398"/>
  <c r="D1376"/>
  <c r="D1356"/>
  <c r="D1334"/>
  <c r="D1312"/>
  <c r="D1292"/>
  <c r="D1270"/>
  <c r="D1248"/>
  <c r="D1228"/>
  <c r="D1206"/>
  <c r="D1184"/>
  <c r="D1164"/>
  <c r="D1142"/>
  <c r="D1120"/>
  <c r="D1100"/>
  <c r="D1078"/>
  <c r="D1056"/>
  <c r="D1036"/>
  <c r="D1004"/>
  <c r="D982"/>
  <c r="D960"/>
  <c r="D940"/>
  <c r="D918"/>
  <c r="D895"/>
  <c r="D875"/>
  <c r="D853"/>
  <c r="D831"/>
  <c r="D813"/>
  <c r="D804"/>
  <c r="D786"/>
  <c r="D767"/>
  <c r="D749"/>
  <c r="D722"/>
  <c r="D703"/>
  <c r="D685"/>
  <c r="D667"/>
  <c r="D648"/>
  <c r="D630"/>
  <c r="D612"/>
  <c r="D594"/>
  <c r="D575"/>
  <c r="D557"/>
  <c r="D539"/>
  <c r="D520"/>
  <c r="D502"/>
  <c r="D484"/>
  <c r="D466"/>
  <c r="D447"/>
  <c r="D429"/>
  <c r="D411"/>
  <c r="D392"/>
  <c r="D374"/>
  <c r="D356"/>
  <c r="D338"/>
  <c r="D319"/>
  <c r="D301"/>
  <c r="D283"/>
  <c r="D264"/>
  <c r="D246"/>
  <c r="D228"/>
  <c r="D210"/>
  <c r="D191"/>
  <c r="D173"/>
  <c r="D155"/>
  <c r="D136"/>
  <c r="D118"/>
  <c r="D109"/>
  <c r="D91"/>
  <c r="D72"/>
  <c r="D54"/>
  <c r="D36"/>
  <c r="D27"/>
  <c r="D8"/>
  <c r="D1537"/>
  <c r="D1517"/>
  <c r="D1495"/>
  <c r="D1485"/>
  <c r="D1463"/>
  <c r="D1441"/>
  <c r="D1421"/>
  <c r="D1399"/>
  <c r="D1543"/>
  <c r="D1533"/>
  <c r="D1521"/>
  <c r="D1511"/>
  <c r="D1501"/>
  <c r="D1489"/>
  <c r="D1479"/>
  <c r="D1469"/>
  <c r="D1457"/>
  <c r="D1447"/>
  <c r="D1437"/>
  <c r="D1425"/>
  <c r="D1415"/>
  <c r="D1405"/>
  <c r="D1393"/>
  <c r="D1383"/>
  <c r="D1373"/>
  <c r="D1361"/>
  <c r="D1351"/>
  <c r="D1341"/>
  <c r="D1329"/>
  <c r="D1319"/>
  <c r="D1309"/>
  <c r="D1297"/>
  <c r="D1287"/>
  <c r="D1277"/>
  <c r="D1265"/>
  <c r="D1255"/>
  <c r="D1245"/>
  <c r="D1233"/>
  <c r="D1223"/>
  <c r="D1213"/>
  <c r="D1201"/>
  <c r="D1191"/>
  <c r="D1181"/>
  <c r="D1169"/>
  <c r="D1159"/>
  <c r="D1149"/>
  <c r="D1137"/>
  <c r="D1127"/>
  <c r="D1117"/>
  <c r="D1105"/>
  <c r="D1095"/>
  <c r="D1085"/>
  <c r="D1073"/>
  <c r="D1063"/>
  <c r="D1053"/>
  <c r="D1041"/>
  <c r="D1031"/>
  <c r="D1021"/>
  <c r="D1009"/>
  <c r="D999"/>
  <c r="D989"/>
  <c r="D977"/>
  <c r="D967"/>
  <c r="D957"/>
  <c r="D945"/>
  <c r="D935"/>
  <c r="D925"/>
  <c r="D913"/>
  <c r="D902"/>
  <c r="D892"/>
  <c r="D880"/>
  <c r="D870"/>
  <c r="D860"/>
  <c r="D848"/>
  <c r="D838"/>
  <c r="D828"/>
  <c r="D819"/>
  <c r="D810"/>
  <c r="D800"/>
  <c r="D791"/>
  <c r="D782"/>
  <c r="D773"/>
  <c r="D764"/>
  <c r="D755"/>
  <c r="D746"/>
  <c r="D736"/>
  <c r="D727"/>
  <c r="D718"/>
  <c r="D709"/>
  <c r="D700"/>
  <c r="D691"/>
  <c r="D682"/>
  <c r="D672"/>
  <c r="D663"/>
  <c r="D654"/>
  <c r="D645"/>
  <c r="D636"/>
  <c r="D627"/>
  <c r="D618"/>
  <c r="D608"/>
  <c r="D599"/>
  <c r="D590"/>
  <c r="D581"/>
  <c r="D572"/>
  <c r="D563"/>
  <c r="D554"/>
  <c r="D544"/>
  <c r="D535"/>
  <c r="D526"/>
  <c r="D517"/>
  <c r="D508"/>
  <c r="D499"/>
  <c r="D490"/>
  <c r="D480"/>
  <c r="D471"/>
  <c r="D462"/>
  <c r="D453"/>
  <c r="D444"/>
  <c r="D435"/>
  <c r="D426"/>
  <c r="D416"/>
  <c r="D407"/>
  <c r="D398"/>
  <c r="D389"/>
  <c r="D380"/>
  <c r="D371"/>
  <c r="D362"/>
  <c r="D352"/>
  <c r="D343"/>
  <c r="D334"/>
  <c r="D325"/>
  <c r="D316"/>
  <c r="D307"/>
  <c r="D298"/>
  <c r="D288"/>
  <c r="D279"/>
  <c r="D270"/>
  <c r="D261"/>
  <c r="D252"/>
  <c r="D243"/>
  <c r="D234"/>
  <c r="D224"/>
  <c r="D215"/>
  <c r="D206"/>
  <c r="D197"/>
  <c r="D188"/>
  <c r="D179"/>
  <c r="D170"/>
  <c r="D160"/>
  <c r="D151"/>
  <c r="D142"/>
  <c r="D133"/>
  <c r="D124"/>
  <c r="D115"/>
  <c r="D106"/>
  <c r="D96"/>
  <c r="D87"/>
  <c r="D78"/>
  <c r="D69"/>
  <c r="D60"/>
  <c r="D51"/>
  <c r="D42"/>
  <c r="D32"/>
  <c r="D23"/>
  <c r="D14"/>
  <c r="D5"/>
  <c r="D1544"/>
  <c r="D1534"/>
  <c r="D1524"/>
  <c r="D1512"/>
  <c r="D1502"/>
  <c r="D1492"/>
  <c r="D1480"/>
  <c r="D1470"/>
  <c r="D1460"/>
  <c r="D1448"/>
  <c r="D1438"/>
  <c r="D1428"/>
  <c r="D1416"/>
  <c r="D1406"/>
  <c r="D1396"/>
  <c r="D1384"/>
  <c r="D1374"/>
  <c r="D1364"/>
  <c r="D1352"/>
  <c r="D1342"/>
  <c r="D1332"/>
  <c r="D1320"/>
  <c r="D1310"/>
  <c r="D1300"/>
  <c r="D1288"/>
  <c r="D1278"/>
  <c r="D1268"/>
  <c r="D1256"/>
  <c r="D1246"/>
  <c r="D1236"/>
  <c r="D1224"/>
  <c r="D1214"/>
  <c r="D1204"/>
  <c r="D1192"/>
  <c r="D1182"/>
  <c r="D1172"/>
  <c r="D1160"/>
  <c r="D1150"/>
  <c r="D1140"/>
  <c r="D1128"/>
  <c r="D1118"/>
  <c r="D1108"/>
  <c r="D1096"/>
  <c r="D1086"/>
  <c r="D1076"/>
  <c r="D1064"/>
  <c r="D1054"/>
  <c r="D1044"/>
  <c r="D1032"/>
  <c r="D1022"/>
  <c r="D1012"/>
  <c r="D1000"/>
  <c r="D990"/>
  <c r="D980"/>
  <c r="D968"/>
  <c r="D958"/>
  <c r="D948"/>
  <c r="D926"/>
  <c r="D916"/>
  <c r="D903"/>
  <c r="D893"/>
  <c r="D883"/>
  <c r="D871"/>
  <c r="D861"/>
  <c r="D851"/>
  <c r="D839"/>
  <c r="D829"/>
  <c r="D820"/>
  <c r="D811"/>
  <c r="D802"/>
  <c r="D792"/>
  <c r="D783"/>
  <c r="D774"/>
  <c r="D765"/>
  <c r="D756"/>
  <c r="D747"/>
  <c r="D738"/>
  <c r="D728"/>
  <c r="D719"/>
  <c r="D710"/>
  <c r="D701"/>
  <c r="D692"/>
  <c r="D683"/>
  <c r="D674"/>
  <c r="D664"/>
  <c r="D655"/>
  <c r="D646"/>
  <c r="D637"/>
  <c r="D628"/>
  <c r="D619"/>
  <c r="D610"/>
  <c r="D600"/>
  <c r="D591"/>
  <c r="D582"/>
  <c r="D573"/>
  <c r="D564"/>
  <c r="D555"/>
  <c r="D546"/>
  <c r="D536"/>
  <c r="D527"/>
  <c r="D518"/>
  <c r="D509"/>
  <c r="D500"/>
  <c r="D491"/>
  <c r="D482"/>
  <c r="D472"/>
  <c r="D463"/>
  <c r="D454"/>
  <c r="D445"/>
  <c r="D436"/>
  <c r="D427"/>
  <c r="D418"/>
  <c r="D408"/>
  <c r="D399"/>
  <c r="D390"/>
  <c r="D381"/>
  <c r="D372"/>
  <c r="D363"/>
  <c r="D354"/>
  <c r="D344"/>
  <c r="D335"/>
  <c r="D326"/>
  <c r="D317"/>
  <c r="D308"/>
  <c r="D299"/>
  <c r="D290"/>
  <c r="D280"/>
  <c r="D271"/>
  <c r="D262"/>
  <c r="D253"/>
  <c r="D244"/>
  <c r="D235"/>
  <c r="D226"/>
  <c r="D216"/>
  <c r="D207"/>
  <c r="D198"/>
  <c r="D189"/>
  <c r="D180"/>
  <c r="D171"/>
  <c r="D162"/>
  <c r="D152"/>
  <c r="D143"/>
  <c r="D134"/>
  <c r="D125"/>
  <c r="D116"/>
  <c r="D107"/>
  <c r="D98"/>
  <c r="D88"/>
  <c r="D79"/>
  <c r="D70"/>
  <c r="D61"/>
  <c r="D52"/>
  <c r="D43"/>
  <c r="D34"/>
  <c r="D24"/>
  <c r="D15"/>
  <c r="D6"/>
  <c r="D1545"/>
  <c r="D1535"/>
  <c r="D1525"/>
  <c r="D1513"/>
  <c r="D1503"/>
  <c r="D1493"/>
  <c r="D1481"/>
  <c r="D1471"/>
  <c r="D1461"/>
  <c r="D1449"/>
  <c r="D1439"/>
  <c r="D1429"/>
  <c r="D1417"/>
  <c r="D1407"/>
  <c r="D1397"/>
  <c r="D1385"/>
  <c r="D1375"/>
  <c r="D1365"/>
  <c r="D1353"/>
  <c r="D1343"/>
  <c r="D1333"/>
  <c r="D1321"/>
  <c r="D1311"/>
  <c r="D1301"/>
  <c r="D1289"/>
  <c r="D1279"/>
  <c r="D1269"/>
  <c r="D1257"/>
  <c r="D1247"/>
  <c r="D1237"/>
  <c r="D1225"/>
  <c r="D1215"/>
  <c r="D1205"/>
  <c r="D1193"/>
  <c r="D1183"/>
  <c r="D1173"/>
  <c r="D1161"/>
  <c r="D1151"/>
  <c r="D1141"/>
  <c r="D1129"/>
  <c r="D1119"/>
  <c r="D1109"/>
  <c r="D1097"/>
  <c r="D1087"/>
  <c r="D1077"/>
  <c r="D1065"/>
  <c r="D1045"/>
  <c r="D1033"/>
  <c r="D1023"/>
  <c r="D1013"/>
  <c r="D1001"/>
  <c r="D991"/>
  <c r="D981"/>
  <c r="D969"/>
  <c r="D959"/>
  <c r="D949"/>
  <c r="D937"/>
  <c r="D927"/>
  <c r="D917"/>
  <c r="D904"/>
  <c r="D894"/>
  <c r="D884"/>
  <c r="D872"/>
  <c r="D852"/>
  <c r="D840"/>
  <c r="D830"/>
  <c r="D821"/>
  <c r="D812"/>
  <c r="D794"/>
  <c r="D784"/>
  <c r="D766"/>
  <c r="D748"/>
  <c r="D730"/>
  <c r="D711"/>
  <c r="D693"/>
  <c r="D675"/>
  <c r="D656"/>
  <c r="D638"/>
  <c r="D620"/>
  <c r="D602"/>
  <c r="D583"/>
  <c r="D565"/>
  <c r="D547"/>
  <c r="D528"/>
  <c r="D510"/>
  <c r="D492"/>
  <c r="D474"/>
  <c r="D455"/>
  <c r="D437"/>
  <c r="D419"/>
  <c r="D400"/>
  <c r="D382"/>
  <c r="D364"/>
  <c r="D346"/>
  <c r="D327"/>
  <c r="D309"/>
  <c r="D291"/>
  <c r="D272"/>
  <c r="D254"/>
  <c r="D236"/>
  <c r="D218"/>
  <c r="D199"/>
  <c r="D181"/>
  <c r="D163"/>
  <c r="D144"/>
  <c r="D126"/>
  <c r="D108"/>
  <c r="D80"/>
  <c r="D62"/>
  <c r="D44"/>
  <c r="D26"/>
  <c r="D1536"/>
  <c r="D1526"/>
  <c r="D1516"/>
  <c r="D1494"/>
  <c r="D1472"/>
  <c r="D1452"/>
  <c r="D1430"/>
  <c r="D1408"/>
  <c r="D1388"/>
  <c r="D1366"/>
  <c r="D1344"/>
  <c r="D1324"/>
  <c r="D1302"/>
  <c r="D1280"/>
  <c r="D1260"/>
  <c r="D1238"/>
  <c r="D1216"/>
  <c r="D1196"/>
  <c r="D1174"/>
  <c r="D1152"/>
  <c r="D1132"/>
  <c r="D1110"/>
  <c r="D1088"/>
  <c r="D1068"/>
  <c r="D1046"/>
  <c r="D1024"/>
  <c r="D1014"/>
  <c r="D992"/>
  <c r="D972"/>
  <c r="D950"/>
  <c r="D928"/>
  <c r="D907"/>
  <c r="D885"/>
  <c r="D863"/>
  <c r="D843"/>
  <c r="D822"/>
  <c r="D795"/>
  <c r="D776"/>
  <c r="D758"/>
  <c r="D740"/>
  <c r="D731"/>
  <c r="D712"/>
  <c r="D694"/>
  <c r="D676"/>
  <c r="D658"/>
  <c r="D639"/>
  <c r="D621"/>
  <c r="D603"/>
  <c r="D584"/>
  <c r="D566"/>
  <c r="D548"/>
  <c r="D530"/>
  <c r="D511"/>
  <c r="D493"/>
  <c r="D475"/>
  <c r="D456"/>
  <c r="D438"/>
  <c r="D420"/>
  <c r="D402"/>
  <c r="D383"/>
  <c r="D365"/>
  <c r="D347"/>
  <c r="D328"/>
  <c r="D310"/>
  <c r="D292"/>
  <c r="D274"/>
  <c r="D255"/>
  <c r="D237"/>
  <c r="D219"/>
  <c r="D200"/>
  <c r="D182"/>
  <c r="D164"/>
  <c r="D146"/>
  <c r="D127"/>
  <c r="D100"/>
  <c r="D82"/>
  <c r="D63"/>
  <c r="D45"/>
  <c r="D18"/>
  <c r="D1549"/>
  <c r="D1527"/>
  <c r="D1505"/>
  <c r="D1473"/>
  <c r="D1453"/>
  <c r="D1431"/>
  <c r="D1409"/>
  <c r="D1532"/>
  <c r="D1508"/>
  <c r="D1477"/>
  <c r="D1446"/>
  <c r="D1422"/>
  <c r="D1391"/>
  <c r="D1369"/>
  <c r="D1349"/>
  <c r="D1327"/>
  <c r="D1305"/>
  <c r="D1285"/>
  <c r="D1263"/>
  <c r="D1241"/>
  <c r="D1221"/>
  <c r="D1199"/>
  <c r="D1177"/>
  <c r="D1157"/>
  <c r="D1135"/>
  <c r="D1113"/>
  <c r="D1093"/>
  <c r="D1071"/>
  <c r="D1049"/>
  <c r="D1029"/>
  <c r="D1007"/>
  <c r="D985"/>
  <c r="D965"/>
  <c r="D943"/>
  <c r="D921"/>
  <c r="D900"/>
  <c r="D878"/>
  <c r="D856"/>
  <c r="D836"/>
  <c r="D816"/>
  <c r="D798"/>
  <c r="D780"/>
  <c r="D762"/>
  <c r="D743"/>
  <c r="D725"/>
  <c r="D707"/>
  <c r="D688"/>
  <c r="D670"/>
  <c r="D652"/>
  <c r="D634"/>
  <c r="D615"/>
  <c r="D597"/>
  <c r="D579"/>
  <c r="D560"/>
  <c r="D542"/>
  <c r="D524"/>
  <c r="D506"/>
  <c r="D487"/>
  <c r="D469"/>
  <c r="D451"/>
  <c r="D432"/>
  <c r="D414"/>
  <c r="D396"/>
  <c r="D378"/>
  <c r="D359"/>
  <c r="D341"/>
  <c r="D323"/>
  <c r="D304"/>
  <c r="D286"/>
  <c r="D268"/>
  <c r="D250"/>
  <c r="D231"/>
  <c r="D213"/>
  <c r="D195"/>
  <c r="D176"/>
  <c r="D158"/>
  <c r="D140"/>
  <c r="D122"/>
  <c r="D103"/>
  <c r="D85"/>
  <c r="D67"/>
  <c r="D48"/>
  <c r="D30"/>
  <c r="D12"/>
  <c r="D1540"/>
  <c r="D1509"/>
  <c r="D1478"/>
  <c r="D1454"/>
  <c r="D1423"/>
  <c r="D1392"/>
  <c r="D1372"/>
  <c r="D1350"/>
  <c r="D1328"/>
  <c r="D1308"/>
  <c r="D1286"/>
  <c r="D1264"/>
  <c r="D1244"/>
  <c r="D1222"/>
  <c r="D1200"/>
  <c r="D1180"/>
  <c r="D1158"/>
  <c r="D1136"/>
  <c r="D1116"/>
  <c r="D1094"/>
  <c r="D1072"/>
  <c r="D1052"/>
  <c r="D1030"/>
  <c r="D1008"/>
  <c r="D988"/>
  <c r="D966"/>
  <c r="D944"/>
  <c r="D924"/>
  <c r="D901"/>
  <c r="D879"/>
  <c r="D859"/>
  <c r="D837"/>
  <c r="D818"/>
  <c r="D799"/>
  <c r="D781"/>
  <c r="D763"/>
  <c r="D744"/>
  <c r="D726"/>
  <c r="D708"/>
  <c r="D690"/>
  <c r="D671"/>
  <c r="D653"/>
  <c r="D635"/>
  <c r="D616"/>
  <c r="D598"/>
  <c r="D580"/>
  <c r="D562"/>
  <c r="D543"/>
  <c r="D525"/>
  <c r="D507"/>
  <c r="D488"/>
  <c r="D470"/>
  <c r="D452"/>
  <c r="D434"/>
  <c r="D415"/>
  <c r="D397"/>
  <c r="D379"/>
  <c r="D360"/>
  <c r="D342"/>
  <c r="D324"/>
  <c r="D306"/>
  <c r="D287"/>
  <c r="D269"/>
  <c r="D251"/>
  <c r="D232"/>
  <c r="D214"/>
  <c r="D196"/>
  <c r="D178"/>
  <c r="D159"/>
  <c r="D141"/>
  <c r="D123"/>
  <c r="D104"/>
  <c r="D86"/>
  <c r="D68"/>
  <c r="D50"/>
  <c r="D31"/>
  <c r="D13"/>
  <c r="D1541"/>
  <c r="D1510"/>
  <c r="D1486"/>
  <c r="D1455"/>
  <c r="D1424"/>
  <c r="D1400"/>
  <c r="D1377"/>
  <c r="D1357"/>
  <c r="D1335"/>
  <c r="D1313"/>
  <c r="D1293"/>
  <c r="D1271"/>
  <c r="D1249"/>
  <c r="D1229"/>
  <c r="D1207"/>
  <c r="D1185"/>
  <c r="D1165"/>
  <c r="D1143"/>
  <c r="D1121"/>
  <c r="D1101"/>
  <c r="D1079"/>
  <c r="D1057"/>
  <c r="D1037"/>
  <c r="D1015"/>
  <c r="D993"/>
  <c r="D973"/>
  <c r="D951"/>
  <c r="D929"/>
  <c r="D909"/>
  <c r="D886"/>
  <c r="D864"/>
  <c r="D844"/>
  <c r="D823"/>
  <c r="D805"/>
  <c r="D787"/>
  <c r="D768"/>
  <c r="D750"/>
  <c r="D732"/>
  <c r="D714"/>
  <c r="D695"/>
  <c r="D677"/>
  <c r="D659"/>
  <c r="D640"/>
  <c r="D622"/>
  <c r="D604"/>
  <c r="D586"/>
  <c r="D567"/>
  <c r="D549"/>
  <c r="D531"/>
  <c r="D512"/>
  <c r="D494"/>
  <c r="D476"/>
  <c r="D458"/>
  <c r="D439"/>
  <c r="D421"/>
  <c r="D403"/>
  <c r="D384"/>
  <c r="D366"/>
  <c r="D348"/>
  <c r="D330"/>
  <c r="D311"/>
  <c r="D293"/>
  <c r="D275"/>
  <c r="D256"/>
  <c r="D238"/>
  <c r="D220"/>
  <c r="D202"/>
  <c r="D183"/>
  <c r="D165"/>
  <c r="D147"/>
  <c r="D128"/>
  <c r="D110"/>
  <c r="D92"/>
  <c r="D74"/>
  <c r="D55"/>
  <c r="D37"/>
  <c r="D19"/>
  <c r="D1542"/>
  <c r="D1518"/>
  <c r="D1487"/>
  <c r="D1456"/>
  <c r="D1432"/>
  <c r="D1401"/>
  <c r="D1380"/>
  <c r="D1358"/>
  <c r="D1336"/>
  <c r="D1316"/>
  <c r="D1294"/>
  <c r="D1272"/>
  <c r="D1252"/>
  <c r="D1230"/>
  <c r="D1208"/>
  <c r="D1188"/>
  <c r="D1166"/>
  <c r="D1144"/>
  <c r="D1124"/>
  <c r="D1102"/>
  <c r="D1080"/>
  <c r="D1060"/>
  <c r="D1038"/>
  <c r="D1016"/>
  <c r="D996"/>
  <c r="D1529"/>
  <c r="D532"/>
  <c r="D734"/>
  <c r="D888"/>
  <c r="D1209"/>
  <c r="D114"/>
  <c r="D204"/>
  <c r="D320"/>
  <c r="D440"/>
  <c r="D587"/>
  <c r="D669"/>
  <c r="D789"/>
  <c r="D919"/>
  <c r="D1028"/>
  <c r="D1198"/>
  <c r="D1326"/>
  <c r="D1476"/>
  <c r="D83"/>
  <c r="D168"/>
  <c r="D229"/>
  <c r="D375"/>
  <c r="D642"/>
  <c r="D1239"/>
  <c r="D111"/>
  <c r="D194"/>
  <c r="D284"/>
  <c r="D370"/>
  <c r="D460"/>
  <c r="D550"/>
  <c r="D632"/>
  <c r="D752"/>
  <c r="D845"/>
  <c r="D942"/>
  <c r="D1020"/>
  <c r="D1062"/>
  <c r="D1148"/>
  <c r="D1190"/>
  <c r="D1232"/>
  <c r="D1276"/>
  <c r="D1318"/>
  <c r="D1360"/>
  <c r="D1465"/>
  <c r="D1520"/>
  <c r="D588"/>
  <c r="D704"/>
  <c r="D824"/>
  <c r="D1081"/>
  <c r="D1433"/>
  <c r="D28"/>
  <c r="D148"/>
  <c r="D260"/>
  <c r="D350"/>
  <c r="D467"/>
  <c r="D552"/>
  <c r="D643"/>
  <c r="D759"/>
  <c r="D887"/>
  <c r="D984"/>
  <c r="D1112"/>
  <c r="D1240"/>
  <c r="D1414"/>
  <c r="D1550"/>
  <c r="D22"/>
  <c r="D315"/>
  <c r="D983"/>
  <c r="D558"/>
  <c r="D678"/>
  <c r="D790"/>
  <c r="D920"/>
  <c r="D1039"/>
  <c r="D1167"/>
  <c r="D1295"/>
  <c r="D1381"/>
  <c r="D84"/>
  <c r="D230"/>
  <c r="D376"/>
  <c r="D523"/>
  <c r="D699"/>
  <c r="D847"/>
  <c r="D1070"/>
  <c r="D1284"/>
  <c r="D405"/>
  <c r="D1069"/>
  <c r="H908"/>
  <c r="J908" s="1"/>
  <c r="AA908" i="5" l="1"/>
  <c r="N908"/>
  <c r="AB908"/>
  <c r="O908"/>
  <c r="L908"/>
  <c r="M908"/>
  <c r="AD908"/>
  <c r="AC908"/>
  <c r="AA22" i="3"/>
  <c r="AD22"/>
  <c r="AB22"/>
  <c r="AC22"/>
  <c r="O1504"/>
  <c r="M1504"/>
  <c r="L1504"/>
  <c r="N1504"/>
  <c r="H1550" i="2"/>
  <c r="J1550" s="1"/>
  <c r="H1542"/>
  <c r="J1542" s="1"/>
  <c r="H1534"/>
  <c r="J1534" s="1"/>
  <c r="H1526"/>
  <c r="J1526" s="1"/>
  <c r="H1518"/>
  <c r="J1518" s="1"/>
  <c r="H1510"/>
  <c r="J1510" s="1"/>
  <c r="H1502"/>
  <c r="J1502" s="1"/>
  <c r="H1494"/>
  <c r="J1494" s="1"/>
  <c r="H1486"/>
  <c r="J1486" s="1"/>
  <c r="H1478"/>
  <c r="J1478" s="1"/>
  <c r="H1470"/>
  <c r="J1470" s="1"/>
  <c r="H1462"/>
  <c r="J1462" s="1"/>
  <c r="H1454"/>
  <c r="J1454" s="1"/>
  <c r="H1446"/>
  <c r="J1446" s="1"/>
  <c r="H1438"/>
  <c r="J1438" s="1"/>
  <c r="H1430"/>
  <c r="H1422"/>
  <c r="H1414"/>
  <c r="J1414" s="1"/>
  <c r="H1406"/>
  <c r="J1406" s="1"/>
  <c r="H1398"/>
  <c r="H1390"/>
  <c r="J1390" s="1"/>
  <c r="H1382"/>
  <c r="J1382" s="1"/>
  <c r="H1374"/>
  <c r="J1374" s="1"/>
  <c r="H1366"/>
  <c r="J1366" s="1"/>
  <c r="H1358"/>
  <c r="J1358" s="1"/>
  <c r="H1350"/>
  <c r="J1350" s="1"/>
  <c r="H1342"/>
  <c r="H1334"/>
  <c r="H1326"/>
  <c r="J1326" s="1"/>
  <c r="H1318"/>
  <c r="J1318" s="1"/>
  <c r="H1310"/>
  <c r="J1310" s="1"/>
  <c r="H1302"/>
  <c r="J1302" s="1"/>
  <c r="H1294"/>
  <c r="J1294" s="1"/>
  <c r="H1286"/>
  <c r="J1286" s="1"/>
  <c r="H1278"/>
  <c r="H1270"/>
  <c r="H1262"/>
  <c r="H1254"/>
  <c r="H1246"/>
  <c r="J1246" s="1"/>
  <c r="H1238"/>
  <c r="J1238" s="1"/>
  <c r="H1230"/>
  <c r="H1222"/>
  <c r="H1214"/>
  <c r="H1206"/>
  <c r="J1206" s="1"/>
  <c r="H1198"/>
  <c r="J1198" s="1"/>
  <c r="H1190"/>
  <c r="J1190" s="1"/>
  <c r="H1182"/>
  <c r="J1182" s="1"/>
  <c r="H1174"/>
  <c r="J1174" s="1"/>
  <c r="H1166"/>
  <c r="J1166" s="1"/>
  <c r="H1158"/>
  <c r="H1150"/>
  <c r="J1150" s="1"/>
  <c r="H1142"/>
  <c r="J1142" s="1"/>
  <c r="H1134"/>
  <c r="H1126"/>
  <c r="J1126" s="1"/>
  <c r="H1118"/>
  <c r="J1118" s="1"/>
  <c r="H1110"/>
  <c r="J1110" s="1"/>
  <c r="H1102"/>
  <c r="H1094"/>
  <c r="H1086"/>
  <c r="H1078"/>
  <c r="J1078" s="1"/>
  <c r="H1070"/>
  <c r="J1070" s="1"/>
  <c r="H1062"/>
  <c r="H1054"/>
  <c r="J1054" s="1"/>
  <c r="H1046"/>
  <c r="J1046" s="1"/>
  <c r="H1038"/>
  <c r="H1030"/>
  <c r="H1022"/>
  <c r="J1022" s="1"/>
  <c r="H1014"/>
  <c r="J1014" s="1"/>
  <c r="H1006"/>
  <c r="J1006" s="1"/>
  <c r="H998"/>
  <c r="J998" s="1"/>
  <c r="H990"/>
  <c r="H982"/>
  <c r="J982" s="1"/>
  <c r="H974"/>
  <c r="J974" s="1"/>
  <c r="H966"/>
  <c r="J966" s="1"/>
  <c r="H958"/>
  <c r="J958" s="1"/>
  <c r="H950"/>
  <c r="J950" s="1"/>
  <c r="H942"/>
  <c r="J942" s="1"/>
  <c r="H934"/>
  <c r="J934" s="1"/>
  <c r="H926"/>
  <c r="J926" s="1"/>
  <c r="H918"/>
  <c r="J918" s="1"/>
  <c r="H910"/>
  <c r="H900"/>
  <c r="J900" s="1"/>
  <c r="H892"/>
  <c r="J892" s="1"/>
  <c r="H884"/>
  <c r="J884" s="1"/>
  <c r="H876"/>
  <c r="J876" s="1"/>
  <c r="H868"/>
  <c r="J868" s="1"/>
  <c r="H860"/>
  <c r="J860" s="1"/>
  <c r="H852"/>
  <c r="J852" s="1"/>
  <c r="H844"/>
  <c r="J844" s="1"/>
  <c r="H836"/>
  <c r="J836" s="1"/>
  <c r="H828"/>
  <c r="J828" s="1"/>
  <c r="H820"/>
  <c r="J820" s="1"/>
  <c r="H812"/>
  <c r="J812" s="1"/>
  <c r="H804"/>
  <c r="J804" s="1"/>
  <c r="H796"/>
  <c r="J796" s="1"/>
  <c r="H788"/>
  <c r="J788" s="1"/>
  <c r="H780"/>
  <c r="J780" s="1"/>
  <c r="H772"/>
  <c r="J772" s="1"/>
  <c r="H764"/>
  <c r="J764" s="1"/>
  <c r="H756"/>
  <c r="J756" s="1"/>
  <c r="H748"/>
  <c r="J748" s="1"/>
  <c r="H740"/>
  <c r="J740" s="1"/>
  <c r="H732"/>
  <c r="J732" s="1"/>
  <c r="H724"/>
  <c r="J724" s="1"/>
  <c r="H716"/>
  <c r="J716" s="1"/>
  <c r="H708"/>
  <c r="J708" s="1"/>
  <c r="H700"/>
  <c r="J700" s="1"/>
  <c r="H692"/>
  <c r="J692" s="1"/>
  <c r="H684"/>
  <c r="J684" s="1"/>
  <c r="H676"/>
  <c r="J676" s="1"/>
  <c r="H668"/>
  <c r="J668" s="1"/>
  <c r="H660"/>
  <c r="J660" s="1"/>
  <c r="H652"/>
  <c r="J652" s="1"/>
  <c r="H644"/>
  <c r="J644" s="1"/>
  <c r="H636"/>
  <c r="J636" s="1"/>
  <c r="H628"/>
  <c r="J628" s="1"/>
  <c r="H620"/>
  <c r="J620" s="1"/>
  <c r="H612"/>
  <c r="J612" s="1"/>
  <c r="H604"/>
  <c r="J604" s="1"/>
  <c r="H596"/>
  <c r="J596" s="1"/>
  <c r="H588"/>
  <c r="J588" s="1"/>
  <c r="H580"/>
  <c r="J580" s="1"/>
  <c r="H572"/>
  <c r="J572" s="1"/>
  <c r="H564"/>
  <c r="J564" s="1"/>
  <c r="H556"/>
  <c r="J556" s="1"/>
  <c r="H548"/>
  <c r="J548" s="1"/>
  <c r="H540"/>
  <c r="J540" s="1"/>
  <c r="H532"/>
  <c r="J532" s="1"/>
  <c r="H524"/>
  <c r="J524" s="1"/>
  <c r="H516"/>
  <c r="J516" s="1"/>
  <c r="H508"/>
  <c r="J508" s="1"/>
  <c r="H500"/>
  <c r="J500" s="1"/>
  <c r="H492"/>
  <c r="J492" s="1"/>
  <c r="H484"/>
  <c r="J484" s="1"/>
  <c r="H476"/>
  <c r="J476" s="1"/>
  <c r="H468"/>
  <c r="J468" s="1"/>
  <c r="H460"/>
  <c r="J460" s="1"/>
  <c r="H452"/>
  <c r="J452" s="1"/>
  <c r="H444"/>
  <c r="J444" s="1"/>
  <c r="H436"/>
  <c r="J436" s="1"/>
  <c r="H428"/>
  <c r="J428" s="1"/>
  <c r="H420"/>
  <c r="J420" s="1"/>
  <c r="H412"/>
  <c r="J412" s="1"/>
  <c r="H404"/>
  <c r="J404" s="1"/>
  <c r="H396"/>
  <c r="J396" s="1"/>
  <c r="H388"/>
  <c r="J388" s="1"/>
  <c r="H380"/>
  <c r="J380" s="1"/>
  <c r="H372"/>
  <c r="J372" s="1"/>
  <c r="H364"/>
  <c r="J364" s="1"/>
  <c r="H356"/>
  <c r="J356" s="1"/>
  <c r="H348"/>
  <c r="J348" s="1"/>
  <c r="H340"/>
  <c r="J340" s="1"/>
  <c r="H332"/>
  <c r="J332" s="1"/>
  <c r="H324"/>
  <c r="J324" s="1"/>
  <c r="H316"/>
  <c r="J316" s="1"/>
  <c r="H308"/>
  <c r="J308" s="1"/>
  <c r="H300"/>
  <c r="J300" s="1"/>
  <c r="H292"/>
  <c r="J292" s="1"/>
  <c r="H284"/>
  <c r="J284" s="1"/>
  <c r="H276"/>
  <c r="J276" s="1"/>
  <c r="H268"/>
  <c r="J268" s="1"/>
  <c r="H260"/>
  <c r="J260" s="1"/>
  <c r="H252"/>
  <c r="J252" s="1"/>
  <c r="H244"/>
  <c r="J244" s="1"/>
  <c r="H236"/>
  <c r="J236" s="1"/>
  <c r="H228"/>
  <c r="J228" s="1"/>
  <c r="H220"/>
  <c r="J220" s="1"/>
  <c r="H212"/>
  <c r="J212" s="1"/>
  <c r="H204"/>
  <c r="J204" s="1"/>
  <c r="H196"/>
  <c r="J196" s="1"/>
  <c r="H188"/>
  <c r="J188" s="1"/>
  <c r="H180"/>
  <c r="J180" s="1"/>
  <c r="H172"/>
  <c r="J172" s="1"/>
  <c r="H164"/>
  <c r="J164" s="1"/>
  <c r="H156"/>
  <c r="J156" s="1"/>
  <c r="H148"/>
  <c r="J148" s="1"/>
  <c r="H140"/>
  <c r="J140" s="1"/>
  <c r="H132"/>
  <c r="J132" s="1"/>
  <c r="H124"/>
  <c r="J124" s="1"/>
  <c r="H116"/>
  <c r="J116" s="1"/>
  <c r="H108"/>
  <c r="J108" s="1"/>
  <c r="H100"/>
  <c r="J100" s="1"/>
  <c r="H92"/>
  <c r="J92" s="1"/>
  <c r="H84"/>
  <c r="J84" s="1"/>
  <c r="H76"/>
  <c r="J76" s="1"/>
  <c r="H68"/>
  <c r="J68" s="1"/>
  <c r="H60"/>
  <c r="J60" s="1"/>
  <c r="H52"/>
  <c r="J52" s="1"/>
  <c r="H44"/>
  <c r="J44" s="1"/>
  <c r="H36"/>
  <c r="J36" s="1"/>
  <c r="H28"/>
  <c r="J28" s="1"/>
  <c r="H20"/>
  <c r="J20" s="1"/>
  <c r="H12"/>
  <c r="J12" s="1"/>
  <c r="H4"/>
  <c r="J4" s="1"/>
  <c r="H1545"/>
  <c r="J1545" s="1"/>
  <c r="H1536"/>
  <c r="J1536" s="1"/>
  <c r="H1527"/>
  <c r="J1527" s="1"/>
  <c r="H1517"/>
  <c r="J1517" s="1"/>
  <c r="H1508"/>
  <c r="J1508" s="1"/>
  <c r="H1499"/>
  <c r="J1499" s="1"/>
  <c r="H1490"/>
  <c r="J1490" s="1"/>
  <c r="H1481"/>
  <c r="J1481" s="1"/>
  <c r="H1472"/>
  <c r="J1472" s="1"/>
  <c r="H1463"/>
  <c r="J1463" s="1"/>
  <c r="H1453"/>
  <c r="J1453" s="1"/>
  <c r="H1444"/>
  <c r="J1444" s="1"/>
  <c r="H1435"/>
  <c r="J1435" s="1"/>
  <c r="H1426"/>
  <c r="J1426" s="1"/>
  <c r="H1417"/>
  <c r="J1417" s="1"/>
  <c r="H1408"/>
  <c r="J1408" s="1"/>
  <c r="H1399"/>
  <c r="J1399" s="1"/>
  <c r="H1389"/>
  <c r="J1389" s="1"/>
  <c r="H1380"/>
  <c r="J1380" s="1"/>
  <c r="H1371"/>
  <c r="J1371" s="1"/>
  <c r="H1362"/>
  <c r="J1362" s="1"/>
  <c r="H1353"/>
  <c r="J1353" s="1"/>
  <c r="H1344"/>
  <c r="J1344" s="1"/>
  <c r="H1335"/>
  <c r="H1325"/>
  <c r="J1325" s="1"/>
  <c r="H1316"/>
  <c r="J1316" s="1"/>
  <c r="H1307"/>
  <c r="J1307" s="1"/>
  <c r="H1298"/>
  <c r="J1298" s="1"/>
  <c r="H1289"/>
  <c r="J1289" s="1"/>
  <c r="H1280"/>
  <c r="J1280" s="1"/>
  <c r="H1271"/>
  <c r="H1261"/>
  <c r="J1261" s="1"/>
  <c r="H1252"/>
  <c r="J1252" s="1"/>
  <c r="H1243"/>
  <c r="H1234"/>
  <c r="J1234" s="1"/>
  <c r="H1225"/>
  <c r="J1225" s="1"/>
  <c r="H1216"/>
  <c r="J1216" s="1"/>
  <c r="H1207"/>
  <c r="H1197"/>
  <c r="J1197" s="1"/>
  <c r="H1188"/>
  <c r="J1188" s="1"/>
  <c r="H1179"/>
  <c r="J1179" s="1"/>
  <c r="H1170"/>
  <c r="J1170" s="1"/>
  <c r="H1161"/>
  <c r="J1161" s="1"/>
  <c r="H1152"/>
  <c r="J1152" s="1"/>
  <c r="H1541"/>
  <c r="J1541" s="1"/>
  <c r="H1532"/>
  <c r="J1532" s="1"/>
  <c r="H1523"/>
  <c r="H1514"/>
  <c r="J1514" s="1"/>
  <c r="H1505"/>
  <c r="J1505" s="1"/>
  <c r="H1496"/>
  <c r="J1496" s="1"/>
  <c r="H1487"/>
  <c r="H1477"/>
  <c r="J1477" s="1"/>
  <c r="H1468"/>
  <c r="J1468" s="1"/>
  <c r="H1459"/>
  <c r="J1459" s="1"/>
  <c r="H1450"/>
  <c r="H1441"/>
  <c r="J1441" s="1"/>
  <c r="H1432"/>
  <c r="J1432" s="1"/>
  <c r="H1423"/>
  <c r="H1413"/>
  <c r="J1413" s="1"/>
  <c r="H1404"/>
  <c r="J1404" s="1"/>
  <c r="H1395"/>
  <c r="J1395" s="1"/>
  <c r="H1386"/>
  <c r="J1386" s="1"/>
  <c r="H1377"/>
  <c r="J1377" s="1"/>
  <c r="H1368"/>
  <c r="J1368" s="1"/>
  <c r="H1359"/>
  <c r="J1359" s="1"/>
  <c r="H1349"/>
  <c r="J1349" s="1"/>
  <c r="H1340"/>
  <c r="J1340" s="1"/>
  <c r="H1331"/>
  <c r="J1331" s="1"/>
  <c r="H1322"/>
  <c r="J1322" s="1"/>
  <c r="H1313"/>
  <c r="J1313" s="1"/>
  <c r="H1304"/>
  <c r="J1304" s="1"/>
  <c r="H1295"/>
  <c r="J1295" s="1"/>
  <c r="H1285"/>
  <c r="J1285" s="1"/>
  <c r="H1276"/>
  <c r="J1276" s="1"/>
  <c r="H1267"/>
  <c r="H1258"/>
  <c r="J1258" s="1"/>
  <c r="H1249"/>
  <c r="J1249" s="1"/>
  <c r="H1240"/>
  <c r="J1240" s="1"/>
  <c r="H1231"/>
  <c r="J1231" s="1"/>
  <c r="H1221"/>
  <c r="J1221" s="1"/>
  <c r="H1212"/>
  <c r="J1212" s="1"/>
  <c r="H1203"/>
  <c r="J1203" s="1"/>
  <c r="H1194"/>
  <c r="J1194" s="1"/>
  <c r="H1185"/>
  <c r="J1185" s="1"/>
  <c r="H1176"/>
  <c r="J1176" s="1"/>
  <c r="H1167"/>
  <c r="J1167" s="1"/>
  <c r="H1157"/>
  <c r="J1157" s="1"/>
  <c r="H1148"/>
  <c r="J1148" s="1"/>
  <c r="H1139"/>
  <c r="H1130"/>
  <c r="J1130" s="1"/>
  <c r="H1121"/>
  <c r="J1121" s="1"/>
  <c r="H1112"/>
  <c r="J1112" s="1"/>
  <c r="H1103"/>
  <c r="J1103" s="1"/>
  <c r="H1093"/>
  <c r="J1093" s="1"/>
  <c r="H1084"/>
  <c r="J1084" s="1"/>
  <c r="H1075"/>
  <c r="H1066"/>
  <c r="J1066" s="1"/>
  <c r="H1057"/>
  <c r="J1057" s="1"/>
  <c r="H1048"/>
  <c r="J1048" s="1"/>
  <c r="H1039"/>
  <c r="J1039" s="1"/>
  <c r="H1029"/>
  <c r="J1029" s="1"/>
  <c r="H1020"/>
  <c r="J1020" s="1"/>
  <c r="H1011"/>
  <c r="H1002"/>
  <c r="J1002" s="1"/>
  <c r="H993"/>
  <c r="J993" s="1"/>
  <c r="H984"/>
  <c r="J984" s="1"/>
  <c r="H975"/>
  <c r="H965"/>
  <c r="J965" s="1"/>
  <c r="H956"/>
  <c r="J956" s="1"/>
  <c r="H947"/>
  <c r="J947" s="1"/>
  <c r="H938"/>
  <c r="J938" s="1"/>
  <c r="H929"/>
  <c r="J929" s="1"/>
  <c r="H920"/>
  <c r="J920" s="1"/>
  <c r="H911"/>
  <c r="H899"/>
  <c r="H890"/>
  <c r="J890" s="1"/>
  <c r="H881"/>
  <c r="J881" s="1"/>
  <c r="H872"/>
  <c r="J872" s="1"/>
  <c r="H863"/>
  <c r="J863" s="1"/>
  <c r="H854"/>
  <c r="J854" s="1"/>
  <c r="H845"/>
  <c r="J845" s="1"/>
  <c r="H835"/>
  <c r="J835" s="1"/>
  <c r="H826"/>
  <c r="J826" s="1"/>
  <c r="H817"/>
  <c r="J817" s="1"/>
  <c r="H808"/>
  <c r="J808" s="1"/>
  <c r="H799"/>
  <c r="J799" s="1"/>
  <c r="H790"/>
  <c r="J790" s="1"/>
  <c r="H781"/>
  <c r="J781" s="1"/>
  <c r="H771"/>
  <c r="J771" s="1"/>
  <c r="H762"/>
  <c r="H753"/>
  <c r="J753" s="1"/>
  <c r="H744"/>
  <c r="J744" s="1"/>
  <c r="H735"/>
  <c r="J735" s="1"/>
  <c r="H726"/>
  <c r="J726" s="1"/>
  <c r="H717"/>
  <c r="J717" s="1"/>
  <c r="H707"/>
  <c r="J707" s="1"/>
  <c r="H698"/>
  <c r="H689"/>
  <c r="J689" s="1"/>
  <c r="H680"/>
  <c r="J680" s="1"/>
  <c r="H671"/>
  <c r="J671" s="1"/>
  <c r="H662"/>
  <c r="J662" s="1"/>
  <c r="H653"/>
  <c r="J653" s="1"/>
  <c r="H643"/>
  <c r="H634"/>
  <c r="J634" s="1"/>
  <c r="H625"/>
  <c r="J625" s="1"/>
  <c r="H616"/>
  <c r="J616" s="1"/>
  <c r="H607"/>
  <c r="J607" s="1"/>
  <c r="H598"/>
  <c r="J598" s="1"/>
  <c r="H589"/>
  <c r="J589" s="1"/>
  <c r="H579"/>
  <c r="J579" s="1"/>
  <c r="H570"/>
  <c r="J570" s="1"/>
  <c r="H561"/>
  <c r="J561" s="1"/>
  <c r="H552"/>
  <c r="J552" s="1"/>
  <c r="H543"/>
  <c r="J543" s="1"/>
  <c r="H534"/>
  <c r="J534" s="1"/>
  <c r="H525"/>
  <c r="J525" s="1"/>
  <c r="H515"/>
  <c r="J515" s="1"/>
  <c r="H506"/>
  <c r="J506" s="1"/>
  <c r="H497"/>
  <c r="J497" s="1"/>
  <c r="H488"/>
  <c r="J488" s="1"/>
  <c r="H479"/>
  <c r="J479" s="1"/>
  <c r="H470"/>
  <c r="J470" s="1"/>
  <c r="H461"/>
  <c r="J461" s="1"/>
  <c r="H451"/>
  <c r="J451" s="1"/>
  <c r="H442"/>
  <c r="J442" s="1"/>
  <c r="H433"/>
  <c r="J433" s="1"/>
  <c r="H424"/>
  <c r="J424" s="1"/>
  <c r="H415"/>
  <c r="J415" s="1"/>
  <c r="H406"/>
  <c r="J406" s="1"/>
  <c r="H397"/>
  <c r="J397" s="1"/>
  <c r="H387"/>
  <c r="H378"/>
  <c r="J378" s="1"/>
  <c r="H369"/>
  <c r="J369" s="1"/>
  <c r="H360"/>
  <c r="J360" s="1"/>
  <c r="H351"/>
  <c r="J351" s="1"/>
  <c r="H342"/>
  <c r="J342" s="1"/>
  <c r="H333"/>
  <c r="J333" s="1"/>
  <c r="H323"/>
  <c r="H314"/>
  <c r="J314" s="1"/>
  <c r="H305"/>
  <c r="J305" s="1"/>
  <c r="H296"/>
  <c r="J296" s="1"/>
  <c r="H287"/>
  <c r="J287" s="1"/>
  <c r="H1540"/>
  <c r="J1540" s="1"/>
  <c r="H1529"/>
  <c r="J1529" s="1"/>
  <c r="H1516"/>
  <c r="J1516" s="1"/>
  <c r="H1504"/>
  <c r="J1504" s="1"/>
  <c r="H1492"/>
  <c r="J1492" s="1"/>
  <c r="H1480"/>
  <c r="J1480" s="1"/>
  <c r="H1467"/>
  <c r="J1467" s="1"/>
  <c r="H1456"/>
  <c r="J1456" s="1"/>
  <c r="H1443"/>
  <c r="J1443" s="1"/>
  <c r="H1431"/>
  <c r="J1431" s="1"/>
  <c r="H1419"/>
  <c r="J1419" s="1"/>
  <c r="H1407"/>
  <c r="J1407" s="1"/>
  <c r="H1394"/>
  <c r="J1394" s="1"/>
  <c r="H1383"/>
  <c r="J1383" s="1"/>
  <c r="H1370"/>
  <c r="J1370" s="1"/>
  <c r="H1357"/>
  <c r="J1357" s="1"/>
  <c r="H1346"/>
  <c r="J1346" s="1"/>
  <c r="H1333"/>
  <c r="J1333" s="1"/>
  <c r="H1321"/>
  <c r="J1321" s="1"/>
  <c r="H1309"/>
  <c r="J1309" s="1"/>
  <c r="H1297"/>
  <c r="J1297" s="1"/>
  <c r="H1284"/>
  <c r="J1284" s="1"/>
  <c r="H1273"/>
  <c r="J1273" s="1"/>
  <c r="H1260"/>
  <c r="J1260" s="1"/>
  <c r="H1248"/>
  <c r="J1248" s="1"/>
  <c r="H1236"/>
  <c r="J1236" s="1"/>
  <c r="H1224"/>
  <c r="J1224" s="1"/>
  <c r="H1211"/>
  <c r="J1211" s="1"/>
  <c r="H1200"/>
  <c r="J1200" s="1"/>
  <c r="H1187"/>
  <c r="J1187" s="1"/>
  <c r="H1175"/>
  <c r="J1175" s="1"/>
  <c r="H1163"/>
  <c r="J1163" s="1"/>
  <c r="H1151"/>
  <c r="H1140"/>
  <c r="J1140" s="1"/>
  <c r="H1129"/>
  <c r="J1129" s="1"/>
  <c r="H1119"/>
  <c r="J1119" s="1"/>
  <c r="H1108"/>
  <c r="J1108" s="1"/>
  <c r="H1098"/>
  <c r="J1098" s="1"/>
  <c r="H1088"/>
  <c r="J1088" s="1"/>
  <c r="H1077"/>
  <c r="J1077" s="1"/>
  <c r="H1067"/>
  <c r="J1067" s="1"/>
  <c r="H1056"/>
  <c r="J1056" s="1"/>
  <c r="H1045"/>
  <c r="J1045" s="1"/>
  <c r="H1035"/>
  <c r="H1025"/>
  <c r="J1025" s="1"/>
  <c r="H1015"/>
  <c r="J1015" s="1"/>
  <c r="H1004"/>
  <c r="J1004" s="1"/>
  <c r="H994"/>
  <c r="J994" s="1"/>
  <c r="H983"/>
  <c r="H972"/>
  <c r="J972" s="1"/>
  <c r="H962"/>
  <c r="J962" s="1"/>
  <c r="H952"/>
  <c r="J952" s="1"/>
  <c r="H941"/>
  <c r="J941" s="1"/>
  <c r="H931"/>
  <c r="J931" s="1"/>
  <c r="H921"/>
  <c r="J921" s="1"/>
  <c r="H909"/>
  <c r="J909" s="1"/>
  <c r="H897"/>
  <c r="J897" s="1"/>
  <c r="H887"/>
  <c r="J887" s="1"/>
  <c r="H877"/>
  <c r="J877" s="1"/>
  <c r="H866"/>
  <c r="J866" s="1"/>
  <c r="H856"/>
  <c r="J856" s="1"/>
  <c r="H846"/>
  <c r="J846" s="1"/>
  <c r="H834"/>
  <c r="J834" s="1"/>
  <c r="H824"/>
  <c r="J824" s="1"/>
  <c r="H814"/>
  <c r="J814" s="1"/>
  <c r="H803"/>
  <c r="J803" s="1"/>
  <c r="H793"/>
  <c r="J793" s="1"/>
  <c r="H783"/>
  <c r="J783" s="1"/>
  <c r="H773"/>
  <c r="J773" s="1"/>
  <c r="H761"/>
  <c r="J761" s="1"/>
  <c r="H751"/>
  <c r="J751" s="1"/>
  <c r="H741"/>
  <c r="J741" s="1"/>
  <c r="H730"/>
  <c r="H720"/>
  <c r="J720" s="1"/>
  <c r="H710"/>
  <c r="J710" s="1"/>
  <c r="H699"/>
  <c r="J699" s="1"/>
  <c r="H688"/>
  <c r="J688" s="1"/>
  <c r="H678"/>
  <c r="J678" s="1"/>
  <c r="H667"/>
  <c r="J667" s="1"/>
  <c r="H657"/>
  <c r="J657" s="1"/>
  <c r="H647"/>
  <c r="J647" s="1"/>
  <c r="H637"/>
  <c r="J637" s="1"/>
  <c r="H626"/>
  <c r="H615"/>
  <c r="J615" s="1"/>
  <c r="H605"/>
  <c r="J605" s="1"/>
  <c r="H594"/>
  <c r="J594" s="1"/>
  <c r="H584"/>
  <c r="J584" s="1"/>
  <c r="H574"/>
  <c r="J574" s="1"/>
  <c r="H563"/>
  <c r="J563" s="1"/>
  <c r="H553"/>
  <c r="J553" s="1"/>
  <c r="H542"/>
  <c r="J542" s="1"/>
  <c r="H531"/>
  <c r="H521"/>
  <c r="J521" s="1"/>
  <c r="H511"/>
  <c r="J511" s="1"/>
  <c r="H501"/>
  <c r="J501" s="1"/>
  <c r="H490"/>
  <c r="J490" s="1"/>
  <c r="H480"/>
  <c r="J480" s="1"/>
  <c r="H1547"/>
  <c r="H1535"/>
  <c r="J1535" s="1"/>
  <c r="H1522"/>
  <c r="J1522" s="1"/>
  <c r="H1511"/>
  <c r="H1498"/>
  <c r="J1498" s="1"/>
  <c r="H1485"/>
  <c r="J1485" s="1"/>
  <c r="H1474"/>
  <c r="J1474" s="1"/>
  <c r="H1461"/>
  <c r="J1461" s="1"/>
  <c r="H1449"/>
  <c r="J1449" s="1"/>
  <c r="H1437"/>
  <c r="J1437" s="1"/>
  <c r="H1425"/>
  <c r="J1425" s="1"/>
  <c r="H1412"/>
  <c r="J1412" s="1"/>
  <c r="H1401"/>
  <c r="J1401" s="1"/>
  <c r="H1388"/>
  <c r="J1388" s="1"/>
  <c r="H1376"/>
  <c r="J1376" s="1"/>
  <c r="H1364"/>
  <c r="J1364" s="1"/>
  <c r="H1352"/>
  <c r="J1352" s="1"/>
  <c r="H1339"/>
  <c r="J1339" s="1"/>
  <c r="H1328"/>
  <c r="J1328" s="1"/>
  <c r="H1315"/>
  <c r="H1303"/>
  <c r="H1291"/>
  <c r="J1291" s="1"/>
  <c r="H1279"/>
  <c r="J1279" s="1"/>
  <c r="H1266"/>
  <c r="J1266" s="1"/>
  <c r="H1255"/>
  <c r="H1242"/>
  <c r="J1242" s="1"/>
  <c r="H1229"/>
  <c r="J1229" s="1"/>
  <c r="H1218"/>
  <c r="J1218" s="1"/>
  <c r="H1205"/>
  <c r="J1205" s="1"/>
  <c r="H1193"/>
  <c r="J1193" s="1"/>
  <c r="H1181"/>
  <c r="J1181" s="1"/>
  <c r="H1169"/>
  <c r="J1169" s="1"/>
  <c r="H1156"/>
  <c r="J1156" s="1"/>
  <c r="H1145"/>
  <c r="J1145" s="1"/>
  <c r="H1135"/>
  <c r="J1135" s="1"/>
  <c r="H1124"/>
  <c r="J1124" s="1"/>
  <c r="H1114"/>
  <c r="J1114" s="1"/>
  <c r="H1104"/>
  <c r="J1104" s="1"/>
  <c r="H1092"/>
  <c r="J1092" s="1"/>
  <c r="H1082"/>
  <c r="J1082" s="1"/>
  <c r="H1072"/>
  <c r="J1072" s="1"/>
  <c r="H1061"/>
  <c r="J1061" s="1"/>
  <c r="H1051"/>
  <c r="H1041"/>
  <c r="J1041" s="1"/>
  <c r="H1031"/>
  <c r="H1019"/>
  <c r="J1019" s="1"/>
  <c r="H1009"/>
  <c r="J1009" s="1"/>
  <c r="H999"/>
  <c r="J999" s="1"/>
  <c r="H988"/>
  <c r="J988" s="1"/>
  <c r="H978"/>
  <c r="J978" s="1"/>
  <c r="H968"/>
  <c r="J968" s="1"/>
  <c r="H957"/>
  <c r="J957" s="1"/>
  <c r="H946"/>
  <c r="J946" s="1"/>
  <c r="H936"/>
  <c r="J936" s="1"/>
  <c r="H925"/>
  <c r="J925" s="1"/>
  <c r="H915"/>
  <c r="J915" s="1"/>
  <c r="H903"/>
  <c r="J903" s="1"/>
  <c r="H893"/>
  <c r="J893" s="1"/>
  <c r="H882"/>
  <c r="J882" s="1"/>
  <c r="H871"/>
  <c r="J871" s="1"/>
  <c r="H861"/>
  <c r="J861" s="1"/>
  <c r="H850"/>
  <c r="J850" s="1"/>
  <c r="H840"/>
  <c r="J840" s="1"/>
  <c r="H830"/>
  <c r="J830" s="1"/>
  <c r="H819"/>
  <c r="H809"/>
  <c r="J809" s="1"/>
  <c r="H798"/>
  <c r="J798" s="1"/>
  <c r="H787"/>
  <c r="H777"/>
  <c r="J777" s="1"/>
  <c r="H767"/>
  <c r="J767" s="1"/>
  <c r="H757"/>
  <c r="J757" s="1"/>
  <c r="H746"/>
  <c r="H736"/>
  <c r="J736" s="1"/>
  <c r="H725"/>
  <c r="J725" s="1"/>
  <c r="H714"/>
  <c r="H704"/>
  <c r="J704" s="1"/>
  <c r="H694"/>
  <c r="J694" s="1"/>
  <c r="H683"/>
  <c r="J683" s="1"/>
  <c r="H673"/>
  <c r="J673" s="1"/>
  <c r="H1548"/>
  <c r="J1548" s="1"/>
  <c r="H1531"/>
  <c r="H1515"/>
  <c r="H1500"/>
  <c r="J1500" s="1"/>
  <c r="H1483"/>
  <c r="J1483" s="1"/>
  <c r="H1466"/>
  <c r="J1466" s="1"/>
  <c r="H1451"/>
  <c r="J1451" s="1"/>
  <c r="H1434"/>
  <c r="J1434" s="1"/>
  <c r="H1418"/>
  <c r="J1418" s="1"/>
  <c r="H1402"/>
  <c r="J1402" s="1"/>
  <c r="H1385"/>
  <c r="J1385" s="1"/>
  <c r="H1369"/>
  <c r="J1369" s="1"/>
  <c r="H1354"/>
  <c r="J1354" s="1"/>
  <c r="H1337"/>
  <c r="J1337" s="1"/>
  <c r="H1320"/>
  <c r="J1320" s="1"/>
  <c r="H1305"/>
  <c r="J1305" s="1"/>
  <c r="H1288"/>
  <c r="J1288" s="1"/>
  <c r="H1272"/>
  <c r="J1272" s="1"/>
  <c r="H1256"/>
  <c r="J1256" s="1"/>
  <c r="H1239"/>
  <c r="J1239" s="1"/>
  <c r="H1223"/>
  <c r="H1208"/>
  <c r="J1208" s="1"/>
  <c r="H1191"/>
  <c r="J1191" s="1"/>
  <c r="H1173"/>
  <c r="J1173" s="1"/>
  <c r="H1159"/>
  <c r="J1159" s="1"/>
  <c r="H1143"/>
  <c r="J1143" s="1"/>
  <c r="H1128"/>
  <c r="J1128" s="1"/>
  <c r="H1115"/>
  <c r="H1100"/>
  <c r="J1100" s="1"/>
  <c r="H1087"/>
  <c r="J1087" s="1"/>
  <c r="H1073"/>
  <c r="J1073" s="1"/>
  <c r="H1059"/>
  <c r="J1059" s="1"/>
  <c r="H1044"/>
  <c r="J1044" s="1"/>
  <c r="H1032"/>
  <c r="J1032" s="1"/>
  <c r="H1017"/>
  <c r="J1017" s="1"/>
  <c r="H1003"/>
  <c r="H989"/>
  <c r="J989" s="1"/>
  <c r="H976"/>
  <c r="J976" s="1"/>
  <c r="H961"/>
  <c r="J961" s="1"/>
  <c r="H948"/>
  <c r="J948" s="1"/>
  <c r="H933"/>
  <c r="J933" s="1"/>
  <c r="H919"/>
  <c r="J919" s="1"/>
  <c r="H904"/>
  <c r="J904" s="1"/>
  <c r="H889"/>
  <c r="J889" s="1"/>
  <c r="H875"/>
  <c r="H862"/>
  <c r="J862" s="1"/>
  <c r="H848"/>
  <c r="J848" s="1"/>
  <c r="H833"/>
  <c r="J833" s="1"/>
  <c r="H821"/>
  <c r="J821" s="1"/>
  <c r="H806"/>
  <c r="J806" s="1"/>
  <c r="H792"/>
  <c r="J792" s="1"/>
  <c r="H778"/>
  <c r="J778" s="1"/>
  <c r="H765"/>
  <c r="J765" s="1"/>
  <c r="H750"/>
  <c r="J750" s="1"/>
  <c r="H737"/>
  <c r="J737" s="1"/>
  <c r="H722"/>
  <c r="J722" s="1"/>
  <c r="H709"/>
  <c r="J709" s="1"/>
  <c r="H695"/>
  <c r="J695" s="1"/>
  <c r="H681"/>
  <c r="J681" s="1"/>
  <c r="H666"/>
  <c r="J666" s="1"/>
  <c r="H655"/>
  <c r="J655" s="1"/>
  <c r="H642"/>
  <c r="J642" s="1"/>
  <c r="H631"/>
  <c r="J631" s="1"/>
  <c r="H619"/>
  <c r="J619" s="1"/>
  <c r="H608"/>
  <c r="J608" s="1"/>
  <c r="H595"/>
  <c r="H583"/>
  <c r="J583" s="1"/>
  <c r="H571"/>
  <c r="J571" s="1"/>
  <c r="H559"/>
  <c r="J559" s="1"/>
  <c r="H547"/>
  <c r="J547" s="1"/>
  <c r="H536"/>
  <c r="J536" s="1"/>
  <c r="H523"/>
  <c r="H512"/>
  <c r="J512" s="1"/>
  <c r="H499"/>
  <c r="J499" s="1"/>
  <c r="H487"/>
  <c r="J487" s="1"/>
  <c r="H475"/>
  <c r="H465"/>
  <c r="J465" s="1"/>
  <c r="H455"/>
  <c r="J455" s="1"/>
  <c r="H445"/>
  <c r="J445" s="1"/>
  <c r="H434"/>
  <c r="J434" s="1"/>
  <c r="H423"/>
  <c r="J423" s="1"/>
  <c r="H413"/>
  <c r="J413" s="1"/>
  <c r="H402"/>
  <c r="J402" s="1"/>
  <c r="H392"/>
  <c r="J392" s="1"/>
  <c r="H382"/>
  <c r="J382" s="1"/>
  <c r="H371"/>
  <c r="J371" s="1"/>
  <c r="H361"/>
  <c r="J361" s="1"/>
  <c r="H350"/>
  <c r="J350" s="1"/>
  <c r="H339"/>
  <c r="H329"/>
  <c r="J329" s="1"/>
  <c r="H319"/>
  <c r="J319" s="1"/>
  <c r="H309"/>
  <c r="J309" s="1"/>
  <c r="H298"/>
  <c r="J298" s="1"/>
  <c r="H288"/>
  <c r="J288" s="1"/>
  <c r="H278"/>
  <c r="J278" s="1"/>
  <c r="H269"/>
  <c r="J269" s="1"/>
  <c r="H259"/>
  <c r="H250"/>
  <c r="J250" s="1"/>
  <c r="H241"/>
  <c r="J241" s="1"/>
  <c r="H232"/>
  <c r="J232" s="1"/>
  <c r="H223"/>
  <c r="H214"/>
  <c r="J214" s="1"/>
  <c r="H205"/>
  <c r="J205" s="1"/>
  <c r="H195"/>
  <c r="J195" s="1"/>
  <c r="H186"/>
  <c r="J186" s="1"/>
  <c r="H177"/>
  <c r="J177" s="1"/>
  <c r="H168"/>
  <c r="J168" s="1"/>
  <c r="H159"/>
  <c r="H150"/>
  <c r="J150" s="1"/>
  <c r="H141"/>
  <c r="J141" s="1"/>
  <c r="H131"/>
  <c r="J131" s="1"/>
  <c r="H122"/>
  <c r="J122" s="1"/>
  <c r="H113"/>
  <c r="J113" s="1"/>
  <c r="H104"/>
  <c r="J104" s="1"/>
  <c r="H95"/>
  <c r="J95" s="1"/>
  <c r="H86"/>
  <c r="J86" s="1"/>
  <c r="H77"/>
  <c r="J77" s="1"/>
  <c r="H67"/>
  <c r="J67" s="1"/>
  <c r="H58"/>
  <c r="J58" s="1"/>
  <c r="H49"/>
  <c r="J49" s="1"/>
  <c r="H40"/>
  <c r="J40" s="1"/>
  <c r="H31"/>
  <c r="J31" s="1"/>
  <c r="H22"/>
  <c r="J22" s="1"/>
  <c r="H13"/>
  <c r="J13" s="1"/>
  <c r="H907"/>
  <c r="J907" s="1"/>
  <c r="H1549"/>
  <c r="J1549" s="1"/>
  <c r="H1533"/>
  <c r="J1533" s="1"/>
  <c r="H1519"/>
  <c r="H1501"/>
  <c r="J1501" s="1"/>
  <c r="H1484"/>
  <c r="J1484" s="1"/>
  <c r="H1469"/>
  <c r="J1469" s="1"/>
  <c r="H1452"/>
  <c r="J1452" s="1"/>
  <c r="H1436"/>
  <c r="J1436" s="1"/>
  <c r="H1420"/>
  <c r="J1420" s="1"/>
  <c r="H1403"/>
  <c r="J1403" s="1"/>
  <c r="H1387"/>
  <c r="J1387" s="1"/>
  <c r="H1372"/>
  <c r="J1372" s="1"/>
  <c r="H1355"/>
  <c r="J1355" s="1"/>
  <c r="H1338"/>
  <c r="J1338" s="1"/>
  <c r="H1323"/>
  <c r="H1306"/>
  <c r="J1306" s="1"/>
  <c r="H1290"/>
  <c r="J1290" s="1"/>
  <c r="H1274"/>
  <c r="J1274" s="1"/>
  <c r="H1257"/>
  <c r="J1257" s="1"/>
  <c r="H1241"/>
  <c r="J1241" s="1"/>
  <c r="H1226"/>
  <c r="J1226" s="1"/>
  <c r="H1209"/>
  <c r="J1209" s="1"/>
  <c r="H1192"/>
  <c r="J1192" s="1"/>
  <c r="H1177"/>
  <c r="J1177" s="1"/>
  <c r="H1160"/>
  <c r="J1160" s="1"/>
  <c r="H1144"/>
  <c r="J1144" s="1"/>
  <c r="H1131"/>
  <c r="J1131" s="1"/>
  <c r="H1116"/>
  <c r="J1116" s="1"/>
  <c r="H1101"/>
  <c r="J1101" s="1"/>
  <c r="H1089"/>
  <c r="J1089" s="1"/>
  <c r="H1074"/>
  <c r="H1060"/>
  <c r="J1060" s="1"/>
  <c r="H1047"/>
  <c r="J1047" s="1"/>
  <c r="H1033"/>
  <c r="J1033" s="1"/>
  <c r="H1018"/>
  <c r="J1018" s="1"/>
  <c r="H1005"/>
  <c r="J1005" s="1"/>
  <c r="H991"/>
  <c r="J991" s="1"/>
  <c r="H977"/>
  <c r="J977" s="1"/>
  <c r="H963"/>
  <c r="H949"/>
  <c r="J949" s="1"/>
  <c r="H935"/>
  <c r="J935" s="1"/>
  <c r="H922"/>
  <c r="J922" s="1"/>
  <c r="H905"/>
  <c r="J905" s="1"/>
  <c r="H891"/>
  <c r="H878"/>
  <c r="H864"/>
  <c r="J864" s="1"/>
  <c r="H849"/>
  <c r="J849" s="1"/>
  <c r="H837"/>
  <c r="J837" s="1"/>
  <c r="H822"/>
  <c r="J822" s="1"/>
  <c r="H807"/>
  <c r="J807" s="1"/>
  <c r="H794"/>
  <c r="J794" s="1"/>
  <c r="H779"/>
  <c r="H766"/>
  <c r="J766" s="1"/>
  <c r="H752"/>
  <c r="J752" s="1"/>
  <c r="H738"/>
  <c r="J738" s="1"/>
  <c r="H723"/>
  <c r="H711"/>
  <c r="J711" s="1"/>
  <c r="H696"/>
  <c r="J696" s="1"/>
  <c r="H682"/>
  <c r="J682" s="1"/>
  <c r="H669"/>
  <c r="J669" s="1"/>
  <c r="H656"/>
  <c r="J656" s="1"/>
  <c r="H645"/>
  <c r="J645" s="1"/>
  <c r="H632"/>
  <c r="J632" s="1"/>
  <c r="H621"/>
  <c r="J621" s="1"/>
  <c r="H609"/>
  <c r="J609" s="1"/>
  <c r="H597"/>
  <c r="J597" s="1"/>
  <c r="H585"/>
  <c r="J585" s="1"/>
  <c r="H573"/>
  <c r="J573" s="1"/>
  <c r="H560"/>
  <c r="J560" s="1"/>
  <c r="H549"/>
  <c r="J549" s="1"/>
  <c r="H537"/>
  <c r="J537" s="1"/>
  <c r="H526"/>
  <c r="J526" s="1"/>
  <c r="H513"/>
  <c r="J513" s="1"/>
  <c r="H502"/>
  <c r="J502" s="1"/>
  <c r="H489"/>
  <c r="J489" s="1"/>
  <c r="H477"/>
  <c r="J477" s="1"/>
  <c r="H466"/>
  <c r="J466" s="1"/>
  <c r="H456"/>
  <c r="J456" s="1"/>
  <c r="H446"/>
  <c r="J446" s="1"/>
  <c r="H435"/>
  <c r="J435" s="1"/>
  <c r="H425"/>
  <c r="J425" s="1"/>
  <c r="H414"/>
  <c r="J414" s="1"/>
  <c r="H403"/>
  <c r="J403" s="1"/>
  <c r="H393"/>
  <c r="J393" s="1"/>
  <c r="H383"/>
  <c r="J383" s="1"/>
  <c r="H373"/>
  <c r="J373" s="1"/>
  <c r="H362"/>
  <c r="J362" s="1"/>
  <c r="H352"/>
  <c r="J352" s="1"/>
  <c r="H341"/>
  <c r="J341" s="1"/>
  <c r="H330"/>
  <c r="J330" s="1"/>
  <c r="H320"/>
  <c r="J320" s="1"/>
  <c r="H310"/>
  <c r="J310" s="1"/>
  <c r="H299"/>
  <c r="J299" s="1"/>
  <c r="H289"/>
  <c r="J289" s="1"/>
  <c r="H279"/>
  <c r="J279" s="1"/>
  <c r="H270"/>
  <c r="J270" s="1"/>
  <c r="H261"/>
  <c r="J261" s="1"/>
  <c r="H251"/>
  <c r="J251" s="1"/>
  <c r="H242"/>
  <c r="J242" s="1"/>
  <c r="H233"/>
  <c r="J233" s="1"/>
  <c r="H224"/>
  <c r="J224" s="1"/>
  <c r="H215"/>
  <c r="H206"/>
  <c r="J206" s="1"/>
  <c r="H197"/>
  <c r="J197" s="1"/>
  <c r="H187"/>
  <c r="J187" s="1"/>
  <c r="H178"/>
  <c r="J178" s="1"/>
  <c r="H169"/>
  <c r="J169" s="1"/>
  <c r="H160"/>
  <c r="J160" s="1"/>
  <c r="H151"/>
  <c r="J151" s="1"/>
  <c r="H142"/>
  <c r="J142" s="1"/>
  <c r="H133"/>
  <c r="J133" s="1"/>
  <c r="H123"/>
  <c r="H114"/>
  <c r="J114" s="1"/>
  <c r="H105"/>
  <c r="J105" s="1"/>
  <c r="H96"/>
  <c r="J96" s="1"/>
  <c r="H87"/>
  <c r="J87" s="1"/>
  <c r="H78"/>
  <c r="J78" s="1"/>
  <c r="H69"/>
  <c r="J69" s="1"/>
  <c r="H59"/>
  <c r="H50"/>
  <c r="J50" s="1"/>
  <c r="H41"/>
  <c r="J41" s="1"/>
  <c r="H32"/>
  <c r="J32" s="1"/>
  <c r="H23"/>
  <c r="J23" s="1"/>
  <c r="H14"/>
  <c r="J14" s="1"/>
  <c r="H5"/>
  <c r="J5" s="1"/>
  <c r="H1543"/>
  <c r="J1543" s="1"/>
  <c r="H1521"/>
  <c r="J1521" s="1"/>
  <c r="H1497"/>
  <c r="J1497" s="1"/>
  <c r="H1476"/>
  <c r="J1476" s="1"/>
  <c r="H1457"/>
  <c r="J1457" s="1"/>
  <c r="H1433"/>
  <c r="J1433" s="1"/>
  <c r="H1411"/>
  <c r="J1411" s="1"/>
  <c r="H1392"/>
  <c r="J1392" s="1"/>
  <c r="H1367"/>
  <c r="J1367" s="1"/>
  <c r="H1347"/>
  <c r="H1327"/>
  <c r="J1327" s="1"/>
  <c r="H1301"/>
  <c r="J1301" s="1"/>
  <c r="H1282"/>
  <c r="J1282" s="1"/>
  <c r="H1263"/>
  <c r="J1263" s="1"/>
  <c r="H1237"/>
  <c r="J1237" s="1"/>
  <c r="H1217"/>
  <c r="J1217" s="1"/>
  <c r="H1196"/>
  <c r="J1196" s="1"/>
  <c r="H1172"/>
  <c r="J1172" s="1"/>
  <c r="H1153"/>
  <c r="J1153" s="1"/>
  <c r="H1133"/>
  <c r="J1133" s="1"/>
  <c r="H1113"/>
  <c r="J1113" s="1"/>
  <c r="H1096"/>
  <c r="J1096" s="1"/>
  <c r="H1079"/>
  <c r="J1079" s="1"/>
  <c r="H1058"/>
  <c r="J1058" s="1"/>
  <c r="H1040"/>
  <c r="J1040" s="1"/>
  <c r="H1023"/>
  <c r="H1001"/>
  <c r="J1001" s="1"/>
  <c r="H985"/>
  <c r="J985" s="1"/>
  <c r="H967"/>
  <c r="J967" s="1"/>
  <c r="H945"/>
  <c r="J945" s="1"/>
  <c r="H928"/>
  <c r="J928" s="1"/>
  <c r="H912"/>
  <c r="J912" s="1"/>
  <c r="H888"/>
  <c r="J888" s="1"/>
  <c r="H870"/>
  <c r="J870" s="1"/>
  <c r="H853"/>
  <c r="J853" s="1"/>
  <c r="H832"/>
  <c r="J832" s="1"/>
  <c r="H815"/>
  <c r="J815" s="1"/>
  <c r="H797"/>
  <c r="J797" s="1"/>
  <c r="H776"/>
  <c r="J776" s="1"/>
  <c r="H759"/>
  <c r="J759" s="1"/>
  <c r="H742"/>
  <c r="J742" s="1"/>
  <c r="H721"/>
  <c r="J721" s="1"/>
  <c r="H703"/>
  <c r="J703" s="1"/>
  <c r="H686"/>
  <c r="J686" s="1"/>
  <c r="H665"/>
  <c r="J665" s="1"/>
  <c r="H650"/>
  <c r="J650" s="1"/>
  <c r="H635"/>
  <c r="J635" s="1"/>
  <c r="H618"/>
  <c r="H602"/>
  <c r="H587"/>
  <c r="H569"/>
  <c r="J569" s="1"/>
  <c r="H555"/>
  <c r="H539"/>
  <c r="J539" s="1"/>
  <c r="H522"/>
  <c r="J522" s="1"/>
  <c r="H507"/>
  <c r="J507" s="1"/>
  <c r="H493"/>
  <c r="J493" s="1"/>
  <c r="H474"/>
  <c r="J474" s="1"/>
  <c r="H462"/>
  <c r="J462" s="1"/>
  <c r="H448"/>
  <c r="J448" s="1"/>
  <c r="H432"/>
  <c r="J432" s="1"/>
  <c r="H419"/>
  <c r="J419" s="1"/>
  <c r="H407"/>
  <c r="J407" s="1"/>
  <c r="H391"/>
  <c r="J391" s="1"/>
  <c r="H377"/>
  <c r="J377" s="1"/>
  <c r="H365"/>
  <c r="J365" s="1"/>
  <c r="H349"/>
  <c r="J349" s="1"/>
  <c r="H336"/>
  <c r="J336" s="1"/>
  <c r="H322"/>
  <c r="J322" s="1"/>
  <c r="H307"/>
  <c r="J307" s="1"/>
  <c r="H294"/>
  <c r="J294" s="1"/>
  <c r="H281"/>
  <c r="J281" s="1"/>
  <c r="H267"/>
  <c r="J267" s="1"/>
  <c r="H256"/>
  <c r="J256" s="1"/>
  <c r="H245"/>
  <c r="J245" s="1"/>
  <c r="H231"/>
  <c r="J231" s="1"/>
  <c r="H219"/>
  <c r="J219" s="1"/>
  <c r="H208"/>
  <c r="J208" s="1"/>
  <c r="H194"/>
  <c r="J194" s="1"/>
  <c r="H183"/>
  <c r="J183" s="1"/>
  <c r="H171"/>
  <c r="H158"/>
  <c r="J158" s="1"/>
  <c r="H146"/>
  <c r="J146" s="1"/>
  <c r="H135"/>
  <c r="J135" s="1"/>
  <c r="H121"/>
  <c r="J121" s="1"/>
  <c r="H110"/>
  <c r="J110" s="1"/>
  <c r="H98"/>
  <c r="J98" s="1"/>
  <c r="H85"/>
  <c r="J85" s="1"/>
  <c r="H73"/>
  <c r="J73" s="1"/>
  <c r="H62"/>
  <c r="J62" s="1"/>
  <c r="H48"/>
  <c r="J48" s="1"/>
  <c r="H37"/>
  <c r="J37" s="1"/>
  <c r="H25"/>
  <c r="J25" s="1"/>
  <c r="H11"/>
  <c r="J11" s="1"/>
  <c r="H1538"/>
  <c r="J1538" s="1"/>
  <c r="H1513"/>
  <c r="J1513" s="1"/>
  <c r="H1493"/>
  <c r="J1493" s="1"/>
  <c r="H1473"/>
  <c r="J1473" s="1"/>
  <c r="H1448"/>
  <c r="J1448" s="1"/>
  <c r="H1428"/>
  <c r="J1428" s="1"/>
  <c r="H1409"/>
  <c r="J1409" s="1"/>
  <c r="H1384"/>
  <c r="J1384" s="1"/>
  <c r="H1363"/>
  <c r="J1363" s="1"/>
  <c r="H1343"/>
  <c r="J1343" s="1"/>
  <c r="H1319"/>
  <c r="J1319" s="1"/>
  <c r="H1299"/>
  <c r="J1299" s="1"/>
  <c r="H1277"/>
  <c r="J1277" s="1"/>
  <c r="H1253"/>
  <c r="J1253" s="1"/>
  <c r="H1233"/>
  <c r="J1233" s="1"/>
  <c r="H1213"/>
  <c r="J1213" s="1"/>
  <c r="H1189"/>
  <c r="J1189" s="1"/>
  <c r="H1168"/>
  <c r="J1168" s="1"/>
  <c r="H1147"/>
  <c r="H1127"/>
  <c r="H1109"/>
  <c r="J1109" s="1"/>
  <c r="H1091"/>
  <c r="J1091" s="1"/>
  <c r="H1071"/>
  <c r="J1071" s="1"/>
  <c r="H1053"/>
  <c r="J1053" s="1"/>
  <c r="H1036"/>
  <c r="J1036" s="1"/>
  <c r="H1016"/>
  <c r="J1016" s="1"/>
  <c r="H997"/>
  <c r="J997" s="1"/>
  <c r="H980"/>
  <c r="J980" s="1"/>
  <c r="H960"/>
  <c r="J960" s="1"/>
  <c r="H943"/>
  <c r="J943" s="1"/>
  <c r="H924"/>
  <c r="J924" s="1"/>
  <c r="H902"/>
  <c r="J902" s="1"/>
  <c r="H885"/>
  <c r="J885" s="1"/>
  <c r="H867"/>
  <c r="H847"/>
  <c r="J847" s="1"/>
  <c r="H829"/>
  <c r="J829" s="1"/>
  <c r="H811"/>
  <c r="J811" s="1"/>
  <c r="H791"/>
  <c r="J791" s="1"/>
  <c r="H774"/>
  <c r="J774" s="1"/>
  <c r="H755"/>
  <c r="J755" s="1"/>
  <c r="H734"/>
  <c r="J734" s="1"/>
  <c r="H718"/>
  <c r="J718" s="1"/>
  <c r="H701"/>
  <c r="J701" s="1"/>
  <c r="H679"/>
  <c r="J679" s="1"/>
  <c r="H663"/>
  <c r="J663" s="1"/>
  <c r="H648"/>
  <c r="J648" s="1"/>
  <c r="H630"/>
  <c r="J630" s="1"/>
  <c r="H614"/>
  <c r="J614" s="1"/>
  <c r="H600"/>
  <c r="J600" s="1"/>
  <c r="H582"/>
  <c r="J582" s="1"/>
  <c r="H567"/>
  <c r="J567" s="1"/>
  <c r="H551"/>
  <c r="J551" s="1"/>
  <c r="H535"/>
  <c r="J535" s="1"/>
  <c r="H519"/>
  <c r="J519" s="1"/>
  <c r="H504"/>
  <c r="J504" s="1"/>
  <c r="H486"/>
  <c r="J486" s="1"/>
  <c r="H472"/>
  <c r="J472" s="1"/>
  <c r="H458"/>
  <c r="J458" s="1"/>
  <c r="H443"/>
  <c r="H430"/>
  <c r="J430" s="1"/>
  <c r="H417"/>
  <c r="J417" s="1"/>
  <c r="H401"/>
  <c r="J401" s="1"/>
  <c r="H389"/>
  <c r="J389" s="1"/>
  <c r="H375"/>
  <c r="J375" s="1"/>
  <c r="H359"/>
  <c r="J359" s="1"/>
  <c r="H346"/>
  <c r="J346" s="1"/>
  <c r="H334"/>
  <c r="J334" s="1"/>
  <c r="H318"/>
  <c r="J318" s="1"/>
  <c r="H304"/>
  <c r="J304" s="1"/>
  <c r="H291"/>
  <c r="J291" s="1"/>
  <c r="H277"/>
  <c r="J277" s="1"/>
  <c r="H265"/>
  <c r="J265" s="1"/>
  <c r="H254"/>
  <c r="J254" s="1"/>
  <c r="H240"/>
  <c r="J240" s="1"/>
  <c r="H229"/>
  <c r="J229" s="1"/>
  <c r="H217"/>
  <c r="J217" s="1"/>
  <c r="H203"/>
  <c r="H192"/>
  <c r="J192" s="1"/>
  <c r="H181"/>
  <c r="J181" s="1"/>
  <c r="H167"/>
  <c r="J167" s="1"/>
  <c r="H155"/>
  <c r="J155" s="1"/>
  <c r="H144"/>
  <c r="J144" s="1"/>
  <c r="H130"/>
  <c r="J130" s="1"/>
  <c r="H119"/>
  <c r="J119" s="1"/>
  <c r="H107"/>
  <c r="H94"/>
  <c r="J94" s="1"/>
  <c r="H82"/>
  <c r="J82" s="1"/>
  <c r="H71"/>
  <c r="J71" s="1"/>
  <c r="H57"/>
  <c r="J57" s="1"/>
  <c r="H46"/>
  <c r="J46" s="1"/>
  <c r="H34"/>
  <c r="J34" s="1"/>
  <c r="H21"/>
  <c r="J21" s="1"/>
  <c r="H9"/>
  <c r="J9" s="1"/>
  <c r="H1539"/>
  <c r="J1539" s="1"/>
  <c r="H1520"/>
  <c r="J1520" s="1"/>
  <c r="H1495"/>
  <c r="J1495" s="1"/>
  <c r="H1475"/>
  <c r="J1475" s="1"/>
  <c r="H1455"/>
  <c r="J1455" s="1"/>
  <c r="H1429"/>
  <c r="J1429" s="1"/>
  <c r="H1410"/>
  <c r="J1410" s="1"/>
  <c r="H1391"/>
  <c r="H1365"/>
  <c r="J1365" s="1"/>
  <c r="H1345"/>
  <c r="J1345" s="1"/>
  <c r="H1324"/>
  <c r="J1324" s="1"/>
  <c r="H1300"/>
  <c r="J1300" s="1"/>
  <c r="H1281"/>
  <c r="J1281" s="1"/>
  <c r="H1259"/>
  <c r="J1259" s="1"/>
  <c r="H1235"/>
  <c r="J1235" s="1"/>
  <c r="H1215"/>
  <c r="J1215" s="1"/>
  <c r="H1195"/>
  <c r="H1171"/>
  <c r="J1171" s="1"/>
  <c r="H1149"/>
  <c r="J1149" s="1"/>
  <c r="H1132"/>
  <c r="J1132" s="1"/>
  <c r="H1111"/>
  <c r="J1111" s="1"/>
  <c r="H1095"/>
  <c r="H1076"/>
  <c r="J1076" s="1"/>
  <c r="H1055"/>
  <c r="H1037"/>
  <c r="J1037" s="1"/>
  <c r="H1021"/>
  <c r="J1021" s="1"/>
  <c r="H1000"/>
  <c r="J1000" s="1"/>
  <c r="H981"/>
  <c r="J981" s="1"/>
  <c r="H964"/>
  <c r="J964" s="1"/>
  <c r="H944"/>
  <c r="J944" s="1"/>
  <c r="H927"/>
  <c r="J927" s="1"/>
  <c r="H906"/>
  <c r="J906" s="1"/>
  <c r="H886"/>
  <c r="J886" s="1"/>
  <c r="H869"/>
  <c r="J869" s="1"/>
  <c r="H851"/>
  <c r="J851" s="1"/>
  <c r="H831"/>
  <c r="J831" s="1"/>
  <c r="H813"/>
  <c r="J813" s="1"/>
  <c r="H795"/>
  <c r="J795" s="1"/>
  <c r="H775"/>
  <c r="J775" s="1"/>
  <c r="H758"/>
  <c r="J758" s="1"/>
  <c r="H739"/>
  <c r="J739" s="1"/>
  <c r="H719"/>
  <c r="J719" s="1"/>
  <c r="H702"/>
  <c r="J702" s="1"/>
  <c r="H685"/>
  <c r="J685" s="1"/>
  <c r="H664"/>
  <c r="J664" s="1"/>
  <c r="H649"/>
  <c r="J649" s="1"/>
  <c r="H633"/>
  <c r="J633" s="1"/>
  <c r="H617"/>
  <c r="J617" s="1"/>
  <c r="H601"/>
  <c r="J601" s="1"/>
  <c r="H586"/>
  <c r="J586" s="1"/>
  <c r="H568"/>
  <c r="J568" s="1"/>
  <c r="H554"/>
  <c r="J554" s="1"/>
  <c r="H538"/>
  <c r="J538" s="1"/>
  <c r="H520"/>
  <c r="J520" s="1"/>
  <c r="H505"/>
  <c r="J505" s="1"/>
  <c r="H491"/>
  <c r="J491" s="1"/>
  <c r="H473"/>
  <c r="J473" s="1"/>
  <c r="H459"/>
  <c r="J459" s="1"/>
  <c r="H447"/>
  <c r="J447" s="1"/>
  <c r="H431"/>
  <c r="J431" s="1"/>
  <c r="H418"/>
  <c r="J418" s="1"/>
  <c r="H405"/>
  <c r="J405" s="1"/>
  <c r="H390"/>
  <c r="J390" s="1"/>
  <c r="H376"/>
  <c r="J376" s="1"/>
  <c r="H363"/>
  <c r="J363" s="1"/>
  <c r="H347"/>
  <c r="H335"/>
  <c r="J335" s="1"/>
  <c r="H321"/>
  <c r="J321" s="1"/>
  <c r="H306"/>
  <c r="J306" s="1"/>
  <c r="H293"/>
  <c r="J293" s="1"/>
  <c r="H280"/>
  <c r="J280" s="1"/>
  <c r="H266"/>
  <c r="J266" s="1"/>
  <c r="H255"/>
  <c r="J255" s="1"/>
  <c r="H243"/>
  <c r="J243" s="1"/>
  <c r="H230"/>
  <c r="J230" s="1"/>
  <c r="H218"/>
  <c r="J218" s="1"/>
  <c r="H207"/>
  <c r="J207" s="1"/>
  <c r="H193"/>
  <c r="J193" s="1"/>
  <c r="H182"/>
  <c r="J182" s="1"/>
  <c r="H170"/>
  <c r="J170" s="1"/>
  <c r="H157"/>
  <c r="J157" s="1"/>
  <c r="H145"/>
  <c r="J145" s="1"/>
  <c r="H134"/>
  <c r="J134" s="1"/>
  <c r="H120"/>
  <c r="J120" s="1"/>
  <c r="H109"/>
  <c r="J109" s="1"/>
  <c r="H97"/>
  <c r="J97" s="1"/>
  <c r="H83"/>
  <c r="J83" s="1"/>
  <c r="H72"/>
  <c r="J72" s="1"/>
  <c r="H61"/>
  <c r="J61" s="1"/>
  <c r="H47"/>
  <c r="J47" s="1"/>
  <c r="H35"/>
  <c r="J35" s="1"/>
  <c r="H24"/>
  <c r="J24" s="1"/>
  <c r="H10"/>
  <c r="J10" s="1"/>
  <c r="H1524"/>
  <c r="J1524" s="1"/>
  <c r="H1488"/>
  <c r="J1488" s="1"/>
  <c r="H1447"/>
  <c r="J1447" s="1"/>
  <c r="H1416"/>
  <c r="J1416" s="1"/>
  <c r="H1379"/>
  <c r="J1379" s="1"/>
  <c r="H1348"/>
  <c r="J1348" s="1"/>
  <c r="H1312"/>
  <c r="J1312" s="1"/>
  <c r="H1275"/>
  <c r="H1245"/>
  <c r="J1245" s="1"/>
  <c r="H1204"/>
  <c r="J1204" s="1"/>
  <c r="H1178"/>
  <c r="J1178" s="1"/>
  <c r="H1138"/>
  <c r="J1138" s="1"/>
  <c r="H1107"/>
  <c r="H1081"/>
  <c r="J1081" s="1"/>
  <c r="H1050"/>
  <c r="J1050" s="1"/>
  <c r="H1024"/>
  <c r="J1024" s="1"/>
  <c r="H992"/>
  <c r="J992" s="1"/>
  <c r="H959"/>
  <c r="J959" s="1"/>
  <c r="H932"/>
  <c r="J932" s="1"/>
  <c r="H898"/>
  <c r="H873"/>
  <c r="J873" s="1"/>
  <c r="H841"/>
  <c r="J841" s="1"/>
  <c r="H810"/>
  <c r="J810" s="1"/>
  <c r="H784"/>
  <c r="J784" s="1"/>
  <c r="H749"/>
  <c r="J749" s="1"/>
  <c r="H727"/>
  <c r="J727" s="1"/>
  <c r="H691"/>
  <c r="H661"/>
  <c r="J661" s="1"/>
  <c r="H639"/>
  <c r="J639" s="1"/>
  <c r="H611"/>
  <c r="J611" s="1"/>
  <c r="H590"/>
  <c r="J590" s="1"/>
  <c r="H562"/>
  <c r="J562" s="1"/>
  <c r="H533"/>
  <c r="J533" s="1"/>
  <c r="H510"/>
  <c r="J510" s="1"/>
  <c r="H483"/>
  <c r="J483" s="1"/>
  <c r="H463"/>
  <c r="J463" s="1"/>
  <c r="H439"/>
  <c r="J439" s="1"/>
  <c r="H416"/>
  <c r="J416" s="1"/>
  <c r="H395"/>
  <c r="J395" s="1"/>
  <c r="H370"/>
  <c r="J370" s="1"/>
  <c r="H353"/>
  <c r="J353" s="1"/>
  <c r="H327"/>
  <c r="J327" s="1"/>
  <c r="H303"/>
  <c r="J303" s="1"/>
  <c r="H283"/>
  <c r="H263"/>
  <c r="J263" s="1"/>
  <c r="H246"/>
  <c r="J246" s="1"/>
  <c r="H225"/>
  <c r="J225" s="1"/>
  <c r="H202"/>
  <c r="J202" s="1"/>
  <c r="H185"/>
  <c r="J185" s="1"/>
  <c r="H165"/>
  <c r="J165" s="1"/>
  <c r="H147"/>
  <c r="H127"/>
  <c r="J127" s="1"/>
  <c r="H106"/>
  <c r="J106" s="1"/>
  <c r="H89"/>
  <c r="J89" s="1"/>
  <c r="H66"/>
  <c r="J66" s="1"/>
  <c r="H51"/>
  <c r="H29"/>
  <c r="J29" s="1"/>
  <c r="H8"/>
  <c r="J8" s="1"/>
  <c r="H1525"/>
  <c r="J1525" s="1"/>
  <c r="H1489"/>
  <c r="J1489" s="1"/>
  <c r="H1458"/>
  <c r="J1458" s="1"/>
  <c r="H1421"/>
  <c r="J1421" s="1"/>
  <c r="H1381"/>
  <c r="J1381" s="1"/>
  <c r="H1351"/>
  <c r="J1351" s="1"/>
  <c r="H1314"/>
  <c r="J1314" s="1"/>
  <c r="H1283"/>
  <c r="H1247"/>
  <c r="J1247" s="1"/>
  <c r="H1210"/>
  <c r="J1210" s="1"/>
  <c r="H1180"/>
  <c r="J1180" s="1"/>
  <c r="H1141"/>
  <c r="J1141" s="1"/>
  <c r="H1117"/>
  <c r="J1117" s="1"/>
  <c r="H1083"/>
  <c r="J1083" s="1"/>
  <c r="H1052"/>
  <c r="J1052" s="1"/>
  <c r="H1026"/>
  <c r="J1026" s="1"/>
  <c r="H995"/>
  <c r="H969"/>
  <c r="J969" s="1"/>
  <c r="H937"/>
  <c r="J937" s="1"/>
  <c r="H901"/>
  <c r="J901" s="1"/>
  <c r="H874"/>
  <c r="J874" s="1"/>
  <c r="H842"/>
  <c r="J842" s="1"/>
  <c r="H816"/>
  <c r="J816" s="1"/>
  <c r="H785"/>
  <c r="J785" s="1"/>
  <c r="H754"/>
  <c r="H728"/>
  <c r="J728" s="1"/>
  <c r="H693"/>
  <c r="J693" s="1"/>
  <c r="H670"/>
  <c r="J670" s="1"/>
  <c r="H640"/>
  <c r="J640" s="1"/>
  <c r="H613"/>
  <c r="J613" s="1"/>
  <c r="H591"/>
  <c r="J591" s="1"/>
  <c r="H565"/>
  <c r="J565" s="1"/>
  <c r="H541"/>
  <c r="J541" s="1"/>
  <c r="H514"/>
  <c r="H485"/>
  <c r="J485" s="1"/>
  <c r="H464"/>
  <c r="J464" s="1"/>
  <c r="H440"/>
  <c r="J440" s="1"/>
  <c r="H421"/>
  <c r="J421" s="1"/>
  <c r="H398"/>
  <c r="J398" s="1"/>
  <c r="H374"/>
  <c r="J374" s="1"/>
  <c r="H354"/>
  <c r="J354" s="1"/>
  <c r="H328"/>
  <c r="J328" s="1"/>
  <c r="H311"/>
  <c r="J311" s="1"/>
  <c r="H285"/>
  <c r="J285" s="1"/>
  <c r="H264"/>
  <c r="J264" s="1"/>
  <c r="H247"/>
  <c r="J247" s="1"/>
  <c r="H226"/>
  <c r="J226" s="1"/>
  <c r="H209"/>
  <c r="J209" s="1"/>
  <c r="H189"/>
  <c r="J189" s="1"/>
  <c r="H166"/>
  <c r="J166" s="1"/>
  <c r="H149"/>
  <c r="J149" s="1"/>
  <c r="H128"/>
  <c r="J128" s="1"/>
  <c r="H111"/>
  <c r="J111" s="1"/>
  <c r="H90"/>
  <c r="J90" s="1"/>
  <c r="H70"/>
  <c r="J70" s="1"/>
  <c r="H53"/>
  <c r="J53" s="1"/>
  <c r="H30"/>
  <c r="J30" s="1"/>
  <c r="H15"/>
  <c r="J15" s="1"/>
  <c r="H1528"/>
  <c r="J1528" s="1"/>
  <c r="H1491"/>
  <c r="J1491" s="1"/>
  <c r="H1460"/>
  <c r="J1460" s="1"/>
  <c r="H1424"/>
  <c r="J1424" s="1"/>
  <c r="H1393"/>
  <c r="J1393" s="1"/>
  <c r="H1356"/>
  <c r="J1356" s="1"/>
  <c r="H1317"/>
  <c r="J1317" s="1"/>
  <c r="H1287"/>
  <c r="J1287" s="1"/>
  <c r="H1250"/>
  <c r="J1250" s="1"/>
  <c r="H1219"/>
  <c r="J1219" s="1"/>
  <c r="H1183"/>
  <c r="J1183" s="1"/>
  <c r="H1530"/>
  <c r="J1530" s="1"/>
  <c r="H1503"/>
  <c r="J1503" s="1"/>
  <c r="H1464"/>
  <c r="J1464" s="1"/>
  <c r="H1427"/>
  <c r="H1396"/>
  <c r="J1396" s="1"/>
  <c r="H1360"/>
  <c r="J1360" s="1"/>
  <c r="H1329"/>
  <c r="J1329" s="1"/>
  <c r="H1292"/>
  <c r="J1292" s="1"/>
  <c r="H1251"/>
  <c r="J1251" s="1"/>
  <c r="H1220"/>
  <c r="J1220" s="1"/>
  <c r="H1184"/>
  <c r="J1184" s="1"/>
  <c r="H1154"/>
  <c r="J1154" s="1"/>
  <c r="H1122"/>
  <c r="H1090"/>
  <c r="J1090" s="1"/>
  <c r="H1064"/>
  <c r="J1064" s="1"/>
  <c r="H1028"/>
  <c r="J1028" s="1"/>
  <c r="H1007"/>
  <c r="J1007" s="1"/>
  <c r="H971"/>
  <c r="H940"/>
  <c r="J940" s="1"/>
  <c r="H914"/>
  <c r="J914" s="1"/>
  <c r="H880"/>
  <c r="J880" s="1"/>
  <c r="H855"/>
  <c r="J855" s="1"/>
  <c r="H823"/>
  <c r="J823" s="1"/>
  <c r="H789"/>
  <c r="J789" s="1"/>
  <c r="H763"/>
  <c r="J763" s="1"/>
  <c r="H731"/>
  <c r="J731" s="1"/>
  <c r="H705"/>
  <c r="J705" s="1"/>
  <c r="H674"/>
  <c r="J674" s="1"/>
  <c r="H646"/>
  <c r="J646" s="1"/>
  <c r="H623"/>
  <c r="J623" s="1"/>
  <c r="H593"/>
  <c r="J593" s="1"/>
  <c r="H575"/>
  <c r="J575" s="1"/>
  <c r="H545"/>
  <c r="J545" s="1"/>
  <c r="H518"/>
  <c r="J518" s="1"/>
  <c r="H495"/>
  <c r="J495" s="1"/>
  <c r="H469"/>
  <c r="J469" s="1"/>
  <c r="H449"/>
  <c r="J449" s="1"/>
  <c r="H426"/>
  <c r="J426" s="1"/>
  <c r="H400"/>
  <c r="J400" s="1"/>
  <c r="H381"/>
  <c r="J381" s="1"/>
  <c r="H357"/>
  <c r="J357" s="1"/>
  <c r="H337"/>
  <c r="J337" s="1"/>
  <c r="H313"/>
  <c r="J313" s="1"/>
  <c r="H290"/>
  <c r="J290" s="1"/>
  <c r="H272"/>
  <c r="J272" s="1"/>
  <c r="H249"/>
  <c r="J249" s="1"/>
  <c r="H234"/>
  <c r="J234" s="1"/>
  <c r="H211"/>
  <c r="J211" s="1"/>
  <c r="H191"/>
  <c r="J191" s="1"/>
  <c r="H174"/>
  <c r="J174" s="1"/>
  <c r="H153"/>
  <c r="J153" s="1"/>
  <c r="H136"/>
  <c r="J136" s="1"/>
  <c r="H115"/>
  <c r="H93"/>
  <c r="J93" s="1"/>
  <c r="H75"/>
  <c r="J75" s="1"/>
  <c r="H55"/>
  <c r="J55" s="1"/>
  <c r="H38"/>
  <c r="J38" s="1"/>
  <c r="H17"/>
  <c r="J17" s="1"/>
  <c r="H1544"/>
  <c r="J1544" s="1"/>
  <c r="H1471"/>
  <c r="J1471" s="1"/>
  <c r="H1400"/>
  <c r="J1400" s="1"/>
  <c r="H1332"/>
  <c r="J1332" s="1"/>
  <c r="H1265"/>
  <c r="J1265" s="1"/>
  <c r="H1199"/>
  <c r="J1199" s="1"/>
  <c r="H1136"/>
  <c r="J1136" s="1"/>
  <c r="H1085"/>
  <c r="J1085" s="1"/>
  <c r="H1042"/>
  <c r="J1042" s="1"/>
  <c r="H987"/>
  <c r="J987" s="1"/>
  <c r="H951"/>
  <c r="J951" s="1"/>
  <c r="H895"/>
  <c r="J895" s="1"/>
  <c r="H843"/>
  <c r="J843" s="1"/>
  <c r="H801"/>
  <c r="J801" s="1"/>
  <c r="H747"/>
  <c r="J747" s="1"/>
  <c r="H706"/>
  <c r="J706" s="1"/>
  <c r="H658"/>
  <c r="J658" s="1"/>
  <c r="H622"/>
  <c r="J622" s="1"/>
  <c r="H577"/>
  <c r="J577" s="1"/>
  <c r="H530"/>
  <c r="J530" s="1"/>
  <c r="H496"/>
  <c r="J496" s="1"/>
  <c r="H454"/>
  <c r="J454" s="1"/>
  <c r="H422"/>
  <c r="J422" s="1"/>
  <c r="H385"/>
  <c r="J385" s="1"/>
  <c r="H345"/>
  <c r="J345" s="1"/>
  <c r="H315"/>
  <c r="H275"/>
  <c r="H248"/>
  <c r="J248" s="1"/>
  <c r="H216"/>
  <c r="J216" s="1"/>
  <c r="H184"/>
  <c r="J184" s="1"/>
  <c r="H154"/>
  <c r="J154" s="1"/>
  <c r="H125"/>
  <c r="J125" s="1"/>
  <c r="H91"/>
  <c r="J91" s="1"/>
  <c r="H63"/>
  <c r="J63" s="1"/>
  <c r="H27"/>
  <c r="H1361"/>
  <c r="J1361" s="1"/>
  <c r="H1155"/>
  <c r="J1155" s="1"/>
  <c r="H1010"/>
  <c r="J1010" s="1"/>
  <c r="H859"/>
  <c r="J859" s="1"/>
  <c r="H715"/>
  <c r="J715" s="1"/>
  <c r="H592"/>
  <c r="J592" s="1"/>
  <c r="H471"/>
  <c r="J471" s="1"/>
  <c r="H366"/>
  <c r="J366" s="1"/>
  <c r="H258"/>
  <c r="J258" s="1"/>
  <c r="H163"/>
  <c r="J163" s="1"/>
  <c r="H42"/>
  <c r="J42" s="1"/>
  <c r="H1546"/>
  <c r="J1546" s="1"/>
  <c r="H1479"/>
  <c r="J1479" s="1"/>
  <c r="H1405"/>
  <c r="J1405" s="1"/>
  <c r="H1336"/>
  <c r="J1336" s="1"/>
  <c r="H1268"/>
  <c r="J1268" s="1"/>
  <c r="H1201"/>
  <c r="J1201" s="1"/>
  <c r="H1137"/>
  <c r="J1137" s="1"/>
  <c r="H1097"/>
  <c r="J1097" s="1"/>
  <c r="H1043"/>
  <c r="J1043" s="1"/>
  <c r="H996"/>
  <c r="J996" s="1"/>
  <c r="H953"/>
  <c r="J953" s="1"/>
  <c r="H896"/>
  <c r="J896" s="1"/>
  <c r="H857"/>
  <c r="J857" s="1"/>
  <c r="H802"/>
  <c r="J802" s="1"/>
  <c r="H760"/>
  <c r="J760" s="1"/>
  <c r="H712"/>
  <c r="J712" s="1"/>
  <c r="H659"/>
  <c r="J659" s="1"/>
  <c r="H624"/>
  <c r="J624" s="1"/>
  <c r="H578"/>
  <c r="J578" s="1"/>
  <c r="H544"/>
  <c r="J544" s="1"/>
  <c r="H498"/>
  <c r="J498" s="1"/>
  <c r="H457"/>
  <c r="J457" s="1"/>
  <c r="H427"/>
  <c r="J427" s="1"/>
  <c r="H386"/>
  <c r="J386" s="1"/>
  <c r="H355"/>
  <c r="H317"/>
  <c r="J317" s="1"/>
  <c r="H282"/>
  <c r="J282" s="1"/>
  <c r="H253"/>
  <c r="J253" s="1"/>
  <c r="H221"/>
  <c r="J221" s="1"/>
  <c r="H190"/>
  <c r="J190" s="1"/>
  <c r="H161"/>
  <c r="J161" s="1"/>
  <c r="H126"/>
  <c r="J126" s="1"/>
  <c r="H99"/>
  <c r="H64"/>
  <c r="J64" s="1"/>
  <c r="H33"/>
  <c r="J33" s="1"/>
  <c r="H1506"/>
  <c r="J1506" s="1"/>
  <c r="H1293"/>
  <c r="J1293" s="1"/>
  <c r="H1105"/>
  <c r="J1105" s="1"/>
  <c r="H955"/>
  <c r="J955" s="1"/>
  <c r="H818"/>
  <c r="J818" s="1"/>
  <c r="H675"/>
  <c r="J675" s="1"/>
  <c r="H550"/>
  <c r="J550" s="1"/>
  <c r="H437"/>
  <c r="J437" s="1"/>
  <c r="H326"/>
  <c r="J326" s="1"/>
  <c r="H227"/>
  <c r="H137"/>
  <c r="J137" s="1"/>
  <c r="H74"/>
  <c r="J74" s="1"/>
  <c r="H1482"/>
  <c r="J1482" s="1"/>
  <c r="H1415"/>
  <c r="J1415" s="1"/>
  <c r="H1341"/>
  <c r="J1341" s="1"/>
  <c r="H1269"/>
  <c r="J1269" s="1"/>
  <c r="H1202"/>
  <c r="J1202" s="1"/>
  <c r="H1146"/>
  <c r="H1099"/>
  <c r="J1099" s="1"/>
  <c r="H1049"/>
  <c r="J1049" s="1"/>
  <c r="H1008"/>
  <c r="J1008" s="1"/>
  <c r="H954"/>
  <c r="J954" s="1"/>
  <c r="H913"/>
  <c r="J913" s="1"/>
  <c r="H858"/>
  <c r="J858" s="1"/>
  <c r="H805"/>
  <c r="J805" s="1"/>
  <c r="H768"/>
  <c r="J768" s="1"/>
  <c r="H713"/>
  <c r="J713" s="1"/>
  <c r="H672"/>
  <c r="J672" s="1"/>
  <c r="H627"/>
  <c r="J627" s="1"/>
  <c r="H581"/>
  <c r="J581" s="1"/>
  <c r="H546"/>
  <c r="J546" s="1"/>
  <c r="H503"/>
  <c r="J503" s="1"/>
  <c r="H467"/>
  <c r="H429"/>
  <c r="J429" s="1"/>
  <c r="H394"/>
  <c r="J394" s="1"/>
  <c r="H358"/>
  <c r="J358" s="1"/>
  <c r="H325"/>
  <c r="J325" s="1"/>
  <c r="H286"/>
  <c r="J286" s="1"/>
  <c r="H257"/>
  <c r="J257" s="1"/>
  <c r="H222"/>
  <c r="J222" s="1"/>
  <c r="H198"/>
  <c r="J198" s="1"/>
  <c r="H162"/>
  <c r="J162" s="1"/>
  <c r="H129"/>
  <c r="J129" s="1"/>
  <c r="H101"/>
  <c r="J101" s="1"/>
  <c r="H65"/>
  <c r="J65" s="1"/>
  <c r="H39"/>
  <c r="J39" s="1"/>
  <c r="H6"/>
  <c r="J6" s="1"/>
  <c r="H1439"/>
  <c r="J1439" s="1"/>
  <c r="H1227"/>
  <c r="J1227" s="1"/>
  <c r="H1063"/>
  <c r="J1063" s="1"/>
  <c r="H916"/>
  <c r="J916" s="1"/>
  <c r="H769"/>
  <c r="J769" s="1"/>
  <c r="H629"/>
  <c r="J629" s="1"/>
  <c r="H509"/>
  <c r="J509" s="1"/>
  <c r="H399"/>
  <c r="J399" s="1"/>
  <c r="H295"/>
  <c r="J295" s="1"/>
  <c r="H199"/>
  <c r="J199" s="1"/>
  <c r="H102"/>
  <c r="J102" s="1"/>
  <c r="H7"/>
  <c r="J7" s="1"/>
  <c r="H1507"/>
  <c r="J1507" s="1"/>
  <c r="H1440"/>
  <c r="J1440" s="1"/>
  <c r="H1373"/>
  <c r="J1373" s="1"/>
  <c r="H1296"/>
  <c r="J1296" s="1"/>
  <c r="H1228"/>
  <c r="J1228" s="1"/>
  <c r="H1162"/>
  <c r="J1162" s="1"/>
  <c r="H1106"/>
  <c r="J1106" s="1"/>
  <c r="H1065"/>
  <c r="J1065" s="1"/>
  <c r="H1012"/>
  <c r="J1012" s="1"/>
  <c r="H970"/>
  <c r="H917"/>
  <c r="J917" s="1"/>
  <c r="H865"/>
  <c r="J865" s="1"/>
  <c r="H825"/>
  <c r="J825" s="1"/>
  <c r="H770"/>
  <c r="J770" s="1"/>
  <c r="H729"/>
  <c r="J729" s="1"/>
  <c r="H677"/>
  <c r="J677" s="1"/>
  <c r="H638"/>
  <c r="J638" s="1"/>
  <c r="H599"/>
  <c r="J599" s="1"/>
  <c r="H557"/>
  <c r="J557" s="1"/>
  <c r="H517"/>
  <c r="J517" s="1"/>
  <c r="H478"/>
  <c r="J478" s="1"/>
  <c r="H438"/>
  <c r="J438" s="1"/>
  <c r="H408"/>
  <c r="J408" s="1"/>
  <c r="H367"/>
  <c r="J367" s="1"/>
  <c r="H331"/>
  <c r="J331" s="1"/>
  <c r="H297"/>
  <c r="J297" s="1"/>
  <c r="H262"/>
  <c r="J262" s="1"/>
  <c r="H235"/>
  <c r="H200"/>
  <c r="J200" s="1"/>
  <c r="H173"/>
  <c r="J173" s="1"/>
  <c r="H138"/>
  <c r="J138" s="1"/>
  <c r="H103"/>
  <c r="J103" s="1"/>
  <c r="H79"/>
  <c r="J79" s="1"/>
  <c r="H43"/>
  <c r="J43" s="1"/>
  <c r="H16"/>
  <c r="J16" s="1"/>
  <c r="H1509"/>
  <c r="J1509" s="1"/>
  <c r="H1442"/>
  <c r="J1442" s="1"/>
  <c r="H1375"/>
  <c r="J1375" s="1"/>
  <c r="H1308"/>
  <c r="J1308" s="1"/>
  <c r="H1232"/>
  <c r="J1232" s="1"/>
  <c r="H1164"/>
  <c r="J1164" s="1"/>
  <c r="H1120"/>
  <c r="J1120" s="1"/>
  <c r="H1068"/>
  <c r="J1068" s="1"/>
  <c r="H1013"/>
  <c r="J1013" s="1"/>
  <c r="H973"/>
  <c r="J973" s="1"/>
  <c r="H923"/>
  <c r="H879"/>
  <c r="J879" s="1"/>
  <c r="H827"/>
  <c r="H782"/>
  <c r="J782" s="1"/>
  <c r="H733"/>
  <c r="J733" s="1"/>
  <c r="H687"/>
  <c r="J687" s="1"/>
  <c r="H641"/>
  <c r="J641" s="1"/>
  <c r="H603"/>
  <c r="J603" s="1"/>
  <c r="H558"/>
  <c r="J558" s="1"/>
  <c r="H527"/>
  <c r="J527" s="1"/>
  <c r="H481"/>
  <c r="J481" s="1"/>
  <c r="H441"/>
  <c r="J441" s="1"/>
  <c r="H409"/>
  <c r="J409" s="1"/>
  <c r="H368"/>
  <c r="J368" s="1"/>
  <c r="H338"/>
  <c r="J338" s="1"/>
  <c r="H301"/>
  <c r="J301" s="1"/>
  <c r="H271"/>
  <c r="J271" s="1"/>
  <c r="H237"/>
  <c r="J237" s="1"/>
  <c r="H201"/>
  <c r="J201" s="1"/>
  <c r="H175"/>
  <c r="J175" s="1"/>
  <c r="H139"/>
  <c r="J139" s="1"/>
  <c r="H112"/>
  <c r="J112" s="1"/>
  <c r="H80"/>
  <c r="J80" s="1"/>
  <c r="H45"/>
  <c r="J45" s="1"/>
  <c r="H18"/>
  <c r="J18" s="1"/>
  <c r="H1512"/>
  <c r="J1512" s="1"/>
  <c r="H1445"/>
  <c r="J1445" s="1"/>
  <c r="H1378"/>
  <c r="J1378" s="1"/>
  <c r="H1311"/>
  <c r="J1311" s="1"/>
  <c r="H1244"/>
  <c r="J1244" s="1"/>
  <c r="H1165"/>
  <c r="J1165" s="1"/>
  <c r="H1123"/>
  <c r="H1069"/>
  <c r="J1069" s="1"/>
  <c r="H1027"/>
  <c r="J1027" s="1"/>
  <c r="H979"/>
  <c r="J979" s="1"/>
  <c r="H930"/>
  <c r="J930" s="1"/>
  <c r="H883"/>
  <c r="J883" s="1"/>
  <c r="H838"/>
  <c r="J838" s="1"/>
  <c r="H786"/>
  <c r="J786" s="1"/>
  <c r="H743"/>
  <c r="J743" s="1"/>
  <c r="H690"/>
  <c r="H651"/>
  <c r="J651" s="1"/>
  <c r="H606"/>
  <c r="J606" s="1"/>
  <c r="H566"/>
  <c r="J566" s="1"/>
  <c r="H528"/>
  <c r="J528" s="1"/>
  <c r="H482"/>
  <c r="J482" s="1"/>
  <c r="H450"/>
  <c r="J450" s="1"/>
  <c r="H410"/>
  <c r="J410" s="1"/>
  <c r="H379"/>
  <c r="H343"/>
  <c r="J343" s="1"/>
  <c r="H302"/>
  <c r="J302" s="1"/>
  <c r="H273"/>
  <c r="J273" s="1"/>
  <c r="H238"/>
  <c r="J238" s="1"/>
  <c r="H210"/>
  <c r="J210" s="1"/>
  <c r="H176"/>
  <c r="J176" s="1"/>
  <c r="H143"/>
  <c r="J143" s="1"/>
  <c r="H117"/>
  <c r="J117" s="1"/>
  <c r="H81"/>
  <c r="J81" s="1"/>
  <c r="H54"/>
  <c r="J54" s="1"/>
  <c r="H19"/>
  <c r="J19" s="1"/>
  <c r="H1537"/>
  <c r="J1537" s="1"/>
  <c r="H1465"/>
  <c r="J1465" s="1"/>
  <c r="H1397"/>
  <c r="J1397" s="1"/>
  <c r="H1330"/>
  <c r="J1330" s="1"/>
  <c r="H1264"/>
  <c r="J1264" s="1"/>
  <c r="H1186"/>
  <c r="J1186" s="1"/>
  <c r="H1125"/>
  <c r="J1125" s="1"/>
  <c r="H1080"/>
  <c r="J1080" s="1"/>
  <c r="H1034"/>
  <c r="J1034" s="1"/>
  <c r="H986"/>
  <c r="J986" s="1"/>
  <c r="H939"/>
  <c r="H894"/>
  <c r="J894" s="1"/>
  <c r="H839"/>
  <c r="J839" s="1"/>
  <c r="H800"/>
  <c r="J800" s="1"/>
  <c r="H745"/>
  <c r="J745" s="1"/>
  <c r="H697"/>
  <c r="J697" s="1"/>
  <c r="H654"/>
  <c r="J654" s="1"/>
  <c r="H610"/>
  <c r="J610" s="1"/>
  <c r="H576"/>
  <c r="J576" s="1"/>
  <c r="H529"/>
  <c r="J529" s="1"/>
  <c r="H494"/>
  <c r="J494" s="1"/>
  <c r="H453"/>
  <c r="J453" s="1"/>
  <c r="H411"/>
  <c r="J411" s="1"/>
  <c r="H384"/>
  <c r="J384" s="1"/>
  <c r="H344"/>
  <c r="J344" s="1"/>
  <c r="H312"/>
  <c r="J312" s="1"/>
  <c r="H274"/>
  <c r="J274" s="1"/>
  <c r="H239"/>
  <c r="J239" s="1"/>
  <c r="H213"/>
  <c r="J213" s="1"/>
  <c r="H179"/>
  <c r="H152"/>
  <c r="J152" s="1"/>
  <c r="H118"/>
  <c r="J118" s="1"/>
  <c r="H88"/>
  <c r="J88" s="1"/>
  <c r="H56"/>
  <c r="J56" s="1"/>
  <c r="H26"/>
  <c r="J26" s="1"/>
  <c r="J347" l="1"/>
  <c r="J99"/>
  <c r="J355"/>
  <c r="J51"/>
  <c r="J1275"/>
  <c r="J867"/>
  <c r="J779"/>
  <c r="J891"/>
  <c r="J259"/>
  <c r="J339"/>
  <c r="J746"/>
  <c r="J730"/>
  <c r="J983"/>
  <c r="J1151"/>
  <c r="J643"/>
  <c r="J1011"/>
  <c r="J1450"/>
  <c r="J1523"/>
  <c r="J1271"/>
  <c r="J910"/>
  <c r="J1038"/>
  <c r="J1102"/>
  <c r="J1230"/>
  <c r="J1422"/>
  <c r="J827"/>
  <c r="J1107"/>
  <c r="J1303"/>
  <c r="J1254"/>
  <c r="J939"/>
  <c r="J235"/>
  <c r="J971"/>
  <c r="J1095"/>
  <c r="J443"/>
  <c r="J1147"/>
  <c r="J171"/>
  <c r="J618"/>
  <c r="J878"/>
  <c r="J595"/>
  <c r="J1531"/>
  <c r="J819"/>
  <c r="J1255"/>
  <c r="J1547"/>
  <c r="J1075"/>
  <c r="J1335"/>
  <c r="J1030"/>
  <c r="J1094"/>
  <c r="J1158"/>
  <c r="J1222"/>
  <c r="J1283"/>
  <c r="J1127"/>
  <c r="J602"/>
  <c r="J215"/>
  <c r="J1515"/>
  <c r="J626"/>
  <c r="J698"/>
  <c r="J1139"/>
  <c r="J1086"/>
  <c r="J1214"/>
  <c r="J1278"/>
  <c r="J1342"/>
  <c r="J379"/>
  <c r="J690"/>
  <c r="J923"/>
  <c r="J467"/>
  <c r="J315"/>
  <c r="J1427"/>
  <c r="J754"/>
  <c r="J995"/>
  <c r="J147"/>
  <c r="J691"/>
  <c r="J1055"/>
  <c r="J1391"/>
  <c r="J107"/>
  <c r="J203"/>
  <c r="J587"/>
  <c r="J1023"/>
  <c r="J1347"/>
  <c r="J59"/>
  <c r="J963"/>
  <c r="J1074"/>
  <c r="J1323"/>
  <c r="J159"/>
  <c r="J475"/>
  <c r="J1003"/>
  <c r="J1115"/>
  <c r="J714"/>
  <c r="J1051"/>
  <c r="J531"/>
  <c r="J1035"/>
  <c r="J323"/>
  <c r="J762"/>
  <c r="J911"/>
  <c r="J1423"/>
  <c r="J1243"/>
  <c r="J1270"/>
  <c r="J1334"/>
  <c r="J1398"/>
  <c r="J1123"/>
  <c r="J179"/>
  <c r="J1146"/>
  <c r="J227"/>
  <c r="J27"/>
  <c r="J275"/>
  <c r="J115"/>
  <c r="J1122"/>
  <c r="J514"/>
  <c r="J283"/>
  <c r="J898"/>
  <c r="J1195"/>
  <c r="J123"/>
  <c r="J723"/>
  <c r="J223"/>
  <c r="J875"/>
  <c r="J1223"/>
  <c r="J787"/>
  <c r="J1315"/>
  <c r="J1511"/>
  <c r="J387"/>
  <c r="J899"/>
  <c r="J975"/>
  <c r="J1267"/>
  <c r="J1487"/>
  <c r="J1134"/>
  <c r="J1262"/>
  <c r="J555"/>
  <c r="J990"/>
  <c r="J1031"/>
  <c r="J1062"/>
  <c r="J970"/>
  <c r="J1519"/>
  <c r="J523"/>
  <c r="J1207"/>
  <c r="J1430"/>
  <c r="O1504" l="1"/>
  <c r="N1504"/>
  <c r="M1504"/>
  <c r="L1504"/>
  <c r="F769" i="10"/>
  <c r="F1049"/>
  <c r="F1245"/>
  <c r="F1163"/>
  <c r="F567"/>
  <c r="F897"/>
  <c r="F925"/>
  <c r="F973"/>
  <c r="F945"/>
  <c r="F650"/>
  <c r="F519"/>
  <c r="F1390"/>
  <c r="F1442"/>
  <c r="F1061"/>
  <c r="F1402"/>
  <c r="F1023"/>
  <c r="F805"/>
  <c r="F1462"/>
  <c r="F584"/>
  <c r="F1214"/>
  <c r="F1064"/>
  <c r="F1337"/>
  <c r="F353"/>
  <c r="F345"/>
  <c r="F809"/>
  <c r="F1216"/>
  <c r="F1251"/>
  <c r="F1341"/>
  <c r="F300"/>
  <c r="F1180"/>
  <c r="F426"/>
  <c r="F1145"/>
  <c r="F1513"/>
  <c r="F1154"/>
  <c r="F1511"/>
  <c r="F1111"/>
  <c r="F898"/>
  <c r="F887"/>
  <c r="F288"/>
  <c r="F903"/>
  <c r="F1440"/>
  <c r="F427"/>
  <c r="F599"/>
  <c r="F737"/>
  <c r="F1241"/>
  <c r="F326"/>
  <c r="F505"/>
  <c r="F514"/>
  <c r="F1085"/>
  <c r="F462"/>
  <c r="F295"/>
  <c r="F889"/>
  <c r="F1366"/>
  <c r="F1285"/>
  <c r="F1121"/>
  <c r="F1242"/>
  <c r="F1029"/>
  <c r="F645"/>
  <c r="F1430"/>
  <c r="F699"/>
  <c r="F1084"/>
  <c r="F679"/>
  <c r="F992"/>
  <c r="F1070"/>
  <c r="F492"/>
  <c r="F517"/>
  <c r="F851"/>
  <c r="F838"/>
  <c r="F390"/>
  <c r="F843"/>
  <c r="F483"/>
  <c r="F563"/>
  <c r="F1022"/>
  <c r="F1423"/>
  <c r="F1549"/>
  <c r="F1380"/>
  <c r="F1162"/>
  <c r="F783"/>
  <c r="F1498"/>
  <c r="F568"/>
  <c r="F779"/>
  <c r="F1116"/>
  <c r="F1408"/>
  <c r="F388"/>
  <c r="F873"/>
  <c r="F868"/>
  <c r="F1246"/>
  <c r="F1296"/>
  <c r="F649"/>
  <c r="F340"/>
  <c r="F1293"/>
  <c r="F410"/>
  <c r="F806"/>
  <c r="F1542"/>
  <c r="F1170"/>
  <c r="F1535"/>
  <c r="F1300"/>
  <c r="F914"/>
  <c r="F530"/>
  <c r="F1533"/>
  <c r="F648"/>
  <c r="F1405"/>
  <c r="F447"/>
  <c r="F622"/>
  <c r="F1373"/>
  <c r="F1280"/>
  <c r="F342"/>
  <c r="F582"/>
  <c r="F1051"/>
  <c r="F1150"/>
  <c r="F510"/>
  <c r="F279"/>
  <c r="F490"/>
  <c r="F1336"/>
  <c r="F1301"/>
  <c r="F1169"/>
  <c r="F1431"/>
  <c r="F1047"/>
  <c r="F661"/>
  <c r="F1522"/>
  <c r="F480"/>
  <c r="F1043"/>
  <c r="F862"/>
  <c r="F1166"/>
  <c r="F561"/>
  <c r="F652"/>
  <c r="F662"/>
  <c r="F989"/>
  <c r="F596"/>
  <c r="F1200"/>
  <c r="F668"/>
  <c r="F323"/>
  <c r="F631"/>
  <c r="F886"/>
  <c r="F398"/>
  <c r="F782"/>
  <c r="F269"/>
  <c r="F442"/>
  <c r="F771"/>
  <c r="F1091"/>
  <c r="F1540"/>
  <c r="F1436"/>
  <c r="F1266"/>
  <c r="F1093"/>
  <c r="F1185"/>
  <c r="F1479"/>
  <c r="F1306"/>
  <c r="F1140"/>
  <c r="F965"/>
  <c r="F799"/>
  <c r="F581"/>
  <c r="F1486"/>
  <c r="F1435"/>
  <c r="F464"/>
  <c r="F680"/>
  <c r="F941"/>
  <c r="F1353"/>
  <c r="F1001"/>
  <c r="F527"/>
  <c r="F341"/>
  <c r="F803"/>
  <c r="F1321"/>
  <c r="F681"/>
  <c r="F257"/>
  <c r="F814"/>
  <c r="F1355"/>
  <c r="F430"/>
  <c r="F739"/>
  <c r="F1195"/>
  <c r="F1510"/>
  <c r="F1317"/>
  <c r="F968"/>
  <c r="F1364"/>
  <c r="F1371"/>
  <c r="F1454"/>
  <c r="F908"/>
  <c r="F1446"/>
  <c r="F774"/>
  <c r="F348"/>
  <c r="F832"/>
  <c r="F842"/>
  <c r="F1389"/>
  <c r="F701"/>
  <c r="F1196"/>
  <c r="F1243"/>
  <c r="F446"/>
  <c r="F669"/>
  <c r="F984"/>
  <c r="F1367"/>
  <c r="F1156"/>
  <c r="F943"/>
  <c r="F687"/>
  <c r="F1267"/>
  <c r="F1452"/>
  <c r="F909"/>
  <c r="F436"/>
  <c r="F974"/>
  <c r="F361"/>
  <c r="F819"/>
  <c r="F929"/>
  <c r="F374"/>
  <c r="F569"/>
  <c r="F969"/>
  <c r="F579"/>
  <c r="F1027"/>
  <c r="F1524"/>
  <c r="F1375"/>
  <c r="F1415"/>
  <c r="F828"/>
  <c r="F1339"/>
  <c r="F400"/>
  <c r="F744"/>
  <c r="F1190"/>
  <c r="F1112"/>
  <c r="F495"/>
  <c r="F1094"/>
  <c r="F521"/>
  <c r="F1009"/>
  <c r="F454"/>
  <c r="F541"/>
  <c r="F697"/>
  <c r="F1283"/>
  <c r="F1475"/>
  <c r="F1265"/>
  <c r="F1463"/>
  <c r="F1252"/>
  <c r="F1039"/>
  <c r="F565"/>
  <c r="F871"/>
  <c r="F1352"/>
  <c r="F570"/>
  <c r="F618"/>
  <c r="F1363"/>
  <c r="F633"/>
  <c r="F1131"/>
  <c r="F653"/>
  <c r="F852"/>
  <c r="F291"/>
  <c r="F296"/>
  <c r="F455"/>
  <c r="F875"/>
  <c r="F1347"/>
  <c r="F1461"/>
  <c r="F613"/>
  <c r="F1494"/>
  <c r="F1422"/>
  <c r="F603"/>
  <c r="F967"/>
  <c r="F1509"/>
  <c r="F698"/>
  <c r="F761"/>
  <c r="F781"/>
  <c r="F1307"/>
  <c r="F663"/>
  <c r="F1028"/>
  <c r="F1523"/>
  <c r="F1348"/>
  <c r="F1002"/>
  <c r="F526"/>
  <c r="F900"/>
  <c r="F332"/>
  <c r="F923"/>
  <c r="F420"/>
  <c r="F318"/>
  <c r="F686"/>
  <c r="F1308"/>
  <c r="F275"/>
  <c r="F550"/>
  <c r="F346"/>
  <c r="F611"/>
  <c r="F1106"/>
  <c r="F1089"/>
  <c r="F1146"/>
  <c r="F933"/>
  <c r="F722"/>
  <c r="F892"/>
  <c r="F813"/>
  <c r="F937"/>
  <c r="F424"/>
  <c r="F970"/>
  <c r="F1369"/>
  <c r="F695"/>
  <c r="F322"/>
  <c r="F902"/>
  <c r="F343"/>
  <c r="F595"/>
  <c r="F1067"/>
  <c r="F1520"/>
  <c r="F1327"/>
  <c r="F1109"/>
  <c r="F1105"/>
  <c r="F725"/>
  <c r="F536"/>
  <c r="F747"/>
  <c r="F1212"/>
  <c r="F1096"/>
  <c r="F1075"/>
  <c r="F500"/>
  <c r="F385"/>
  <c r="F1088"/>
  <c r="F833"/>
  <c r="F386"/>
  <c r="F515"/>
  <c r="F692"/>
  <c r="F506"/>
  <c r="F1157"/>
  <c r="F1249"/>
  <c r="F1460"/>
  <c r="F1204"/>
  <c r="F991"/>
  <c r="F773"/>
  <c r="F562"/>
  <c r="F1229"/>
  <c r="F604"/>
  <c r="F1326"/>
  <c r="F628"/>
  <c r="F938"/>
  <c r="F453"/>
  <c r="F1230"/>
  <c r="F797"/>
  <c r="F247"/>
  <c r="F458"/>
  <c r="F880"/>
  <c r="F1360"/>
  <c r="F1205"/>
  <c r="F1393"/>
  <c r="F821"/>
  <c r="F610"/>
  <c r="F256"/>
  <c r="F651"/>
  <c r="F972"/>
  <c r="F1515"/>
  <c r="F732"/>
  <c r="F529"/>
  <c r="F1379"/>
  <c r="F766"/>
  <c r="F1168"/>
  <c r="F535"/>
  <c r="F1144"/>
  <c r="F1019"/>
  <c r="F1253"/>
  <c r="F1042"/>
  <c r="F904"/>
  <c r="F1338"/>
  <c r="F1082"/>
  <c r="F869"/>
  <c r="F658"/>
  <c r="F858"/>
  <c r="F284"/>
  <c r="F867"/>
  <c r="F392"/>
  <c r="F883"/>
  <c r="F657"/>
  <c r="F302"/>
  <c r="F1278"/>
  <c r="F1400"/>
  <c r="F598"/>
  <c r="F362"/>
  <c r="F659"/>
  <c r="F1104"/>
  <c r="F1090"/>
  <c r="F917"/>
  <c r="F706"/>
  <c r="F1015"/>
  <c r="F1437"/>
  <c r="F555"/>
  <c r="F768"/>
  <c r="F1277"/>
  <c r="F906"/>
  <c r="F417"/>
  <c r="F1148"/>
  <c r="F554"/>
  <c r="F1406"/>
  <c r="F1068"/>
  <c r="F849"/>
  <c r="F1539"/>
  <c r="F1138"/>
  <c r="F1268"/>
  <c r="F882"/>
  <c r="F1449"/>
  <c r="F720"/>
  <c r="F1382"/>
  <c r="F316"/>
  <c r="F1038"/>
  <c r="F566"/>
  <c r="F1398"/>
  <c r="F780"/>
  <c r="F313"/>
  <c r="F910"/>
  <c r="F485"/>
  <c r="F248"/>
  <c r="F893"/>
  <c r="F457"/>
  <c r="F1078"/>
  <c r="F558"/>
  <c r="F1304"/>
  <c r="F379"/>
  <c r="F734"/>
  <c r="F319"/>
  <c r="F636"/>
  <c r="F311"/>
  <c r="F477"/>
  <c r="F835"/>
  <c r="F1197"/>
  <c r="F1512"/>
  <c r="F1397"/>
  <c r="F1231"/>
  <c r="F1058"/>
  <c r="F411"/>
  <c r="F942"/>
  <c r="F329"/>
  <c r="F795"/>
  <c r="F358"/>
  <c r="F366"/>
  <c r="F810"/>
  <c r="F926"/>
  <c r="F301"/>
  <c r="F1069"/>
  <c r="F1516"/>
  <c r="F1362"/>
  <c r="F1151"/>
  <c r="F1191"/>
  <c r="F1469"/>
  <c r="F539"/>
  <c r="F752"/>
  <c r="F1340"/>
  <c r="F905"/>
  <c r="F415"/>
  <c r="F1053"/>
  <c r="F370"/>
  <c r="F829"/>
  <c r="F382"/>
  <c r="F435"/>
  <c r="F564"/>
  <c r="F955"/>
  <c r="F298"/>
  <c r="F1365"/>
  <c r="F1412"/>
  <c r="F1194"/>
  <c r="F981"/>
  <c r="F770"/>
  <c r="F1467"/>
  <c r="F416"/>
  <c r="F491"/>
  <c r="F1209"/>
  <c r="F1059"/>
  <c r="F476"/>
  <c r="F924"/>
  <c r="F449"/>
  <c r="F985"/>
  <c r="F1272"/>
  <c r="F250"/>
  <c r="F461"/>
  <c r="F958"/>
  <c r="F1488"/>
  <c r="F1413"/>
  <c r="F1202"/>
  <c r="F876"/>
  <c r="F272"/>
  <c r="F656"/>
  <c r="F986"/>
  <c r="F1320"/>
  <c r="F556"/>
  <c r="F1392"/>
  <c r="F1113"/>
  <c r="F638"/>
  <c r="F1164"/>
  <c r="F518"/>
  <c r="F1100"/>
  <c r="F287"/>
  <c r="F1376"/>
  <c r="F1458"/>
  <c r="F1250"/>
  <c r="F1525"/>
  <c r="F1290"/>
  <c r="F1079"/>
  <c r="F866"/>
  <c r="F1433"/>
  <c r="F684"/>
  <c r="F280"/>
  <c r="F845"/>
  <c r="F309"/>
  <c r="F756"/>
  <c r="F1270"/>
  <c r="F605"/>
  <c r="F363"/>
  <c r="F499"/>
  <c r="F365"/>
  <c r="F675"/>
  <c r="F1232"/>
  <c r="F1507"/>
  <c r="F1298"/>
  <c r="F1127"/>
  <c r="F1506"/>
  <c r="F1448"/>
  <c r="F560"/>
  <c r="F776"/>
  <c r="F848"/>
  <c r="F383"/>
  <c r="F293"/>
  <c r="F733"/>
  <c r="F860"/>
  <c r="F265"/>
  <c r="F777"/>
  <c r="F307"/>
  <c r="F778"/>
  <c r="F1545"/>
  <c r="F1346"/>
  <c r="F1135"/>
  <c r="F1041"/>
  <c r="F1386"/>
  <c r="F1175"/>
  <c r="F962"/>
  <c r="F1192"/>
  <c r="F523"/>
  <c r="F1305"/>
  <c r="F637"/>
  <c r="F1187"/>
  <c r="F538"/>
  <c r="F966"/>
  <c r="F710"/>
  <c r="F1289"/>
  <c r="F606"/>
  <c r="F324"/>
  <c r="F1208"/>
  <c r="F1349"/>
  <c r="F1313"/>
  <c r="F1095"/>
  <c r="F709"/>
  <c r="F1504"/>
  <c r="H1504" s="1"/>
  <c r="H324" s="1"/>
  <c r="F1036"/>
  <c r="F717"/>
  <c r="F1541"/>
  <c r="F646"/>
  <c r="F246"/>
  <c r="F798"/>
  <c r="F1227"/>
  <c r="F573"/>
  <c r="F1176"/>
  <c r="F1133"/>
  <c r="F331"/>
  <c r="F403"/>
  <c r="F391"/>
  <c r="F1279"/>
  <c r="F1319"/>
  <c r="F1108"/>
  <c r="F895"/>
  <c r="F677"/>
  <c r="F1495"/>
  <c r="F624"/>
  <c r="F251"/>
  <c r="F827"/>
  <c r="F685"/>
  <c r="F1193"/>
  <c r="F572"/>
  <c r="F277"/>
  <c r="F625"/>
  <c r="F451"/>
  <c r="F381"/>
  <c r="F723"/>
  <c r="F1262"/>
  <c r="F1490"/>
  <c r="F1282"/>
  <c r="F1071"/>
  <c r="F1478"/>
  <c r="F576"/>
  <c r="F794"/>
  <c r="F1318"/>
  <c r="F788"/>
  <c r="F364"/>
  <c r="F947"/>
  <c r="F700"/>
  <c r="F1411"/>
  <c r="F753"/>
  <c r="F249"/>
  <c r="F308"/>
  <c r="F726"/>
  <c r="F333"/>
  <c r="F1330"/>
  <c r="F1119"/>
  <c r="F1370"/>
  <c r="F1159"/>
  <c r="F946"/>
  <c r="F735"/>
  <c r="F528"/>
  <c r="F431"/>
  <c r="F1081"/>
  <c r="F504"/>
  <c r="F979"/>
  <c r="F369"/>
  <c r="F864"/>
  <c r="F389"/>
  <c r="F995"/>
  <c r="F285"/>
  <c r="F503"/>
  <c r="F953"/>
  <c r="F1528"/>
  <c r="F1378"/>
  <c r="F1167"/>
  <c r="F994"/>
  <c r="F1235"/>
  <c r="F384"/>
  <c r="F696"/>
  <c r="F1062"/>
  <c r="F507"/>
  <c r="F1254"/>
  <c r="F957"/>
  <c r="F465"/>
  <c r="F577"/>
  <c r="F1040"/>
  <c r="F466"/>
  <c r="F822"/>
  <c r="F299"/>
  <c r="F1426"/>
  <c r="F1215"/>
  <c r="F1409"/>
  <c r="F1466"/>
  <c r="F1255"/>
  <c r="F1044"/>
  <c r="F831"/>
  <c r="F574"/>
  <c r="F1414"/>
  <c r="F746"/>
  <c r="F321"/>
  <c r="F647"/>
  <c r="F1142"/>
  <c r="F534"/>
  <c r="F540"/>
  <c r="F303"/>
  <c r="F328"/>
  <c r="F407"/>
  <c r="F787"/>
  <c r="F1471"/>
  <c r="F1263"/>
  <c r="F1092"/>
  <c r="F879"/>
  <c r="F1492"/>
  <c r="F1420"/>
  <c r="F600"/>
  <c r="F844"/>
  <c r="F395"/>
  <c r="F297"/>
  <c r="F785"/>
  <c r="F350"/>
  <c r="F441"/>
  <c r="F482"/>
  <c r="F1033"/>
  <c r="F314"/>
  <c r="F934"/>
  <c r="F1474"/>
  <c r="F1057"/>
  <c r="F1223"/>
  <c r="F837"/>
  <c r="F1505"/>
  <c r="F763"/>
  <c r="F1224"/>
  <c r="F1424"/>
  <c r="F918"/>
  <c r="F472"/>
  <c r="F1198"/>
  <c r="F666"/>
  <c r="F1291"/>
  <c r="F790"/>
  <c r="F421"/>
  <c r="F1310"/>
  <c r="F804"/>
  <c r="F294"/>
  <c r="F916"/>
  <c r="F486"/>
  <c r="F1165"/>
  <c r="F271"/>
  <c r="F621"/>
  <c r="F254"/>
  <c r="F387"/>
  <c r="F349"/>
  <c r="F522"/>
  <c r="F913"/>
  <c r="F1323"/>
  <c r="F1496"/>
  <c r="F1359"/>
  <c r="F1186"/>
  <c r="F1457"/>
  <c r="F952"/>
  <c r="F1399"/>
  <c r="F1226"/>
  <c r="F1060"/>
  <c r="F885"/>
  <c r="F719"/>
  <c r="F546"/>
  <c r="F1534"/>
  <c r="F1499"/>
  <c r="F544"/>
  <c r="F715"/>
  <c r="F1031"/>
  <c r="F1468"/>
  <c r="F127"/>
  <c r="F234"/>
  <c r="F206"/>
  <c r="F191"/>
  <c r="F58"/>
  <c r="F135"/>
  <c r="F165"/>
  <c r="F229"/>
  <c r="F87"/>
  <c r="F139"/>
  <c r="F143"/>
  <c r="F223"/>
  <c r="F228"/>
  <c r="F163"/>
  <c r="F61"/>
  <c r="F177"/>
  <c r="F15"/>
  <c r="F155"/>
  <c r="F167"/>
  <c r="F49"/>
  <c r="F159"/>
  <c r="F118"/>
  <c r="F184"/>
  <c r="F216"/>
  <c r="F164"/>
  <c r="F218"/>
  <c r="F82"/>
  <c r="F102"/>
  <c r="F99"/>
  <c r="F172"/>
  <c r="F215"/>
  <c r="F37"/>
  <c r="F112"/>
  <c r="F62"/>
  <c r="F40"/>
  <c r="F137"/>
  <c r="F63"/>
  <c r="F55"/>
  <c r="F237"/>
  <c r="F156"/>
  <c r="F41"/>
  <c r="F175"/>
  <c r="F134"/>
  <c r="F205"/>
  <c r="F209"/>
  <c r="F105"/>
  <c r="F68"/>
  <c r="F225"/>
  <c r="F11"/>
  <c r="F19"/>
  <c r="F181"/>
  <c r="F35"/>
  <c r="F108"/>
  <c r="F83"/>
  <c r="F231"/>
  <c r="F207"/>
  <c r="F114"/>
  <c r="F203"/>
  <c r="F130"/>
  <c r="F1384"/>
  <c r="F371"/>
  <c r="F1219"/>
  <c r="F1045"/>
  <c r="F920"/>
  <c r="F1130"/>
  <c r="F1500"/>
  <c r="F1403"/>
  <c r="F987"/>
  <c r="F459"/>
  <c r="F1034"/>
  <c r="F468"/>
  <c r="F412"/>
  <c r="F1072"/>
  <c r="F1161"/>
  <c r="F487"/>
  <c r="F1325"/>
  <c r="F1311"/>
  <c r="F1434"/>
  <c r="F1050"/>
  <c r="F626"/>
  <c r="F552"/>
  <c r="F1149"/>
  <c r="F641"/>
  <c r="F484"/>
  <c r="F473"/>
  <c r="F355"/>
  <c r="F673"/>
  <c r="F1527"/>
  <c r="F818"/>
  <c r="F580"/>
  <c r="F1455"/>
  <c r="F1427"/>
  <c r="F286"/>
  <c r="F1228"/>
  <c r="F1016"/>
  <c r="F983"/>
  <c r="F547"/>
  <c r="F1125"/>
  <c r="F1171"/>
  <c r="F405"/>
  <c r="F406"/>
  <c r="F1391"/>
  <c r="F1220"/>
  <c r="F325"/>
  <c r="F360"/>
  <c r="F754"/>
  <c r="F635"/>
  <c r="F847"/>
  <c r="F999"/>
  <c r="F672"/>
  <c r="F199"/>
  <c r="F23"/>
  <c r="F217"/>
  <c r="F44"/>
  <c r="F22"/>
  <c r="F21"/>
  <c r="F162"/>
  <c r="F104"/>
  <c r="F615"/>
  <c r="F273"/>
  <c r="F1274"/>
  <c r="F1518"/>
  <c r="F1035"/>
  <c r="F1388"/>
  <c r="F1005"/>
  <c r="F630"/>
  <c r="F467"/>
  <c r="F1493"/>
  <c r="F901"/>
  <c r="F372"/>
  <c r="F330"/>
  <c r="F1333"/>
  <c r="F1546"/>
  <c r="F960"/>
  <c r="F865"/>
  <c r="F1428"/>
  <c r="F520"/>
  <c r="F716"/>
  <c r="F939"/>
  <c r="F640"/>
  <c r="F264"/>
  <c r="F1018"/>
  <c r="F1344"/>
  <c r="F429"/>
  <c r="F1273"/>
  <c r="F1234"/>
  <c r="F840"/>
  <c r="F639"/>
  <c r="F1012"/>
  <c r="F660"/>
  <c r="F708"/>
  <c r="F743"/>
  <c r="F502"/>
  <c r="F976"/>
  <c r="F825"/>
  <c r="F1489"/>
  <c r="F1322"/>
  <c r="F853"/>
  <c r="F1456"/>
  <c r="F357"/>
  <c r="F1404"/>
  <c r="F281"/>
  <c r="F378"/>
  <c r="F1134"/>
  <c r="F1000"/>
  <c r="F690"/>
  <c r="F784"/>
  <c r="F931"/>
  <c r="F954"/>
  <c r="F758"/>
  <c r="F312"/>
  <c r="F1122"/>
  <c r="F1418"/>
  <c r="F949"/>
  <c r="F823"/>
  <c r="F1184"/>
  <c r="F516"/>
  <c r="F508"/>
  <c r="F401"/>
  <c r="F711"/>
  <c r="F282"/>
  <c r="F944"/>
  <c r="F1281"/>
  <c r="F786"/>
  <c r="F812"/>
  <c r="F688"/>
  <c r="F1368"/>
  <c r="F1276"/>
  <c r="F1179"/>
  <c r="F857"/>
  <c r="F1218"/>
  <c r="F792"/>
  <c r="F623"/>
  <c r="F948"/>
  <c r="F896"/>
  <c r="F928"/>
  <c r="F874"/>
  <c r="F907"/>
  <c r="F881"/>
  <c r="F1055"/>
  <c r="F1396"/>
  <c r="F1010"/>
  <c r="F1073"/>
  <c r="F802"/>
  <c r="F951"/>
  <c r="F1480"/>
  <c r="F448"/>
  <c r="F760"/>
  <c r="F1225"/>
  <c r="F200"/>
  <c r="F128"/>
  <c r="F80"/>
  <c r="F66"/>
  <c r="F150"/>
  <c r="F31"/>
  <c r="F33"/>
  <c r="F152"/>
  <c r="F16"/>
  <c r="F91"/>
  <c r="F115"/>
  <c r="F38"/>
  <c r="F144"/>
  <c r="F190"/>
  <c r="F42"/>
  <c r="F161"/>
  <c r="F158"/>
  <c r="F146"/>
  <c r="F5"/>
  <c r="F85"/>
  <c r="F30"/>
  <c r="F475"/>
  <c r="F977"/>
  <c r="F1217"/>
  <c r="F1236"/>
  <c r="F767"/>
  <c r="F940"/>
  <c r="F1030"/>
  <c r="F919"/>
  <c r="F1054"/>
  <c r="F509"/>
  <c r="F1450"/>
  <c r="F559"/>
  <c r="F1086"/>
  <c r="F551"/>
  <c r="F634"/>
  <c r="F450"/>
  <c r="F826"/>
  <c r="F1377"/>
  <c r="F1287"/>
  <c r="F1502"/>
  <c r="F1531"/>
  <c r="F305"/>
  <c r="F1259"/>
  <c r="F1374"/>
  <c r="F351"/>
  <c r="F413"/>
  <c r="F1238"/>
  <c r="F888"/>
  <c r="F655"/>
  <c r="F1459"/>
  <c r="F877"/>
  <c r="F817"/>
  <c r="F855"/>
  <c r="F772"/>
  <c r="F1395"/>
  <c r="F1087"/>
  <c r="F1383"/>
  <c r="F1020"/>
  <c r="F1288"/>
  <c r="F456"/>
  <c r="F396"/>
  <c r="F602"/>
  <c r="F317"/>
  <c r="F1008"/>
  <c r="F751"/>
  <c r="F1107"/>
  <c r="F728"/>
  <c r="F1372"/>
  <c r="F1387"/>
  <c r="F1302"/>
  <c r="F1328"/>
  <c r="F1508"/>
  <c r="F1183"/>
  <c r="F808"/>
  <c r="F1470"/>
  <c r="F399"/>
  <c r="F689"/>
  <c r="F932"/>
  <c r="F993"/>
  <c r="F310"/>
  <c r="F601"/>
  <c r="F682"/>
  <c r="F654"/>
  <c r="F414"/>
  <c r="F266"/>
  <c r="F755"/>
  <c r="F1544"/>
  <c r="F1269"/>
  <c r="F1201"/>
  <c r="F1354"/>
  <c r="F1098"/>
  <c r="F196"/>
  <c r="F142"/>
  <c r="F103"/>
  <c r="F97"/>
  <c r="F131"/>
  <c r="F123"/>
  <c r="F47"/>
  <c r="F45"/>
  <c r="F88"/>
  <c r="F211"/>
  <c r="F67"/>
  <c r="F27"/>
  <c r="F18"/>
  <c r="F176"/>
  <c r="F48"/>
  <c r="F75"/>
  <c r="F76"/>
  <c r="F132"/>
  <c r="F10"/>
  <c r="F113"/>
  <c r="F46"/>
  <c r="F109"/>
  <c r="F243"/>
  <c r="F187"/>
  <c r="F56"/>
  <c r="F444"/>
  <c r="F433"/>
  <c r="F434"/>
  <c r="F263"/>
  <c r="F899"/>
  <c r="F1407"/>
  <c r="F1345"/>
  <c r="F712"/>
  <c r="F1244"/>
  <c r="F1203"/>
  <c r="F950"/>
  <c r="F745"/>
  <c r="F471"/>
  <c r="F1199"/>
  <c r="F1026"/>
  <c r="F597"/>
  <c r="F713"/>
  <c r="F614"/>
  <c r="F513"/>
  <c r="F245"/>
  <c r="F816"/>
  <c r="F1530"/>
  <c r="F863"/>
  <c r="F616"/>
  <c r="F267"/>
  <c r="F1292"/>
  <c r="F375"/>
  <c r="F1295"/>
  <c r="F1124"/>
  <c r="F693"/>
  <c r="F996"/>
  <c r="F718"/>
  <c r="F759"/>
  <c r="F959"/>
  <c r="F496"/>
  <c r="F425"/>
  <c r="F1297"/>
  <c r="F789"/>
  <c r="F683"/>
  <c r="F1419"/>
  <c r="F1152"/>
  <c r="F730"/>
  <c r="F643"/>
  <c r="F1083"/>
  <c r="F1143"/>
  <c r="F591"/>
  <c r="F320"/>
  <c r="F1147"/>
  <c r="F1491"/>
  <c r="F73"/>
  <c r="F166"/>
  <c r="F29"/>
  <c r="F222"/>
  <c r="F174"/>
  <c r="F69"/>
  <c r="F36"/>
  <c r="F185"/>
  <c r="F7"/>
  <c r="F148"/>
  <c r="F129"/>
  <c r="F125"/>
  <c r="F532"/>
  <c r="F557"/>
  <c r="F498"/>
  <c r="F749"/>
  <c r="F850"/>
  <c r="F1264"/>
  <c r="F1123"/>
  <c r="F262"/>
  <c r="F1237"/>
  <c r="F1485"/>
  <c r="F665"/>
  <c r="F748"/>
  <c r="F990"/>
  <c r="F1332"/>
  <c r="F1443"/>
  <c r="F380"/>
  <c r="F252"/>
  <c r="F1417"/>
  <c r="F478"/>
  <c r="F1132"/>
  <c r="F736"/>
  <c r="F971"/>
  <c r="F1048"/>
  <c r="F1532"/>
  <c r="F997"/>
  <c r="F511"/>
  <c r="F524"/>
  <c r="F356"/>
  <c r="F1429"/>
  <c r="F1258"/>
  <c r="F807"/>
  <c r="F1174"/>
  <c r="F1358"/>
  <c r="F260"/>
  <c r="F741"/>
  <c r="F890"/>
  <c r="F1177"/>
  <c r="F674"/>
  <c r="F1342"/>
  <c r="F182"/>
  <c r="F171"/>
  <c r="F74"/>
  <c r="F1501"/>
  <c r="F501"/>
  <c r="F1284"/>
  <c r="F793"/>
  <c r="F373"/>
  <c r="F961"/>
  <c r="F1453"/>
  <c r="F292"/>
  <c r="F315"/>
  <c r="F927"/>
  <c r="F1334"/>
  <c r="F627"/>
  <c r="F20"/>
  <c r="F235"/>
  <c r="F52"/>
  <c r="F89"/>
  <c r="F729"/>
  <c r="F586"/>
  <c r="F1526"/>
  <c r="F440"/>
  <c r="F593"/>
  <c r="F870"/>
  <c r="F775"/>
  <c r="F339"/>
  <c r="F757"/>
  <c r="F194"/>
  <c r="F227"/>
  <c r="F92"/>
  <c r="F53"/>
  <c r="F1025"/>
  <c r="F419"/>
  <c r="F460"/>
  <c r="F963"/>
  <c r="F704"/>
  <c r="F1432"/>
  <c r="F290"/>
  <c r="F982"/>
  <c r="F344"/>
  <c r="F463"/>
  <c r="F439"/>
  <c r="F1271"/>
  <c r="F160"/>
  <c r="F173"/>
  <c r="F81"/>
  <c r="F210"/>
  <c r="F153"/>
  <c r="F145"/>
  <c r="F1182"/>
  <c r="F1189"/>
  <c r="F432"/>
  <c r="F801"/>
  <c r="F664"/>
  <c r="F590"/>
  <c r="F1335"/>
  <c r="F452"/>
  <c r="F327"/>
  <c r="F1538"/>
  <c r="F548"/>
  <c r="F367"/>
  <c r="F1441"/>
  <c r="F839"/>
  <c r="F1158"/>
  <c r="F1103"/>
  <c r="F236"/>
  <c r="F4"/>
  <c r="F34"/>
  <c r="F1155"/>
  <c r="F1447"/>
  <c r="F549"/>
  <c r="F488"/>
  <c r="F377"/>
  <c r="F1410"/>
  <c r="F935"/>
  <c r="F1248"/>
  <c r="F1315"/>
  <c r="F764"/>
  <c r="F1076"/>
  <c r="F742"/>
  <c r="F762"/>
  <c r="F1004"/>
  <c r="F811"/>
  <c r="F1032"/>
  <c r="F1003"/>
  <c r="F336"/>
  <c r="F1206"/>
  <c r="F8"/>
  <c r="F192"/>
  <c r="F915"/>
  <c r="F1239"/>
  <c r="F423"/>
  <c r="F1483"/>
  <c r="F1385"/>
  <c r="F911"/>
  <c r="F1017"/>
  <c r="F1126"/>
  <c r="F1476"/>
  <c r="F542"/>
  <c r="F912"/>
  <c r="F824"/>
  <c r="F632"/>
  <c r="F111"/>
  <c r="F121"/>
  <c r="F226"/>
  <c r="F72"/>
  <c r="F86"/>
  <c r="F1099"/>
  <c r="F258"/>
  <c r="F594"/>
  <c r="F268"/>
  <c r="F1537"/>
  <c r="F1472"/>
  <c r="F443"/>
  <c r="F588"/>
  <c r="F1394"/>
  <c r="F1517"/>
  <c r="F1021"/>
  <c r="F1439"/>
  <c r="F1188"/>
  <c r="F169"/>
  <c r="F64"/>
  <c r="F140"/>
  <c r="F14"/>
  <c r="F1473"/>
  <c r="F335"/>
  <c r="F642"/>
  <c r="F1312"/>
  <c r="F270"/>
  <c r="F1207"/>
  <c r="F1102"/>
  <c r="F861"/>
  <c r="F834"/>
  <c r="F306"/>
  <c r="F397"/>
  <c r="F724"/>
  <c r="F587"/>
  <c r="F93"/>
  <c r="F133"/>
  <c r="F193"/>
  <c r="F147"/>
  <c r="F1046"/>
  <c r="F978"/>
  <c r="F489"/>
  <c r="F1233"/>
  <c r="F1128"/>
  <c r="F1521"/>
  <c r="F727"/>
  <c r="F1503"/>
  <c r="F980"/>
  <c r="F352"/>
  <c r="F481"/>
  <c r="F1550"/>
  <c r="F337"/>
  <c r="F1477"/>
  <c r="F922"/>
  <c r="F219"/>
  <c r="F71"/>
  <c r="F212"/>
  <c r="F197"/>
  <c r="F474"/>
  <c r="F479"/>
  <c r="F815"/>
  <c r="F1065"/>
  <c r="F841"/>
  <c r="F278"/>
  <c r="F1118"/>
  <c r="F1173"/>
  <c r="F404"/>
  <c r="F359"/>
  <c r="F1178"/>
  <c r="F1014"/>
  <c r="F1316"/>
  <c r="F1438"/>
  <c r="F96"/>
  <c r="F214"/>
  <c r="F208"/>
  <c r="F189"/>
  <c r="F1240"/>
  <c r="F721"/>
  <c r="F1063"/>
  <c r="F304"/>
  <c r="F537"/>
  <c r="F609"/>
  <c r="F620"/>
  <c r="F894"/>
  <c r="F619"/>
  <c r="F259"/>
  <c r="F1256"/>
  <c r="F347"/>
  <c r="F872"/>
  <c r="F714"/>
  <c r="F740"/>
  <c r="F1529"/>
  <c r="F1115"/>
  <c r="F1299"/>
  <c r="F402"/>
  <c r="F1381"/>
  <c r="F1210"/>
  <c r="F1211"/>
  <c r="F1120"/>
  <c r="F1136"/>
  <c r="F445"/>
  <c r="F1519"/>
  <c r="F671"/>
  <c r="F408"/>
  <c r="F796"/>
  <c r="F921"/>
  <c r="F394"/>
  <c r="F1444"/>
  <c r="F975"/>
  <c r="F1497"/>
  <c r="F820"/>
  <c r="F24"/>
  <c r="F17"/>
  <c r="F54"/>
  <c r="F138"/>
  <c r="F116"/>
  <c r="F70"/>
  <c r="F202"/>
  <c r="F195"/>
  <c r="F6"/>
  <c r="F213"/>
  <c r="F201"/>
  <c r="F94"/>
  <c r="F149"/>
  <c r="F204"/>
  <c r="F694"/>
  <c r="F497"/>
  <c r="F1487"/>
  <c r="F1543"/>
  <c r="F276"/>
  <c r="F1350"/>
  <c r="F1024"/>
  <c r="F1066"/>
  <c r="F854"/>
  <c r="F846"/>
  <c r="F1261"/>
  <c r="F707"/>
  <c r="F1074"/>
  <c r="F571"/>
  <c r="F393"/>
  <c r="F583"/>
  <c r="F1137"/>
  <c r="F738"/>
  <c r="F1101"/>
  <c r="F1464"/>
  <c r="F575"/>
  <c r="F1056"/>
  <c r="F469"/>
  <c r="F470"/>
  <c r="F1303"/>
  <c r="F1481"/>
  <c r="F750"/>
  <c r="F1286"/>
  <c r="F612"/>
  <c r="F1221"/>
  <c r="F543"/>
  <c r="F592"/>
  <c r="F891"/>
  <c r="F765"/>
  <c r="F428"/>
  <c r="F255"/>
  <c r="F1080"/>
  <c r="F1141"/>
  <c r="F1482"/>
  <c r="F629"/>
  <c r="F1547"/>
  <c r="F240"/>
  <c r="F78"/>
  <c r="F26"/>
  <c r="F25"/>
  <c r="F32"/>
  <c r="F120"/>
  <c r="F170"/>
  <c r="F59"/>
  <c r="F90"/>
  <c r="F230"/>
  <c r="F124"/>
  <c r="F84"/>
  <c r="F154"/>
  <c r="F106"/>
  <c r="F136"/>
  <c r="F1222"/>
  <c r="F608"/>
  <c r="F261"/>
  <c r="F494"/>
  <c r="F1110"/>
  <c r="F703"/>
  <c r="F1006"/>
  <c r="F1052"/>
  <c r="F1536"/>
  <c r="F533"/>
  <c r="F1160"/>
  <c r="F800"/>
  <c r="F418"/>
  <c r="F1356"/>
  <c r="F1351"/>
  <c r="F354"/>
  <c r="F1037"/>
  <c r="F1314"/>
  <c r="F1013"/>
  <c r="F1465"/>
  <c r="F242"/>
  <c r="F179"/>
  <c r="F239"/>
  <c r="F122"/>
  <c r="F232"/>
  <c r="F95"/>
  <c r="F178"/>
  <c r="F60"/>
  <c r="F39"/>
  <c r="F233"/>
  <c r="F110"/>
  <c r="F186"/>
  <c r="F1181"/>
  <c r="F1548"/>
  <c r="F1097"/>
  <c r="F585"/>
  <c r="F437"/>
  <c r="F438"/>
  <c r="F253"/>
  <c r="F289"/>
  <c r="F1247"/>
  <c r="F1077"/>
  <c r="F376"/>
  <c r="F731"/>
  <c r="F878"/>
  <c r="F964"/>
  <c r="F998"/>
  <c r="F51"/>
  <c r="F117"/>
  <c r="F28"/>
  <c r="F9"/>
  <c r="F198"/>
  <c r="F13"/>
  <c r="F65"/>
  <c r="F1331"/>
  <c r="F1445"/>
  <c r="F1514"/>
  <c r="F1213"/>
  <c r="F1114"/>
  <c r="F859"/>
  <c r="F691"/>
  <c r="F512"/>
  <c r="F409"/>
  <c r="F1153"/>
  <c r="F1294"/>
  <c r="F1324"/>
  <c r="F578"/>
  <c r="F1421"/>
  <c r="F525"/>
  <c r="F936"/>
  <c r="F1275"/>
  <c r="F553"/>
  <c r="F119"/>
  <c r="F188"/>
  <c r="F141"/>
  <c r="F126"/>
  <c r="F50"/>
  <c r="F168"/>
  <c r="F670"/>
  <c r="F830"/>
  <c r="F667"/>
  <c r="F856"/>
  <c r="F836"/>
  <c r="F1139"/>
  <c r="F334"/>
  <c r="F1117"/>
  <c r="F493"/>
  <c r="F368"/>
  <c r="F705"/>
  <c r="F1425"/>
  <c r="F791"/>
  <c r="F1309"/>
  <c r="F1129"/>
  <c r="F1329"/>
  <c r="F1484"/>
  <c r="F79"/>
  <c r="F100"/>
  <c r="F221"/>
  <c r="F98"/>
  <c r="F224"/>
  <c r="F1011"/>
  <c r="F678"/>
  <c r="F283"/>
  <c r="F607"/>
  <c r="F1416"/>
  <c r="F1257"/>
  <c r="F1172"/>
  <c r="F988"/>
  <c r="F531"/>
  <c r="F589"/>
  <c r="F676"/>
  <c r="F545"/>
  <c r="F57"/>
  <c r="F220"/>
  <c r="F107"/>
  <c r="F180"/>
  <c r="F43"/>
  <c r="F101"/>
  <c r="F1361"/>
  <c r="F1357"/>
  <c r="F1260"/>
  <c r="F884"/>
  <c r="F644"/>
  <c r="F338"/>
  <c r="F1343"/>
  <c r="F617"/>
  <c r="F1007"/>
  <c r="F702"/>
  <c r="F274"/>
  <c r="F1451"/>
  <c r="F956"/>
  <c r="F422"/>
  <c r="F1401"/>
  <c r="F930"/>
  <c r="F238"/>
  <c r="F151"/>
  <c r="F241"/>
  <c r="F157"/>
  <c r="F12"/>
  <c r="F183"/>
  <c r="F77"/>
  <c r="H474" l="1"/>
  <c r="J474" s="1"/>
  <c r="H1146"/>
  <c r="J1146" s="1"/>
  <c r="H1107"/>
  <c r="J1107" s="1"/>
  <c r="H1034"/>
  <c r="J1034" s="1"/>
  <c r="H904"/>
  <c r="J904" s="1"/>
  <c r="H1187"/>
  <c r="J1187" s="1"/>
  <c r="H891"/>
  <c r="J891" s="1"/>
  <c r="H1012"/>
  <c r="J1012" s="1"/>
  <c r="H542"/>
  <c r="J542" s="1"/>
  <c r="H1377"/>
  <c r="J1377" s="1"/>
  <c r="H1269"/>
  <c r="J1269" s="1"/>
  <c r="H189"/>
  <c r="J189" s="1"/>
  <c r="H313"/>
  <c r="J313" s="1"/>
  <c r="H878"/>
  <c r="J878" s="1"/>
  <c r="H1452"/>
  <c r="J1452" s="1"/>
  <c r="H1385"/>
  <c r="J1385" s="1"/>
  <c r="H932"/>
  <c r="J932" s="1"/>
  <c r="H1456"/>
  <c r="J1456" s="1"/>
  <c r="H430"/>
  <c r="H1025"/>
  <c r="J1025" s="1"/>
  <c r="H918"/>
  <c r="J918" s="1"/>
  <c r="H1451"/>
  <c r="J1451" s="1"/>
  <c r="H589"/>
  <c r="J589" s="1"/>
  <c r="H17"/>
  <c r="J17" s="1"/>
  <c r="J430"/>
  <c r="H1293"/>
  <c r="J1293" s="1"/>
  <c r="H1503"/>
  <c r="J1503" s="1"/>
  <c r="H1446"/>
  <c r="J1446" s="1"/>
  <c r="H741"/>
  <c r="J741" s="1"/>
  <c r="H699"/>
  <c r="J699" s="1"/>
  <c r="H1373"/>
  <c r="J1373" s="1"/>
  <c r="H1117"/>
  <c r="J1117" s="1"/>
  <c r="H260"/>
  <c r="J260" s="1"/>
  <c r="H861"/>
  <c r="J861" s="1"/>
  <c r="H416"/>
  <c r="J416" s="1"/>
  <c r="H1422"/>
  <c r="J1422" s="1"/>
  <c r="H414"/>
  <c r="J414" s="1"/>
  <c r="H441"/>
  <c r="J441" s="1"/>
  <c r="H1310"/>
  <c r="J1310" s="1"/>
  <c r="H987"/>
  <c r="J987" s="1"/>
  <c r="H1045"/>
  <c r="J1045" s="1"/>
  <c r="H1395"/>
  <c r="J1395" s="1"/>
  <c r="H782"/>
  <c r="J782" s="1"/>
  <c r="H972"/>
  <c r="J972" s="1"/>
  <c r="H1398"/>
  <c r="J1398" s="1"/>
  <c r="H909"/>
  <c r="J909" s="1"/>
  <c r="H1502"/>
  <c r="J1502" s="1"/>
  <c r="H333"/>
  <c r="J333" s="1"/>
  <c r="H246"/>
  <c r="J246" s="1"/>
  <c r="H130"/>
  <c r="J130" s="1"/>
  <c r="H797"/>
  <c r="J797" s="1"/>
  <c r="H805"/>
  <c r="J805" s="1"/>
  <c r="H19"/>
  <c r="J19" s="1"/>
  <c r="H636"/>
  <c r="J636" s="1"/>
  <c r="H1194"/>
  <c r="J1194" s="1"/>
  <c r="H227"/>
  <c r="J227" s="1"/>
  <c r="H877"/>
  <c r="J877" s="1"/>
  <c r="H852"/>
  <c r="J852" s="1"/>
  <c r="H1364"/>
  <c r="J1364" s="1"/>
  <c r="H889"/>
  <c r="J889" s="1"/>
  <c r="H1195"/>
  <c r="J1195" s="1"/>
  <c r="H854"/>
  <c r="J854" s="1"/>
  <c r="H1536"/>
  <c r="J1536" s="1"/>
  <c r="H1176"/>
  <c r="J1176" s="1"/>
  <c r="H50"/>
  <c r="J50" s="1"/>
  <c r="H340"/>
  <c r="J340" s="1"/>
  <c r="H90"/>
  <c r="J90" s="1"/>
  <c r="H991"/>
  <c r="J991" s="1"/>
  <c r="H38"/>
  <c r="J38" s="1"/>
  <c r="H559"/>
  <c r="J559" s="1"/>
  <c r="H25"/>
  <c r="J25" s="1"/>
  <c r="H968"/>
  <c r="J968" s="1"/>
  <c r="H380"/>
  <c r="J380" s="1"/>
  <c r="H844"/>
  <c r="J844" s="1"/>
  <c r="H421"/>
  <c r="J421" s="1"/>
  <c r="H786"/>
  <c r="J786" s="1"/>
  <c r="H329"/>
  <c r="J329" s="1"/>
  <c r="H1247"/>
  <c r="J1247" s="1"/>
  <c r="H919"/>
  <c r="J919" s="1"/>
  <c r="H288"/>
  <c r="J288" s="1"/>
  <c r="H184"/>
  <c r="J184" s="1"/>
  <c r="H722"/>
  <c r="J722" s="1"/>
  <c r="H604"/>
  <c r="J604" s="1"/>
  <c r="H1256"/>
  <c r="J1256" s="1"/>
  <c r="H1327"/>
  <c r="J1327" s="1"/>
  <c r="H1264"/>
  <c r="J1264" s="1"/>
  <c r="H884"/>
  <c r="J884" s="1"/>
  <c r="H505"/>
  <c r="J505" s="1"/>
  <c r="H1092"/>
  <c r="J1092" s="1"/>
  <c r="H452"/>
  <c r="J452" s="1"/>
  <c r="H793"/>
  <c r="J793" s="1"/>
  <c r="H169"/>
  <c r="J169" s="1"/>
  <c r="H182"/>
  <c r="J182" s="1"/>
  <c r="H377"/>
  <c r="J377" s="1"/>
  <c r="H813"/>
  <c r="J813" s="1"/>
  <c r="H81"/>
  <c r="J81" s="1"/>
  <c r="H1229"/>
  <c r="J1229" s="1"/>
  <c r="H1260"/>
  <c r="J1260" s="1"/>
  <c r="H500"/>
  <c r="J500" s="1"/>
  <c r="H623"/>
  <c r="J623" s="1"/>
  <c r="H1095"/>
  <c r="J1095" s="1"/>
  <c r="H1474"/>
  <c r="J1474" s="1"/>
  <c r="H895"/>
  <c r="J895" s="1"/>
  <c r="H199"/>
  <c r="J199" s="1"/>
  <c r="H1542"/>
  <c r="J1542" s="1"/>
  <c r="H176"/>
  <c r="J176" s="1"/>
  <c r="H1475"/>
  <c r="J1475" s="1"/>
  <c r="H290"/>
  <c r="J290" s="1"/>
  <c r="H747"/>
  <c r="J747" s="1"/>
  <c r="H1031"/>
  <c r="J1031" s="1"/>
  <c r="H369"/>
  <c r="J369" s="1"/>
  <c r="H71"/>
  <c r="J71" s="1"/>
  <c r="H82"/>
  <c r="J82" s="1"/>
  <c r="H1275"/>
  <c r="J1275" s="1"/>
  <c r="H232"/>
  <c r="J232" s="1"/>
  <c r="H672"/>
  <c r="J672" s="1"/>
  <c r="H1352"/>
  <c r="J1352" s="1"/>
  <c r="H725"/>
  <c r="J725" s="1"/>
  <c r="H1303"/>
  <c r="J1303" s="1"/>
  <c r="H1328"/>
  <c r="J1328" s="1"/>
  <c r="H1184"/>
  <c r="J1184" s="1"/>
  <c r="H67"/>
  <c r="J67" s="1"/>
  <c r="H552"/>
  <c r="J552" s="1"/>
  <c r="H1259"/>
  <c r="J1259" s="1"/>
  <c r="H1531"/>
  <c r="J1531" s="1"/>
  <c r="H1501"/>
  <c r="J1501" s="1"/>
  <c r="H1035"/>
  <c r="J1035" s="1"/>
  <c r="H228"/>
  <c r="J228" s="1"/>
  <c r="H917"/>
  <c r="J917" s="1"/>
  <c r="H1063"/>
  <c r="J1063" s="1"/>
  <c r="H1298"/>
  <c r="H575"/>
  <c r="J575" s="1"/>
  <c r="H376"/>
  <c r="J376" s="1"/>
  <c r="H740"/>
  <c r="J740" s="1"/>
  <c r="H390"/>
  <c r="J390" s="1"/>
  <c r="H323"/>
  <c r="J323" s="1"/>
  <c r="H115"/>
  <c r="J115" s="1"/>
  <c r="H1222"/>
  <c r="J1222" s="1"/>
  <c r="H413"/>
  <c r="J413" s="1"/>
  <c r="H100"/>
  <c r="J100" s="1"/>
  <c r="H49"/>
  <c r="J49" s="1"/>
  <c r="H132"/>
  <c r="J132" s="1"/>
  <c r="H581"/>
  <c r="J581" s="1"/>
  <c r="H1500"/>
  <c r="J1500" s="1"/>
  <c r="H957"/>
  <c r="J957" s="1"/>
  <c r="H1299"/>
  <c r="J1299" s="1"/>
  <c r="H976"/>
  <c r="J976" s="1"/>
  <c r="H573"/>
  <c r="J573" s="1"/>
  <c r="H102"/>
  <c r="J102" s="1"/>
  <c r="H295"/>
  <c r="J295" s="1"/>
  <c r="H1524"/>
  <c r="J1524" s="1"/>
  <c r="H101"/>
  <c r="J101" s="1"/>
  <c r="H1204"/>
  <c r="J1204" s="1"/>
  <c r="H504"/>
  <c r="J504" s="1"/>
  <c r="H1139"/>
  <c r="J1139" s="1"/>
  <c r="H1441"/>
  <c r="J1441" s="1"/>
  <c r="H394"/>
  <c r="J394" s="1"/>
  <c r="H127"/>
  <c r="J127" s="1"/>
  <c r="H1360"/>
  <c r="J1360" s="1"/>
  <c r="H1000"/>
  <c r="J1000" s="1"/>
  <c r="H123"/>
  <c r="J123" s="1"/>
  <c r="H200"/>
  <c r="J200" s="1"/>
  <c r="H249"/>
  <c r="J249" s="1"/>
  <c r="H1318"/>
  <c r="J1318" s="1"/>
  <c r="H231"/>
  <c r="J231" s="1"/>
  <c r="H841"/>
  <c r="J841" s="1"/>
  <c r="H587"/>
  <c r="J587" s="1"/>
  <c r="H1470"/>
  <c r="J1470" s="1"/>
  <c r="H790"/>
  <c r="J790" s="1"/>
  <c r="H1058"/>
  <c r="J1058" s="1"/>
  <c r="H519"/>
  <c r="J519" s="1"/>
  <c r="H846"/>
  <c r="J846" s="1"/>
  <c r="H395"/>
  <c r="J395" s="1"/>
  <c r="H230"/>
  <c r="J230" s="1"/>
  <c r="H308"/>
  <c r="J308" s="1"/>
  <c r="H85"/>
  <c r="J85" s="1"/>
  <c r="H1042"/>
  <c r="J1042" s="1"/>
  <c r="H1514"/>
  <c r="J1514" s="1"/>
  <c r="H870"/>
  <c r="J870" s="1"/>
  <c r="H387"/>
  <c r="J387" s="1"/>
  <c r="H1224"/>
  <c r="J1224" s="1"/>
  <c r="H1386"/>
  <c r="J1386" s="1"/>
  <c r="H1089"/>
  <c r="J1089" s="1"/>
  <c r="H921"/>
  <c r="J921" s="1"/>
  <c r="H1314"/>
  <c r="J1314" s="1"/>
  <c r="H1094"/>
  <c r="J1094" s="1"/>
  <c r="J1298"/>
  <c r="H1477"/>
  <c r="J1477" s="1"/>
  <c r="H656"/>
  <c r="J656" s="1"/>
  <c r="H1135"/>
  <c r="J1135" s="1"/>
  <c r="H1029"/>
  <c r="J1029" s="1"/>
  <c r="H694"/>
  <c r="J694" s="1"/>
  <c r="H418"/>
  <c r="J418" s="1"/>
  <c r="H1332"/>
  <c r="J1332" s="1"/>
  <c r="H792"/>
  <c r="J792" s="1"/>
  <c r="H1173"/>
  <c r="J1173" s="1"/>
  <c r="H853"/>
  <c r="J853" s="1"/>
  <c r="H730"/>
  <c r="J730" s="1"/>
  <c r="H16"/>
  <c r="J16" s="1"/>
  <c r="H167"/>
  <c r="J167" s="1"/>
  <c r="H174"/>
  <c r="J174" s="1"/>
  <c r="H702"/>
  <c r="J702" s="1"/>
  <c r="H1467"/>
  <c r="J1467" s="1"/>
  <c r="H677"/>
  <c r="J677" s="1"/>
  <c r="H948"/>
  <c r="J948" s="1"/>
  <c r="H1317"/>
  <c r="J1317" s="1"/>
  <c r="H983"/>
  <c r="J983" s="1"/>
  <c r="H1404"/>
  <c r="J1404" s="1"/>
  <c r="H1484"/>
  <c r="J1484" s="1"/>
  <c r="H969"/>
  <c r="J969" s="1"/>
  <c r="H641"/>
  <c r="J641" s="1"/>
  <c r="H428"/>
  <c r="J428" s="1"/>
  <c r="H952"/>
  <c r="J952" s="1"/>
  <c r="H1339"/>
  <c r="J1339" s="1"/>
  <c r="H817"/>
  <c r="J817" s="1"/>
  <c r="H628"/>
  <c r="J628" s="1"/>
  <c r="H1315"/>
  <c r="J1315" s="1"/>
  <c r="H405"/>
  <c r="J405" s="1"/>
  <c r="H1048"/>
  <c r="J1048" s="1"/>
  <c r="H1105"/>
  <c r="J1105" s="1"/>
  <c r="H1151"/>
  <c r="J1151" s="1"/>
  <c r="H499"/>
  <c r="J499" s="1"/>
  <c r="H997"/>
  <c r="J997" s="1"/>
  <c r="H1148"/>
  <c r="J1148" s="1"/>
  <c r="H20"/>
  <c r="J20" s="1"/>
  <c r="H1516"/>
  <c r="J1516" s="1"/>
  <c r="H1087"/>
  <c r="J1087" s="1"/>
  <c r="H347"/>
  <c r="J347" s="1"/>
  <c r="H1473"/>
  <c r="J1473" s="1"/>
  <c r="H144"/>
  <c r="J144" s="1"/>
  <c r="H787"/>
  <c r="J787" s="1"/>
  <c r="H1550"/>
  <c r="J1550" s="1"/>
  <c r="H1104"/>
  <c r="J1104" s="1"/>
  <c r="H560"/>
  <c r="J560" s="1"/>
  <c r="H255"/>
  <c r="J255" s="1"/>
  <c r="H393"/>
  <c r="J393" s="1"/>
  <c r="H848"/>
  <c r="J848" s="1"/>
  <c r="H531"/>
  <c r="J531" s="1"/>
  <c r="H847"/>
  <c r="J847" s="1"/>
  <c r="H406"/>
  <c r="J406" s="1"/>
  <c r="H736"/>
  <c r="J736" s="1"/>
  <c r="H989"/>
  <c r="J989" s="1"/>
  <c r="H321"/>
  <c r="J321" s="1"/>
  <c r="H305"/>
  <c r="J305" s="1"/>
  <c r="H1438"/>
  <c r="J1438" s="1"/>
  <c r="H1228"/>
  <c r="J1228" s="1"/>
  <c r="H1011"/>
  <c r="J1011" s="1"/>
  <c r="H407"/>
  <c r="J407" s="1"/>
  <c r="H217"/>
  <c r="J217" s="1"/>
  <c r="H538"/>
  <c r="J538" s="1"/>
  <c r="H811"/>
  <c r="J811" s="1"/>
  <c r="H748"/>
  <c r="J748" s="1"/>
  <c r="H865"/>
  <c r="J865" s="1"/>
  <c r="H766"/>
  <c r="J766" s="1"/>
  <c r="H1129"/>
  <c r="J1129" s="1"/>
  <c r="H661"/>
  <c r="J661" s="1"/>
  <c r="H297"/>
  <c r="J297" s="1"/>
  <c r="H298"/>
  <c r="J298" s="1"/>
  <c r="H463"/>
  <c r="J463" s="1"/>
  <c r="H75"/>
  <c r="J75" s="1"/>
  <c r="H149"/>
  <c r="J149" s="1"/>
  <c r="H160"/>
  <c r="J160" s="1"/>
  <c r="H1085"/>
  <c r="J1085" s="1"/>
  <c r="H760"/>
  <c r="J760" s="1"/>
  <c r="H883"/>
  <c r="J883" s="1"/>
  <c r="H1342"/>
  <c r="J1342" s="1"/>
  <c r="H936"/>
  <c r="J936" s="1"/>
  <c r="H1362"/>
  <c r="J1362" s="1"/>
  <c r="H843"/>
  <c r="J843" s="1"/>
  <c r="H438"/>
  <c r="J438" s="1"/>
  <c r="H971"/>
  <c r="J971" s="1"/>
  <c r="H704"/>
  <c r="J704" s="1"/>
  <c r="H1338"/>
  <c r="J1338" s="1"/>
  <c r="H1127"/>
  <c r="J1127" s="1"/>
  <c r="H970"/>
  <c r="J970" s="1"/>
  <c r="H719"/>
  <c r="J719" s="1"/>
  <c r="H1324"/>
  <c r="J1324" s="1"/>
  <c r="H893"/>
  <c r="J893" s="1"/>
  <c r="H1207"/>
  <c r="J1207" s="1"/>
  <c r="H88"/>
  <c r="J88" s="1"/>
  <c r="H599"/>
  <c r="J599" s="1"/>
  <c r="H287"/>
  <c r="J287" s="1"/>
  <c r="H1143"/>
  <c r="J1143" s="1"/>
  <c r="H1167"/>
  <c r="J1167" s="1"/>
  <c r="H1178"/>
  <c r="J1178" s="1"/>
  <c r="H1057"/>
  <c r="J1057" s="1"/>
  <c r="H109"/>
  <c r="J109" s="1"/>
  <c r="H763"/>
  <c r="J763" s="1"/>
  <c r="H570"/>
  <c r="J570" s="1"/>
  <c r="H210"/>
  <c r="J210" s="1"/>
  <c r="H803"/>
  <c r="J803" s="1"/>
  <c r="H1354"/>
  <c r="J1354" s="1"/>
  <c r="H36"/>
  <c r="J36" s="1"/>
  <c r="H603"/>
  <c r="J603" s="1"/>
  <c r="H136"/>
  <c r="J136" s="1"/>
  <c r="H930"/>
  <c r="J930" s="1"/>
  <c r="H284"/>
  <c r="J284" s="1"/>
  <c r="H615"/>
  <c r="J615" s="1"/>
  <c r="H399"/>
  <c r="J399" s="1"/>
  <c r="H1392"/>
  <c r="J1392" s="1"/>
  <c r="H422"/>
  <c r="J422" s="1"/>
  <c r="H1003"/>
  <c r="J1003" s="1"/>
  <c r="H594"/>
  <c r="J594" s="1"/>
  <c r="H1103"/>
  <c r="J1103" s="1"/>
  <c r="H1478"/>
  <c r="J1478" s="1"/>
  <c r="H1238"/>
  <c r="J1238" s="1"/>
  <c r="H1369"/>
  <c r="J1369" s="1"/>
  <c r="H320"/>
  <c r="J320" s="1"/>
  <c r="H686"/>
  <c r="J686" s="1"/>
  <c r="H424"/>
  <c r="J424" s="1"/>
  <c r="H1192"/>
  <c r="J1192" s="1"/>
  <c r="H637"/>
  <c r="J637" s="1"/>
  <c r="H339"/>
  <c r="J339" s="1"/>
  <c r="H453"/>
  <c r="J453" s="1"/>
  <c r="H198"/>
  <c r="J198" s="1"/>
  <c r="H767"/>
  <c r="J767" s="1"/>
  <c r="H571"/>
  <c r="J571" s="1"/>
  <c r="H1154"/>
  <c r="J1154" s="1"/>
  <c r="H1100"/>
  <c r="J1100" s="1"/>
  <c r="H882"/>
  <c r="J882" s="1"/>
  <c r="H1433"/>
  <c r="J1433" s="1"/>
  <c r="H665"/>
  <c r="J665" s="1"/>
  <c r="H943"/>
  <c r="J943" s="1"/>
  <c r="H363"/>
  <c r="J363" s="1"/>
  <c r="H955"/>
  <c r="J955" s="1"/>
  <c r="H1403"/>
  <c r="J1403" s="1"/>
  <c r="H1171"/>
  <c r="J1171" s="1"/>
  <c r="H251"/>
  <c r="J251" s="1"/>
  <c r="H726"/>
  <c r="J726" s="1"/>
  <c r="H530"/>
  <c r="J530" s="1"/>
  <c r="H886"/>
  <c r="J886" s="1"/>
  <c r="H1361"/>
  <c r="J1361" s="1"/>
  <c r="H1389"/>
  <c r="J1389" s="1"/>
  <c r="H190"/>
  <c r="J190" s="1"/>
  <c r="H627"/>
  <c r="J627" s="1"/>
  <c r="H18"/>
  <c r="J18" s="1"/>
  <c r="H1074"/>
  <c r="J1074" s="1"/>
  <c r="H448"/>
  <c r="J448" s="1"/>
  <c r="H1300"/>
  <c r="J1300" s="1"/>
  <c r="H348"/>
  <c r="J348" s="1"/>
  <c r="H398"/>
  <c r="J398" s="1"/>
  <c r="H1417"/>
  <c r="J1417" s="1"/>
  <c r="H590"/>
  <c r="J590" s="1"/>
  <c r="H1052"/>
  <c r="J1052" s="1"/>
  <c r="H536"/>
  <c r="J536" s="1"/>
  <c r="H864"/>
  <c r="J864" s="1"/>
  <c r="H279"/>
  <c r="J279" s="1"/>
  <c r="H268"/>
  <c r="J268" s="1"/>
  <c r="H1409"/>
  <c r="J1409" s="1"/>
  <c r="H1461"/>
  <c r="J1461" s="1"/>
  <c r="H299"/>
  <c r="J299" s="1"/>
  <c r="H343"/>
  <c r="J343" s="1"/>
  <c r="H365"/>
  <c r="J365" s="1"/>
  <c r="H1345"/>
  <c r="J1345" s="1"/>
  <c r="H401"/>
  <c r="J401" s="1"/>
  <c r="H545"/>
  <c r="J545" s="1"/>
  <c r="H1183"/>
  <c r="J1183" s="1"/>
  <c r="H1304"/>
  <c r="J1304" s="1"/>
  <c r="H576"/>
  <c r="J576" s="1"/>
  <c r="H116"/>
  <c r="J116" s="1"/>
  <c r="H749"/>
  <c r="J749" s="1"/>
  <c r="H1270"/>
  <c r="J1270" s="1"/>
  <c r="H1026"/>
  <c r="J1026" s="1"/>
  <c r="H650"/>
  <c r="J650" s="1"/>
  <c r="H1401"/>
  <c r="J1401" s="1"/>
  <c r="H827"/>
  <c r="J827" s="1"/>
  <c r="H481"/>
  <c r="J481" s="1"/>
  <c r="H1496"/>
  <c r="J1496" s="1"/>
  <c r="H262"/>
  <c r="J262" s="1"/>
  <c r="H1281"/>
  <c r="J1281" s="1"/>
  <c r="H1280"/>
  <c r="J1280" s="1"/>
  <c r="H806"/>
  <c r="J806" s="1"/>
  <c r="H1231"/>
  <c r="J1231" s="1"/>
  <c r="H1509"/>
  <c r="J1509" s="1"/>
  <c r="H1529"/>
  <c r="J1529" s="1"/>
  <c r="H1290"/>
  <c r="J1290" s="1"/>
  <c r="H384"/>
  <c r="J384" s="1"/>
  <c r="H361"/>
  <c r="J361" s="1"/>
  <c r="H46"/>
  <c r="J46" s="1"/>
  <c r="H935"/>
  <c r="J935" s="1"/>
  <c r="H1211"/>
  <c r="J1211" s="1"/>
  <c r="H87"/>
  <c r="J87" s="1"/>
  <c r="H825"/>
  <c r="J825" s="1"/>
  <c r="H834"/>
  <c r="J834" s="1"/>
  <c r="H539"/>
  <c r="J539" s="1"/>
  <c r="H1425"/>
  <c r="J1425" s="1"/>
  <c r="H829"/>
  <c r="J829" s="1"/>
  <c r="H14"/>
  <c r="J14" s="1"/>
  <c r="H79"/>
  <c r="J79" s="1"/>
  <c r="H648"/>
  <c r="J648" s="1"/>
  <c r="H794"/>
  <c r="J794" s="1"/>
  <c r="H591"/>
  <c r="J591" s="1"/>
  <c r="H657"/>
  <c r="J657" s="1"/>
  <c r="H569"/>
  <c r="J569" s="1"/>
  <c r="H336"/>
  <c r="J336" s="1"/>
  <c r="H784"/>
  <c r="J784" s="1"/>
  <c r="H902"/>
  <c r="J902" s="1"/>
  <c r="H193"/>
  <c r="J193" s="1"/>
  <c r="H535"/>
  <c r="J535" s="1"/>
  <c r="H691"/>
  <c r="J691" s="1"/>
  <c r="H1239"/>
  <c r="J1239" s="1"/>
  <c r="H978"/>
  <c r="J978" s="1"/>
  <c r="H774"/>
  <c r="J774" s="1"/>
  <c r="H962"/>
  <c r="J962" s="1"/>
  <c r="H849"/>
  <c r="J849" s="1"/>
  <c r="H830"/>
  <c r="J830" s="1"/>
  <c r="H1530"/>
  <c r="J1530" s="1"/>
  <c r="H923"/>
  <c r="J923" s="1"/>
  <c r="H1111"/>
  <c r="J1111" s="1"/>
  <c r="H828"/>
  <c r="J828" s="1"/>
  <c r="H172"/>
  <c r="J172" s="1"/>
  <c r="H907"/>
  <c r="J907" s="1"/>
  <c r="H592"/>
  <c r="J592" s="1"/>
  <c r="H1431"/>
  <c r="J1431" s="1"/>
  <c r="H326"/>
  <c r="J326" s="1"/>
  <c r="H301"/>
  <c r="J301" s="1"/>
  <c r="H1538"/>
  <c r="J1538" s="1"/>
  <c r="H1213"/>
  <c r="J1213" s="1"/>
  <c r="H78"/>
  <c r="J78" s="1"/>
  <c r="H265"/>
  <c r="J265" s="1"/>
  <c r="H473"/>
  <c r="J473" s="1"/>
  <c r="H1081"/>
  <c r="J1081" s="1"/>
  <c r="H1101"/>
  <c r="J1101" s="1"/>
  <c r="H315"/>
  <c r="J315" s="1"/>
  <c r="H273"/>
  <c r="J273" s="1"/>
  <c r="H965"/>
  <c r="J965" s="1"/>
  <c r="H84"/>
  <c r="J84" s="1"/>
  <c r="H64"/>
  <c r="J64" s="1"/>
  <c r="H487"/>
  <c r="J487" s="1"/>
  <c r="H715"/>
  <c r="J715" s="1"/>
  <c r="H1492"/>
  <c r="J1492" s="1"/>
  <c r="H537"/>
  <c r="J537" s="1"/>
  <c r="H192"/>
  <c r="J192" s="1"/>
  <c r="H1463"/>
  <c r="J1463" s="1"/>
  <c r="H621"/>
  <c r="J621" s="1"/>
  <c r="H356"/>
  <c r="J356" s="1"/>
  <c r="H1312"/>
  <c r="J1312" s="1"/>
  <c r="H224"/>
  <c r="J224" s="1"/>
  <c r="H1065"/>
  <c r="J1065" s="1"/>
  <c r="H953"/>
  <c r="J953" s="1"/>
  <c r="H45"/>
  <c r="J45" s="1"/>
  <c r="H1203"/>
  <c r="J1203" s="1"/>
  <c r="H1210"/>
  <c r="J1210" s="1"/>
  <c r="H1091"/>
  <c r="J1091" s="1"/>
  <c r="H1043"/>
  <c r="J1043" s="1"/>
  <c r="H213"/>
  <c r="J213" s="1"/>
  <c r="H371"/>
  <c r="J371" s="1"/>
  <c r="H949"/>
  <c r="J949" s="1"/>
  <c r="H1004"/>
  <c r="J1004" s="1"/>
  <c r="H1050"/>
  <c r="J1050" s="1"/>
  <c r="H753"/>
  <c r="J753" s="1"/>
  <c r="H201"/>
  <c r="J201" s="1"/>
  <c r="H80"/>
  <c r="J80" s="1"/>
  <c r="H1319"/>
  <c r="J1319" s="1"/>
  <c r="H1340"/>
  <c r="J1340" s="1"/>
  <c r="H1114"/>
  <c r="J1114" s="1"/>
  <c r="H1113"/>
  <c r="J1113" s="1"/>
  <c r="H433"/>
  <c r="J433" s="1"/>
  <c r="H1307"/>
  <c r="J1307" s="1"/>
  <c r="H985"/>
  <c r="J985" s="1"/>
  <c r="H1038"/>
  <c r="J1038" s="1"/>
  <c r="H809"/>
  <c r="J809" s="1"/>
  <c r="H1142"/>
  <c r="J1142" s="1"/>
  <c r="H631"/>
  <c r="J631" s="1"/>
  <c r="H286"/>
  <c r="J286" s="1"/>
  <c r="H647"/>
  <c r="J647" s="1"/>
  <c r="H1510"/>
  <c r="J1510" s="1"/>
  <c r="H664"/>
  <c r="J664" s="1"/>
  <c r="H1266"/>
  <c r="J1266" s="1"/>
  <c r="H247"/>
  <c r="J247" s="1"/>
  <c r="H1424"/>
  <c r="J1424" s="1"/>
  <c r="H1217"/>
  <c r="J1217" s="1"/>
  <c r="H977"/>
  <c r="J977" s="1"/>
  <c r="H1009"/>
  <c r="J1009" s="1"/>
  <c r="H517"/>
  <c r="J517" s="1"/>
  <c r="H360"/>
  <c r="J360" s="1"/>
  <c r="H1241"/>
  <c r="J1241" s="1"/>
  <c r="H1344"/>
  <c r="J1344" s="1"/>
  <c r="H676"/>
  <c r="J676" s="1"/>
  <c r="H743"/>
  <c r="J743" s="1"/>
  <c r="H1013"/>
  <c r="J1013" s="1"/>
  <c r="H757"/>
  <c r="J757" s="1"/>
  <c r="H40"/>
  <c r="J40" s="1"/>
  <c r="H44"/>
  <c r="J44" s="1"/>
  <c r="H1123"/>
  <c r="J1123" s="1"/>
  <c r="H1163"/>
  <c r="J1163" s="1"/>
  <c r="H707"/>
  <c r="J707" s="1"/>
  <c r="H205"/>
  <c r="J205" s="1"/>
  <c r="H554"/>
  <c r="J554" s="1"/>
  <c r="H642"/>
  <c r="J642" s="1"/>
  <c r="H779"/>
  <c r="J779" s="1"/>
  <c r="H996"/>
  <c r="J996" s="1"/>
  <c r="H568"/>
  <c r="J568" s="1"/>
  <c r="H1439"/>
  <c r="J1439" s="1"/>
  <c r="H1517"/>
  <c r="J1517" s="1"/>
  <c r="H795"/>
  <c r="J795" s="1"/>
  <c r="H572"/>
  <c r="J572" s="1"/>
  <c r="H180"/>
  <c r="J180" s="1"/>
  <c r="H1054"/>
  <c r="J1054" s="1"/>
  <c r="H823"/>
  <c r="J823" s="1"/>
  <c r="H950"/>
  <c r="J950" s="1"/>
  <c r="H503"/>
  <c r="J503" s="1"/>
  <c r="H1039"/>
  <c r="J1039" s="1"/>
  <c r="H511"/>
  <c r="J511" s="1"/>
  <c r="H626"/>
  <c r="J626" s="1"/>
  <c r="H807"/>
  <c r="J807" s="1"/>
  <c r="H417"/>
  <c r="J417" s="1"/>
  <c r="H1155"/>
  <c r="J1155" s="1"/>
  <c r="H1153"/>
  <c r="J1153" s="1"/>
  <c r="H668"/>
  <c r="J668" s="1"/>
  <c r="H1149"/>
  <c r="J1149" s="1"/>
  <c r="H1160"/>
  <c r="J1160" s="1"/>
  <c r="H703"/>
  <c r="J703" s="1"/>
  <c r="H1064"/>
  <c r="J1064" s="1"/>
  <c r="H574"/>
  <c r="J574" s="1"/>
  <c r="H107"/>
  <c r="J107" s="1"/>
  <c r="H1412"/>
  <c r="J1412" s="1"/>
  <c r="H106"/>
  <c r="J106" s="1"/>
  <c r="H498"/>
  <c r="J498" s="1"/>
  <c r="H613"/>
  <c r="J613" s="1"/>
  <c r="H241"/>
  <c r="J241" s="1"/>
  <c r="H557"/>
  <c r="J557" s="1"/>
  <c r="H362"/>
  <c r="J362" s="1"/>
  <c r="H187"/>
  <c r="J187" s="1"/>
  <c r="H638"/>
  <c r="J638" s="1"/>
  <c r="H267"/>
  <c r="J267" s="1"/>
  <c r="H578"/>
  <c r="J578" s="1"/>
  <c r="H112"/>
  <c r="J112" s="1"/>
  <c r="H379"/>
  <c r="J379" s="1"/>
  <c r="H344"/>
  <c r="J344" s="1"/>
  <c r="H1346"/>
  <c r="J1346" s="1"/>
  <c r="H768"/>
  <c r="J768" s="1"/>
  <c r="H319"/>
  <c r="J319" s="1"/>
  <c r="H1001"/>
  <c r="J1001" s="1"/>
  <c r="H1037"/>
  <c r="J1037" s="1"/>
  <c r="H409"/>
  <c r="J409" s="1"/>
  <c r="H1406"/>
  <c r="J1406" s="1"/>
  <c r="H1458"/>
  <c r="J1458" s="1"/>
  <c r="H649"/>
  <c r="J649" s="1"/>
  <c r="H947"/>
  <c r="J947" s="1"/>
  <c r="H272"/>
  <c r="J272" s="1"/>
  <c r="H863"/>
  <c r="J863" s="1"/>
  <c r="H533"/>
  <c r="J533" s="1"/>
  <c r="H1343"/>
  <c r="J1343" s="1"/>
  <c r="H1450"/>
  <c r="J1450" s="1"/>
  <c r="H345"/>
  <c r="J345" s="1"/>
  <c r="H97"/>
  <c r="J97" s="1"/>
  <c r="H1186"/>
  <c r="J1186" s="1"/>
  <c r="H307"/>
  <c r="J307" s="1"/>
  <c r="H1480"/>
  <c r="J1480" s="1"/>
  <c r="H1263"/>
  <c r="J1263" s="1"/>
  <c r="H776"/>
  <c r="J776" s="1"/>
  <c r="H1488"/>
  <c r="J1488" s="1"/>
  <c r="H1044"/>
  <c r="J1044" s="1"/>
  <c r="H179"/>
  <c r="J179" s="1"/>
  <c r="H541"/>
  <c r="J541" s="1"/>
  <c r="H1432"/>
  <c r="J1432" s="1"/>
  <c r="H558"/>
  <c r="J558" s="1"/>
  <c r="H1521"/>
  <c r="J1521" s="1"/>
  <c r="H42"/>
  <c r="J42" s="1"/>
  <c r="H937"/>
  <c r="J937" s="1"/>
  <c r="H1527"/>
  <c r="J1527" s="1"/>
  <c r="H76"/>
  <c r="J76" s="1"/>
  <c r="H586"/>
  <c r="J586" s="1"/>
  <c r="H152"/>
  <c r="J152" s="1"/>
  <c r="H74"/>
  <c r="J74" s="1"/>
  <c r="H652"/>
  <c r="J652" s="1"/>
  <c r="H282"/>
  <c r="J282" s="1"/>
  <c r="H934"/>
  <c r="J934" s="1"/>
  <c r="H1075"/>
  <c r="J1075" s="1"/>
  <c r="H679"/>
  <c r="J679" s="1"/>
  <c r="H1166"/>
  <c r="J1166" s="1"/>
  <c r="H633"/>
  <c r="J633" s="1"/>
  <c r="H11"/>
  <c r="J11" s="1"/>
  <c r="H875"/>
  <c r="J875" s="1"/>
  <c r="H449"/>
  <c r="J449" s="1"/>
  <c r="H1274"/>
  <c r="J1274" s="1"/>
  <c r="H39"/>
  <c r="J39" s="1"/>
  <c r="H468"/>
  <c r="J468" s="1"/>
  <c r="H540"/>
  <c r="J540" s="1"/>
  <c r="H1408"/>
  <c r="J1408" s="1"/>
  <c r="H979"/>
  <c r="J979" s="1"/>
  <c r="H304"/>
  <c r="J304" s="1"/>
  <c r="H1427"/>
  <c r="J1427" s="1"/>
  <c r="H451"/>
  <c r="J451" s="1"/>
  <c r="H411"/>
  <c r="J411" s="1"/>
  <c r="H595"/>
  <c r="J595" s="1"/>
  <c r="H1537"/>
  <c r="J1537" s="1"/>
  <c r="H283"/>
  <c r="J283" s="1"/>
  <c r="H1302"/>
  <c r="J1302" s="1"/>
  <c r="H1062"/>
  <c r="J1062" s="1"/>
  <c r="H37"/>
  <c r="J37" s="1"/>
  <c r="H1082"/>
  <c r="J1082" s="1"/>
  <c r="H1420"/>
  <c r="J1420" s="1"/>
  <c r="H1374"/>
  <c r="J1374" s="1"/>
  <c r="H1248"/>
  <c r="J1248" s="1"/>
  <c r="H671"/>
  <c r="J671" s="1"/>
  <c r="H63"/>
  <c r="H644"/>
  <c r="J644" s="1"/>
  <c r="H675"/>
  <c r="J675" s="1"/>
  <c r="H756"/>
  <c r="J756" s="1"/>
  <c r="H1007"/>
  <c r="J1007" s="1"/>
  <c r="H306"/>
  <c r="J306" s="1"/>
  <c r="H523"/>
  <c r="J523" s="1"/>
  <c r="H1291"/>
  <c r="J1291" s="1"/>
  <c r="H1066"/>
  <c r="J1066" s="1"/>
  <c r="H872"/>
  <c r="J872" s="1"/>
  <c r="H1414"/>
  <c r="J1414" s="1"/>
  <c r="H118"/>
  <c r="J118" s="1"/>
  <c r="H836"/>
  <c r="J836" s="1"/>
  <c r="H1086"/>
  <c r="J1086" s="1"/>
  <c r="H83"/>
  <c r="J83" s="1"/>
  <c r="H1028"/>
  <c r="J1028" s="1"/>
  <c r="H218"/>
  <c r="J218" s="1"/>
  <c r="H357"/>
  <c r="J357" s="1"/>
  <c r="H436"/>
  <c r="J436" s="1"/>
  <c r="H222"/>
  <c r="J222" s="1"/>
  <c r="H374"/>
  <c r="J374" s="1"/>
  <c r="H103"/>
  <c r="J103" s="1"/>
  <c r="H252"/>
  <c r="J252" s="1"/>
  <c r="H1059"/>
  <c r="J1059" s="1"/>
  <c r="H946"/>
  <c r="J946" s="1"/>
  <c r="H1288"/>
  <c r="J1288" s="1"/>
  <c r="H389"/>
  <c r="J389" s="1"/>
  <c r="H685"/>
  <c r="J685" s="1"/>
  <c r="H1158"/>
  <c r="J1158" s="1"/>
  <c r="H161"/>
  <c r="J161" s="1"/>
  <c r="H181"/>
  <c r="J181" s="1"/>
  <c r="H845"/>
  <c r="J845" s="1"/>
  <c r="H1223"/>
  <c r="J1223" s="1"/>
  <c r="H1041"/>
  <c r="J1041" s="1"/>
  <c r="H156"/>
  <c r="J156" s="1"/>
  <c r="H723"/>
  <c r="J723" s="1"/>
  <c r="H293"/>
  <c r="J293" s="1"/>
  <c r="H1022"/>
  <c r="J1022" s="1"/>
  <c r="H869"/>
  <c r="J869" s="1"/>
  <c r="H77"/>
  <c r="J77" s="1"/>
  <c r="H207"/>
  <c r="J207" s="1"/>
  <c r="H372"/>
  <c r="J372" s="1"/>
  <c r="H208"/>
  <c r="J208" s="1"/>
  <c r="H1334"/>
  <c r="J1334" s="1"/>
  <c r="H1017"/>
  <c r="J1017" s="1"/>
  <c r="H584"/>
  <c r="J584" s="1"/>
  <c r="H472"/>
  <c r="J472" s="1"/>
  <c r="H929"/>
  <c r="J929" s="1"/>
  <c r="H1227"/>
  <c r="J1227" s="1"/>
  <c r="H1206"/>
  <c r="J1206" s="1"/>
  <c r="H1168"/>
  <c r="J1168" s="1"/>
  <c r="H203"/>
  <c r="J203" s="1"/>
  <c r="H154"/>
  <c r="J154" s="1"/>
  <c r="H1033"/>
  <c r="J1033" s="1"/>
  <c r="H235"/>
  <c r="J235" s="1"/>
  <c r="H667"/>
  <c r="J667" s="1"/>
  <c r="H1378"/>
  <c r="J1378" s="1"/>
  <c r="H1156"/>
  <c r="J1156" s="1"/>
  <c r="H764"/>
  <c r="J764" s="1"/>
  <c r="H1323"/>
  <c r="J1323" s="1"/>
  <c r="H1006"/>
  <c r="J1006" s="1"/>
  <c r="H926"/>
  <c r="J926" s="1"/>
  <c r="H269"/>
  <c r="J269" s="1"/>
  <c r="H289"/>
  <c r="J289" s="1"/>
  <c r="H486"/>
  <c r="J486" s="1"/>
  <c r="H140"/>
  <c r="J140" s="1"/>
  <c r="H1512"/>
  <c r="J1512" s="1"/>
  <c r="H1193"/>
  <c r="J1193" s="1"/>
  <c r="H221"/>
  <c r="J221" s="1"/>
  <c r="H382"/>
  <c r="J382" s="1"/>
  <c r="H1457"/>
  <c r="J1457" s="1"/>
  <c r="H695"/>
  <c r="J695" s="1"/>
  <c r="H462"/>
  <c r="J462" s="1"/>
  <c r="H522"/>
  <c r="J522" s="1"/>
  <c r="H171"/>
  <c r="J171" s="1"/>
  <c r="H824"/>
  <c r="J824" s="1"/>
  <c r="H840"/>
  <c r="J840" s="1"/>
  <c r="H1230"/>
  <c r="J1230" s="1"/>
  <c r="H223"/>
  <c r="J223" s="1"/>
  <c r="H1125"/>
  <c r="J1125" s="1"/>
  <c r="H1394"/>
  <c r="J1394" s="1"/>
  <c r="H256"/>
  <c r="J256" s="1"/>
  <c r="H364"/>
  <c r="J364" s="1"/>
  <c r="H316"/>
  <c r="J316" s="1"/>
  <c r="H1254"/>
  <c r="J1254" s="1"/>
  <c r="H791"/>
  <c r="J791" s="1"/>
  <c r="H370"/>
  <c r="J370" s="1"/>
  <c r="H1355"/>
  <c r="J1355" s="1"/>
  <c r="H303"/>
  <c r="J303" s="1"/>
  <c r="H1316"/>
  <c r="J1316" s="1"/>
  <c r="H620"/>
  <c r="J620" s="1"/>
  <c r="H234"/>
  <c r="J234" s="1"/>
  <c r="H113"/>
  <c r="J113" s="1"/>
  <c r="H9"/>
  <c r="J9" s="1"/>
  <c r="H1518"/>
  <c r="J1518" s="1"/>
  <c r="H381"/>
  <c r="J381" s="1"/>
  <c r="H346"/>
  <c r="J346" s="1"/>
  <c r="H622"/>
  <c r="J622" s="1"/>
  <c r="H68"/>
  <c r="J68" s="1"/>
  <c r="H529"/>
  <c r="J529" s="1"/>
  <c r="H1493"/>
  <c r="J1493" s="1"/>
  <c r="H680"/>
  <c r="J680" s="1"/>
  <c r="H961"/>
  <c r="J961" s="1"/>
  <c r="H426"/>
  <c r="J426" s="1"/>
  <c r="H459"/>
  <c r="J459" s="1"/>
  <c r="H1548"/>
  <c r="J1548" s="1"/>
  <c r="H732"/>
  <c r="J732" s="1"/>
  <c r="H1047"/>
  <c r="J1047" s="1"/>
  <c r="H1122"/>
  <c r="J1122" s="1"/>
  <c r="H91"/>
  <c r="J91" s="1"/>
  <c r="H435"/>
  <c r="J435" s="1"/>
  <c r="H1453"/>
  <c r="J1453" s="1"/>
  <c r="H1019"/>
  <c r="J1019" s="1"/>
  <c r="H698"/>
  <c r="J698" s="1"/>
  <c r="H15"/>
  <c r="J15" s="1"/>
  <c r="H439"/>
  <c r="J439" s="1"/>
  <c r="H1455"/>
  <c r="J1455" s="1"/>
  <c r="H548"/>
  <c r="J548" s="1"/>
  <c r="H366"/>
  <c r="J366" s="1"/>
  <c r="H1068"/>
  <c r="J1068" s="1"/>
  <c r="H894"/>
  <c r="J894" s="1"/>
  <c r="H248"/>
  <c r="J248" s="1"/>
  <c r="H1435"/>
  <c r="J1435" s="1"/>
  <c r="H1134"/>
  <c r="J1134" s="1"/>
  <c r="H619"/>
  <c r="J619" s="1"/>
  <c r="H94"/>
  <c r="J94" s="1"/>
  <c r="H367"/>
  <c r="J367" s="1"/>
  <c r="H337"/>
  <c r="J337" s="1"/>
  <c r="H906"/>
  <c r="J906" s="1"/>
  <c r="H278"/>
  <c r="J278" s="1"/>
  <c r="H1519"/>
  <c r="J1519" s="1"/>
  <c r="H1546"/>
  <c r="J1546" s="1"/>
  <c r="H669"/>
  <c r="J669" s="1"/>
  <c r="H1321"/>
  <c r="J1321" s="1"/>
  <c r="H86"/>
  <c r="J86" s="1"/>
  <c r="H52"/>
  <c r="J52" s="1"/>
  <c r="H253"/>
  <c r="J253" s="1"/>
  <c r="H244"/>
  <c r="J244" s="1"/>
  <c r="H938"/>
  <c r="J938" s="1"/>
  <c r="H534"/>
  <c r="J534" s="1"/>
  <c r="H239"/>
  <c r="J239" s="1"/>
  <c r="H1218"/>
  <c r="J1218" s="1"/>
  <c r="H796"/>
  <c r="J796" s="1"/>
  <c r="H32"/>
  <c r="J32" s="1"/>
  <c r="H914"/>
  <c r="J914" s="1"/>
  <c r="H700"/>
  <c r="J700" s="1"/>
  <c r="H488"/>
  <c r="J488" s="1"/>
  <c r="H838"/>
  <c r="J838" s="1"/>
  <c r="H177"/>
  <c r="J177" s="1"/>
  <c r="H332"/>
  <c r="J332" s="1"/>
  <c r="H1069"/>
  <c r="J1069" s="1"/>
  <c r="H1284"/>
  <c r="J1284" s="1"/>
  <c r="J63"/>
  <c r="H899"/>
  <c r="J899" s="1"/>
  <c r="H1471"/>
  <c r="J1471" s="1"/>
  <c r="H1175"/>
  <c r="J1175" s="1"/>
  <c r="H959"/>
  <c r="J959" s="1"/>
  <c r="H137"/>
  <c r="J137" s="1"/>
  <c r="H600"/>
  <c r="J600" s="1"/>
  <c r="H928"/>
  <c r="J928" s="1"/>
  <c r="H801"/>
  <c r="J801" s="1"/>
  <c r="H1325"/>
  <c r="J1325" s="1"/>
  <c r="H835"/>
  <c r="J835" s="1"/>
  <c r="H772"/>
  <c r="J772" s="1"/>
  <c r="H1108"/>
  <c r="J1108" s="1"/>
  <c r="H1528"/>
  <c r="J1528" s="1"/>
  <c r="H646"/>
  <c r="J646" s="1"/>
  <c r="H897"/>
  <c r="J897" s="1"/>
  <c r="H1505"/>
  <c r="J1505" s="1"/>
  <c r="H325"/>
  <c r="J325" s="1"/>
  <c r="H215"/>
  <c r="J215" s="1"/>
  <c r="H1335"/>
  <c r="J1335" s="1"/>
  <c r="H73"/>
  <c r="J73" s="1"/>
  <c r="H892"/>
  <c r="J892" s="1"/>
  <c r="H982"/>
  <c r="J982" s="1"/>
  <c r="H1526"/>
  <c r="J1526" s="1"/>
  <c r="H404"/>
  <c r="J404" s="1"/>
  <c r="H1130"/>
  <c r="J1130" s="1"/>
  <c r="H206"/>
  <c r="J206" s="1"/>
  <c r="H245"/>
  <c r="J245" s="1"/>
  <c r="H467"/>
  <c r="J467" s="1"/>
  <c r="H998"/>
  <c r="J998" s="1"/>
  <c r="H815"/>
  <c r="J815" s="1"/>
  <c r="H1539"/>
  <c r="J1539" s="1"/>
  <c r="H302"/>
  <c r="J302" s="1"/>
  <c r="H1466"/>
  <c r="J1466" s="1"/>
  <c r="H1279"/>
  <c r="J1279" s="1"/>
  <c r="H157"/>
  <c r="J157" s="1"/>
  <c r="H1445"/>
  <c r="J1445" s="1"/>
  <c r="H607"/>
  <c r="J607" s="1"/>
  <c r="H70"/>
  <c r="J70" s="1"/>
  <c r="H122"/>
  <c r="J122" s="1"/>
  <c r="H274"/>
  <c r="J274" s="1"/>
  <c r="H524"/>
  <c r="J524" s="1"/>
  <c r="H1549"/>
  <c r="J1549" s="1"/>
  <c r="H1305"/>
  <c r="J1305" s="1"/>
  <c r="H33"/>
  <c r="J33" s="1"/>
  <c r="H378"/>
  <c r="J378" s="1"/>
  <c r="H708"/>
  <c r="J708" s="1"/>
  <c r="H1070"/>
  <c r="J1070" s="1"/>
  <c r="H617"/>
  <c r="J617" s="1"/>
  <c r="H1363"/>
  <c r="J1363" s="1"/>
  <c r="H373"/>
  <c r="J373" s="1"/>
  <c r="H1212"/>
  <c r="J1212" s="1"/>
  <c r="H690"/>
  <c r="J690" s="1"/>
  <c r="H945"/>
  <c r="J945" s="1"/>
  <c r="H1236"/>
  <c r="J1236" s="1"/>
  <c r="H898"/>
  <c r="J898" s="1"/>
  <c r="H402"/>
  <c r="J402" s="1"/>
  <c r="H4"/>
  <c r="J4" s="1"/>
  <c r="H233"/>
  <c r="J233" s="1"/>
  <c r="H512"/>
  <c r="J512" s="1"/>
  <c r="H392"/>
  <c r="J392" s="1"/>
  <c r="H331"/>
  <c r="J331" s="1"/>
  <c r="H567"/>
  <c r="J567" s="1"/>
  <c r="H1476"/>
  <c r="J1476" s="1"/>
  <c r="H48"/>
  <c r="J48" s="1"/>
  <c r="H1221"/>
  <c r="J1221" s="1"/>
  <c r="H1429"/>
  <c r="J1429" s="1"/>
  <c r="H1348"/>
  <c r="J1348" s="1"/>
  <c r="H495"/>
  <c r="J495" s="1"/>
  <c r="H219"/>
  <c r="J219" s="1"/>
  <c r="H155"/>
  <c r="J155" s="1"/>
  <c r="H780"/>
  <c r="J780" s="1"/>
  <c r="H1515"/>
  <c r="J1515" s="1"/>
  <c r="H1083"/>
  <c r="J1083" s="1"/>
  <c r="H1494"/>
  <c r="J1494" s="1"/>
  <c r="H556"/>
  <c r="J556" s="1"/>
  <c r="H1499"/>
  <c r="J1499" s="1"/>
  <c r="H1024"/>
  <c r="J1024" s="1"/>
  <c r="H490"/>
  <c r="J490" s="1"/>
  <c r="H1215"/>
  <c r="J1215" s="1"/>
  <c r="H1547"/>
  <c r="J1547" s="1"/>
  <c r="H1051"/>
  <c r="J1051" s="1"/>
  <c r="H95"/>
  <c r="J95" s="1"/>
  <c r="H693"/>
  <c r="J693" s="1"/>
  <c r="H1419"/>
  <c r="J1419" s="1"/>
  <c r="H1411"/>
  <c r="J1411" s="1"/>
  <c r="H1046"/>
  <c r="J1046" s="1"/>
  <c r="H643"/>
  <c r="J643" s="1"/>
  <c r="H1199"/>
  <c r="J1199" s="1"/>
  <c r="H26"/>
  <c r="J26" s="1"/>
  <c r="H922"/>
  <c r="J922" s="1"/>
  <c r="H771"/>
  <c r="J771" s="1"/>
  <c r="H1128"/>
  <c r="J1128" s="1"/>
  <c r="H13"/>
  <c r="J13" s="1"/>
  <c r="H1357"/>
  <c r="J1357" s="1"/>
  <c r="H1449"/>
  <c r="J1449" s="1"/>
  <c r="H1276"/>
  <c r="J1276" s="1"/>
  <c r="H165"/>
  <c r="J165" s="1"/>
  <c r="H896"/>
  <c r="J896" s="1"/>
  <c r="H159"/>
  <c r="J159" s="1"/>
  <c r="H804"/>
  <c r="J804" s="1"/>
  <c r="H1508"/>
  <c r="J1508" s="1"/>
  <c r="H292"/>
  <c r="J292" s="1"/>
  <c r="H211"/>
  <c r="J211" s="1"/>
  <c r="H1289"/>
  <c r="J1289" s="1"/>
  <c r="H202"/>
  <c r="J202" s="1"/>
  <c r="H858"/>
  <c r="J858" s="1"/>
  <c r="H1489"/>
  <c r="J1489" s="1"/>
  <c r="H528"/>
  <c r="J528" s="1"/>
  <c r="H22"/>
  <c r="J22" s="1"/>
  <c r="H1294"/>
  <c r="J1294" s="1"/>
  <c r="H188"/>
  <c r="J188" s="1"/>
  <c r="H855"/>
  <c r="J855" s="1"/>
  <c r="H1410"/>
  <c r="J1410" s="1"/>
  <c r="H1174"/>
  <c r="J1174" s="1"/>
  <c r="H1179"/>
  <c r="J1179" s="1"/>
  <c r="H98"/>
  <c r="J98" s="1"/>
  <c r="H999"/>
  <c r="J999" s="1"/>
  <c r="H120"/>
  <c r="J120" s="1"/>
  <c r="H1181"/>
  <c r="J1181" s="1"/>
  <c r="H1234"/>
  <c r="J1234" s="1"/>
  <c r="H992"/>
  <c r="J992" s="1"/>
  <c r="H442"/>
  <c r="J442" s="1"/>
  <c r="H887"/>
  <c r="J887" s="1"/>
  <c r="H1014"/>
  <c r="J1014" s="1"/>
  <c r="H454"/>
  <c r="J454" s="1"/>
  <c r="H737"/>
  <c r="J737" s="1"/>
  <c r="H752"/>
  <c r="J752" s="1"/>
  <c r="H1152"/>
  <c r="J1152" s="1"/>
  <c r="H788"/>
  <c r="J788" s="1"/>
  <c r="H800"/>
  <c r="J800" s="1"/>
  <c r="H822"/>
  <c r="J822" s="1"/>
  <c r="H1387"/>
  <c r="J1387" s="1"/>
  <c r="H960"/>
  <c r="J960" s="1"/>
  <c r="H673"/>
  <c r="J673" s="1"/>
  <c r="H53"/>
  <c r="J53" s="1"/>
  <c r="H1246"/>
  <c r="J1246" s="1"/>
  <c r="H1136"/>
  <c r="J1136" s="1"/>
  <c r="H236"/>
  <c r="J236" s="1"/>
  <c r="H1485"/>
  <c r="J1485" s="1"/>
  <c r="H1118"/>
  <c r="J1118" s="1"/>
  <c r="H973"/>
  <c r="J973" s="1"/>
  <c r="H359"/>
  <c r="J359" s="1"/>
  <c r="H709"/>
  <c r="J709" s="1"/>
  <c r="H1098"/>
  <c r="J1098" s="1"/>
  <c r="H310"/>
  <c r="J310" s="1"/>
  <c r="H72"/>
  <c r="J72" s="1"/>
  <c r="H585"/>
  <c r="J585" s="1"/>
  <c r="H1541"/>
  <c r="J1541" s="1"/>
  <c r="H58"/>
  <c r="J58" s="1"/>
  <c r="H410"/>
  <c r="J410" s="1"/>
  <c r="H1436"/>
  <c r="J1436" s="1"/>
  <c r="H1336"/>
  <c r="J1336" s="1"/>
  <c r="H1544"/>
  <c r="J1544" s="1"/>
  <c r="H580"/>
  <c r="J580" s="1"/>
  <c r="H1351"/>
  <c r="J1351" s="1"/>
  <c r="H1023"/>
  <c r="J1023" s="1"/>
  <c r="H1384"/>
  <c r="J1384" s="1"/>
  <c r="H1225"/>
  <c r="J1225" s="1"/>
  <c r="H1359"/>
  <c r="J1359" s="1"/>
  <c r="H1278"/>
  <c r="J1278" s="1"/>
  <c r="H629"/>
  <c r="J629" s="1"/>
  <c r="H350"/>
  <c r="J350" s="1"/>
  <c r="H1097"/>
  <c r="J1097" s="1"/>
  <c r="H354"/>
  <c r="J354" s="1"/>
  <c r="H1010"/>
  <c r="J1010" s="1"/>
  <c r="H1520"/>
  <c r="J1520" s="1"/>
  <c r="H1372"/>
  <c r="J1372" s="1"/>
  <c r="H527"/>
  <c r="J527" s="1"/>
  <c r="H148"/>
  <c r="J148" s="1"/>
  <c r="H577"/>
  <c r="J577" s="1"/>
  <c r="H988"/>
  <c r="J988" s="1"/>
  <c r="H783"/>
  <c r="J783" s="1"/>
  <c r="H1525"/>
  <c r="J1525" s="1"/>
  <c r="H954"/>
  <c r="J954" s="1"/>
  <c r="H276"/>
  <c r="J276" s="1"/>
  <c r="H43"/>
  <c r="J43" s="1"/>
  <c r="H850"/>
  <c r="J850" s="1"/>
  <c r="H1258"/>
  <c r="J1258" s="1"/>
  <c r="H660"/>
  <c r="J660" s="1"/>
  <c r="H150"/>
  <c r="J150" s="1"/>
  <c r="H775"/>
  <c r="J775" s="1"/>
  <c r="H147"/>
  <c r="J147" s="1"/>
  <c r="H876"/>
  <c r="J876" s="1"/>
  <c r="H1188"/>
  <c r="J1188" s="1"/>
  <c r="H659"/>
  <c r="J659" s="1"/>
  <c r="H1226"/>
  <c r="J1226" s="1"/>
  <c r="H1138"/>
  <c r="J1138" s="1"/>
  <c r="H429"/>
  <c r="J429" s="1"/>
  <c r="H543"/>
  <c r="J543" s="1"/>
  <c r="H275"/>
  <c r="J275" s="1"/>
  <c r="H1442"/>
  <c r="J1442" s="1"/>
  <c r="H99"/>
  <c r="J99" s="1"/>
  <c r="H1027"/>
  <c r="J1027" s="1"/>
  <c r="H696"/>
  <c r="J696" s="1"/>
  <c r="H666"/>
  <c r="J666" s="1"/>
  <c r="H21"/>
  <c r="J21" s="1"/>
  <c r="H751"/>
  <c r="J751" s="1"/>
  <c r="H300"/>
  <c r="J300" s="1"/>
  <c r="H1286"/>
  <c r="J1286" s="1"/>
  <c r="H1267"/>
  <c r="J1267" s="1"/>
  <c r="H285"/>
  <c r="J285" s="1"/>
  <c r="H705"/>
  <c r="J705" s="1"/>
  <c r="H608"/>
  <c r="J608" s="1"/>
  <c r="H1460"/>
  <c r="J1460" s="1"/>
  <c r="H1490"/>
  <c r="J1490" s="1"/>
  <c r="H445"/>
  <c r="J445" s="1"/>
  <c r="H727"/>
  <c r="J727" s="1"/>
  <c r="H92"/>
  <c r="J92" s="1"/>
  <c r="H1080"/>
  <c r="J1080" s="1"/>
  <c r="H1137"/>
  <c r="J1137" s="1"/>
  <c r="H905"/>
  <c r="J905" s="1"/>
  <c r="H1365"/>
  <c r="J1365" s="1"/>
  <c r="H110"/>
  <c r="J110" s="1"/>
  <c r="H1002"/>
  <c r="J1002" s="1"/>
  <c r="H447"/>
  <c r="J447" s="1"/>
  <c r="H6"/>
  <c r="J6" s="1"/>
  <c r="H257"/>
  <c r="J257" s="1"/>
  <c r="H798"/>
  <c r="J798" s="1"/>
  <c r="H471"/>
  <c r="J471" s="1"/>
  <c r="H1257"/>
  <c r="J1257" s="1"/>
  <c r="H1116"/>
  <c r="J1116" s="1"/>
  <c r="H711"/>
  <c r="J711" s="1"/>
  <c r="H314"/>
  <c r="J314" s="1"/>
  <c r="H93"/>
  <c r="J93" s="1"/>
  <c r="H1297"/>
  <c r="J1297" s="1"/>
  <c r="H1347"/>
  <c r="J1347" s="1"/>
  <c r="H8"/>
  <c r="J8" s="1"/>
  <c r="H291"/>
  <c r="J291" s="1"/>
  <c r="H632"/>
  <c r="J632" s="1"/>
  <c r="H602"/>
  <c r="J602" s="1"/>
  <c r="H1208"/>
  <c r="J1208" s="1"/>
  <c r="H1497"/>
  <c r="J1497" s="1"/>
  <c r="H728"/>
  <c r="J728" s="1"/>
  <c r="H145"/>
  <c r="J145" s="1"/>
  <c r="H1200"/>
  <c r="J1200" s="1"/>
  <c r="H769"/>
  <c r="J769" s="1"/>
  <c r="H166"/>
  <c r="J166" s="1"/>
  <c r="H178"/>
  <c r="J178" s="1"/>
  <c r="H611"/>
  <c r="J611" s="1"/>
  <c r="H341"/>
  <c r="J341" s="1"/>
  <c r="H1469"/>
  <c r="J1469" s="1"/>
  <c r="H1543"/>
  <c r="J1543" s="1"/>
  <c r="H1277"/>
  <c r="J1277" s="1"/>
  <c r="H358"/>
  <c r="J358" s="1"/>
  <c r="H831"/>
  <c r="J831" s="1"/>
  <c r="H1287"/>
  <c r="J1287" s="1"/>
  <c r="H564"/>
  <c r="J564" s="1"/>
  <c r="H549"/>
  <c r="J549" s="1"/>
  <c r="H521"/>
  <c r="J521" s="1"/>
  <c r="H821"/>
  <c r="J821" s="1"/>
  <c r="H799"/>
  <c r="J799" s="1"/>
  <c r="H688"/>
  <c r="J688" s="1"/>
  <c r="H1150"/>
  <c r="J1150" s="1"/>
  <c r="H1235"/>
  <c r="J1235" s="1"/>
  <c r="H750"/>
  <c r="J750" s="1"/>
  <c r="H131"/>
  <c r="J131" s="1"/>
  <c r="H1016"/>
  <c r="J1016" s="1"/>
  <c r="H129"/>
  <c r="J129" s="1"/>
  <c r="H5"/>
  <c r="J5" s="1"/>
  <c r="H598"/>
  <c r="J598" s="1"/>
  <c r="H1053"/>
  <c r="J1053" s="1"/>
  <c r="H237"/>
  <c r="J237" s="1"/>
  <c r="H1418"/>
  <c r="J1418" s="1"/>
  <c r="H1379"/>
  <c r="J1379" s="1"/>
  <c r="H1353"/>
  <c r="J1353" s="1"/>
  <c r="H480"/>
  <c r="J480" s="1"/>
  <c r="H434"/>
  <c r="J434" s="1"/>
  <c r="H1232"/>
  <c r="J1232" s="1"/>
  <c r="H1382"/>
  <c r="J1382" s="1"/>
  <c r="H624"/>
  <c r="J624" s="1"/>
  <c r="H183"/>
  <c r="J183" s="1"/>
  <c r="H1273"/>
  <c r="J1273" s="1"/>
  <c r="H10"/>
  <c r="J10" s="1"/>
  <c r="H23"/>
  <c r="J23" s="1"/>
  <c r="H1073"/>
  <c r="J1073" s="1"/>
  <c r="H466"/>
  <c r="J466" s="1"/>
  <c r="H1534"/>
  <c r="J1534" s="1"/>
  <c r="H397"/>
  <c r="J397" s="1"/>
  <c r="H759"/>
  <c r="J759" s="1"/>
  <c r="H1301"/>
  <c r="J1301" s="1"/>
  <c r="H1161"/>
  <c r="J1161" s="1"/>
  <c r="H1428"/>
  <c r="J1428" s="1"/>
  <c r="H1090"/>
  <c r="J1090" s="1"/>
  <c r="H30"/>
  <c r="J30" s="1"/>
  <c r="H1255"/>
  <c r="J1255" s="1"/>
  <c r="H1337"/>
  <c r="J1337" s="1"/>
  <c r="H1390"/>
  <c r="J1390" s="1"/>
  <c r="H1021"/>
  <c r="J1021" s="1"/>
  <c r="H338"/>
  <c r="J338" s="1"/>
  <c r="H561"/>
  <c r="J561" s="1"/>
  <c r="H388"/>
  <c r="J388" s="1"/>
  <c r="H963"/>
  <c r="J963" s="1"/>
  <c r="H1282"/>
  <c r="J1282" s="1"/>
  <c r="H266"/>
  <c r="J266" s="1"/>
  <c r="H605"/>
  <c r="J605" s="1"/>
  <c r="H1393"/>
  <c r="J1393" s="1"/>
  <c r="J324"/>
  <c r="H881"/>
  <c r="J881" s="1"/>
  <c r="H758"/>
  <c r="J758" s="1"/>
  <c r="H1243"/>
  <c r="J1243" s="1"/>
  <c r="H1061"/>
  <c r="J1061" s="1"/>
  <c r="H104"/>
  <c r="J104" s="1"/>
  <c r="H903"/>
  <c r="J903" s="1"/>
  <c r="H1147"/>
  <c r="J1147" s="1"/>
  <c r="H812"/>
  <c r="J812" s="1"/>
  <c r="H765"/>
  <c r="J765" s="1"/>
  <c r="H866"/>
  <c r="J866" s="1"/>
  <c r="H826"/>
  <c r="J826" s="1"/>
  <c r="H1311"/>
  <c r="J1311" s="1"/>
  <c r="H940"/>
  <c r="J940" s="1"/>
  <c r="H995"/>
  <c r="J995" s="1"/>
  <c r="H168"/>
  <c r="J168" s="1"/>
  <c r="H816"/>
  <c r="J816" s="1"/>
  <c r="H550"/>
  <c r="J550" s="1"/>
  <c r="H368"/>
  <c r="J368" s="1"/>
  <c r="H62"/>
  <c r="J62" s="1"/>
  <c r="H975"/>
  <c r="J975" s="1"/>
  <c r="H1367"/>
  <c r="J1367" s="1"/>
  <c r="H618"/>
  <c r="J618" s="1"/>
  <c r="H153"/>
  <c r="J153" s="1"/>
  <c r="H66"/>
  <c r="J66" s="1"/>
  <c r="H195"/>
  <c r="J195" s="1"/>
  <c r="H606"/>
  <c r="J606" s="1"/>
  <c r="H742"/>
  <c r="J742" s="1"/>
  <c r="H197"/>
  <c r="J197" s="1"/>
  <c r="H735"/>
  <c r="J735" s="1"/>
  <c r="H712"/>
  <c r="J712" s="1"/>
  <c r="H117"/>
  <c r="J117" s="1"/>
  <c r="H630"/>
  <c r="J630" s="1"/>
  <c r="H7"/>
  <c r="J7" s="1"/>
  <c r="H920"/>
  <c r="J920" s="1"/>
  <c r="H1545"/>
  <c r="J1545" s="1"/>
  <c r="H1201"/>
  <c r="J1201" s="1"/>
  <c r="H1356"/>
  <c r="J1356" s="1"/>
  <c r="H710"/>
  <c r="J710" s="1"/>
  <c r="H993"/>
  <c r="J993" s="1"/>
  <c r="H1093"/>
  <c r="J1093" s="1"/>
  <c r="H1120"/>
  <c r="J1120" s="1"/>
  <c r="H105"/>
  <c r="J105" s="1"/>
  <c r="H456"/>
  <c r="J456" s="1"/>
  <c r="H639"/>
  <c r="J639" s="1"/>
  <c r="H716"/>
  <c r="J716" s="1"/>
  <c r="H138"/>
  <c r="J138" s="1"/>
  <c r="H1196"/>
  <c r="J1196" s="1"/>
  <c r="H1219"/>
  <c r="J1219" s="1"/>
  <c r="H1076"/>
  <c r="J1076" s="1"/>
  <c r="H423"/>
  <c r="J423" s="1"/>
  <c r="H785"/>
  <c r="J785" s="1"/>
  <c r="H744"/>
  <c r="J744" s="1"/>
  <c r="H625"/>
  <c r="J625" s="1"/>
  <c r="H911"/>
  <c r="J911" s="1"/>
  <c r="H1437"/>
  <c r="J1437" s="1"/>
  <c r="H1220"/>
  <c r="J1220" s="1"/>
  <c r="H1055"/>
  <c r="J1055" s="1"/>
  <c r="H170"/>
  <c r="J170" s="1"/>
  <c r="H588"/>
  <c r="J588" s="1"/>
  <c r="H1375"/>
  <c r="J1375" s="1"/>
  <c r="H754"/>
  <c r="J754" s="1"/>
  <c r="H243"/>
  <c r="J243" s="1"/>
  <c r="H1131"/>
  <c r="J1131" s="1"/>
  <c r="H1532"/>
  <c r="J1532" s="1"/>
  <c r="H1349"/>
  <c r="J1349" s="1"/>
  <c r="H1308"/>
  <c r="J1308" s="1"/>
  <c r="H119"/>
  <c r="J119" s="1"/>
  <c r="H692"/>
  <c r="J692" s="1"/>
  <c r="H868"/>
  <c r="J868" s="1"/>
  <c r="H640"/>
  <c r="J640" s="1"/>
  <c r="H635"/>
  <c r="J635" s="1"/>
  <c r="H220"/>
  <c r="J220" s="1"/>
  <c r="H254"/>
  <c r="J254" s="1"/>
  <c r="H1383"/>
  <c r="J1383" s="1"/>
  <c r="H1071"/>
  <c r="J1071" s="1"/>
  <c r="H143"/>
  <c r="J143" s="1"/>
  <c r="H330"/>
  <c r="J330" s="1"/>
  <c r="H135"/>
  <c r="J135" s="1"/>
  <c r="H582"/>
  <c r="J582" s="1"/>
  <c r="H375"/>
  <c r="J375" s="1"/>
  <c r="H597"/>
  <c r="J597" s="1"/>
  <c r="H514"/>
  <c r="J514" s="1"/>
  <c r="H981"/>
  <c r="J981" s="1"/>
  <c r="H833"/>
  <c r="J833" s="1"/>
  <c r="H913"/>
  <c r="J913" s="1"/>
  <c r="H733"/>
  <c r="J733" s="1"/>
  <c r="H1172"/>
  <c r="J1172" s="1"/>
  <c r="H859"/>
  <c r="J859" s="1"/>
  <c r="H1498"/>
  <c r="J1498" s="1"/>
  <c r="H1331"/>
  <c r="J1331" s="1"/>
  <c r="H1533"/>
  <c r="J1533" s="1"/>
  <c r="H808"/>
  <c r="J808" s="1"/>
  <c r="H209"/>
  <c r="J209" s="1"/>
  <c r="H596"/>
  <c r="J596" s="1"/>
  <c r="H1132"/>
  <c r="J1132" s="1"/>
  <c r="H1454"/>
  <c r="J1454" s="1"/>
  <c r="H513"/>
  <c r="J513" s="1"/>
  <c r="H309"/>
  <c r="J309" s="1"/>
  <c r="H1177"/>
  <c r="J1177" s="1"/>
  <c r="H770"/>
  <c r="J770" s="1"/>
  <c r="H697"/>
  <c r="J697" s="1"/>
  <c r="H1487"/>
  <c r="J1487" s="1"/>
  <c r="H1368"/>
  <c r="J1368" s="1"/>
  <c r="H134"/>
  <c r="J134" s="1"/>
  <c r="H1444"/>
  <c r="J1444" s="1"/>
  <c r="H706"/>
  <c r="J706" s="1"/>
  <c r="H1180"/>
  <c r="J1180" s="1"/>
  <c r="H745"/>
  <c r="J745" s="1"/>
  <c r="H714"/>
  <c r="J714" s="1"/>
  <c r="H173"/>
  <c r="J173" s="1"/>
  <c r="H1245"/>
  <c r="J1245" s="1"/>
  <c r="H327"/>
  <c r="J327" s="1"/>
  <c r="H1400"/>
  <c r="J1400" s="1"/>
  <c r="H721"/>
  <c r="J721" s="1"/>
  <c r="H984"/>
  <c r="J984" s="1"/>
  <c r="H1140"/>
  <c r="J1140" s="1"/>
  <c r="H108"/>
  <c r="J108" s="1"/>
  <c r="H318"/>
  <c r="J318" s="1"/>
  <c r="H400"/>
  <c r="J400" s="1"/>
  <c r="H335"/>
  <c r="J335" s="1"/>
  <c r="H482"/>
  <c r="J482" s="1"/>
  <c r="H507"/>
  <c r="J507" s="1"/>
  <c r="H1320"/>
  <c r="J1320" s="1"/>
  <c r="H1060"/>
  <c r="J1060" s="1"/>
  <c r="H385"/>
  <c r="J385" s="1"/>
  <c r="H901"/>
  <c r="J901" s="1"/>
  <c r="H1237"/>
  <c r="J1237" s="1"/>
  <c r="H1271"/>
  <c r="J1271" s="1"/>
  <c r="H655"/>
  <c r="J655" s="1"/>
  <c r="H1018"/>
  <c r="J1018" s="1"/>
  <c r="H125"/>
  <c r="J125" s="1"/>
  <c r="H128"/>
  <c r="J128" s="1"/>
  <c r="H484"/>
  <c r="J484" s="1"/>
  <c r="H563"/>
  <c r="J563" s="1"/>
  <c r="H204"/>
  <c r="J204" s="1"/>
  <c r="H654"/>
  <c r="J654" s="1"/>
  <c r="H1099"/>
  <c r="J1099" s="1"/>
  <c r="H216"/>
  <c r="J216" s="1"/>
  <c r="H810"/>
  <c r="J810" s="1"/>
  <c r="H1015"/>
  <c r="J1015" s="1"/>
  <c r="H1216"/>
  <c r="J1216" s="1"/>
  <c r="H819"/>
  <c r="J819" s="1"/>
  <c r="H312"/>
  <c r="J312" s="1"/>
  <c r="H879"/>
  <c r="J879" s="1"/>
  <c r="H446"/>
  <c r="J446" s="1"/>
  <c r="H476"/>
  <c r="J476" s="1"/>
  <c r="H1283"/>
  <c r="J1283" s="1"/>
  <c r="H55"/>
  <c r="J55" s="1"/>
  <c r="H739"/>
  <c r="J739" s="1"/>
  <c r="H546"/>
  <c r="J546" s="1"/>
  <c r="H1292"/>
  <c r="J1292" s="1"/>
  <c r="H485"/>
  <c r="J485" s="1"/>
  <c r="H163"/>
  <c r="J163" s="1"/>
  <c r="H186"/>
  <c r="J186" s="1"/>
  <c r="H645"/>
  <c r="J645" s="1"/>
  <c r="H124"/>
  <c r="J124" s="1"/>
  <c r="H1250"/>
  <c r="J1250" s="1"/>
  <c r="H457"/>
  <c r="J457" s="1"/>
  <c r="H964"/>
  <c r="J964" s="1"/>
  <c r="H579"/>
  <c r="J579" s="1"/>
  <c r="H1126"/>
  <c r="J1126" s="1"/>
  <c r="H1164"/>
  <c r="J1164" s="1"/>
  <c r="H731"/>
  <c r="J731" s="1"/>
  <c r="H1133"/>
  <c r="J1133" s="1"/>
  <c r="H562"/>
  <c r="J562" s="1"/>
  <c r="H437"/>
  <c r="J437" s="1"/>
  <c r="H518"/>
  <c r="J518" s="1"/>
  <c r="H432"/>
  <c r="J432" s="1"/>
  <c r="H1399"/>
  <c r="J1399" s="1"/>
  <c r="H60"/>
  <c r="J60" s="1"/>
  <c r="H1380"/>
  <c r="J1380" s="1"/>
  <c r="H479"/>
  <c r="J479" s="1"/>
  <c r="H820"/>
  <c r="J820" s="1"/>
  <c r="H1491"/>
  <c r="J1491" s="1"/>
  <c r="H1421"/>
  <c r="J1421" s="1"/>
  <c r="H544"/>
  <c r="J544" s="1"/>
  <c r="H942"/>
  <c r="J942" s="1"/>
  <c r="H874"/>
  <c r="J874" s="1"/>
  <c r="H225"/>
  <c r="J225" s="1"/>
  <c r="H1056"/>
  <c r="J1056" s="1"/>
  <c r="H1407"/>
  <c r="J1407" s="1"/>
  <c r="H1481"/>
  <c r="J1481" s="1"/>
  <c r="H1162"/>
  <c r="J1162" s="1"/>
  <c r="H1511"/>
  <c r="J1511" s="1"/>
  <c r="H386"/>
  <c r="J386" s="1"/>
  <c r="H391"/>
  <c r="J391" s="1"/>
  <c r="H1049"/>
  <c r="J1049" s="1"/>
  <c r="H322"/>
  <c r="J322" s="1"/>
  <c r="H1523"/>
  <c r="J1523" s="1"/>
  <c r="H1119"/>
  <c r="J1119" s="1"/>
  <c r="H470"/>
  <c r="J470" s="1"/>
  <c r="H1388"/>
  <c r="J1388" s="1"/>
  <c r="H873"/>
  <c r="J873" s="1"/>
  <c r="H683"/>
  <c r="J683" s="1"/>
  <c r="H1447"/>
  <c r="J1447" s="1"/>
  <c r="H151"/>
  <c r="J151" s="1"/>
  <c r="H653"/>
  <c r="J653" s="1"/>
  <c r="H682"/>
  <c r="J682" s="1"/>
  <c r="H1296"/>
  <c r="J1296" s="1"/>
  <c r="H431"/>
  <c r="J431" s="1"/>
  <c r="H96"/>
  <c r="J96" s="1"/>
  <c r="H1141"/>
  <c r="J1141" s="1"/>
  <c r="H1121"/>
  <c r="J1121" s="1"/>
  <c r="H355"/>
  <c r="J355" s="1"/>
  <c r="H352"/>
  <c r="J352" s="1"/>
  <c r="H1341"/>
  <c r="J1341" s="1"/>
  <c r="H461"/>
  <c r="J461" s="1"/>
  <c r="H939"/>
  <c r="J939" s="1"/>
  <c r="H353"/>
  <c r="J353" s="1"/>
  <c r="H141"/>
  <c r="J141" s="1"/>
  <c r="H1170"/>
  <c r="J1170" s="1"/>
  <c r="H951"/>
  <c r="J951" s="1"/>
  <c r="H1209"/>
  <c r="J1209" s="1"/>
  <c r="H34"/>
  <c r="J34" s="1"/>
  <c r="H1426"/>
  <c r="J1426" s="1"/>
  <c r="J1504"/>
  <c r="H734"/>
  <c r="J734" s="1"/>
  <c r="H29"/>
  <c r="J29" s="1"/>
  <c r="H857"/>
  <c r="J857" s="1"/>
  <c r="H1165"/>
  <c r="J1165" s="1"/>
  <c r="H383"/>
  <c r="J383" s="1"/>
  <c r="H773"/>
  <c r="J773" s="1"/>
  <c r="H214"/>
  <c r="J214" s="1"/>
  <c r="H334"/>
  <c r="J334" s="1"/>
  <c r="H746"/>
  <c r="J746" s="1"/>
  <c r="H31"/>
  <c r="J31" s="1"/>
  <c r="H1366"/>
  <c r="J1366" s="1"/>
  <c r="H565"/>
  <c r="J565" s="1"/>
  <c r="H450"/>
  <c r="J450" s="1"/>
  <c r="H762"/>
  <c r="J762" s="1"/>
  <c r="H839"/>
  <c r="J839" s="1"/>
  <c r="H601"/>
  <c r="J601" s="1"/>
  <c r="H967"/>
  <c r="J967" s="1"/>
  <c r="H1251"/>
  <c r="J1251" s="1"/>
  <c r="H1468"/>
  <c r="J1468" s="1"/>
  <c r="H720"/>
  <c r="J720" s="1"/>
  <c r="H520"/>
  <c r="J520" s="1"/>
  <c r="H1483"/>
  <c r="J1483" s="1"/>
  <c r="H1205"/>
  <c r="J1205" s="1"/>
  <c r="H1540"/>
  <c r="J1540" s="1"/>
  <c r="H789"/>
  <c r="J789" s="1"/>
  <c r="H1191"/>
  <c r="J1191" s="1"/>
  <c r="H612"/>
  <c r="J612" s="1"/>
  <c r="H444"/>
  <c r="J444" s="1"/>
  <c r="H494"/>
  <c r="J494" s="1"/>
  <c r="H681"/>
  <c r="J681" s="1"/>
  <c r="H270"/>
  <c r="J270" s="1"/>
  <c r="H502"/>
  <c r="J502" s="1"/>
  <c r="H1443"/>
  <c r="J1443" s="1"/>
  <c r="H915"/>
  <c r="J915" s="1"/>
  <c r="H1157"/>
  <c r="J1157" s="1"/>
  <c r="H510"/>
  <c r="J510" s="1"/>
  <c r="H1309"/>
  <c r="J1309" s="1"/>
  <c r="H1008"/>
  <c r="J1008" s="1"/>
  <c r="H885"/>
  <c r="J885" s="1"/>
  <c r="H1430"/>
  <c r="J1430" s="1"/>
  <c r="H1440"/>
  <c r="J1440" s="1"/>
  <c r="H1240"/>
  <c r="J1240" s="1"/>
  <c r="H1381"/>
  <c r="J1381" s="1"/>
  <c r="H941"/>
  <c r="J941" s="1"/>
  <c r="H1242"/>
  <c r="J1242" s="1"/>
  <c r="H349"/>
  <c r="J349" s="1"/>
  <c r="H814"/>
  <c r="J814" s="1"/>
  <c r="H196"/>
  <c r="J196" s="1"/>
  <c r="H328"/>
  <c r="J328" s="1"/>
  <c r="H250"/>
  <c r="J250" s="1"/>
  <c r="H27"/>
  <c r="J27" s="1"/>
  <c r="H1479"/>
  <c r="J1479" s="1"/>
  <c r="H1262"/>
  <c r="J1262" s="1"/>
  <c r="H489"/>
  <c r="J489" s="1"/>
  <c r="H259"/>
  <c r="J259" s="1"/>
  <c r="H663"/>
  <c r="J663" s="1"/>
  <c r="H496"/>
  <c r="J496" s="1"/>
  <c r="H264"/>
  <c r="J264" s="1"/>
  <c r="H778"/>
  <c r="J778" s="1"/>
  <c r="H1326"/>
  <c r="J1326" s="1"/>
  <c r="H1036"/>
  <c r="J1036" s="1"/>
  <c r="H1077"/>
  <c r="J1077" s="1"/>
  <c r="H729"/>
  <c r="J729" s="1"/>
  <c r="H28"/>
  <c r="J28" s="1"/>
  <c r="H35"/>
  <c r="J35" s="1"/>
  <c r="H1190"/>
  <c r="J1190" s="1"/>
  <c r="H114"/>
  <c r="J114" s="1"/>
  <c r="H547"/>
  <c r="J547" s="1"/>
  <c r="H483"/>
  <c r="J483" s="1"/>
  <c r="H1350"/>
  <c r="J1350" s="1"/>
  <c r="H1391"/>
  <c r="J1391" s="1"/>
  <c r="H1535"/>
  <c r="J1535" s="1"/>
  <c r="H1252"/>
  <c r="J1252" s="1"/>
  <c r="H860"/>
  <c r="J860" s="1"/>
  <c r="H842"/>
  <c r="J842" s="1"/>
  <c r="H164"/>
  <c r="J164" s="1"/>
  <c r="H1109"/>
  <c r="J1109" s="1"/>
  <c r="H506"/>
  <c r="J506" s="1"/>
  <c r="H194"/>
  <c r="J194" s="1"/>
  <c r="H1249"/>
  <c r="J1249" s="1"/>
  <c r="H146"/>
  <c r="J146" s="1"/>
  <c r="H1416"/>
  <c r="J1416" s="1"/>
  <c r="H670"/>
  <c r="J670" s="1"/>
  <c r="H1482"/>
  <c r="J1482" s="1"/>
  <c r="H1112"/>
  <c r="J1112" s="1"/>
  <c r="H931"/>
  <c r="J931" s="1"/>
  <c r="H1370"/>
  <c r="J1370" s="1"/>
  <c r="H583"/>
  <c r="J583" s="1"/>
  <c r="H277"/>
  <c r="J277" s="1"/>
  <c r="H65"/>
  <c r="J65" s="1"/>
  <c r="H614"/>
  <c r="J614" s="1"/>
  <c r="H47"/>
  <c r="J47" s="1"/>
  <c r="H1306"/>
  <c r="J1306" s="1"/>
  <c r="H56"/>
  <c r="J56" s="1"/>
  <c r="H925"/>
  <c r="J925" s="1"/>
  <c r="H238"/>
  <c r="J238" s="1"/>
  <c r="H69"/>
  <c r="J69" s="1"/>
  <c r="H662"/>
  <c r="J662" s="1"/>
  <c r="H1313"/>
  <c r="J1313" s="1"/>
  <c r="H1030"/>
  <c r="J1030" s="1"/>
  <c r="H888"/>
  <c r="J888" s="1"/>
  <c r="H342"/>
  <c r="J342" s="1"/>
  <c r="H1413"/>
  <c r="J1413" s="1"/>
  <c r="H212"/>
  <c r="J212" s="1"/>
  <c r="H1253"/>
  <c r="J1253" s="1"/>
  <c r="H916"/>
  <c r="J916" s="1"/>
  <c r="H1159"/>
  <c r="J1159" s="1"/>
  <c r="H674"/>
  <c r="J674" s="1"/>
  <c r="H553"/>
  <c r="J553" s="1"/>
  <c r="H1040"/>
  <c r="J1040" s="1"/>
  <c r="H294"/>
  <c r="J294" s="1"/>
  <c r="H443"/>
  <c r="J443" s="1"/>
  <c r="H460"/>
  <c r="J460" s="1"/>
  <c r="H1233"/>
  <c r="J1233" s="1"/>
  <c r="H1272"/>
  <c r="J1272" s="1"/>
  <c r="H1472"/>
  <c r="J1472" s="1"/>
  <c r="H469"/>
  <c r="J469" s="1"/>
  <c r="H1169"/>
  <c r="J1169" s="1"/>
  <c r="H492"/>
  <c r="J492" s="1"/>
  <c r="H689"/>
  <c r="J689" s="1"/>
  <c r="H1462"/>
  <c r="J1462" s="1"/>
  <c r="H419"/>
  <c r="J419" s="1"/>
  <c r="H990"/>
  <c r="J990" s="1"/>
  <c r="H781"/>
  <c r="J781" s="1"/>
  <c r="H263"/>
  <c r="J263" s="1"/>
  <c r="H226"/>
  <c r="J226" s="1"/>
  <c r="H880"/>
  <c r="J880" s="1"/>
  <c r="H755"/>
  <c r="J755" s="1"/>
  <c r="H396"/>
  <c r="J396" s="1"/>
  <c r="H1486"/>
  <c r="J1486" s="1"/>
  <c r="H856"/>
  <c r="J856" s="1"/>
  <c r="H609"/>
  <c r="J609" s="1"/>
  <c r="H1214"/>
  <c r="J1214" s="1"/>
  <c r="H133"/>
  <c r="J133" s="1"/>
  <c r="H566"/>
  <c r="J566" s="1"/>
  <c r="H956"/>
  <c r="J956" s="1"/>
  <c r="H491"/>
  <c r="J491" s="1"/>
  <c r="H1285"/>
  <c r="J1285" s="1"/>
  <c r="H867"/>
  <c r="J867" s="1"/>
  <c r="H924"/>
  <c r="J924" s="1"/>
  <c r="H121"/>
  <c r="J121" s="1"/>
  <c r="H464"/>
  <c r="J464" s="1"/>
  <c r="H412"/>
  <c r="J412" s="1"/>
  <c r="H1397"/>
  <c r="J1397" s="1"/>
  <c r="H890"/>
  <c r="J890" s="1"/>
  <c r="H933"/>
  <c r="J933" s="1"/>
  <c r="H61"/>
  <c r="J61" s="1"/>
  <c r="H1330"/>
  <c r="J1330" s="1"/>
  <c r="H440"/>
  <c r="J440" s="1"/>
  <c r="H54"/>
  <c r="J54" s="1"/>
  <c r="H555"/>
  <c r="J555" s="1"/>
  <c r="H1106"/>
  <c r="J1106" s="1"/>
  <c r="H261"/>
  <c r="J261" s="1"/>
  <c r="H515"/>
  <c r="J515" s="1"/>
  <c r="H1495"/>
  <c r="J1495" s="1"/>
  <c r="H966"/>
  <c r="J966" s="1"/>
  <c r="H551"/>
  <c r="J551" s="1"/>
  <c r="H458"/>
  <c r="J458" s="1"/>
  <c r="H175"/>
  <c r="J175" s="1"/>
  <c r="H1506"/>
  <c r="J1506" s="1"/>
  <c r="H658"/>
  <c r="J658" s="1"/>
  <c r="H1329"/>
  <c r="J1329" s="1"/>
  <c r="H403"/>
  <c r="J403" s="1"/>
  <c r="H455"/>
  <c r="J455" s="1"/>
  <c r="H1396"/>
  <c r="J1396" s="1"/>
  <c r="H1459"/>
  <c r="J1459" s="1"/>
  <c r="H1088"/>
  <c r="J1088" s="1"/>
  <c r="H191"/>
  <c r="J191" s="1"/>
  <c r="H1268"/>
  <c r="J1268" s="1"/>
  <c r="H526"/>
  <c r="J526" s="1"/>
  <c r="H900"/>
  <c r="J900" s="1"/>
  <c r="H610"/>
  <c r="J610" s="1"/>
  <c r="H317"/>
  <c r="J317" s="1"/>
  <c r="H634"/>
  <c r="J634" s="1"/>
  <c r="H713"/>
  <c r="J713" s="1"/>
  <c r="H777"/>
  <c r="J777" s="1"/>
  <c r="H738"/>
  <c r="J738" s="1"/>
  <c r="H986"/>
  <c r="J986" s="1"/>
  <c r="H1261"/>
  <c r="J1261" s="1"/>
  <c r="H1522"/>
  <c r="J1522" s="1"/>
  <c r="H420"/>
  <c r="J420" s="1"/>
  <c r="H678"/>
  <c r="J678" s="1"/>
  <c r="H718"/>
  <c r="J718" s="1"/>
  <c r="H281"/>
  <c r="J281" s="1"/>
  <c r="H701"/>
  <c r="J701" s="1"/>
  <c r="H509"/>
  <c r="J509" s="1"/>
  <c r="H974"/>
  <c r="J974" s="1"/>
  <c r="H1096"/>
  <c r="J1096" s="1"/>
  <c r="H1115"/>
  <c r="J1115" s="1"/>
  <c r="H41"/>
  <c r="J41" s="1"/>
  <c r="H687"/>
  <c r="J687" s="1"/>
  <c r="H1189"/>
  <c r="J1189" s="1"/>
  <c r="H1124"/>
  <c r="J1124" s="1"/>
  <c r="H1198"/>
  <c r="J1198" s="1"/>
  <c r="H493"/>
  <c r="J493" s="1"/>
  <c r="H1182"/>
  <c r="J1182" s="1"/>
  <c r="H24"/>
  <c r="J24" s="1"/>
  <c r="H1322"/>
  <c r="J1322" s="1"/>
  <c r="H501"/>
  <c r="J501" s="1"/>
  <c r="H296"/>
  <c r="J296" s="1"/>
  <c r="H415"/>
  <c r="J415" s="1"/>
  <c r="H980"/>
  <c r="J980" s="1"/>
  <c r="H1358"/>
  <c r="J1358" s="1"/>
  <c r="H944"/>
  <c r="J944" s="1"/>
  <c r="H724"/>
  <c r="J724" s="1"/>
  <c r="H1102"/>
  <c r="J1102" s="1"/>
  <c r="H761"/>
  <c r="J761" s="1"/>
  <c r="H958"/>
  <c r="J958" s="1"/>
  <c r="H408"/>
  <c r="J408" s="1"/>
  <c r="H871"/>
  <c r="J871" s="1"/>
  <c r="H1376"/>
  <c r="J1376" s="1"/>
  <c r="H1067"/>
  <c r="J1067" s="1"/>
  <c r="H1434"/>
  <c r="J1434" s="1"/>
  <c r="H1265"/>
  <c r="J1265" s="1"/>
  <c r="H1405"/>
  <c r="J1405" s="1"/>
  <c r="H1005"/>
  <c r="J1005" s="1"/>
  <c r="H1507"/>
  <c r="J1507" s="1"/>
  <c r="H477"/>
  <c r="J477" s="1"/>
  <c r="H89"/>
  <c r="J89" s="1"/>
  <c r="H311"/>
  <c r="J311" s="1"/>
  <c r="H1465"/>
  <c r="J1465" s="1"/>
  <c r="H927"/>
  <c r="J927" s="1"/>
  <c r="H684"/>
  <c r="J684" s="1"/>
  <c r="H158"/>
  <c r="J158" s="1"/>
  <c r="H1032"/>
  <c r="J1032" s="1"/>
  <c r="H242"/>
  <c r="J242" s="1"/>
  <c r="H12"/>
  <c r="J12" s="1"/>
  <c r="H1415"/>
  <c r="J1415" s="1"/>
  <c r="H1402"/>
  <c r="J1402" s="1"/>
  <c r="H258"/>
  <c r="J258" s="1"/>
  <c r="H717"/>
  <c r="J717" s="1"/>
  <c r="H862"/>
  <c r="J862" s="1"/>
  <c r="H1144"/>
  <c r="J1144" s="1"/>
  <c r="H837"/>
  <c r="J837" s="1"/>
  <c r="H525"/>
  <c r="J525" s="1"/>
  <c r="H1295"/>
  <c r="J1295" s="1"/>
  <c r="H351"/>
  <c r="J351" s="1"/>
  <c r="H1513"/>
  <c r="J1513" s="1"/>
  <c r="H475"/>
  <c r="J475" s="1"/>
  <c r="H912"/>
  <c r="J912" s="1"/>
  <c r="H139"/>
  <c r="J139" s="1"/>
  <c r="H497"/>
  <c r="J497" s="1"/>
  <c r="H994"/>
  <c r="J994" s="1"/>
  <c r="H1244"/>
  <c r="J1244" s="1"/>
  <c r="H142"/>
  <c r="J142" s="1"/>
  <c r="H532"/>
  <c r="J532" s="1"/>
  <c r="H1020"/>
  <c r="J1020" s="1"/>
  <c r="H818"/>
  <c r="J818" s="1"/>
  <c r="H910"/>
  <c r="J910" s="1"/>
  <c r="H185"/>
  <c r="J185" s="1"/>
  <c r="H162"/>
  <c r="J162" s="1"/>
  <c r="H616"/>
  <c r="J616" s="1"/>
  <c r="H478"/>
  <c r="J478" s="1"/>
  <c r="H59"/>
  <c r="J59" s="1"/>
  <c r="H908"/>
  <c r="J908" s="1"/>
  <c r="H508"/>
  <c r="J508" s="1"/>
  <c r="H280"/>
  <c r="J280" s="1"/>
  <c r="H1371"/>
  <c r="J1371" s="1"/>
  <c r="H1464"/>
  <c r="J1464" s="1"/>
  <c r="H516"/>
  <c r="J516" s="1"/>
  <c r="H851"/>
  <c r="J851" s="1"/>
  <c r="H57"/>
  <c r="J57" s="1"/>
  <c r="H427"/>
  <c r="J427" s="1"/>
  <c r="H1448"/>
  <c r="J1448" s="1"/>
  <c r="H425"/>
  <c r="J425" s="1"/>
  <c r="H1078"/>
  <c r="J1078" s="1"/>
  <c r="H593"/>
  <c r="J593" s="1"/>
  <c r="H651"/>
  <c r="J651" s="1"/>
  <c r="H51"/>
  <c r="J51" s="1"/>
  <c r="H1333"/>
  <c r="J1333" s="1"/>
  <c r="H1423"/>
  <c r="J1423" s="1"/>
  <c r="H1079"/>
  <c r="J1079" s="1"/>
  <c r="H1202"/>
  <c r="J1202" s="1"/>
  <c r="H240"/>
  <c r="J240" s="1"/>
  <c r="H1084"/>
  <c r="J1084" s="1"/>
  <c r="H832"/>
  <c r="J832" s="1"/>
  <c r="H1110"/>
  <c r="J1110" s="1"/>
  <c r="H1145"/>
  <c r="J1145" s="1"/>
  <c r="H465"/>
  <c r="J465" s="1"/>
  <c r="H1197"/>
  <c r="J1197" s="1"/>
  <c r="H229"/>
  <c r="J229" s="1"/>
  <c r="H1185"/>
  <c r="J1185" s="1"/>
  <c r="H802"/>
  <c r="J802" s="1"/>
  <c r="H111"/>
  <c r="J111" s="1"/>
  <c r="H271"/>
  <c r="J271" s="1"/>
  <c r="H126"/>
  <c r="J126" s="1"/>
  <c r="H1072"/>
  <c r="J1072" s="1"/>
  <c r="O244" l="1"/>
  <c r="L244"/>
  <c r="M244"/>
</calcChain>
</file>

<file path=xl/sharedStrings.xml><?xml version="1.0" encoding="utf-8"?>
<sst xmlns="http://schemas.openxmlformats.org/spreadsheetml/2006/main" count="15641" uniqueCount="1594">
  <si>
    <t>url</t>
  </si>
  <si>
    <t>http://datalab.naver.com/keyword/trendResult.naver?hashKey=N_cd5a49538f9c3055fd9eccc6c8524e81</t>
  </si>
  <si>
    <t>주제</t>
  </si>
  <si>
    <t>통검</t>
  </si>
  <si>
    <t>범위</t>
  </si>
  <si>
    <t>합계</t>
  </si>
  <si>
    <t>기간</t>
  </si>
  <si>
    <t>일간 : 2016-01-01 ~ 2020-03-26</t>
  </si>
  <si>
    <t>성별</t>
  </si>
  <si>
    <t>전체(여성,남성)</t>
  </si>
  <si>
    <t>연령대</t>
  </si>
  <si>
    <t>전체</t>
  </si>
  <si>
    <t>날짜</t>
  </si>
  <si>
    <t>퍼스널컬러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</si>
  <si>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</si>
  <si>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</si>
  <si>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</si>
  <si>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</si>
  <si>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</si>
  <si>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</si>
  <si>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</si>
  <si>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</si>
  <si>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</si>
  <si>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</si>
  <si>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</si>
  <si>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</si>
  <si>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</si>
  <si>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</si>
  <si>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</si>
  <si>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</si>
  <si>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</si>
  <si>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</si>
  <si>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</si>
  <si>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</si>
  <si>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</si>
  <si>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</si>
  <si>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</si>
  <si>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</si>
  <si>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</si>
  <si>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</si>
  <si>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</si>
  <si>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</si>
  <si>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</si>
  <si>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</si>
  <si>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</si>
  <si>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</si>
  <si>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</si>
  <si>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</si>
  <si>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</si>
  <si>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</si>
  <si>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</si>
  <si>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</si>
  <si>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</si>
  <si>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</si>
  <si>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</si>
  <si>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</si>
  <si>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</si>
  <si>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</si>
  <si>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</si>
  <si>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</si>
  <si>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</si>
  <si>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</si>
  <si>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</si>
  <si>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</si>
  <si>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</si>
  <si>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</si>
  <si>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</si>
  <si>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</si>
  <si>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</si>
  <si>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</si>
  <si>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</si>
  <si>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</si>
  <si>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</si>
  <si>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</si>
  <si>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</si>
  <si>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</si>
  <si>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</si>
  <si>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</si>
  <si>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</si>
  <si>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</si>
  <si>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</si>
  <si>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</si>
  <si>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</si>
  <si>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</si>
  <si>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</si>
  <si>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</si>
  <si>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</si>
  <si>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</si>
  <si>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</si>
  <si>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</si>
  <si>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</si>
  <si>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</si>
  <si>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</si>
  <si>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</si>
  <si>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</si>
  <si>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</si>
  <si>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</si>
  <si>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</si>
  <si>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</si>
  <si>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</si>
  <si>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</si>
  <si>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</si>
  <si>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</si>
  <si>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</si>
  <si>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</si>
  <si>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</si>
  <si>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</si>
  <si>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</si>
  <si>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</si>
  <si>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</si>
  <si>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</si>
  <si>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</si>
  <si>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</si>
  <si>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</si>
  <si>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</si>
  <si>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</si>
  <si>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</si>
  <si>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</si>
  <si>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</si>
  <si>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</si>
  <si>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</si>
  <si>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</si>
  <si>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</si>
  <si>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</si>
  <si>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</si>
  <si>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</si>
  <si>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</si>
  <si>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</si>
  <si>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</si>
  <si>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</si>
  <si>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</si>
  <si>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</si>
  <si>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</si>
  <si>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</si>
  <si>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</si>
  <si>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</si>
  <si>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</si>
  <si>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</si>
  <si>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</si>
  <si>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</si>
  <si>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</si>
  <si>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</si>
  <si>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</si>
  <si>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</si>
  <si>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</si>
  <si>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</si>
  <si>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</si>
  <si>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</si>
  <si>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</si>
  <si>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</si>
  <si>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</si>
  <si>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</si>
  <si>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</si>
  <si>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</si>
  <si>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</si>
  <si>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</si>
  <si>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</si>
  <si>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</si>
  <si>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</si>
  <si>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</si>
  <si>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</si>
  <si>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</si>
  <si>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</si>
  <si>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</si>
  <si>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</si>
  <si>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</si>
  <si>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</si>
  <si>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</si>
  <si>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</si>
  <si>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</si>
  <si>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</si>
  <si>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</si>
  <si>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</si>
  <si>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</si>
  <si>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</si>
  <si>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</si>
  <si>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</si>
  <si>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</si>
  <si>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</si>
  <si>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</si>
  <si>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</si>
  <si>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</si>
  <si>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</si>
  <si>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</si>
  <si>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</si>
  <si>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</si>
  <si>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</si>
  <si>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</si>
  <si>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</si>
  <si>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</si>
  <si>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</si>
  <si>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</si>
  <si>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</si>
  <si>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</si>
  <si>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</si>
  <si>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</si>
  <si>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</si>
  <si>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</si>
  <si>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</si>
  <si>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</si>
  <si>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</si>
  <si>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</si>
  <si>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</si>
  <si>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</si>
  <si>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</si>
  <si>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</si>
  <si>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</si>
  <si>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</si>
  <si>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</si>
  <si>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</si>
  <si>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</si>
  <si>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</si>
  <si>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</si>
  <si>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</si>
  <si>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</si>
  <si>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</si>
  <si>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</si>
  <si>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</si>
  <si>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</si>
  <si>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</si>
  <si>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</si>
  <si>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</si>
  <si>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</si>
  <si>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</si>
  <si>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</si>
  <si>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</si>
  <si>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</si>
  <si>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</si>
  <si>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</si>
  <si>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</si>
  <si>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</si>
  <si>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</si>
  <si>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</si>
  <si>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</si>
  <si>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</si>
  <si>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</si>
  <si>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</si>
  <si>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</si>
  <si>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</si>
  <si>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</si>
  <si>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</si>
  <si>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</si>
  <si>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</si>
  <si>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</si>
  <si>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</si>
  <si>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</si>
  <si>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</si>
  <si>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</si>
  <si>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</si>
  <si>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</si>
  <si>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</si>
  <si>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</si>
  <si>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</si>
  <si>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</si>
  <si>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</si>
  <si>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</si>
  <si>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</si>
  <si>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</si>
  <si>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</si>
  <si>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</si>
  <si>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</si>
  <si>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</si>
  <si>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</si>
  <si>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</si>
  <si>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</si>
  <si>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</si>
  <si>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</si>
  <si>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</si>
  <si>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</si>
  <si>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</si>
  <si>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</si>
  <si>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</si>
  <si>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</si>
  <si>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</si>
  <si>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</si>
  <si>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</si>
  <si>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</si>
  <si>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</si>
  <si>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</si>
  <si>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</si>
  <si>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</si>
  <si>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</si>
  <si>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</si>
  <si>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</si>
  <si>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</si>
  <si>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</si>
  <si>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</si>
  <si>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</si>
  <si>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</si>
  <si>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</si>
  <si>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</si>
  <si>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</si>
  <si>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</si>
  <si>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</si>
  <si>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</si>
  <si>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</si>
  <si>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</si>
  <si>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</si>
  <si>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</si>
  <si>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</si>
  <si>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</si>
  <si>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</si>
  <si>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</si>
  <si>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</si>
  <si>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</si>
  <si>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</si>
  <si>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</si>
  <si>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</si>
  <si>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</si>
  <si>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</si>
  <si>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</si>
  <si>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</si>
  <si>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</si>
  <si>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</si>
  <si>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</si>
  <si>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</si>
  <si>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</si>
  <si>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</si>
  <si>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</si>
  <si>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</si>
  <si>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</si>
  <si>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</si>
  <si>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</si>
  <si>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</si>
  <si>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</si>
  <si>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</si>
  <si>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</si>
  <si>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</si>
  <si>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</si>
  <si>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</si>
  <si>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</si>
  <si>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</si>
  <si>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</si>
  <si>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</si>
  <si>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</si>
  <si>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</si>
  <si>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</si>
  <si>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</si>
  <si>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</si>
  <si>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</si>
  <si>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</si>
  <si>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</si>
  <si>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</si>
  <si>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</si>
  <si>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</si>
  <si>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</si>
  <si>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</si>
  <si>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</si>
  <si>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</si>
  <si>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</si>
  <si>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</si>
  <si>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</si>
  <si>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</si>
  <si>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</si>
  <si>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</si>
  <si>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</si>
  <si>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</si>
  <si>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</si>
  <si>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</si>
  <si>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</si>
  <si>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</si>
  <si>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</si>
  <si>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</si>
  <si>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</si>
  <si>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</si>
  <si>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</si>
  <si>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</si>
  <si>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</si>
  <si>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</si>
  <si>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</si>
  <si>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</si>
  <si>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</si>
  <si>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</si>
  <si>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</si>
  <si>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</si>
  <si>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</si>
  <si>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</si>
  <si>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</si>
  <si>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</si>
  <si>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</si>
  <si>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</si>
  <si>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</si>
  <si>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</si>
  <si>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</si>
  <si>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</si>
  <si>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</si>
  <si>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</si>
  <si>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</si>
  <si>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</si>
  <si>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</si>
  <si>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</si>
  <si>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</si>
  <si>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</si>
  <si>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</si>
  <si>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</si>
  <si>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</si>
  <si>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</si>
  <si>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</si>
  <si>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</si>
  <si>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</si>
  <si>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</si>
  <si>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</si>
  <si>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</si>
  <si>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</si>
  <si>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</si>
  <si>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</si>
  <si>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</si>
  <si>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</si>
  <si>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</si>
  <si>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</si>
  <si>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</si>
  <si>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</si>
  <si>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</si>
  <si>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</si>
  <si>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</si>
  <si>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</si>
  <si>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</si>
  <si>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</si>
  <si>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</si>
  <si>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</si>
  <si>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</si>
  <si>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</si>
  <si>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</si>
  <si>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</si>
  <si>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</si>
  <si>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</si>
  <si>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</si>
  <si>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</si>
  <si>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</si>
  <si>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</si>
  <si>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</si>
  <si>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</si>
  <si>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</si>
  <si>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</si>
  <si>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</si>
  <si>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</si>
  <si>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</si>
  <si>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</si>
  <si>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</si>
  <si>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</si>
  <si>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</si>
  <si>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</si>
  <si>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</si>
  <si>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</si>
  <si>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</si>
  <si>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</si>
  <si>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</si>
  <si>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</si>
  <si>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</si>
  <si>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</si>
  <si>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</si>
  <si>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</si>
  <si>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</si>
  <si>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</si>
  <si>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</si>
  <si>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</si>
  <si>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</si>
  <si>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</si>
  <si>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</si>
  <si>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</si>
  <si>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</si>
  <si>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</si>
  <si>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</si>
  <si>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</si>
  <si>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</si>
  <si>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</si>
  <si>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</si>
  <si>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</si>
  <si>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</si>
  <si>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</si>
  <si>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</si>
  <si>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</si>
  <si>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</si>
  <si>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</si>
  <si>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</si>
  <si>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</si>
  <si>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</si>
  <si>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</si>
  <si>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</si>
  <si>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</si>
  <si>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</si>
  <si>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</si>
  <si>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</si>
  <si>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</si>
  <si>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</si>
  <si>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</si>
  <si>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</si>
  <si>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</si>
  <si>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</si>
  <si>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</si>
  <si>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</si>
  <si>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</si>
  <si>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</si>
  <si>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</si>
  <si>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</si>
  <si>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</si>
  <si>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</si>
  <si>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</si>
  <si>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</si>
  <si>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</si>
  <si>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</si>
  <si>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</si>
  <si>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</si>
  <si>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</si>
  <si>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</si>
  <si>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</si>
  <si>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</si>
  <si>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</si>
  <si>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</si>
  <si>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</si>
  <si>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</si>
  <si>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</si>
  <si>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</si>
  <si>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</si>
  <si>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</si>
  <si>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</si>
  <si>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</si>
  <si>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</si>
  <si>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</si>
  <si>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</si>
  <si>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</si>
  <si>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</si>
  <si>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</si>
  <si>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</si>
  <si>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</si>
  <si>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</si>
  <si>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</si>
  <si>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</si>
  <si>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</si>
  <si>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</si>
  <si>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</si>
  <si>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</si>
  <si>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</si>
  <si>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</si>
  <si>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</si>
  <si>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</si>
  <si>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</si>
  <si>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</si>
  <si>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</si>
  <si>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</si>
  <si>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</si>
  <si>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</si>
  <si>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</si>
  <si>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</si>
  <si>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</si>
  <si>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</si>
  <si>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</si>
  <si>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</si>
  <si>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</si>
  <si>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</si>
  <si>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</si>
  <si>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</si>
  <si>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</si>
  <si>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</si>
  <si>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</si>
  <si>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</si>
  <si>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</si>
  <si>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</si>
  <si>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</si>
  <si>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</si>
  <si>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</si>
  <si>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</si>
  <si>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</si>
  <si>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</si>
  <si>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</si>
  <si>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</si>
  <si>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</si>
  <si>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</si>
  <si>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</si>
  <si>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</si>
  <si>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</si>
  <si>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</si>
  <si>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</si>
  <si>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</si>
  <si>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</si>
  <si>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</si>
  <si>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</si>
  <si>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</si>
  <si>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</si>
  <si>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</si>
  <si>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</si>
  <si>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</si>
  <si>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</si>
  <si>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</si>
  <si>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</si>
  <si>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</si>
  <si>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</si>
  <si>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</si>
  <si>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</si>
  <si>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</si>
  <si>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</si>
  <si>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</si>
  <si>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</si>
  <si>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</si>
  <si>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</si>
  <si>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</si>
  <si>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</si>
  <si>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</si>
  <si>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</si>
  <si>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</si>
  <si>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</si>
  <si>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</si>
  <si>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</si>
  <si>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</si>
  <si>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</si>
  <si>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</si>
  <si>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</si>
  <si>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</si>
  <si>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</si>
  <si>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</si>
  <si>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</si>
  <si>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</si>
  <si>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</si>
  <si>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</si>
  <si>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</si>
  <si>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</si>
  <si>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</si>
  <si>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</si>
  <si>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</si>
  <si>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</si>
  <si>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</si>
  <si>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</si>
  <si>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</si>
  <si>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</si>
  <si>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</si>
  <si>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</si>
  <si>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</si>
  <si>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</si>
  <si>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</si>
  <si>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</si>
  <si>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</si>
  <si>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</si>
  <si>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</si>
  <si>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</si>
  <si>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</si>
  <si>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</si>
  <si>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</si>
  <si>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</si>
  <si>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</si>
  <si>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</si>
  <si>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</si>
  <si>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</si>
  <si>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</si>
  <si>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</si>
  <si>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</si>
  <si>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</si>
  <si>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</si>
  <si>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</si>
  <si>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</si>
  <si>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</si>
  <si>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</si>
  <si>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</si>
  <si>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</si>
  <si>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</si>
  <si>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</si>
  <si>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</si>
  <si>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</si>
  <si>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</si>
  <si>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</si>
  <si>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</si>
  <si>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</si>
  <si>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</si>
  <si>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</si>
  <si>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</si>
  <si>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</si>
  <si>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</si>
  <si>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</si>
  <si>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</si>
  <si>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</si>
  <si>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</si>
  <si>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</si>
  <si>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</si>
  <si>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</si>
  <si>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</si>
  <si>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</si>
  <si>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</si>
  <si>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</si>
  <si>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</si>
  <si>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</si>
  <si>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</si>
  <si>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</si>
  <si>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</si>
  <si>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</si>
  <si>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</si>
  <si>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</si>
  <si>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</si>
  <si>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</si>
  <si>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</si>
  <si>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</si>
  <si>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</si>
  <si>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</si>
  <si>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</si>
  <si>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</si>
  <si>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</si>
  <si>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</si>
  <si>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</si>
  <si>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</si>
  <si>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</si>
  <si>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</si>
  <si>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</si>
  <si>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</si>
  <si>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</si>
  <si>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</si>
  <si>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</si>
  <si>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</si>
  <si>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</si>
  <si>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</si>
  <si>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</si>
  <si>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</si>
  <si>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</si>
  <si>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</si>
  <si>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</si>
  <si>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</si>
  <si>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</si>
  <si>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</si>
  <si>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</si>
  <si>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</si>
  <si>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</si>
  <si>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</si>
  <si>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</si>
  <si>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</si>
  <si>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</si>
  <si>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</si>
  <si>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</si>
  <si>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</si>
  <si>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</si>
  <si>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</si>
  <si>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</si>
  <si>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</si>
  <si>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</si>
  <si>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</si>
  <si>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</si>
  <si>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</si>
  <si>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</si>
  <si>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</si>
  <si>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</si>
  <si>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</si>
  <si>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</si>
  <si>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</si>
  <si>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</si>
  <si>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</si>
  <si>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</si>
  <si>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</si>
  <si>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</si>
  <si>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</si>
  <si>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</si>
  <si>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</si>
  <si>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</si>
  <si>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</si>
  <si>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</si>
  <si>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</si>
  <si>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</si>
  <si>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</si>
  <si>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</si>
  <si>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</si>
  <si>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</si>
  <si>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</si>
  <si>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</si>
  <si>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</si>
  <si>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</si>
  <si>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</si>
  <si>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</si>
  <si>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</si>
  <si>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</si>
  <si>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</si>
  <si>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</si>
  <si>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</si>
  <si>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</si>
  <si>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</si>
  <si>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</si>
  <si>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</si>
  <si>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</si>
  <si>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</si>
  <si>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</si>
  <si>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</si>
  <si>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</si>
  <si>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</si>
  <si>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</si>
  <si>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</si>
  <si>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</si>
  <si>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</si>
  <si>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</si>
  <si>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</si>
  <si>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</si>
  <si>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</si>
  <si>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</si>
  <si>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</si>
  <si>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</si>
  <si>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</si>
  <si>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</si>
  <si>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</si>
  <si>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</si>
  <si>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</si>
  <si>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</si>
  <si>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</si>
  <si>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</si>
  <si>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</si>
  <si>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</si>
  <si>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</si>
  <si>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</si>
  <si>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</si>
  <si>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</si>
  <si>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</si>
  <si>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</si>
  <si>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</si>
  <si>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</si>
  <si>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</si>
  <si>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</si>
  <si>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</si>
  <si>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</si>
  <si>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</si>
  <si>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</si>
  <si>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</si>
  <si>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</si>
  <si>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</si>
  <si>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</si>
  <si>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</si>
  <si>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</si>
  <si>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</si>
  <si>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</si>
  <si>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</si>
  <si>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</si>
  <si>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</si>
  <si>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</si>
  <si>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</si>
  <si>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</si>
  <si>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</si>
  <si>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</si>
  <si>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</si>
  <si>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</si>
  <si>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</si>
  <si>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</si>
  <si>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</si>
  <si>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</si>
  <si>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</si>
  <si>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</si>
  <si>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</si>
  <si>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</si>
  <si>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</si>
  <si>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</si>
  <si>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</si>
  <si>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</si>
  <si>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</si>
  <si>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</si>
  <si>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</si>
  <si>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</si>
  <si>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</si>
  <si>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</si>
  <si>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</si>
  <si>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</si>
  <si>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</si>
  <si>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</si>
  <si>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</si>
  <si>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</si>
  <si>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</si>
  <si>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</si>
  <si>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</si>
  <si>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</si>
  <si>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</si>
  <si>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</si>
  <si>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</si>
  <si>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</si>
  <si>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</si>
  <si>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</si>
  <si>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</si>
  <si>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</si>
  <si>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</si>
  <si>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</si>
  <si>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</si>
  <si>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</si>
  <si>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</si>
  <si>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</si>
  <si>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</si>
  <si>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</si>
  <si>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</si>
  <si>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</si>
  <si>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</si>
  <si>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</si>
  <si>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</si>
  <si>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</si>
  <si>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</si>
  <si>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</si>
  <si>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</si>
  <si>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</si>
  <si>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</si>
  <si>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</si>
  <si>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</si>
  <si>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</si>
  <si>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</si>
  <si>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</si>
  <si>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</si>
  <si>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</si>
  <si>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</si>
  <si>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</si>
  <si>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</si>
  <si>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</si>
  <si>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</si>
  <si>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</si>
  <si>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</si>
  <si>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</si>
  <si>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</si>
  <si>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</si>
  <si>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</si>
  <si>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</si>
  <si>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</si>
  <si>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</si>
  <si>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</si>
  <si>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</si>
  <si>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</si>
  <si>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</si>
  <si>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</si>
  <si>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</si>
  <si>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</si>
  <si>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</si>
  <si>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</si>
  <si>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</si>
  <si>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</si>
  <si>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</si>
  <si>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</si>
  <si>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</si>
  <si>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</si>
  <si>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</si>
  <si>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</si>
  <si>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</si>
  <si>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</si>
  <si>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</si>
  <si>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</si>
  <si>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</si>
  <si>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</si>
  <si>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</si>
  <si>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</si>
  <si>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</si>
  <si>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</si>
  <si>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</si>
  <si>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</si>
  <si>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</si>
  <si>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</si>
  <si>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</si>
  <si>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</si>
  <si>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</si>
  <si>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</si>
  <si>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</si>
  <si>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</si>
  <si>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</si>
  <si>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</si>
  <si>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</si>
  <si>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</si>
  <si>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</si>
  <si>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</si>
  <si>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</si>
  <si>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</si>
  <si>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</si>
  <si>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</si>
  <si>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</si>
  <si>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</si>
  <si>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</si>
  <si>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</si>
  <si>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</si>
  <si>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</si>
  <si>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</si>
  <si>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</si>
  <si>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</si>
  <si>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</si>
  <si>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</si>
  <si>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</si>
  <si>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</si>
  <si>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</si>
  <si>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</si>
  <si>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</si>
  <si>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</si>
  <si>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</si>
  <si>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</si>
  <si>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</si>
  <si>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</si>
  <si>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</si>
  <si>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</si>
  <si>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</si>
  <si>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</si>
  <si>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</si>
  <si>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</si>
  <si>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</si>
  <si>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</si>
  <si>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</si>
  <si>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</si>
  <si>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</si>
  <si>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</si>
  <si>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</si>
  <si>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</si>
  <si>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</si>
  <si>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</si>
  <si>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</si>
  <si>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</si>
  <si>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</si>
  <si>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</si>
  <si>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</si>
  <si>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</si>
  <si>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</si>
  <si>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</si>
  <si>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</si>
  <si>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</si>
  <si>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</si>
  <si>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</si>
  <si>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</si>
  <si>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</si>
  <si>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</si>
  <si>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</si>
  <si>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</si>
  <si>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</si>
  <si>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</si>
  <si>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</si>
  <si>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</si>
  <si>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</si>
  <si>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</si>
  <si>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</si>
  <si>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</si>
  <si>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</si>
  <si>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</si>
  <si>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</si>
  <si>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</si>
  <si>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</si>
  <si>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</si>
  <si>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</si>
  <si>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</si>
  <si>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</si>
  <si>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</si>
  <si>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</si>
  <si>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</si>
  <si>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</si>
  <si>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</si>
  <si>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</si>
  <si>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</si>
  <si>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</si>
  <si>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</si>
  <si>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</si>
  <si>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</si>
  <si>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</si>
  <si>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</si>
  <si>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</si>
  <si>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</si>
  <si>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</si>
  <si>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</si>
  <si>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</si>
  <si>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</si>
  <si>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</si>
  <si>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</si>
  <si>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</si>
  <si>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</si>
  <si>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</si>
  <si>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</si>
  <si>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</si>
  <si>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</si>
  <si>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</si>
  <si>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</si>
  <si>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</si>
  <si>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</si>
  <si>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</si>
  <si>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</si>
  <si>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</si>
  <si>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</si>
  <si>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</si>
  <si>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</si>
  <si>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</si>
  <si>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</si>
  <si>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</si>
  <si>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</si>
  <si>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</si>
  <si>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</si>
  <si>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</si>
  <si>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</si>
  <si>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</si>
  <si>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</si>
  <si>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</si>
  <si>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</si>
  <si>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</si>
  <si>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</si>
  <si>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</si>
  <si>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</si>
  <si>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</si>
  <si>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</si>
  <si>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</si>
  <si>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</si>
  <si>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</si>
  <si>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</si>
  <si>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</si>
  <si>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</si>
  <si>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</si>
  <si>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</si>
  <si>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</si>
  <si>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</si>
  <si>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</si>
  <si>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</si>
  <si>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</si>
  <si>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</si>
  <si>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</si>
  <si>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</si>
  <si>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</si>
  <si>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</si>
  <si>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</si>
  <si>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</si>
  <si>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</si>
  <si>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</si>
  <si>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</si>
  <si>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</si>
  <si>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</si>
  <si>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</si>
  <si>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</si>
  <si>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</si>
  <si>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</si>
  <si>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</si>
  <si>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</si>
  <si>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</si>
  <si>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</si>
  <si>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</si>
  <si>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</si>
  <si>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</si>
  <si>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</si>
  <si>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</si>
  <si>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</si>
  <si>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</si>
  <si>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</si>
  <si>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</si>
  <si>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</si>
  <si>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</si>
  <si>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</si>
  <si>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</si>
  <si>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</si>
  <si>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</si>
  <si>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</si>
  <si>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</si>
  <si>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</si>
  <si>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</si>
  <si>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</si>
  <si>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</si>
  <si>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</si>
  <si>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</si>
  <si>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</si>
  <si>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</si>
  <si>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</si>
  <si>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</si>
  <si>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</si>
  <si>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</si>
  <si>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</si>
  <si>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</si>
  <si>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</si>
  <si>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</si>
  <si>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</si>
  <si>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</si>
  <si>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</si>
  <si>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</si>
  <si>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</si>
  <si>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</si>
  <si>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</si>
  <si>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</si>
  <si>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</si>
  <si>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</si>
  <si>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</si>
  <si>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</si>
  <si>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</si>
  <si>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</si>
  <si>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</si>
  <si>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</si>
  <si>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</si>
  <si>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</si>
  <si>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</si>
  <si>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</si>
  <si>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</si>
  <si>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</si>
  <si>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</si>
  <si>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</si>
  <si>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</si>
  <si>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</si>
  <si>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</si>
  <si>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</si>
  <si>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</si>
  <si>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</si>
  <si>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</si>
  <si>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</si>
  <si>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</si>
  <si>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</si>
  <si>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</si>
  <si>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</si>
  <si>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</si>
  <si>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</si>
  <si>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</si>
  <si>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</si>
  <si>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</si>
  <si>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</si>
  <si>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</si>
  <si>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</si>
  <si>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</si>
  <si>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</si>
  <si>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</si>
  <si>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</si>
  <si>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</si>
  <si>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</si>
  <si>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</si>
  <si>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</si>
  <si>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</si>
  <si>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</si>
  <si>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</si>
  <si>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</si>
  <si>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</si>
  <si>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</si>
  <si>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</si>
  <si>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</si>
  <si>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</si>
  <si>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</si>
  <si>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</si>
  <si>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</si>
  <si>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</si>
  <si>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</si>
  <si>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</si>
  <si>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</si>
  <si>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</si>
  <si>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</si>
  <si>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</si>
  <si>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</si>
  <si>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</si>
  <si>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</si>
  <si>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</si>
  <si>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</si>
  <si>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</si>
  <si>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</si>
  <si>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</si>
  <si>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</si>
  <si>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</si>
  <si>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</si>
  <si>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</si>
  <si>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</si>
  <si>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</si>
  <si>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</si>
  <si>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</si>
  <si>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</si>
  <si>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</si>
  <si>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</si>
  <si>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</si>
  <si>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</si>
  <si>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</si>
  <si>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</si>
  <si>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</si>
  <si>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</si>
  <si>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</si>
  <si>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</si>
  <si>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</si>
  <si>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</si>
  <si>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</si>
  <si>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</si>
  <si>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</si>
  <si>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</si>
  <si>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</si>
  <si>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</si>
  <si>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</si>
  <si>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</si>
  <si>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</si>
  <si>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</si>
  <si>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</si>
  <si>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</si>
  <si>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</si>
  <si>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</si>
  <si>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</si>
  <si>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</si>
  <si>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</si>
  <si>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</si>
  <si>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</si>
  <si>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</si>
  <si>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</si>
  <si>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</si>
  <si>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</si>
  <si>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</si>
  <si>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</si>
  <si>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</si>
  <si>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</si>
  <si>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</si>
  <si>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</si>
  <si>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</si>
  <si>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</si>
  <si>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</si>
  <si>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</si>
  <si>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</si>
  <si>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</si>
  <si>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</si>
  <si>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</si>
  <si>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</si>
  <si>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</si>
  <si>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</si>
  <si>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</si>
  <si>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</si>
  <si>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</si>
  <si>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</si>
  <si>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</si>
  <si>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</si>
  <si>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</si>
  <si>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</si>
  <si>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</si>
  <si>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</si>
  <si>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</si>
  <si>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</si>
  <si>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</si>
  <si>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</si>
  <si>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</si>
  <si>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</si>
  <si>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</si>
  <si>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</si>
  <si>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</si>
  <si>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</si>
  <si>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</si>
  <si>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</si>
  <si>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</si>
  <si>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</si>
  <si>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</si>
  <si>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</si>
  <si>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</si>
  <si>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</si>
  <si>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</si>
  <si>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</si>
  <si>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</si>
  <si>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</si>
  <si>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</si>
  <si>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</si>
  <si>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</si>
  <si>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</si>
  <si>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</si>
  <si>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</si>
  <si>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</si>
  <si>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</si>
  <si>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</si>
  <si>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</si>
  <si>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</si>
  <si>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</si>
  <si>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</si>
  <si>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</si>
  <si>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</si>
  <si>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</si>
  <si>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</si>
  <si>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</si>
  <si>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</si>
  <si>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</si>
  <si>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</si>
  <si>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</si>
  <si>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</si>
  <si>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</si>
  <si>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</si>
  <si>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</si>
  <si>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</si>
  <si>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</si>
  <si>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</si>
  <si>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</si>
  <si>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</si>
  <si>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</si>
  <si>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</si>
  <si>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</si>
  <si>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</si>
  <si>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</si>
  <si>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</si>
  <si>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</si>
  <si>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</si>
  <si>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</si>
  <si>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</si>
  <si>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</si>
  <si>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</si>
  <si>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</si>
  <si>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</si>
  <si>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</si>
  <si>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</si>
  <si>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</si>
  <si>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</si>
  <si>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</si>
  <si>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</si>
  <si>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</si>
  <si>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</si>
  <si>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</si>
  <si>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</si>
  <si>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</si>
  <si>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</si>
  <si>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</si>
  <si>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</si>
  <si>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</si>
  <si>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</si>
  <si>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</si>
  <si>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</si>
  <si>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</si>
  <si>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</si>
  <si>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</si>
  <si>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</si>
  <si>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</si>
  <si>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</si>
  <si>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</si>
  <si>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</si>
  <si>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</si>
  <si>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</si>
  <si>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</si>
  <si>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</si>
  <si>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</si>
  <si>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</si>
  <si>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</si>
  <si>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</si>
  <si>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</si>
  <si>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</si>
  <si>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</si>
  <si>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</si>
  <si>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</si>
  <si>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</si>
  <si>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</si>
  <si>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</si>
  <si>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</si>
  <si>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</si>
  <si>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</si>
  <si>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</si>
  <si>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</si>
  <si>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</si>
  <si>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</si>
  <si>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</si>
  <si>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</si>
  <si>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</si>
  <si>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</si>
  <si>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</si>
  <si>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</si>
  <si>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</si>
  <si>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</si>
  <si>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</si>
  <si>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</si>
  <si>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</si>
  <si>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</si>
  <si>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</si>
  <si>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</si>
  <si>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</si>
  <si>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</si>
  <si>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</si>
  <si>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</si>
  <si>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</si>
  <si>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</si>
  <si>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</si>
  <si>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</si>
  <si>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</si>
  <si>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</si>
  <si>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</si>
  <si>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</si>
  <si>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</si>
  <si>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</si>
  <si>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</si>
  <si>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</si>
  <si>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</si>
  <si>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</si>
  <si>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</si>
  <si>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</si>
  <si>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</si>
  <si>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</si>
  <si>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</si>
  <si>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</si>
  <si>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</si>
  <si>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</si>
  <si>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</si>
  <si>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</si>
  <si>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</si>
  <si>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</si>
  <si>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</si>
  <si>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</si>
  <si>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</si>
  <si>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</si>
  <si>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</si>
  <si>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</si>
  <si>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</si>
  <si>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</si>
  <si>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</si>
  <si>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</si>
  <si>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</si>
  <si>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</si>
  <si>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</si>
  <si>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</si>
  <si>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</si>
  <si>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</si>
  <si>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</si>
  <si>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</si>
  <si>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</si>
  <si>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</si>
  <si>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</si>
  <si>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</si>
  <si>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</si>
  <si>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</si>
  <si>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</si>
  <si>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</si>
  <si>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</si>
  <si>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</si>
  <si>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</si>
  <si>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</si>
  <si>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</si>
  <si>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</si>
  <si>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</si>
  <si>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</si>
  <si>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</si>
  <si>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</si>
  <si>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</si>
  <si>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</si>
  <si>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</si>
  <si>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</si>
  <si>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</si>
  <si>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</si>
  <si>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</si>
  <si>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</si>
  <si>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</si>
  <si>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</si>
  <si>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</si>
  <si>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</si>
  <si>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</si>
  <si>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</si>
  <si>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</si>
  <si>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</si>
  <si>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</si>
  <si>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</si>
  <si>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</si>
  <si>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</si>
  <si>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</si>
  <si>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</si>
  <si>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</si>
  <si>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</si>
  <si>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</si>
  <si>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</si>
  <si>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</si>
  <si>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</si>
  <si>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</si>
  <si>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</si>
  <si>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</si>
  <si>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</si>
  <si>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</si>
  <si>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</si>
  <si>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</si>
  <si>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</si>
  <si>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</si>
  <si>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</si>
  <si>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</si>
  <si>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</si>
  <si>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</si>
  <si>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</si>
  <si>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</si>
  <si>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</si>
  <si>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</si>
  <si>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</si>
  <si>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</si>
  <si>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</si>
  <si>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</si>
  <si>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</si>
  <si>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</si>
  <si>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</si>
  <si>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</si>
  <si>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</si>
  <si>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</si>
  <si>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</si>
  <si>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</si>
  <si>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</si>
  <si>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</si>
  <si>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</si>
  <si>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</si>
  <si>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</si>
  <si>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</si>
  <si>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</si>
  <si>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</si>
  <si>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</si>
  <si>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</si>
  <si>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</si>
  <si>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</si>
  <si>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</si>
  <si>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여성</t>
  </si>
  <si>
    <t>http://datalab.naver.com/keyword/trendResult.naver?hashKey=N_0d4c91c837640561ac20d529297f18f9</t>
  </si>
  <si>
    <t>남성</t>
  </si>
  <si>
    <t>http://datalab.naver.com/keyword/trendResult.naver?hashKey=N_63537366b6fad5a46ec197faa0e2fc4d</t>
  </si>
  <si>
    <t>백분율</t>
  </si>
  <si>
    <t>조회 수</t>
  </si>
  <si>
    <t>오차</t>
    <phoneticPr fontId="2" type="noConversion"/>
  </si>
  <si>
    <t>합계</t>
    <phoneticPr fontId="2" type="noConversion"/>
  </si>
  <si>
    <t>평균</t>
  </si>
  <si>
    <t>평균</t>
    <phoneticPr fontId="2" type="noConversion"/>
  </si>
  <si>
    <t>최대</t>
  </si>
  <si>
    <t>최대</t>
    <phoneticPr fontId="2" type="noConversion"/>
  </si>
  <si>
    <t>최소</t>
  </si>
  <si>
    <t>최소</t>
    <phoneticPr fontId="2" type="noConversion"/>
  </si>
  <si>
    <t>연령대</t>
    <phoneticPr fontId="2" type="noConversion"/>
  </si>
  <si>
    <t>19-24</t>
    <phoneticPr fontId="2" type="noConversion"/>
  </si>
  <si>
    <t>나머지</t>
    <phoneticPr fontId="2" type="noConversion"/>
  </si>
  <si>
    <t>오차</t>
    <phoneticPr fontId="2" type="noConversion"/>
  </si>
  <si>
    <t>합계</t>
    <phoneticPr fontId="2" type="noConversion"/>
  </si>
  <si>
    <t>평균</t>
    <phoneticPr fontId="2" type="noConversion"/>
  </si>
  <si>
    <t>최대</t>
    <phoneticPr fontId="2" type="noConversion"/>
  </si>
  <si>
    <t>최소</t>
    <phoneticPr fontId="2" type="noConversion"/>
  </si>
  <si>
    <t>25-29</t>
    <phoneticPr fontId="2" type="noConversion"/>
  </si>
  <si>
    <t>남성_전체</t>
  </si>
  <si>
    <t>남성_19-24</t>
  </si>
  <si>
    <t>남성_25-29</t>
  </si>
  <si>
    <t>일별</t>
    <phoneticPr fontId="2" type="noConversion"/>
  </si>
  <si>
    <t>여성_전체</t>
    <phoneticPr fontId="2" type="noConversion"/>
  </si>
  <si>
    <t>여성_19-24</t>
    <phoneticPr fontId="2" type="noConversion"/>
  </si>
  <si>
    <t>여성_25-29</t>
    <phoneticPr fontId="2" type="noConversion"/>
  </si>
  <si>
    <t>10대</t>
    <phoneticPr fontId="2" type="noConversion"/>
  </si>
  <si>
    <t>30대</t>
    <phoneticPr fontId="2" type="noConversion"/>
  </si>
  <si>
    <t>40대</t>
    <phoneticPr fontId="2" type="noConversion"/>
  </si>
</sst>
</file>

<file path=xl/styles.xml><?xml version="1.0" encoding="utf-8"?>
<styleSheet xmlns="http://schemas.openxmlformats.org/spreadsheetml/2006/main">
  <numFmts count="3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</numFmts>
  <fonts count="4">
    <font>
      <sz val="11"/>
      <color indexed="8"/>
      <name val="맑은 고딕"/>
      <family val="2"/>
      <scheme val="minor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2" borderId="0" xfId="0" applyFill="1">
      <alignment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176" fontId="0" fillId="2" borderId="0" xfId="1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41" fontId="0" fillId="0" borderId="0" xfId="1" applyNumberFormat="1" applyFont="1">
      <alignment vertical="center"/>
    </xf>
    <xf numFmtId="41" fontId="0" fillId="2" borderId="0" xfId="1" applyNumberFormat="1" applyFont="1" applyFill="1">
      <alignment vertical="center"/>
    </xf>
    <xf numFmtId="0" fontId="0" fillId="0" borderId="0" xfId="0" applyFill="1" applyAlignment="1">
      <alignment horizontal="center" vertical="center"/>
    </xf>
    <xf numFmtId="176" fontId="0" fillId="0" borderId="0" xfId="1" applyNumberFormat="1" applyFont="1" applyFill="1">
      <alignment vertical="center"/>
    </xf>
    <xf numFmtId="41" fontId="0" fillId="3" borderId="0" xfId="1" applyNumberFormat="1" applyFont="1" applyFill="1">
      <alignment vertical="center"/>
    </xf>
    <xf numFmtId="41" fontId="0" fillId="2" borderId="0" xfId="1" applyFont="1" applyFill="1">
      <alignment vertical="center"/>
    </xf>
    <xf numFmtId="41" fontId="0" fillId="0" borderId="0" xfId="1" applyFont="1" applyFill="1">
      <alignment vertical="center"/>
    </xf>
    <xf numFmtId="176" fontId="0" fillId="0" borderId="0" xfId="1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176" fontId="0" fillId="2" borderId="0" xfId="1" applyNumberFormat="1" applyFont="1" applyFill="1" applyAlignment="1">
      <alignment horizontal="center" vertical="center"/>
    </xf>
    <xf numFmtId="41" fontId="0" fillId="2" borderId="0" xfId="1" applyFont="1" applyFill="1" applyAlignment="1">
      <alignment horizontal="center" vertical="center"/>
    </xf>
    <xf numFmtId="41" fontId="0" fillId="3" borderId="0" xfId="1" applyFont="1" applyFill="1" applyAlignment="1">
      <alignment horizontal="center" vertical="center"/>
    </xf>
    <xf numFmtId="176" fontId="0" fillId="0" borderId="3" xfId="1" applyNumberFormat="1" applyFont="1" applyFill="1" applyBorder="1">
      <alignment vertical="center"/>
    </xf>
    <xf numFmtId="41" fontId="3" fillId="0" borderId="3" xfId="1" applyFont="1" applyFill="1" applyBorder="1">
      <alignment vertical="center"/>
    </xf>
    <xf numFmtId="176" fontId="0" fillId="0" borderId="4" xfId="1" applyNumberFormat="1" applyFont="1" applyFill="1" applyBorder="1">
      <alignment vertical="center"/>
    </xf>
    <xf numFmtId="41" fontId="3" fillId="0" borderId="4" xfId="1" applyFont="1" applyFill="1" applyBorder="1">
      <alignment vertical="center"/>
    </xf>
    <xf numFmtId="176" fontId="0" fillId="0" borderId="5" xfId="1" applyNumberFormat="1" applyFont="1" applyFill="1" applyBorder="1">
      <alignment vertical="center"/>
    </xf>
    <xf numFmtId="41" fontId="3" fillId="0" borderId="5" xfId="1" applyFont="1" applyFill="1" applyBorder="1">
      <alignment vertical="center"/>
    </xf>
    <xf numFmtId="0" fontId="3" fillId="0" borderId="6" xfId="0" applyFont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43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4" borderId="0" xfId="0" applyNumberFormat="1" applyFill="1">
      <alignment vertical="center"/>
    </xf>
    <xf numFmtId="176" fontId="0" fillId="4" borderId="0" xfId="1" applyNumberFormat="1" applyFont="1" applyFill="1">
      <alignment vertical="center"/>
    </xf>
    <xf numFmtId="41" fontId="0" fillId="4" borderId="0" xfId="1" applyNumberFormat="1" applyFon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/>
    </xf>
    <xf numFmtId="41" fontId="0" fillId="4" borderId="0" xfId="1" applyFont="1" applyFill="1">
      <alignment vertical="center"/>
    </xf>
    <xf numFmtId="41" fontId="0" fillId="4" borderId="0" xfId="1" applyFont="1" applyFill="1" applyAlignment="1">
      <alignment horizontal="center" vertical="center"/>
    </xf>
    <xf numFmtId="0" fontId="0" fillId="3" borderId="0" xfId="0" applyNumberFormat="1" applyFill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41" fontId="0" fillId="4" borderId="0" xfId="0" applyNumberFormat="1" applyFill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5"/>
  </sheetPr>
  <dimension ref="B2:N1550"/>
  <sheetViews>
    <sheetView showGridLines="0" zoomScale="85" zoomScaleNormal="85" workbookViewId="0">
      <selection activeCell="G20" sqref="G20"/>
    </sheetView>
  </sheetViews>
  <sheetFormatPr defaultRowHeight="16.5"/>
  <cols>
    <col min="1" max="1" width="4.875" customWidth="1"/>
    <col min="2" max="2" width="11.625" bestFit="1" customWidth="1"/>
  </cols>
  <sheetData>
    <row r="2" spans="2:14">
      <c r="B2" s="43" t="s">
        <v>1587</v>
      </c>
      <c r="C2" s="42" t="s">
        <v>1588</v>
      </c>
      <c r="D2" s="42"/>
      <c r="E2" s="42" t="s">
        <v>1589</v>
      </c>
      <c r="F2" s="42"/>
      <c r="G2" s="42" t="s">
        <v>1590</v>
      </c>
      <c r="H2" s="42"/>
      <c r="I2" s="42" t="s">
        <v>1584</v>
      </c>
      <c r="J2" s="42"/>
      <c r="K2" s="42" t="s">
        <v>1585</v>
      </c>
      <c r="L2" s="42"/>
      <c r="M2" s="42" t="s">
        <v>1586</v>
      </c>
      <c r="N2" s="42"/>
    </row>
    <row r="3" spans="2:14">
      <c r="B3" s="44"/>
      <c r="C3" s="28" t="s">
        <v>1565</v>
      </c>
      <c r="D3" s="28" t="s">
        <v>1566</v>
      </c>
      <c r="E3" s="28" t="s">
        <v>1565</v>
      </c>
      <c r="F3" s="28" t="s">
        <v>1566</v>
      </c>
      <c r="G3" s="28" t="s">
        <v>1565</v>
      </c>
      <c r="H3" s="28" t="s">
        <v>1566</v>
      </c>
      <c r="I3" s="28" t="s">
        <v>1565</v>
      </c>
      <c r="J3" s="28" t="s">
        <v>1566</v>
      </c>
      <c r="K3" s="28" t="s">
        <v>1565</v>
      </c>
      <c r="L3" s="28" t="s">
        <v>1566</v>
      </c>
      <c r="M3" s="28" t="s">
        <v>1565</v>
      </c>
      <c r="N3" s="28" t="s">
        <v>1566</v>
      </c>
    </row>
    <row r="4" spans="2:14">
      <c r="B4" s="29" t="s">
        <v>14</v>
      </c>
      <c r="C4" s="26">
        <v>37.842770000000002</v>
      </c>
      <c r="D4" s="27">
        <v>877.99767532400006</v>
      </c>
      <c r="E4" s="26">
        <v>38.416420000000002</v>
      </c>
      <c r="F4" s="27">
        <v>370.42840902900002</v>
      </c>
      <c r="G4" s="26">
        <v>27.299700000000001</v>
      </c>
      <c r="H4" s="27">
        <v>130.06942064999998</v>
      </c>
      <c r="I4" s="26">
        <v>7.3852200000000003</v>
      </c>
      <c r="J4" s="27">
        <v>122.65799831259895</v>
      </c>
      <c r="K4" s="26">
        <v>3.7037</v>
      </c>
      <c r="L4" s="27">
        <v>18.233315100000002</v>
      </c>
      <c r="M4" s="26">
        <v>3.53356</v>
      </c>
      <c r="N4" s="27">
        <v>16.575223248</v>
      </c>
    </row>
    <row r="5" spans="2:14">
      <c r="B5" s="30" t="s">
        <v>15</v>
      </c>
      <c r="C5" s="22">
        <v>40.158430000000003</v>
      </c>
      <c r="D5" s="23">
        <v>931.72376611599998</v>
      </c>
      <c r="E5" s="22">
        <v>46.041049999999998</v>
      </c>
      <c r="F5" s="23">
        <v>443.9485225725</v>
      </c>
      <c r="G5" s="22">
        <v>28.783380000000001</v>
      </c>
      <c r="H5" s="23">
        <v>137.13841401000002</v>
      </c>
      <c r="I5" s="22">
        <v>7.2854200000000002</v>
      </c>
      <c r="J5" s="23">
        <v>121.00046228366584</v>
      </c>
      <c r="K5" s="22">
        <v>2.0202</v>
      </c>
      <c r="L5" s="23">
        <v>9.9454446000000001</v>
      </c>
      <c r="M5" s="22">
        <v>3.53356</v>
      </c>
      <c r="N5" s="23">
        <v>16.575223248</v>
      </c>
    </row>
    <row r="6" spans="2:14">
      <c r="B6" s="30" t="s">
        <v>16</v>
      </c>
      <c r="C6" s="22">
        <v>41.742829999999998</v>
      </c>
      <c r="D6" s="23">
        <v>968.4837473959999</v>
      </c>
      <c r="E6" s="22">
        <v>44.574779999999997</v>
      </c>
      <c r="F6" s="23">
        <v>429.81008741099998</v>
      </c>
      <c r="G6" s="22">
        <v>31.454000000000001</v>
      </c>
      <c r="H6" s="23">
        <v>149.862583</v>
      </c>
      <c r="I6" s="22">
        <v>5.8882199999999996</v>
      </c>
      <c r="J6" s="23">
        <v>97.79495787860229</v>
      </c>
      <c r="K6" s="22">
        <v>3.7037</v>
      </c>
      <c r="L6" s="23">
        <v>18.233315100000002</v>
      </c>
      <c r="M6" s="22">
        <v>1.4134199999999999</v>
      </c>
      <c r="N6" s="23">
        <v>6.6300705359999998</v>
      </c>
    </row>
    <row r="7" spans="2:14">
      <c r="B7" s="30" t="s">
        <v>17</v>
      </c>
      <c r="C7" s="22">
        <v>43.81474</v>
      </c>
      <c r="D7" s="23">
        <v>1016.554545688</v>
      </c>
      <c r="E7" s="22">
        <v>40.762459999999997</v>
      </c>
      <c r="F7" s="23">
        <v>393.04998242699997</v>
      </c>
      <c r="G7" s="22">
        <v>33.827889999999996</v>
      </c>
      <c r="H7" s="23">
        <v>161.17298190499997</v>
      </c>
      <c r="I7" s="22">
        <v>8.2834299999999992</v>
      </c>
      <c r="J7" s="23">
        <v>137.57598865877134</v>
      </c>
      <c r="K7" s="22">
        <v>7.7441000000000004</v>
      </c>
      <c r="L7" s="23">
        <v>38.124204300000002</v>
      </c>
      <c r="M7" s="22">
        <v>2.1201400000000001</v>
      </c>
      <c r="N7" s="23">
        <v>9.9451527120000005</v>
      </c>
    </row>
    <row r="8" spans="2:14">
      <c r="B8" s="30" t="s">
        <v>18</v>
      </c>
      <c r="C8" s="22">
        <v>38.878729999999997</v>
      </c>
      <c r="D8" s="23">
        <v>902.03319047599985</v>
      </c>
      <c r="E8" s="22">
        <v>35.483870000000003</v>
      </c>
      <c r="F8" s="23">
        <v>342.15144228150001</v>
      </c>
      <c r="G8" s="22">
        <v>35.014830000000003</v>
      </c>
      <c r="H8" s="23">
        <v>166.828157535</v>
      </c>
      <c r="I8" s="22">
        <v>8.98203</v>
      </c>
      <c r="J8" s="23">
        <v>149.17874086130314</v>
      </c>
      <c r="K8" s="22">
        <v>11.44781</v>
      </c>
      <c r="L8" s="23">
        <v>56.357568630000003</v>
      </c>
      <c r="M8" s="22">
        <v>3.8869199999999999</v>
      </c>
      <c r="N8" s="23">
        <v>18.232764335999999</v>
      </c>
    </row>
    <row r="9" spans="2:14">
      <c r="B9" s="30" t="s">
        <v>19</v>
      </c>
      <c r="C9" s="22">
        <v>44.058500000000002</v>
      </c>
      <c r="D9" s="23">
        <v>1022.2100702</v>
      </c>
      <c r="E9" s="22">
        <v>44.134889999999999</v>
      </c>
      <c r="F9" s="23">
        <v>425.56847008049999</v>
      </c>
      <c r="G9" s="22">
        <v>32.344209999999997</v>
      </c>
      <c r="H9" s="23">
        <v>154.10398854499996</v>
      </c>
      <c r="I9" s="22">
        <v>7.7844300000000004</v>
      </c>
      <c r="J9" s="23">
        <v>129.28830851410581</v>
      </c>
      <c r="K9" s="22">
        <v>5.3872</v>
      </c>
      <c r="L9" s="23">
        <v>26.521185600000003</v>
      </c>
      <c r="M9" s="22">
        <v>2.1201400000000001</v>
      </c>
      <c r="N9" s="23">
        <v>9.9451527120000005</v>
      </c>
    </row>
    <row r="10" spans="2:14">
      <c r="B10" s="30" t="s">
        <v>20</v>
      </c>
      <c r="C10" s="22">
        <v>40.706879999999998</v>
      </c>
      <c r="D10" s="23">
        <v>944.44846425599997</v>
      </c>
      <c r="E10" s="22">
        <v>39.589440000000003</v>
      </c>
      <c r="F10" s="23">
        <v>381.73919572800003</v>
      </c>
      <c r="G10" s="22">
        <v>29.970320000000001</v>
      </c>
      <c r="H10" s="23">
        <v>142.79358963999999</v>
      </c>
      <c r="I10" s="22">
        <v>5.5888200000000001</v>
      </c>
      <c r="J10" s="23">
        <v>92.822349791802978</v>
      </c>
      <c r="K10" s="22">
        <v>8.0808</v>
      </c>
      <c r="L10" s="23">
        <v>39.7817784</v>
      </c>
      <c r="M10" s="22">
        <v>1.76678</v>
      </c>
      <c r="N10" s="23">
        <v>8.2876116240000002</v>
      </c>
    </row>
    <row r="11" spans="2:14">
      <c r="B11" s="30" t="s">
        <v>21</v>
      </c>
      <c r="C11" s="22">
        <v>49.542960000000001</v>
      </c>
      <c r="D11" s="23">
        <v>1149.456123552</v>
      </c>
      <c r="E11" s="22">
        <v>53.958939999999998</v>
      </c>
      <c r="F11" s="23">
        <v>520.29638100299996</v>
      </c>
      <c r="G11" s="22">
        <v>36.201779999999999</v>
      </c>
      <c r="H11" s="23">
        <v>172.48338081</v>
      </c>
      <c r="I11" s="22">
        <v>5.1896199999999997</v>
      </c>
      <c r="J11" s="23">
        <v>86.192205676070543</v>
      </c>
      <c r="K11" s="22">
        <v>5.3872</v>
      </c>
      <c r="L11" s="23">
        <v>26.521185600000003</v>
      </c>
      <c r="M11" s="22">
        <v>1.4134199999999999</v>
      </c>
      <c r="N11" s="23">
        <v>6.6300705359999998</v>
      </c>
    </row>
    <row r="12" spans="2:14">
      <c r="B12" s="30" t="s">
        <v>22</v>
      </c>
      <c r="C12" s="22">
        <v>38.695909999999998</v>
      </c>
      <c r="D12" s="23">
        <v>897.79154709199997</v>
      </c>
      <c r="E12" s="22">
        <v>38.856299999999997</v>
      </c>
      <c r="F12" s="23">
        <v>374.66992993499997</v>
      </c>
      <c r="G12" s="22">
        <v>24.629079999999998</v>
      </c>
      <c r="H12" s="23">
        <v>117.34525165999999</v>
      </c>
      <c r="I12" s="22">
        <v>3.5928100000000001</v>
      </c>
      <c r="J12" s="23">
        <v>59.671463127366351</v>
      </c>
      <c r="K12" s="22">
        <v>3.7037</v>
      </c>
      <c r="L12" s="23">
        <v>18.233315100000002</v>
      </c>
      <c r="M12" s="22">
        <v>2.47349</v>
      </c>
      <c r="N12" s="23">
        <v>11.602646891999999</v>
      </c>
    </row>
    <row r="13" spans="2:14">
      <c r="B13" s="30" t="s">
        <v>23</v>
      </c>
      <c r="C13" s="22">
        <v>46.617910000000002</v>
      </c>
      <c r="D13" s="23">
        <v>1081.591453492</v>
      </c>
      <c r="E13" s="22">
        <v>50.146619999999999</v>
      </c>
      <c r="F13" s="23">
        <v>483.53627601899996</v>
      </c>
      <c r="G13" s="22">
        <v>44.510379999999998</v>
      </c>
      <c r="H13" s="23">
        <v>212.06970551000001</v>
      </c>
      <c r="I13" s="22">
        <v>4.1916099999999998</v>
      </c>
      <c r="J13" s="23">
        <v>69.616679300965004</v>
      </c>
      <c r="K13" s="22">
        <v>6.3973000000000004</v>
      </c>
      <c r="L13" s="23">
        <v>31.493907900000004</v>
      </c>
      <c r="M13" s="22">
        <v>2.8268499999999999</v>
      </c>
      <c r="N13" s="23">
        <v>13.26018798</v>
      </c>
    </row>
    <row r="14" spans="2:14">
      <c r="B14" s="30" t="s">
        <v>24</v>
      </c>
      <c r="C14" s="22">
        <v>40.036560000000001</v>
      </c>
      <c r="D14" s="23">
        <v>928.89623587199992</v>
      </c>
      <c r="E14" s="22">
        <v>45.30791</v>
      </c>
      <c r="F14" s="23">
        <v>436.8792567795</v>
      </c>
      <c r="G14" s="22">
        <v>31.75074</v>
      </c>
      <c r="H14" s="23">
        <v>151.27640073000001</v>
      </c>
      <c r="I14" s="22">
        <v>4.9900099999999998</v>
      </c>
      <c r="J14" s="23">
        <v>82.876967532429873</v>
      </c>
      <c r="K14" s="22">
        <v>6.734</v>
      </c>
      <c r="L14" s="23">
        <v>33.151482000000001</v>
      </c>
      <c r="M14" s="22">
        <v>3.1802100000000002</v>
      </c>
      <c r="N14" s="23">
        <v>14.917729068</v>
      </c>
    </row>
    <row r="15" spans="2:14">
      <c r="B15" s="30" t="s">
        <v>25</v>
      </c>
      <c r="C15" s="22">
        <v>43.32723</v>
      </c>
      <c r="D15" s="23">
        <v>1005.2437286759999</v>
      </c>
      <c r="E15" s="22">
        <v>44.574779999999997</v>
      </c>
      <c r="F15" s="23">
        <v>429.81008741099998</v>
      </c>
      <c r="G15" s="22">
        <v>35.311570000000003</v>
      </c>
      <c r="H15" s="23">
        <v>168.24197526500001</v>
      </c>
      <c r="I15" s="22">
        <v>4.7904099999999996</v>
      </c>
      <c r="J15" s="23">
        <v>79.561895474563656</v>
      </c>
      <c r="K15" s="22">
        <v>6.3973000000000004</v>
      </c>
      <c r="L15" s="23">
        <v>31.493907900000004</v>
      </c>
      <c r="M15" s="22">
        <v>2.1201400000000001</v>
      </c>
      <c r="N15" s="23">
        <v>9.9451527120000005</v>
      </c>
    </row>
    <row r="16" spans="2:14">
      <c r="B16" s="30" t="s">
        <v>26</v>
      </c>
      <c r="C16" s="22">
        <v>86.837289999999996</v>
      </c>
      <c r="D16" s="23">
        <v>2014.7293327479999</v>
      </c>
      <c r="E16" s="22">
        <v>75.366560000000007</v>
      </c>
      <c r="F16" s="23">
        <v>726.71828647200005</v>
      </c>
      <c r="G16" s="22">
        <v>91.988129999999998</v>
      </c>
      <c r="H16" s="23">
        <v>438.27744538500002</v>
      </c>
      <c r="I16" s="22">
        <v>6.1876199999999999</v>
      </c>
      <c r="J16" s="23">
        <v>102.76756596540163</v>
      </c>
      <c r="K16" s="22">
        <v>6.3973000000000004</v>
      </c>
      <c r="L16" s="23">
        <v>31.493907900000004</v>
      </c>
      <c r="M16" s="22">
        <v>4.2402800000000003</v>
      </c>
      <c r="N16" s="23">
        <v>19.890305424000001</v>
      </c>
    </row>
    <row r="17" spans="2:14">
      <c r="B17" s="30" t="s">
        <v>27</v>
      </c>
      <c r="C17" s="22">
        <v>50.27422</v>
      </c>
      <c r="D17" s="23">
        <v>1166.422233064</v>
      </c>
      <c r="E17" s="22">
        <v>45.894419999999997</v>
      </c>
      <c r="F17" s="23">
        <v>442.534650129</v>
      </c>
      <c r="G17" s="22">
        <v>47.180999999999997</v>
      </c>
      <c r="H17" s="23">
        <v>224.79387449999996</v>
      </c>
      <c r="I17" s="22">
        <v>4.5908100000000003</v>
      </c>
      <c r="J17" s="23">
        <v>76.246823416697453</v>
      </c>
      <c r="K17" s="22">
        <v>5.3872</v>
      </c>
      <c r="L17" s="23">
        <v>26.521185600000003</v>
      </c>
      <c r="M17" s="22">
        <v>1.76678</v>
      </c>
      <c r="N17" s="23">
        <v>8.2876116240000002</v>
      </c>
    </row>
    <row r="18" spans="2:14">
      <c r="B18" s="30" t="s">
        <v>28</v>
      </c>
      <c r="C18" s="22">
        <v>40.341250000000002</v>
      </c>
      <c r="D18" s="23">
        <v>935.96540949999996</v>
      </c>
      <c r="E18" s="22">
        <v>40.909089999999999</v>
      </c>
      <c r="F18" s="23">
        <v>394.46385487049997</v>
      </c>
      <c r="G18" s="22">
        <v>35.311570000000003</v>
      </c>
      <c r="H18" s="23">
        <v>168.24197526500001</v>
      </c>
      <c r="I18" s="22">
        <v>4.1916099999999998</v>
      </c>
      <c r="J18" s="23">
        <v>69.616679300965004</v>
      </c>
      <c r="K18" s="22">
        <v>2.6936</v>
      </c>
      <c r="L18" s="23">
        <v>13.260592800000001</v>
      </c>
      <c r="M18" s="22">
        <v>3.8869199999999999</v>
      </c>
      <c r="N18" s="23">
        <v>18.232764335999999</v>
      </c>
    </row>
    <row r="19" spans="2:14">
      <c r="B19" s="30" t="s">
        <v>29</v>
      </c>
      <c r="C19" s="22">
        <v>39.488109999999999</v>
      </c>
      <c r="D19" s="23">
        <v>916.17153773199993</v>
      </c>
      <c r="E19" s="22">
        <v>38.416420000000002</v>
      </c>
      <c r="F19" s="23">
        <v>370.42840902900002</v>
      </c>
      <c r="G19" s="22">
        <v>32.93768</v>
      </c>
      <c r="H19" s="23">
        <v>156.93157636000001</v>
      </c>
      <c r="I19" s="22">
        <v>4.2914099999999999</v>
      </c>
      <c r="J19" s="23">
        <v>71.274215329898112</v>
      </c>
      <c r="K19" s="22">
        <v>1.6835</v>
      </c>
      <c r="L19" s="23">
        <v>8.2878705000000004</v>
      </c>
      <c r="M19" s="22">
        <v>5.3003499999999999</v>
      </c>
      <c r="N19" s="23">
        <v>24.862881779999999</v>
      </c>
    </row>
    <row r="20" spans="2:14">
      <c r="B20" s="30" t="s">
        <v>30</v>
      </c>
      <c r="C20" s="22">
        <v>58.439970000000002</v>
      </c>
      <c r="D20" s="23">
        <v>1355.8774319640002</v>
      </c>
      <c r="E20" s="22">
        <v>57.33137</v>
      </c>
      <c r="F20" s="23">
        <v>552.81486865650004</v>
      </c>
      <c r="G20" s="22">
        <v>53.115720000000003</v>
      </c>
      <c r="H20" s="23">
        <v>253.06984793999999</v>
      </c>
      <c r="I20" s="22">
        <v>5.0898199999999996</v>
      </c>
      <c r="J20" s="23">
        <v>84.534669647137434</v>
      </c>
      <c r="K20" s="22">
        <v>6.0606</v>
      </c>
      <c r="L20" s="23">
        <v>29.836333800000002</v>
      </c>
      <c r="M20" s="22">
        <v>0.70670999999999995</v>
      </c>
      <c r="N20" s="23">
        <v>3.3150352679999999</v>
      </c>
    </row>
    <row r="21" spans="2:14">
      <c r="B21" s="30" t="s">
        <v>31</v>
      </c>
      <c r="C21" s="22">
        <v>39.122480000000003</v>
      </c>
      <c r="D21" s="23">
        <v>907.68848297600005</v>
      </c>
      <c r="E21" s="22">
        <v>42.521990000000002</v>
      </c>
      <c r="F21" s="23">
        <v>410.01616247550004</v>
      </c>
      <c r="G21" s="22">
        <v>28.783380000000001</v>
      </c>
      <c r="H21" s="23">
        <v>137.13841401000002</v>
      </c>
      <c r="I21" s="22">
        <v>4.9900099999999998</v>
      </c>
      <c r="J21" s="23">
        <v>82.876967532429873</v>
      </c>
      <c r="K21" s="22">
        <v>2.6936</v>
      </c>
      <c r="L21" s="23">
        <v>13.260592800000001</v>
      </c>
      <c r="M21" s="22">
        <v>4.9469900000000004</v>
      </c>
      <c r="N21" s="23">
        <v>23.205340692</v>
      </c>
    </row>
    <row r="22" spans="2:14">
      <c r="B22" s="30" t="s">
        <v>32</v>
      </c>
      <c r="C22" s="22">
        <v>97.745270000000005</v>
      </c>
      <c r="D22" s="23">
        <v>2267.8075583240002</v>
      </c>
      <c r="E22" s="22">
        <v>95.601169999999996</v>
      </c>
      <c r="F22" s="23">
        <v>921.82950166649994</v>
      </c>
      <c r="G22" s="22">
        <v>100</v>
      </c>
      <c r="H22" s="23">
        <v>476.45</v>
      </c>
      <c r="I22" s="22">
        <v>8.1836300000000008</v>
      </c>
      <c r="J22" s="23">
        <v>135.91845262983827</v>
      </c>
      <c r="K22" s="22">
        <v>7.7441000000000004</v>
      </c>
      <c r="L22" s="23">
        <v>38.124204300000002</v>
      </c>
      <c r="M22" s="22">
        <v>7.7738500000000004</v>
      </c>
      <c r="N22" s="23">
        <v>36.465575579999999</v>
      </c>
    </row>
    <row r="23" spans="2:14">
      <c r="B23" s="30" t="s">
        <v>33</v>
      </c>
      <c r="C23" s="22">
        <v>71.115170000000006</v>
      </c>
      <c r="D23" s="23">
        <v>1649.957282204</v>
      </c>
      <c r="E23" s="22">
        <v>69.794719999999998</v>
      </c>
      <c r="F23" s="23">
        <v>672.99209786400002</v>
      </c>
      <c r="G23" s="22">
        <v>55.786349999999999</v>
      </c>
      <c r="H23" s="23">
        <v>265.79406457499999</v>
      </c>
      <c r="I23" s="22">
        <v>6.9860199999999999</v>
      </c>
      <c r="J23" s="23">
        <v>116.0278541968665</v>
      </c>
      <c r="K23" s="22">
        <v>4.7138</v>
      </c>
      <c r="L23" s="23">
        <v>23.2060374</v>
      </c>
      <c r="M23" s="22">
        <v>4.5936300000000001</v>
      </c>
      <c r="N23" s="23">
        <v>21.547799603999998</v>
      </c>
    </row>
    <row r="24" spans="2:14">
      <c r="B24" s="30" t="s">
        <v>34</v>
      </c>
      <c r="C24" s="22">
        <v>65.996340000000004</v>
      </c>
      <c r="D24" s="23">
        <v>1531.1942836080002</v>
      </c>
      <c r="E24" s="22">
        <v>70.087969999999999</v>
      </c>
      <c r="F24" s="23">
        <v>675.81974632649997</v>
      </c>
      <c r="G24" s="22">
        <v>48.36795</v>
      </c>
      <c r="H24" s="23">
        <v>230.44909777499998</v>
      </c>
      <c r="I24" s="22">
        <v>4.7904099999999996</v>
      </c>
      <c r="J24" s="23">
        <v>79.561895474563656</v>
      </c>
      <c r="K24" s="22">
        <v>4.7138</v>
      </c>
      <c r="L24" s="23">
        <v>23.2060374</v>
      </c>
      <c r="M24" s="22">
        <v>4.5936300000000001</v>
      </c>
      <c r="N24" s="23">
        <v>21.547799603999998</v>
      </c>
    </row>
    <row r="25" spans="2:14">
      <c r="B25" s="30" t="s">
        <v>35</v>
      </c>
      <c r="C25" s="22">
        <v>83.973179999999999</v>
      </c>
      <c r="D25" s="23">
        <v>1948.2785438159999</v>
      </c>
      <c r="E25" s="22">
        <v>81.671549999999996</v>
      </c>
      <c r="F25" s="23">
        <v>787.51383729749989</v>
      </c>
      <c r="G25" s="22">
        <v>81.008899999999997</v>
      </c>
      <c r="H25" s="23">
        <v>385.96690404999998</v>
      </c>
      <c r="I25" s="22">
        <v>8.1836300000000008</v>
      </c>
      <c r="J25" s="23">
        <v>135.91845262983827</v>
      </c>
      <c r="K25" s="22">
        <v>8.0808</v>
      </c>
      <c r="L25" s="23">
        <v>39.7817784</v>
      </c>
      <c r="M25" s="22">
        <v>5.6537100000000002</v>
      </c>
      <c r="N25" s="23">
        <v>26.520422868000001</v>
      </c>
    </row>
    <row r="26" spans="2:14">
      <c r="B26" s="30" t="s">
        <v>36</v>
      </c>
      <c r="C26" s="22">
        <v>47.288229999999999</v>
      </c>
      <c r="D26" s="23">
        <v>1097.1436818759998</v>
      </c>
      <c r="E26" s="22">
        <v>47.067439999999998</v>
      </c>
      <c r="F26" s="23">
        <v>453.845436828</v>
      </c>
      <c r="G26" s="22">
        <v>37.388719999999999</v>
      </c>
      <c r="H26" s="23">
        <v>178.13855643999997</v>
      </c>
      <c r="I26" s="22">
        <v>6.1876199999999999</v>
      </c>
      <c r="J26" s="23">
        <v>102.76756596540163</v>
      </c>
      <c r="K26" s="22">
        <v>8.4175000000000004</v>
      </c>
      <c r="L26" s="23">
        <v>41.439352499999998</v>
      </c>
      <c r="M26" s="22">
        <v>7.42049</v>
      </c>
      <c r="N26" s="23">
        <v>34.808034491999997</v>
      </c>
    </row>
    <row r="27" spans="2:14">
      <c r="B27" s="30" t="s">
        <v>37</v>
      </c>
      <c r="C27" s="22">
        <v>47.349170000000001</v>
      </c>
      <c r="D27" s="23">
        <v>1098.557563004</v>
      </c>
      <c r="E27" s="22">
        <v>45.747799999999998</v>
      </c>
      <c r="F27" s="23">
        <v>441.12087410999999</v>
      </c>
      <c r="G27" s="22">
        <v>31.15727</v>
      </c>
      <c r="H27" s="23">
        <v>148.44881291499999</v>
      </c>
      <c r="I27" s="22">
        <v>5.1896199999999997</v>
      </c>
      <c r="J27" s="23">
        <v>86.192205676070543</v>
      </c>
      <c r="K27" s="22">
        <v>4.3771000000000004</v>
      </c>
      <c r="L27" s="23">
        <v>21.548463300000002</v>
      </c>
      <c r="M27" s="22">
        <v>5.3003499999999999</v>
      </c>
      <c r="N27" s="23">
        <v>24.862881779999999</v>
      </c>
    </row>
    <row r="28" spans="2:14">
      <c r="B28" s="30" t="s">
        <v>38</v>
      </c>
      <c r="C28" s="22">
        <v>51.736739999999998</v>
      </c>
      <c r="D28" s="23">
        <v>1200.3544520879998</v>
      </c>
      <c r="E28" s="22">
        <v>54.692079999999997</v>
      </c>
      <c r="F28" s="23">
        <v>527.36564679599996</v>
      </c>
      <c r="G28" s="22">
        <v>40.652810000000002</v>
      </c>
      <c r="H28" s="23">
        <v>193.690313245</v>
      </c>
      <c r="I28" s="22">
        <v>4.1916099999999998</v>
      </c>
      <c r="J28" s="23">
        <v>69.616679300965004</v>
      </c>
      <c r="K28" s="22">
        <v>4.7138</v>
      </c>
      <c r="L28" s="23">
        <v>23.2060374</v>
      </c>
      <c r="M28" s="22">
        <v>2.1201400000000001</v>
      </c>
      <c r="N28" s="23">
        <v>9.9451527120000005</v>
      </c>
    </row>
    <row r="29" spans="2:14">
      <c r="B29" s="30" t="s">
        <v>39</v>
      </c>
      <c r="C29" s="22">
        <v>53.747709999999998</v>
      </c>
      <c r="D29" s="23">
        <v>1247.0113692519997</v>
      </c>
      <c r="E29" s="22">
        <v>47.653950000000002</v>
      </c>
      <c r="F29" s="23">
        <v>459.50083017750001</v>
      </c>
      <c r="G29" s="22">
        <v>39.762610000000002</v>
      </c>
      <c r="H29" s="23">
        <v>189.448955345</v>
      </c>
      <c r="I29" s="22">
        <v>5.1896199999999997</v>
      </c>
      <c r="J29" s="23">
        <v>86.192205676070543</v>
      </c>
      <c r="K29" s="22">
        <v>4.0404</v>
      </c>
      <c r="L29" s="23">
        <v>19.8908892</v>
      </c>
      <c r="M29" s="22">
        <v>4.2402800000000003</v>
      </c>
      <c r="N29" s="23">
        <v>19.890305424000001</v>
      </c>
    </row>
    <row r="30" spans="2:14">
      <c r="B30" s="30" t="s">
        <v>40</v>
      </c>
      <c r="C30" s="22">
        <v>47.53199</v>
      </c>
      <c r="D30" s="23">
        <v>1102.7992063879999</v>
      </c>
      <c r="E30" s="22">
        <v>45.014659999999999</v>
      </c>
      <c r="F30" s="23">
        <v>434.05160831699999</v>
      </c>
      <c r="G30" s="22">
        <v>37.982190000000003</v>
      </c>
      <c r="H30" s="23">
        <v>180.96614425500002</v>
      </c>
      <c r="I30" s="22">
        <v>5.9880199999999997</v>
      </c>
      <c r="J30" s="23">
        <v>99.452493907535398</v>
      </c>
      <c r="K30" s="22">
        <v>5.0505000000000004</v>
      </c>
      <c r="L30" s="23">
        <v>24.863611500000001</v>
      </c>
      <c r="M30" s="22">
        <v>3.1802100000000002</v>
      </c>
      <c r="N30" s="23">
        <v>14.917729068</v>
      </c>
    </row>
    <row r="31" spans="2:14">
      <c r="B31" s="30" t="s">
        <v>41</v>
      </c>
      <c r="C31" s="22">
        <v>43.388170000000002</v>
      </c>
      <c r="D31" s="23">
        <v>1006.657609804</v>
      </c>
      <c r="E31" s="22">
        <v>45.30791</v>
      </c>
      <c r="F31" s="23">
        <v>436.8792567795</v>
      </c>
      <c r="G31" s="22">
        <v>32.640940000000001</v>
      </c>
      <c r="H31" s="23">
        <v>155.51775863</v>
      </c>
      <c r="I31" s="22">
        <v>4.3912100000000001</v>
      </c>
      <c r="J31" s="23">
        <v>72.931751358831235</v>
      </c>
      <c r="K31" s="22">
        <v>3.367</v>
      </c>
      <c r="L31" s="23">
        <v>16.575741000000001</v>
      </c>
      <c r="M31" s="22">
        <v>3.8869199999999999</v>
      </c>
      <c r="N31" s="23">
        <v>18.232764335999999</v>
      </c>
    </row>
    <row r="32" spans="2:14">
      <c r="B32" s="30" t="s">
        <v>42</v>
      </c>
      <c r="C32" s="22">
        <v>42.230339999999998</v>
      </c>
      <c r="D32" s="23">
        <v>979.79456440799993</v>
      </c>
      <c r="E32" s="22">
        <v>46.334310000000002</v>
      </c>
      <c r="F32" s="23">
        <v>446.77626745949999</v>
      </c>
      <c r="G32" s="22">
        <v>34.42136</v>
      </c>
      <c r="H32" s="23">
        <v>164.00056971999999</v>
      </c>
      <c r="I32" s="22">
        <v>3.0938099999999999</v>
      </c>
      <c r="J32" s="23">
        <v>51.383782982700815</v>
      </c>
      <c r="K32" s="22">
        <v>3.367</v>
      </c>
      <c r="L32" s="23">
        <v>16.575741000000001</v>
      </c>
      <c r="M32" s="22">
        <v>2.1201400000000001</v>
      </c>
      <c r="N32" s="23">
        <v>9.9451527120000005</v>
      </c>
    </row>
    <row r="33" spans="2:14">
      <c r="B33" s="30" t="s">
        <v>43</v>
      </c>
      <c r="C33" s="22">
        <v>40.341250000000002</v>
      </c>
      <c r="D33" s="23">
        <v>935.96540949999996</v>
      </c>
      <c r="E33" s="22">
        <v>40.615830000000003</v>
      </c>
      <c r="F33" s="23">
        <v>391.63610998350003</v>
      </c>
      <c r="G33" s="22">
        <v>37.388719999999999</v>
      </c>
      <c r="H33" s="23">
        <v>178.13855643999997</v>
      </c>
      <c r="I33" s="22">
        <v>2.7944100000000001</v>
      </c>
      <c r="J33" s="23">
        <v>46.411174895901489</v>
      </c>
      <c r="K33" s="22">
        <v>5.3872</v>
      </c>
      <c r="L33" s="23">
        <v>26.521185600000003</v>
      </c>
      <c r="M33" s="22">
        <v>0.70670999999999995</v>
      </c>
      <c r="N33" s="23">
        <v>3.3150352679999999</v>
      </c>
    </row>
    <row r="34" spans="2:14">
      <c r="B34" s="30" t="s">
        <v>44</v>
      </c>
      <c r="C34" s="22">
        <v>42.778790000000001</v>
      </c>
      <c r="D34" s="23">
        <v>992.51926254799992</v>
      </c>
      <c r="E34" s="22">
        <v>46.480930000000001</v>
      </c>
      <c r="F34" s="23">
        <v>448.1900434785</v>
      </c>
      <c r="G34" s="22">
        <v>40.949550000000002</v>
      </c>
      <c r="H34" s="23">
        <v>195.104130975</v>
      </c>
      <c r="I34" s="22">
        <v>2.4950000000000001</v>
      </c>
      <c r="J34" s="23">
        <v>41.438400723327717</v>
      </c>
      <c r="K34" s="22">
        <v>3.7037</v>
      </c>
      <c r="L34" s="23">
        <v>18.233315100000002</v>
      </c>
      <c r="M34" s="22">
        <v>1.0600700000000001</v>
      </c>
      <c r="N34" s="23">
        <v>4.9725763560000003</v>
      </c>
    </row>
    <row r="35" spans="2:14">
      <c r="B35" s="30" t="s">
        <v>45</v>
      </c>
      <c r="C35" s="22">
        <v>40.158430000000003</v>
      </c>
      <c r="D35" s="23">
        <v>931.72376611599998</v>
      </c>
      <c r="E35" s="22">
        <v>42.521990000000002</v>
      </c>
      <c r="F35" s="23">
        <v>410.01616247550004</v>
      </c>
      <c r="G35" s="22">
        <v>31.75074</v>
      </c>
      <c r="H35" s="23">
        <v>151.27640073000001</v>
      </c>
      <c r="I35" s="22">
        <v>3.4930099999999999</v>
      </c>
      <c r="J35" s="23">
        <v>58.01392709843325</v>
      </c>
      <c r="K35" s="22">
        <v>3.0303</v>
      </c>
      <c r="L35" s="23">
        <v>14.918166900000001</v>
      </c>
      <c r="M35" s="22">
        <v>1.4134199999999999</v>
      </c>
      <c r="N35" s="23">
        <v>6.6300705359999998</v>
      </c>
    </row>
    <row r="36" spans="2:14">
      <c r="B36" s="30" t="s">
        <v>46</v>
      </c>
      <c r="C36" s="22">
        <v>41.377200000000002</v>
      </c>
      <c r="D36" s="23">
        <v>960.00069264000001</v>
      </c>
      <c r="E36" s="22">
        <v>47.067439999999998</v>
      </c>
      <c r="F36" s="23">
        <v>453.845436828</v>
      </c>
      <c r="G36" s="22">
        <v>37.388719999999999</v>
      </c>
      <c r="H36" s="23">
        <v>178.13855643999997</v>
      </c>
      <c r="I36" s="22">
        <v>4.0918099999999997</v>
      </c>
      <c r="J36" s="23">
        <v>67.959143272031895</v>
      </c>
      <c r="K36" s="22">
        <v>4.3771000000000004</v>
      </c>
      <c r="L36" s="23">
        <v>21.548463300000002</v>
      </c>
      <c r="M36" s="22">
        <v>3.1802100000000002</v>
      </c>
      <c r="N36" s="23">
        <v>14.917729068</v>
      </c>
    </row>
    <row r="37" spans="2:14">
      <c r="B37" s="30" t="s">
        <v>47</v>
      </c>
      <c r="C37" s="22">
        <v>30.408280000000001</v>
      </c>
      <c r="D37" s="23">
        <v>705.50858593599992</v>
      </c>
      <c r="E37" s="22">
        <v>37.096769999999999</v>
      </c>
      <c r="F37" s="23">
        <v>357.70374988650002</v>
      </c>
      <c r="G37" s="22">
        <v>26.112749999999998</v>
      </c>
      <c r="H37" s="23">
        <v>124.41419737499997</v>
      </c>
      <c r="I37" s="22">
        <v>5.1896199999999997</v>
      </c>
      <c r="J37" s="23">
        <v>86.192205676070543</v>
      </c>
      <c r="K37" s="22">
        <v>5.3872</v>
      </c>
      <c r="L37" s="23">
        <v>26.521185600000003</v>
      </c>
      <c r="M37" s="22">
        <v>3.53356</v>
      </c>
      <c r="N37" s="23">
        <v>16.575223248</v>
      </c>
    </row>
    <row r="38" spans="2:14">
      <c r="B38" s="30" t="s">
        <v>48</v>
      </c>
      <c r="C38" s="22">
        <v>59.841560000000001</v>
      </c>
      <c r="D38" s="23">
        <v>1388.3960018719999</v>
      </c>
      <c r="E38" s="22">
        <v>52.346040000000002</v>
      </c>
      <c r="F38" s="23">
        <v>504.74407339800007</v>
      </c>
      <c r="G38" s="22">
        <v>64.688419999999994</v>
      </c>
      <c r="H38" s="23">
        <v>308.20797708999993</v>
      </c>
      <c r="I38" s="22">
        <v>5.6886200000000002</v>
      </c>
      <c r="J38" s="23">
        <v>94.479885820736101</v>
      </c>
      <c r="K38" s="22">
        <v>6.0606</v>
      </c>
      <c r="L38" s="23">
        <v>29.836333800000002</v>
      </c>
      <c r="M38" s="22">
        <v>4.9469900000000004</v>
      </c>
      <c r="N38" s="23">
        <v>23.205340692</v>
      </c>
    </row>
    <row r="39" spans="2:14">
      <c r="B39" s="30" t="s">
        <v>49</v>
      </c>
      <c r="C39" s="22">
        <v>46.922600000000003</v>
      </c>
      <c r="D39" s="23">
        <v>1088.6606271200001</v>
      </c>
      <c r="E39" s="22">
        <v>44.868029999999997</v>
      </c>
      <c r="F39" s="23">
        <v>432.63773587349999</v>
      </c>
      <c r="G39" s="22">
        <v>49.55489</v>
      </c>
      <c r="H39" s="23">
        <v>236.10427340500001</v>
      </c>
      <c r="I39" s="22">
        <v>4.3912100000000001</v>
      </c>
      <c r="J39" s="23">
        <v>72.931751358831235</v>
      </c>
      <c r="K39" s="22">
        <v>5.3872</v>
      </c>
      <c r="L39" s="23">
        <v>26.521185600000003</v>
      </c>
      <c r="M39" s="22">
        <v>1.76678</v>
      </c>
      <c r="N39" s="23">
        <v>8.2876116240000002</v>
      </c>
    </row>
    <row r="40" spans="2:14">
      <c r="B40" s="30" t="s">
        <v>50</v>
      </c>
      <c r="C40" s="22">
        <v>50.822659999999999</v>
      </c>
      <c r="D40" s="23">
        <v>1179.1466991919999</v>
      </c>
      <c r="E40" s="22">
        <v>54.398820000000001</v>
      </c>
      <c r="F40" s="23">
        <v>524.53790190900008</v>
      </c>
      <c r="G40" s="22">
        <v>47.180999999999997</v>
      </c>
      <c r="H40" s="23">
        <v>224.79387449999996</v>
      </c>
      <c r="I40" s="22">
        <v>3.3932099999999998</v>
      </c>
      <c r="J40" s="23">
        <v>56.356391069500141</v>
      </c>
      <c r="K40" s="22">
        <v>2.6936</v>
      </c>
      <c r="L40" s="23">
        <v>13.260592800000001</v>
      </c>
      <c r="M40" s="22">
        <v>1.0600700000000001</v>
      </c>
      <c r="N40" s="23">
        <v>4.9725763560000003</v>
      </c>
    </row>
    <row r="41" spans="2:14">
      <c r="B41" s="30" t="s">
        <v>51</v>
      </c>
      <c r="C41" s="22">
        <v>38.26934</v>
      </c>
      <c r="D41" s="23">
        <v>887.89461120800001</v>
      </c>
      <c r="E41" s="22">
        <v>32.844569999999997</v>
      </c>
      <c r="F41" s="23">
        <v>316.70212399649995</v>
      </c>
      <c r="G41" s="22">
        <v>37.982190000000003</v>
      </c>
      <c r="H41" s="23">
        <v>180.96614425500002</v>
      </c>
      <c r="I41" s="22">
        <v>3.2934100000000002</v>
      </c>
      <c r="J41" s="23">
        <v>54.698855040567032</v>
      </c>
      <c r="K41" s="22">
        <v>0.6734</v>
      </c>
      <c r="L41" s="23">
        <v>3.3151482000000003</v>
      </c>
      <c r="M41" s="22">
        <v>2.8268499999999999</v>
      </c>
      <c r="N41" s="23">
        <v>13.26018798</v>
      </c>
    </row>
    <row r="42" spans="2:14">
      <c r="B42" s="30" t="s">
        <v>52</v>
      </c>
      <c r="C42" s="22">
        <v>36.19744</v>
      </c>
      <c r="D42" s="23">
        <v>839.82404492800003</v>
      </c>
      <c r="E42" s="22">
        <v>35.483870000000003</v>
      </c>
      <c r="F42" s="23">
        <v>342.15144228150001</v>
      </c>
      <c r="G42" s="22">
        <v>36.201779999999999</v>
      </c>
      <c r="H42" s="23">
        <v>172.48338081</v>
      </c>
      <c r="I42" s="22">
        <v>3.0938099999999999</v>
      </c>
      <c r="J42" s="23">
        <v>51.383782982700815</v>
      </c>
      <c r="K42" s="22">
        <v>2.3569</v>
      </c>
      <c r="L42" s="23">
        <v>11.6030187</v>
      </c>
      <c r="M42" s="22">
        <v>2.1201400000000001</v>
      </c>
      <c r="N42" s="23">
        <v>9.9451527120000005</v>
      </c>
    </row>
    <row r="43" spans="2:14">
      <c r="B43" s="30" t="s">
        <v>53</v>
      </c>
      <c r="C43" s="22">
        <v>36.319310000000002</v>
      </c>
      <c r="D43" s="23">
        <v>842.65157517199998</v>
      </c>
      <c r="E43" s="22">
        <v>35.630490000000002</v>
      </c>
      <c r="F43" s="23">
        <v>343.56521830050002</v>
      </c>
      <c r="G43" s="22">
        <v>36.498510000000003</v>
      </c>
      <c r="H43" s="23">
        <v>173.89715089500001</v>
      </c>
      <c r="I43" s="22">
        <v>2.6946099999999999</v>
      </c>
      <c r="J43" s="23">
        <v>44.75363886696838</v>
      </c>
      <c r="K43" s="22">
        <v>4.0404</v>
      </c>
      <c r="L43" s="23">
        <v>19.8908892</v>
      </c>
      <c r="M43" s="22">
        <v>0.70670999999999995</v>
      </c>
      <c r="N43" s="23">
        <v>3.3150352679999999</v>
      </c>
    </row>
    <row r="44" spans="2:14">
      <c r="B44" s="30" t="s">
        <v>54</v>
      </c>
      <c r="C44" s="22">
        <v>47.166359999999997</v>
      </c>
      <c r="D44" s="23">
        <v>1094.3161516319999</v>
      </c>
      <c r="E44" s="22">
        <v>47.653950000000002</v>
      </c>
      <c r="F44" s="23">
        <v>459.50083017750001</v>
      </c>
      <c r="G44" s="22">
        <v>40.949550000000002</v>
      </c>
      <c r="H44" s="23">
        <v>195.104130975</v>
      </c>
      <c r="I44" s="22">
        <v>4.3912100000000001</v>
      </c>
      <c r="J44" s="23">
        <v>72.931751358831235</v>
      </c>
      <c r="K44" s="22">
        <v>4.3771000000000004</v>
      </c>
      <c r="L44" s="23">
        <v>21.548463300000002</v>
      </c>
      <c r="M44" s="22">
        <v>1.4134199999999999</v>
      </c>
      <c r="N44" s="23">
        <v>6.6300705359999998</v>
      </c>
    </row>
    <row r="45" spans="2:14">
      <c r="B45" s="30" t="s">
        <v>55</v>
      </c>
      <c r="C45" s="22">
        <v>42.717849999999999</v>
      </c>
      <c r="D45" s="23">
        <v>991.10538141999984</v>
      </c>
      <c r="E45" s="22">
        <v>43.40175</v>
      </c>
      <c r="F45" s="23">
        <v>418.49920428749999</v>
      </c>
      <c r="G45" s="22">
        <v>38.872399999999999</v>
      </c>
      <c r="H45" s="23">
        <v>185.20754980000001</v>
      </c>
      <c r="I45" s="22">
        <v>6.0878199999999998</v>
      </c>
      <c r="J45" s="23">
        <v>101.11002993646852</v>
      </c>
      <c r="K45" s="22">
        <v>5.0505000000000004</v>
      </c>
      <c r="L45" s="23">
        <v>24.863611500000001</v>
      </c>
      <c r="M45" s="22">
        <v>5.6537100000000002</v>
      </c>
      <c r="N45" s="23">
        <v>26.520422868000001</v>
      </c>
    </row>
    <row r="46" spans="2:14">
      <c r="B46" s="30" t="s">
        <v>56</v>
      </c>
      <c r="C46" s="22">
        <v>47.410110000000003</v>
      </c>
      <c r="D46" s="23">
        <v>1099.971444132</v>
      </c>
      <c r="E46" s="22">
        <v>47.947209999999998</v>
      </c>
      <c r="F46" s="23">
        <v>462.32857506449994</v>
      </c>
      <c r="G46" s="22">
        <v>40.652810000000002</v>
      </c>
      <c r="H46" s="23">
        <v>193.690313245</v>
      </c>
      <c r="I46" s="22">
        <v>5.5888200000000001</v>
      </c>
      <c r="J46" s="23">
        <v>92.822349791802978</v>
      </c>
      <c r="K46" s="22">
        <v>4.3771000000000004</v>
      </c>
      <c r="L46" s="23">
        <v>21.548463300000002</v>
      </c>
      <c r="M46" s="22">
        <v>5.3003499999999999</v>
      </c>
      <c r="N46" s="23">
        <v>24.862881779999999</v>
      </c>
    </row>
    <row r="47" spans="2:14">
      <c r="B47" s="30" t="s">
        <v>57</v>
      </c>
      <c r="C47" s="22">
        <v>47.349170000000001</v>
      </c>
      <c r="D47" s="23">
        <v>1098.557563004</v>
      </c>
      <c r="E47" s="22">
        <v>52.785919999999997</v>
      </c>
      <c r="F47" s="23">
        <v>508.98559430399996</v>
      </c>
      <c r="G47" s="22">
        <v>37.388719999999999</v>
      </c>
      <c r="H47" s="23">
        <v>178.13855643999997</v>
      </c>
      <c r="I47" s="22">
        <v>3.5928100000000001</v>
      </c>
      <c r="J47" s="23">
        <v>59.671463127366351</v>
      </c>
      <c r="K47" s="22">
        <v>4.3771000000000004</v>
      </c>
      <c r="L47" s="23">
        <v>21.548463300000002</v>
      </c>
      <c r="M47" s="22">
        <v>0.70670999999999995</v>
      </c>
      <c r="N47" s="23">
        <v>3.3150352679999999</v>
      </c>
    </row>
    <row r="48" spans="2:14">
      <c r="B48" s="30" t="s">
        <v>58</v>
      </c>
      <c r="C48" s="22">
        <v>51.736739999999998</v>
      </c>
      <c r="D48" s="23">
        <v>1200.3544520879998</v>
      </c>
      <c r="E48" s="22">
        <v>59.090899999999998</v>
      </c>
      <c r="F48" s="23">
        <v>569.78104870499999</v>
      </c>
      <c r="G48" s="22">
        <v>45.103850000000001</v>
      </c>
      <c r="H48" s="23">
        <v>214.89729332499999</v>
      </c>
      <c r="I48" s="22">
        <v>4.2914099999999999</v>
      </c>
      <c r="J48" s="23">
        <v>71.274215329898112</v>
      </c>
      <c r="K48" s="22">
        <v>5.3872</v>
      </c>
      <c r="L48" s="23">
        <v>26.521185600000003</v>
      </c>
      <c r="M48" s="22">
        <v>3.1802100000000002</v>
      </c>
      <c r="N48" s="23">
        <v>14.917729068</v>
      </c>
    </row>
    <row r="49" spans="2:14">
      <c r="B49" s="30" t="s">
        <v>59</v>
      </c>
      <c r="C49" s="22">
        <v>44.119430000000001</v>
      </c>
      <c r="D49" s="23">
        <v>1023.623719316</v>
      </c>
      <c r="E49" s="22">
        <v>48.826970000000003</v>
      </c>
      <c r="F49" s="23">
        <v>470.81161687650001</v>
      </c>
      <c r="G49" s="22">
        <v>32.047469999999997</v>
      </c>
      <c r="H49" s="23">
        <v>152.69017081499996</v>
      </c>
      <c r="I49" s="22">
        <v>7.5848300000000002</v>
      </c>
      <c r="J49" s="23">
        <v>125.9732364562396</v>
      </c>
      <c r="K49" s="22">
        <v>9.4276</v>
      </c>
      <c r="L49" s="23">
        <v>46.412074799999999</v>
      </c>
      <c r="M49" s="22">
        <v>4.9469900000000004</v>
      </c>
      <c r="N49" s="23">
        <v>23.205340692</v>
      </c>
    </row>
    <row r="50" spans="2:14">
      <c r="B50" s="30" t="s">
        <v>60</v>
      </c>
      <c r="C50" s="22">
        <v>41.316270000000003</v>
      </c>
      <c r="D50" s="23">
        <v>958.58704352400002</v>
      </c>
      <c r="E50" s="22">
        <v>45.601170000000003</v>
      </c>
      <c r="F50" s="23">
        <v>439.70700166650005</v>
      </c>
      <c r="G50" s="22">
        <v>35.90504</v>
      </c>
      <c r="H50" s="23">
        <v>171.06956307999999</v>
      </c>
      <c r="I50" s="22">
        <v>3.6926100000000002</v>
      </c>
      <c r="J50" s="23">
        <v>61.328999156299474</v>
      </c>
      <c r="K50" s="22">
        <v>4.3771000000000004</v>
      </c>
      <c r="L50" s="23">
        <v>21.548463300000002</v>
      </c>
      <c r="M50" s="22">
        <v>2.47349</v>
      </c>
      <c r="N50" s="23">
        <v>11.602646891999999</v>
      </c>
    </row>
    <row r="51" spans="2:14">
      <c r="B51" s="30" t="s">
        <v>61</v>
      </c>
      <c r="C51" s="22">
        <v>53.199260000000002</v>
      </c>
      <c r="D51" s="23">
        <v>1234.286671112</v>
      </c>
      <c r="E51" s="22">
        <v>56.891489999999997</v>
      </c>
      <c r="F51" s="23">
        <v>548.57334775050003</v>
      </c>
      <c r="G51" s="22">
        <v>49.55489</v>
      </c>
      <c r="H51" s="23">
        <v>236.10427340500001</v>
      </c>
      <c r="I51" s="22">
        <v>5.6886200000000002</v>
      </c>
      <c r="J51" s="23">
        <v>94.479885820736101</v>
      </c>
      <c r="K51" s="22">
        <v>6.0606</v>
      </c>
      <c r="L51" s="23">
        <v>29.836333800000002</v>
      </c>
      <c r="M51" s="22">
        <v>6.0070600000000001</v>
      </c>
      <c r="N51" s="23">
        <v>28.177917048000001</v>
      </c>
    </row>
    <row r="52" spans="2:14">
      <c r="B52" s="30" t="s">
        <v>62</v>
      </c>
      <c r="C52" s="22">
        <v>44.241309999999999</v>
      </c>
      <c r="D52" s="23">
        <v>1026.4514815719999</v>
      </c>
      <c r="E52" s="22">
        <v>46.334310000000002</v>
      </c>
      <c r="F52" s="23">
        <v>446.77626745949999</v>
      </c>
      <c r="G52" s="22">
        <v>39.465870000000002</v>
      </c>
      <c r="H52" s="23">
        <v>188.035137615</v>
      </c>
      <c r="I52" s="22">
        <v>6.4870200000000002</v>
      </c>
      <c r="J52" s="23">
        <v>107.74017405220096</v>
      </c>
      <c r="K52" s="22">
        <v>5.0505000000000004</v>
      </c>
      <c r="L52" s="23">
        <v>24.863611500000001</v>
      </c>
      <c r="M52" s="22">
        <v>6.3604200000000004</v>
      </c>
      <c r="N52" s="23">
        <v>29.835458136</v>
      </c>
    </row>
    <row r="53" spans="2:14">
      <c r="B53" s="30" t="s">
        <v>63</v>
      </c>
      <c r="C53" s="22">
        <v>35.588050000000003</v>
      </c>
      <c r="D53" s="23">
        <v>825.68546566000009</v>
      </c>
      <c r="E53" s="22">
        <v>37.976529999999997</v>
      </c>
      <c r="F53" s="23">
        <v>366.18679169849997</v>
      </c>
      <c r="G53" s="22">
        <v>32.344209999999997</v>
      </c>
      <c r="H53" s="23">
        <v>154.10398854499996</v>
      </c>
      <c r="I53" s="22">
        <v>3.9920100000000001</v>
      </c>
      <c r="J53" s="23">
        <v>66.3016072430988</v>
      </c>
      <c r="K53" s="22">
        <v>3.367</v>
      </c>
      <c r="L53" s="23">
        <v>16.575741000000001</v>
      </c>
      <c r="M53" s="22">
        <v>2.47349</v>
      </c>
      <c r="N53" s="23">
        <v>11.602646891999999</v>
      </c>
    </row>
    <row r="54" spans="2:14">
      <c r="B54" s="30" t="s">
        <v>64</v>
      </c>
      <c r="C54" s="22">
        <v>37.477139999999999</v>
      </c>
      <c r="D54" s="23">
        <v>869.51462056799994</v>
      </c>
      <c r="E54" s="22">
        <v>43.108499999999999</v>
      </c>
      <c r="F54" s="23">
        <v>415.67155582499998</v>
      </c>
      <c r="G54" s="22">
        <v>27.893170000000001</v>
      </c>
      <c r="H54" s="23">
        <v>132.897008465</v>
      </c>
      <c r="I54" s="22">
        <v>4.2914099999999999</v>
      </c>
      <c r="J54" s="23">
        <v>71.274215329898112</v>
      </c>
      <c r="K54" s="22">
        <v>6.3973000000000004</v>
      </c>
      <c r="L54" s="23">
        <v>31.493907900000004</v>
      </c>
      <c r="M54" s="22">
        <v>3.1802100000000002</v>
      </c>
      <c r="N54" s="23">
        <v>14.917729068</v>
      </c>
    </row>
    <row r="55" spans="2:14">
      <c r="B55" s="30" t="s">
        <v>65</v>
      </c>
      <c r="C55" s="22">
        <v>37.477139999999999</v>
      </c>
      <c r="D55" s="23">
        <v>869.51462056799994</v>
      </c>
      <c r="E55" s="22">
        <v>42.375360000000001</v>
      </c>
      <c r="F55" s="23">
        <v>408.60229003199998</v>
      </c>
      <c r="G55" s="22">
        <v>30.563790000000001</v>
      </c>
      <c r="H55" s="23">
        <v>145.62117745500001</v>
      </c>
      <c r="I55" s="22">
        <v>3.6926100000000002</v>
      </c>
      <c r="J55" s="23">
        <v>61.328999156299474</v>
      </c>
      <c r="K55" s="22">
        <v>4.3771000000000004</v>
      </c>
      <c r="L55" s="23">
        <v>21.548463300000002</v>
      </c>
      <c r="M55" s="22">
        <v>3.1802100000000002</v>
      </c>
      <c r="N55" s="23">
        <v>14.917729068</v>
      </c>
    </row>
    <row r="56" spans="2:14">
      <c r="B56" s="30" t="s">
        <v>66</v>
      </c>
      <c r="C56" s="22">
        <v>36.624000000000002</v>
      </c>
      <c r="D56" s="23">
        <v>849.72074880000002</v>
      </c>
      <c r="E56" s="22">
        <v>42.228729999999999</v>
      </c>
      <c r="F56" s="23">
        <v>407.18841758849999</v>
      </c>
      <c r="G56" s="22">
        <v>31.75074</v>
      </c>
      <c r="H56" s="23">
        <v>151.27640073000001</v>
      </c>
      <c r="I56" s="22">
        <v>4.4910100000000002</v>
      </c>
      <c r="J56" s="23">
        <v>74.589287387764344</v>
      </c>
      <c r="K56" s="22">
        <v>4.3771000000000004</v>
      </c>
      <c r="L56" s="23">
        <v>21.548463300000002</v>
      </c>
      <c r="M56" s="22">
        <v>4.2402800000000003</v>
      </c>
      <c r="N56" s="23">
        <v>19.890305424000001</v>
      </c>
    </row>
    <row r="57" spans="2:14">
      <c r="B57" s="30" t="s">
        <v>67</v>
      </c>
      <c r="C57" s="22">
        <v>35.588050000000003</v>
      </c>
      <c r="D57" s="23">
        <v>825.68546566000009</v>
      </c>
      <c r="E57" s="22">
        <v>35.19061</v>
      </c>
      <c r="F57" s="23">
        <v>339.32369739450002</v>
      </c>
      <c r="G57" s="22">
        <v>35.311570000000003</v>
      </c>
      <c r="H57" s="23">
        <v>168.24197526500001</v>
      </c>
      <c r="I57" s="22">
        <v>5.48902</v>
      </c>
      <c r="J57" s="23">
        <v>91.164813762869869</v>
      </c>
      <c r="K57" s="22">
        <v>3.0303</v>
      </c>
      <c r="L57" s="23">
        <v>14.918166900000001</v>
      </c>
      <c r="M57" s="22">
        <v>8.1272000000000002</v>
      </c>
      <c r="N57" s="23">
        <v>38.12306976</v>
      </c>
    </row>
    <row r="58" spans="2:14">
      <c r="B58" s="30" t="s">
        <v>68</v>
      </c>
      <c r="C58" s="22">
        <v>30.28641</v>
      </c>
      <c r="D58" s="23">
        <v>702.68105569199997</v>
      </c>
      <c r="E58" s="22">
        <v>34.16422</v>
      </c>
      <c r="F58" s="23">
        <v>329.42678313900001</v>
      </c>
      <c r="G58" s="22">
        <v>23.442129999999999</v>
      </c>
      <c r="H58" s="23">
        <v>111.69002838499999</v>
      </c>
      <c r="I58" s="22">
        <v>4.6906100000000004</v>
      </c>
      <c r="J58" s="23">
        <v>77.904359445630561</v>
      </c>
      <c r="K58" s="22">
        <v>7.4074</v>
      </c>
      <c r="L58" s="23">
        <v>36.466630200000004</v>
      </c>
      <c r="M58" s="22">
        <v>2.8268499999999999</v>
      </c>
      <c r="N58" s="23">
        <v>13.26018798</v>
      </c>
    </row>
    <row r="59" spans="2:14">
      <c r="B59" s="30" t="s">
        <v>69</v>
      </c>
      <c r="C59" s="22">
        <v>33.394269999999999</v>
      </c>
      <c r="D59" s="23">
        <v>774.78713712399997</v>
      </c>
      <c r="E59" s="22">
        <v>34.897359999999999</v>
      </c>
      <c r="F59" s="23">
        <v>336.49604893200001</v>
      </c>
      <c r="G59" s="22">
        <v>27.893170000000001</v>
      </c>
      <c r="H59" s="23">
        <v>132.897008465</v>
      </c>
      <c r="I59" s="22">
        <v>4.9900099999999998</v>
      </c>
      <c r="J59" s="23">
        <v>82.876967532429873</v>
      </c>
      <c r="K59" s="22">
        <v>5.0505000000000004</v>
      </c>
      <c r="L59" s="23">
        <v>24.863611500000001</v>
      </c>
      <c r="M59" s="22">
        <v>3.1802100000000002</v>
      </c>
      <c r="N59" s="23">
        <v>14.917729068</v>
      </c>
    </row>
    <row r="60" spans="2:14">
      <c r="B60" s="30" t="s">
        <v>70</v>
      </c>
      <c r="C60" s="22">
        <v>36.19744</v>
      </c>
      <c r="D60" s="23">
        <v>839.82404492800003</v>
      </c>
      <c r="E60" s="22">
        <v>37.536650000000002</v>
      </c>
      <c r="F60" s="23">
        <v>361.94527079249997</v>
      </c>
      <c r="G60" s="22">
        <v>35.311570000000003</v>
      </c>
      <c r="H60" s="23">
        <v>168.24197526500001</v>
      </c>
      <c r="I60" s="22">
        <v>4.6906100000000004</v>
      </c>
      <c r="J60" s="23">
        <v>77.904359445630561</v>
      </c>
      <c r="K60" s="22">
        <v>4.7138</v>
      </c>
      <c r="L60" s="23">
        <v>23.2060374</v>
      </c>
      <c r="M60" s="22">
        <v>5.3003499999999999</v>
      </c>
      <c r="N60" s="23">
        <v>24.862881779999999</v>
      </c>
    </row>
    <row r="61" spans="2:14">
      <c r="B61" s="30" t="s">
        <v>71</v>
      </c>
      <c r="C61" s="22">
        <v>31.931740000000001</v>
      </c>
      <c r="D61" s="23">
        <v>740.85468608799999</v>
      </c>
      <c r="E61" s="22">
        <v>35.777119999999996</v>
      </c>
      <c r="F61" s="23">
        <v>344.97909074399996</v>
      </c>
      <c r="G61" s="22">
        <v>26.112749999999998</v>
      </c>
      <c r="H61" s="23">
        <v>124.41419737499997</v>
      </c>
      <c r="I61" s="22">
        <v>3.8922099999999999</v>
      </c>
      <c r="J61" s="23">
        <v>64.644071214165692</v>
      </c>
      <c r="K61" s="22">
        <v>3.0303</v>
      </c>
      <c r="L61" s="23">
        <v>14.918166900000001</v>
      </c>
      <c r="M61" s="22">
        <v>3.53356</v>
      </c>
      <c r="N61" s="23">
        <v>16.575223248</v>
      </c>
    </row>
    <row r="62" spans="2:14">
      <c r="B62" s="30" t="s">
        <v>72</v>
      </c>
      <c r="C62" s="22">
        <v>33.394269999999999</v>
      </c>
      <c r="D62" s="23">
        <v>774.78713712399997</v>
      </c>
      <c r="E62" s="22">
        <v>32.404690000000002</v>
      </c>
      <c r="F62" s="23">
        <v>312.4606030905</v>
      </c>
      <c r="G62" s="22">
        <v>27.893170000000001</v>
      </c>
      <c r="H62" s="23">
        <v>132.897008465</v>
      </c>
      <c r="I62" s="22">
        <v>3.0938099999999999</v>
      </c>
      <c r="J62" s="23">
        <v>51.383782982700815</v>
      </c>
      <c r="K62" s="22">
        <v>3.367</v>
      </c>
      <c r="L62" s="23">
        <v>16.575741000000001</v>
      </c>
      <c r="M62" s="22">
        <v>3.8869199999999999</v>
      </c>
      <c r="N62" s="23">
        <v>18.232764335999999</v>
      </c>
    </row>
    <row r="63" spans="2:14">
      <c r="B63" s="30" t="s">
        <v>73</v>
      </c>
      <c r="C63" s="22">
        <v>30.46922</v>
      </c>
      <c r="D63" s="23">
        <v>706.92246706399999</v>
      </c>
      <c r="E63" s="22">
        <v>35.630490000000002</v>
      </c>
      <c r="F63" s="23">
        <v>343.56521830050002</v>
      </c>
      <c r="G63" s="22">
        <v>26.706230000000001</v>
      </c>
      <c r="H63" s="23">
        <v>127.24183283500001</v>
      </c>
      <c r="I63" s="22">
        <v>4.4910100000000002</v>
      </c>
      <c r="J63" s="23">
        <v>74.589287387764344</v>
      </c>
      <c r="K63" s="22">
        <v>3.0303</v>
      </c>
      <c r="L63" s="23">
        <v>14.918166900000001</v>
      </c>
      <c r="M63" s="22">
        <v>7.42049</v>
      </c>
      <c r="N63" s="23">
        <v>34.808034491999997</v>
      </c>
    </row>
    <row r="64" spans="2:14">
      <c r="B64" s="30" t="s">
        <v>74</v>
      </c>
      <c r="C64" s="22">
        <v>30.834849999999999</v>
      </c>
      <c r="D64" s="23">
        <v>715.40552181999988</v>
      </c>
      <c r="E64" s="22">
        <v>35.483870000000003</v>
      </c>
      <c r="F64" s="23">
        <v>342.15144228150001</v>
      </c>
      <c r="G64" s="22">
        <v>22.551919999999999</v>
      </c>
      <c r="H64" s="23">
        <v>107.44862284</v>
      </c>
      <c r="I64" s="22">
        <v>4.2914099999999999</v>
      </c>
      <c r="J64" s="23">
        <v>71.274215329898112</v>
      </c>
      <c r="K64" s="22">
        <v>7.0707000000000004</v>
      </c>
      <c r="L64" s="23">
        <v>34.809056100000006</v>
      </c>
      <c r="M64" s="22">
        <v>4.2402800000000003</v>
      </c>
      <c r="N64" s="23">
        <v>19.890305424000001</v>
      </c>
    </row>
    <row r="65" spans="2:14">
      <c r="B65" s="30" t="s">
        <v>75</v>
      </c>
      <c r="C65" s="22">
        <v>23.765989999999999</v>
      </c>
      <c r="D65" s="23">
        <v>551.39948718799997</v>
      </c>
      <c r="E65" s="22">
        <v>24.780049999999999</v>
      </c>
      <c r="F65" s="23">
        <v>238.94039312249998</v>
      </c>
      <c r="G65" s="22">
        <v>30.860530000000001</v>
      </c>
      <c r="H65" s="23">
        <v>147.03499518500001</v>
      </c>
      <c r="I65" s="22">
        <v>4.4910100000000002</v>
      </c>
      <c r="J65" s="23">
        <v>74.589287387764344</v>
      </c>
      <c r="K65" s="22">
        <v>5.3872</v>
      </c>
      <c r="L65" s="23">
        <v>26.521185600000003</v>
      </c>
      <c r="M65" s="22">
        <v>5.6537100000000002</v>
      </c>
      <c r="N65" s="23">
        <v>26.520422868000001</v>
      </c>
    </row>
    <row r="66" spans="2:14">
      <c r="B66" s="30" t="s">
        <v>76</v>
      </c>
      <c r="C66" s="22">
        <v>26.08165</v>
      </c>
      <c r="D66" s="23">
        <v>605.12557798</v>
      </c>
      <c r="E66" s="22">
        <v>29.912019999999998</v>
      </c>
      <c r="F66" s="23">
        <v>288.42515724899999</v>
      </c>
      <c r="G66" s="22">
        <v>29.376850000000001</v>
      </c>
      <c r="H66" s="23">
        <v>139.96600182499998</v>
      </c>
      <c r="I66" s="22">
        <v>5.0898199999999996</v>
      </c>
      <c r="J66" s="23">
        <v>84.534669647137434</v>
      </c>
      <c r="K66" s="22">
        <v>5.3872</v>
      </c>
      <c r="L66" s="23">
        <v>26.521185600000003</v>
      </c>
      <c r="M66" s="22">
        <v>2.8268499999999999</v>
      </c>
      <c r="N66" s="23">
        <v>13.26018798</v>
      </c>
    </row>
    <row r="67" spans="2:14">
      <c r="B67" s="30" t="s">
        <v>77</v>
      </c>
      <c r="C67" s="22">
        <v>25.41133</v>
      </c>
      <c r="D67" s="23">
        <v>589.57334959599996</v>
      </c>
      <c r="E67" s="22">
        <v>29.178879999999999</v>
      </c>
      <c r="F67" s="23">
        <v>281.35589145599999</v>
      </c>
      <c r="G67" s="22">
        <v>24.629079999999998</v>
      </c>
      <c r="H67" s="23">
        <v>117.34525165999999</v>
      </c>
      <c r="I67" s="22">
        <v>4.4910100000000002</v>
      </c>
      <c r="J67" s="23">
        <v>74.589287387764344</v>
      </c>
      <c r="K67" s="22">
        <v>5.3872</v>
      </c>
      <c r="L67" s="23">
        <v>26.521185600000003</v>
      </c>
      <c r="M67" s="22">
        <v>3.8869199999999999</v>
      </c>
      <c r="N67" s="23">
        <v>18.232764335999999</v>
      </c>
    </row>
    <row r="68" spans="2:14">
      <c r="B68" s="30" t="s">
        <v>78</v>
      </c>
      <c r="C68" s="22">
        <v>24.801950000000001</v>
      </c>
      <c r="D68" s="23">
        <v>575.43500233999998</v>
      </c>
      <c r="E68" s="22">
        <v>27.126090000000001</v>
      </c>
      <c r="F68" s="23">
        <v>261.56196652050005</v>
      </c>
      <c r="G68" s="22">
        <v>22.848659999999999</v>
      </c>
      <c r="H68" s="23">
        <v>108.86244056999999</v>
      </c>
      <c r="I68" s="22">
        <v>4.4910100000000002</v>
      </c>
      <c r="J68" s="23">
        <v>74.589287387764344</v>
      </c>
      <c r="K68" s="22">
        <v>6.3973000000000004</v>
      </c>
      <c r="L68" s="23">
        <v>31.493907900000004</v>
      </c>
      <c r="M68" s="22">
        <v>3.53356</v>
      </c>
      <c r="N68" s="23">
        <v>16.575223248</v>
      </c>
    </row>
    <row r="69" spans="2:14">
      <c r="B69" s="30" t="s">
        <v>79</v>
      </c>
      <c r="C69" s="22">
        <v>40.46313</v>
      </c>
      <c r="D69" s="23">
        <v>938.79317175599988</v>
      </c>
      <c r="E69" s="22">
        <v>38.856299999999997</v>
      </c>
      <c r="F69" s="23">
        <v>374.66992993499997</v>
      </c>
      <c r="G69" s="22">
        <v>45.994059999999998</v>
      </c>
      <c r="H69" s="23">
        <v>219.13869886999998</v>
      </c>
      <c r="I69" s="22">
        <v>4.9900099999999998</v>
      </c>
      <c r="J69" s="23">
        <v>82.876967532429873</v>
      </c>
      <c r="K69" s="22">
        <v>4.7138</v>
      </c>
      <c r="L69" s="23">
        <v>23.2060374</v>
      </c>
      <c r="M69" s="22">
        <v>3.1802100000000002</v>
      </c>
      <c r="N69" s="23">
        <v>14.917729068</v>
      </c>
    </row>
    <row r="70" spans="2:14">
      <c r="B70" s="30" t="s">
        <v>80</v>
      </c>
      <c r="C70" s="22">
        <v>30.895790000000002</v>
      </c>
      <c r="D70" s="23">
        <v>716.81940294799995</v>
      </c>
      <c r="E70" s="22">
        <v>32.991199999999999</v>
      </c>
      <c r="F70" s="23">
        <v>318.11599644</v>
      </c>
      <c r="G70" s="22">
        <v>31.15727</v>
      </c>
      <c r="H70" s="23">
        <v>148.44881291499999</v>
      </c>
      <c r="I70" s="22">
        <v>5.0898199999999996</v>
      </c>
      <c r="J70" s="23">
        <v>84.534669647137434</v>
      </c>
      <c r="K70" s="22">
        <v>6.0606</v>
      </c>
      <c r="L70" s="23">
        <v>29.836333800000002</v>
      </c>
      <c r="M70" s="22">
        <v>3.8869199999999999</v>
      </c>
      <c r="N70" s="23">
        <v>18.232764335999999</v>
      </c>
    </row>
    <row r="71" spans="2:14">
      <c r="B71" s="30" t="s">
        <v>81</v>
      </c>
      <c r="C71" s="22">
        <v>24.862880000000001</v>
      </c>
      <c r="D71" s="23">
        <v>576.84865145599997</v>
      </c>
      <c r="E71" s="22">
        <v>33.28445</v>
      </c>
      <c r="F71" s="23">
        <v>320.94364490250001</v>
      </c>
      <c r="G71" s="22">
        <v>24.925809999999998</v>
      </c>
      <c r="H71" s="23">
        <v>118.75902174499998</v>
      </c>
      <c r="I71" s="22">
        <v>4.2914099999999999</v>
      </c>
      <c r="J71" s="23">
        <v>71.274215329898112</v>
      </c>
      <c r="K71" s="22">
        <v>5.7239000000000004</v>
      </c>
      <c r="L71" s="23">
        <v>28.178759700000004</v>
      </c>
      <c r="M71" s="22">
        <v>3.53356</v>
      </c>
      <c r="N71" s="23">
        <v>16.575223248</v>
      </c>
    </row>
    <row r="72" spans="2:14">
      <c r="B72" s="30" t="s">
        <v>82</v>
      </c>
      <c r="C72" s="22">
        <v>33.089570000000002</v>
      </c>
      <c r="D72" s="23">
        <v>767.71773148399996</v>
      </c>
      <c r="E72" s="22">
        <v>37.683280000000003</v>
      </c>
      <c r="F72" s="23">
        <v>363.35914323600002</v>
      </c>
      <c r="G72" s="22">
        <v>32.344209999999997</v>
      </c>
      <c r="H72" s="23">
        <v>154.10398854499996</v>
      </c>
      <c r="I72" s="22">
        <v>4.5908100000000003</v>
      </c>
      <c r="J72" s="23">
        <v>76.246823416697453</v>
      </c>
      <c r="K72" s="22">
        <v>4.7138</v>
      </c>
      <c r="L72" s="23">
        <v>23.2060374</v>
      </c>
      <c r="M72" s="22">
        <v>3.53356</v>
      </c>
      <c r="N72" s="23">
        <v>16.575223248</v>
      </c>
    </row>
    <row r="73" spans="2:14">
      <c r="B73" s="30" t="s">
        <v>83</v>
      </c>
      <c r="C73" s="22">
        <v>28.76294</v>
      </c>
      <c r="D73" s="23">
        <v>667.33472352799993</v>
      </c>
      <c r="E73" s="22">
        <v>32.111429999999999</v>
      </c>
      <c r="F73" s="23">
        <v>309.63285820349995</v>
      </c>
      <c r="G73" s="22">
        <v>34.7181</v>
      </c>
      <c r="H73" s="23">
        <v>165.41438744999999</v>
      </c>
      <c r="I73" s="22">
        <v>4.9900099999999998</v>
      </c>
      <c r="J73" s="23">
        <v>82.876967532429873</v>
      </c>
      <c r="K73" s="22">
        <v>4.3771000000000004</v>
      </c>
      <c r="L73" s="23">
        <v>21.548463300000002</v>
      </c>
      <c r="M73" s="22">
        <v>6.3604200000000004</v>
      </c>
      <c r="N73" s="23">
        <v>29.835458136</v>
      </c>
    </row>
    <row r="74" spans="2:14">
      <c r="B74" s="30" t="s">
        <v>84</v>
      </c>
      <c r="C74" s="22">
        <v>30.895790000000002</v>
      </c>
      <c r="D74" s="23">
        <v>716.81940294799995</v>
      </c>
      <c r="E74" s="22">
        <v>35.043979999999998</v>
      </c>
      <c r="F74" s="23">
        <v>337.90982495099996</v>
      </c>
      <c r="G74" s="22">
        <v>37.09198</v>
      </c>
      <c r="H74" s="23">
        <v>176.72473871</v>
      </c>
      <c r="I74" s="22">
        <v>6.1876199999999999</v>
      </c>
      <c r="J74" s="23">
        <v>102.76756596540163</v>
      </c>
      <c r="K74" s="22">
        <v>7.0707000000000004</v>
      </c>
      <c r="L74" s="23">
        <v>34.809056100000006</v>
      </c>
      <c r="M74" s="22">
        <v>5.3003499999999999</v>
      </c>
      <c r="N74" s="23">
        <v>24.862881779999999</v>
      </c>
    </row>
    <row r="75" spans="2:14">
      <c r="B75" s="30" t="s">
        <v>85</v>
      </c>
      <c r="C75" s="22">
        <v>33.881770000000003</v>
      </c>
      <c r="D75" s="23">
        <v>786.09772212400014</v>
      </c>
      <c r="E75" s="22">
        <v>33.577710000000003</v>
      </c>
      <c r="F75" s="23">
        <v>323.77138978950006</v>
      </c>
      <c r="G75" s="22">
        <v>34.7181</v>
      </c>
      <c r="H75" s="23">
        <v>165.41438744999999</v>
      </c>
      <c r="I75" s="22">
        <v>3.7924099999999998</v>
      </c>
      <c r="J75" s="23">
        <v>62.986535185232569</v>
      </c>
      <c r="K75" s="22">
        <v>5.7239000000000004</v>
      </c>
      <c r="L75" s="23">
        <v>28.178759700000004</v>
      </c>
      <c r="M75" s="22">
        <v>1.0600700000000001</v>
      </c>
      <c r="N75" s="23">
        <v>4.9725763560000003</v>
      </c>
    </row>
    <row r="76" spans="2:14">
      <c r="B76" s="30" t="s">
        <v>86</v>
      </c>
      <c r="C76" s="22">
        <v>38.695909999999998</v>
      </c>
      <c r="D76" s="23">
        <v>897.79154709199997</v>
      </c>
      <c r="E76" s="22">
        <v>40.17595</v>
      </c>
      <c r="F76" s="23">
        <v>387.39458907749997</v>
      </c>
      <c r="G76" s="22">
        <v>35.014830000000003</v>
      </c>
      <c r="H76" s="23">
        <v>166.828157535</v>
      </c>
      <c r="I76" s="22">
        <v>5.9880199999999997</v>
      </c>
      <c r="J76" s="23">
        <v>99.452493907535398</v>
      </c>
      <c r="K76" s="22">
        <v>9.7643000000000004</v>
      </c>
      <c r="L76" s="23">
        <v>48.069648900000004</v>
      </c>
      <c r="M76" s="22">
        <v>2.8268499999999999</v>
      </c>
      <c r="N76" s="23">
        <v>13.26018798</v>
      </c>
    </row>
    <row r="77" spans="2:14">
      <c r="B77" s="30" t="s">
        <v>87</v>
      </c>
      <c r="C77" s="22">
        <v>24.19256</v>
      </c>
      <c r="D77" s="23">
        <v>561.29642307199993</v>
      </c>
      <c r="E77" s="22">
        <v>25.219940000000001</v>
      </c>
      <c r="F77" s="23">
        <v>243.18201045300003</v>
      </c>
      <c r="G77" s="22">
        <v>25.222549999999998</v>
      </c>
      <c r="H77" s="23">
        <v>120.17283947499999</v>
      </c>
      <c r="I77" s="22">
        <v>3.8922099999999999</v>
      </c>
      <c r="J77" s="23">
        <v>64.644071214165692</v>
      </c>
      <c r="K77" s="22">
        <v>3.0303</v>
      </c>
      <c r="L77" s="23">
        <v>14.918166900000001</v>
      </c>
      <c r="M77" s="22">
        <v>1.4134199999999999</v>
      </c>
      <c r="N77" s="23">
        <v>6.6300705359999998</v>
      </c>
    </row>
    <row r="78" spans="2:14">
      <c r="B78" s="30" t="s">
        <v>88</v>
      </c>
      <c r="C78" s="22">
        <v>26.75198</v>
      </c>
      <c r="D78" s="23">
        <v>620.6780383759999</v>
      </c>
      <c r="E78" s="22">
        <v>31.37829</v>
      </c>
      <c r="F78" s="23">
        <v>302.56359241049995</v>
      </c>
      <c r="G78" s="22">
        <v>17.50741</v>
      </c>
      <c r="H78" s="23">
        <v>83.414054945000004</v>
      </c>
      <c r="I78" s="22">
        <v>3.7924099999999998</v>
      </c>
      <c r="J78" s="23">
        <v>62.986535185232569</v>
      </c>
      <c r="K78" s="22">
        <v>3.7037</v>
      </c>
      <c r="L78" s="23">
        <v>18.233315100000002</v>
      </c>
      <c r="M78" s="22">
        <v>3.1802100000000002</v>
      </c>
      <c r="N78" s="23">
        <v>14.917729068</v>
      </c>
    </row>
    <row r="79" spans="2:14">
      <c r="B79" s="30" t="s">
        <v>89</v>
      </c>
      <c r="C79" s="22">
        <v>27.178540000000002</v>
      </c>
      <c r="D79" s="23">
        <v>630.57474224800001</v>
      </c>
      <c r="E79" s="22">
        <v>31.9648</v>
      </c>
      <c r="F79" s="23">
        <v>308.21898576000001</v>
      </c>
      <c r="G79" s="22">
        <v>26.112749999999998</v>
      </c>
      <c r="H79" s="23">
        <v>124.41419737499997</v>
      </c>
      <c r="I79" s="22">
        <v>2.8942100000000002</v>
      </c>
      <c r="J79" s="23">
        <v>48.068710924834598</v>
      </c>
      <c r="K79" s="22">
        <v>3.367</v>
      </c>
      <c r="L79" s="23">
        <v>16.575741000000001</v>
      </c>
      <c r="M79" s="22">
        <v>1.4134199999999999</v>
      </c>
      <c r="N79" s="23">
        <v>6.6300705359999998</v>
      </c>
    </row>
    <row r="80" spans="2:14">
      <c r="B80" s="30" t="s">
        <v>90</v>
      </c>
      <c r="C80" s="22">
        <v>22.85191</v>
      </c>
      <c r="D80" s="23">
        <v>530.19173429199998</v>
      </c>
      <c r="E80" s="22">
        <v>24.926680000000001</v>
      </c>
      <c r="F80" s="23">
        <v>240.35426556600001</v>
      </c>
      <c r="G80" s="22">
        <v>26.706230000000001</v>
      </c>
      <c r="H80" s="23">
        <v>127.24183283500001</v>
      </c>
      <c r="I80" s="22">
        <v>5.2894199999999998</v>
      </c>
      <c r="J80" s="23">
        <v>87.849741705003638</v>
      </c>
      <c r="K80" s="22">
        <v>5.0505000000000004</v>
      </c>
      <c r="L80" s="23">
        <v>24.863611500000001</v>
      </c>
      <c r="M80" s="22">
        <v>2.8268499999999999</v>
      </c>
      <c r="N80" s="23">
        <v>13.26018798</v>
      </c>
    </row>
    <row r="81" spans="2:14">
      <c r="B81" s="30" t="s">
        <v>91</v>
      </c>
      <c r="C81" s="22">
        <v>23.765989999999999</v>
      </c>
      <c r="D81" s="23">
        <v>551.39948718799997</v>
      </c>
      <c r="E81" s="22">
        <v>26.392959999999999</v>
      </c>
      <c r="F81" s="23">
        <v>254.49279715199998</v>
      </c>
      <c r="G81" s="22">
        <v>27.596430000000002</v>
      </c>
      <c r="H81" s="23">
        <v>131.48319073499999</v>
      </c>
      <c r="I81" s="22">
        <v>4.6906100000000004</v>
      </c>
      <c r="J81" s="23">
        <v>77.904359445630561</v>
      </c>
      <c r="K81" s="22">
        <v>2.6936</v>
      </c>
      <c r="L81" s="23">
        <v>13.260592800000001</v>
      </c>
      <c r="M81" s="22">
        <v>7.42049</v>
      </c>
      <c r="N81" s="23">
        <v>34.808034491999997</v>
      </c>
    </row>
    <row r="82" spans="2:14">
      <c r="B82" s="30" t="s">
        <v>92</v>
      </c>
      <c r="C82" s="22">
        <v>26.203530000000001</v>
      </c>
      <c r="D82" s="23">
        <v>607.95334023600003</v>
      </c>
      <c r="E82" s="22">
        <v>27.56598</v>
      </c>
      <c r="F82" s="23">
        <v>265.80358385099998</v>
      </c>
      <c r="G82" s="22">
        <v>26.706230000000001</v>
      </c>
      <c r="H82" s="23">
        <v>127.24183283500001</v>
      </c>
      <c r="I82" s="22">
        <v>5.48902</v>
      </c>
      <c r="J82" s="23">
        <v>91.164813762869869</v>
      </c>
      <c r="K82" s="22">
        <v>4.0404</v>
      </c>
      <c r="L82" s="23">
        <v>19.8908892</v>
      </c>
      <c r="M82" s="22">
        <v>2.47349</v>
      </c>
      <c r="N82" s="23">
        <v>11.602646891999999</v>
      </c>
    </row>
    <row r="83" spans="2:14">
      <c r="B83" s="30" t="s">
        <v>93</v>
      </c>
      <c r="C83" s="22">
        <v>29.7989</v>
      </c>
      <c r="D83" s="23">
        <v>691.37023867999994</v>
      </c>
      <c r="E83" s="22">
        <v>26.24633</v>
      </c>
      <c r="F83" s="23">
        <v>253.07892470850001</v>
      </c>
      <c r="G83" s="22">
        <v>28.486640000000001</v>
      </c>
      <c r="H83" s="23">
        <v>135.72459628000001</v>
      </c>
      <c r="I83" s="22">
        <v>6.3872200000000001</v>
      </c>
      <c r="J83" s="23">
        <v>106.08263802326785</v>
      </c>
      <c r="K83" s="22">
        <v>4.7138</v>
      </c>
      <c r="L83" s="23">
        <v>23.2060374</v>
      </c>
      <c r="M83" s="22">
        <v>2.1201400000000001</v>
      </c>
      <c r="N83" s="23">
        <v>9.9451527120000005</v>
      </c>
    </row>
    <row r="84" spans="2:14">
      <c r="B84" s="30" t="s">
        <v>94</v>
      </c>
      <c r="C84" s="22">
        <v>23.03473</v>
      </c>
      <c r="D84" s="23">
        <v>534.43337767599996</v>
      </c>
      <c r="E84" s="22">
        <v>26.539580000000001</v>
      </c>
      <c r="F84" s="23">
        <v>255.90657317100002</v>
      </c>
      <c r="G84" s="22">
        <v>21.958449999999999</v>
      </c>
      <c r="H84" s="23">
        <v>104.621035025</v>
      </c>
      <c r="I84" s="22">
        <v>5.3892199999999999</v>
      </c>
      <c r="J84" s="23">
        <v>89.50727773393676</v>
      </c>
      <c r="K84" s="22">
        <v>5.0505000000000004</v>
      </c>
      <c r="L84" s="23">
        <v>24.863611500000001</v>
      </c>
      <c r="M84" s="22">
        <v>1.76678</v>
      </c>
      <c r="N84" s="23">
        <v>8.2876116240000002</v>
      </c>
    </row>
    <row r="85" spans="2:14">
      <c r="B85" s="30" t="s">
        <v>95</v>
      </c>
      <c r="C85" s="22">
        <v>20.353439999999999</v>
      </c>
      <c r="D85" s="23">
        <v>472.22423212799998</v>
      </c>
      <c r="E85" s="22">
        <v>20.381229999999999</v>
      </c>
      <c r="F85" s="23">
        <v>196.52499121349999</v>
      </c>
      <c r="G85" s="22">
        <v>17.50741</v>
      </c>
      <c r="H85" s="23">
        <v>83.414054945000004</v>
      </c>
      <c r="I85" s="22">
        <v>5.0898199999999996</v>
      </c>
      <c r="J85" s="23">
        <v>84.534669647137434</v>
      </c>
      <c r="K85" s="22">
        <v>4.7138</v>
      </c>
      <c r="L85" s="23">
        <v>23.2060374</v>
      </c>
      <c r="M85" s="22">
        <v>3.53356</v>
      </c>
      <c r="N85" s="23">
        <v>16.575223248</v>
      </c>
    </row>
    <row r="86" spans="2:14">
      <c r="B86" s="30" t="s">
        <v>96</v>
      </c>
      <c r="C86" s="22">
        <v>24.680070000000001</v>
      </c>
      <c r="D86" s="23">
        <v>572.60724008399995</v>
      </c>
      <c r="E86" s="22">
        <v>24.04692</v>
      </c>
      <c r="F86" s="23">
        <v>231.871223754</v>
      </c>
      <c r="G86" s="22">
        <v>33.23442</v>
      </c>
      <c r="H86" s="23">
        <v>158.34539408999998</v>
      </c>
      <c r="I86" s="22">
        <v>4.3912100000000001</v>
      </c>
      <c r="J86" s="23">
        <v>72.931751358831235</v>
      </c>
      <c r="K86" s="22">
        <v>5.0505000000000004</v>
      </c>
      <c r="L86" s="23">
        <v>24.863611500000001</v>
      </c>
      <c r="M86" s="22">
        <v>4.2402800000000003</v>
      </c>
      <c r="N86" s="23">
        <v>19.890305424000001</v>
      </c>
    </row>
    <row r="87" spans="2:14">
      <c r="B87" s="30" t="s">
        <v>97</v>
      </c>
      <c r="C87" s="22">
        <v>22.547219999999999</v>
      </c>
      <c r="D87" s="23">
        <v>523.12256066399993</v>
      </c>
      <c r="E87" s="22">
        <v>22.580639999999999</v>
      </c>
      <c r="F87" s="23">
        <v>217.732692168</v>
      </c>
      <c r="G87" s="22">
        <v>26.112749999999998</v>
      </c>
      <c r="H87" s="23">
        <v>124.41419737499997</v>
      </c>
      <c r="I87" s="22">
        <v>5.3892199999999999</v>
      </c>
      <c r="J87" s="23">
        <v>89.50727773393676</v>
      </c>
      <c r="K87" s="22">
        <v>5.0505000000000004</v>
      </c>
      <c r="L87" s="23">
        <v>24.863611500000001</v>
      </c>
      <c r="M87" s="22">
        <v>2.8268499999999999</v>
      </c>
      <c r="N87" s="23">
        <v>13.26018798</v>
      </c>
    </row>
    <row r="88" spans="2:14">
      <c r="B88" s="30" t="s">
        <v>98</v>
      </c>
      <c r="C88" s="22">
        <v>37.781840000000003</v>
      </c>
      <c r="D88" s="23">
        <v>876.58402620799995</v>
      </c>
      <c r="E88" s="22">
        <v>41.642220000000002</v>
      </c>
      <c r="F88" s="23">
        <v>401.53302423900004</v>
      </c>
      <c r="G88" s="22">
        <v>43.620170000000002</v>
      </c>
      <c r="H88" s="23">
        <v>207.82829996500001</v>
      </c>
      <c r="I88" s="22">
        <v>5.5888200000000001</v>
      </c>
      <c r="J88" s="23">
        <v>92.822349791802978</v>
      </c>
      <c r="K88" s="22">
        <v>7.7441000000000004</v>
      </c>
      <c r="L88" s="23">
        <v>38.124204300000002</v>
      </c>
      <c r="M88" s="22">
        <v>4.2402800000000003</v>
      </c>
      <c r="N88" s="23">
        <v>19.890305424000001</v>
      </c>
    </row>
    <row r="89" spans="2:14">
      <c r="B89" s="30" t="s">
        <v>99</v>
      </c>
      <c r="C89" s="22">
        <v>31.383299999999998</v>
      </c>
      <c r="D89" s="23">
        <v>728.13021995999986</v>
      </c>
      <c r="E89" s="22">
        <v>35.483870000000003</v>
      </c>
      <c r="F89" s="23">
        <v>342.15144228150001</v>
      </c>
      <c r="G89" s="22">
        <v>23.442129999999999</v>
      </c>
      <c r="H89" s="23">
        <v>111.69002838499999</v>
      </c>
      <c r="I89" s="22">
        <v>4.6906100000000004</v>
      </c>
      <c r="J89" s="23">
        <v>77.904359445630561</v>
      </c>
      <c r="K89" s="22">
        <v>4.3771000000000004</v>
      </c>
      <c r="L89" s="23">
        <v>21.548463300000002</v>
      </c>
      <c r="M89" s="22">
        <v>2.47349</v>
      </c>
      <c r="N89" s="23">
        <v>11.602646891999999</v>
      </c>
    </row>
    <row r="90" spans="2:14">
      <c r="B90" s="30" t="s">
        <v>100</v>
      </c>
      <c r="C90" s="22">
        <v>29.067640000000001</v>
      </c>
      <c r="D90" s="23">
        <v>674.40412916799994</v>
      </c>
      <c r="E90" s="22">
        <v>27.56598</v>
      </c>
      <c r="F90" s="23">
        <v>265.80358385099998</v>
      </c>
      <c r="G90" s="22">
        <v>29.080110000000001</v>
      </c>
      <c r="H90" s="23">
        <v>138.552184095</v>
      </c>
      <c r="I90" s="22">
        <v>5.6886200000000002</v>
      </c>
      <c r="J90" s="23">
        <v>94.479885820736101</v>
      </c>
      <c r="K90" s="22">
        <v>8.0808</v>
      </c>
      <c r="L90" s="23">
        <v>39.7817784</v>
      </c>
      <c r="M90" s="22">
        <v>3.1802100000000002</v>
      </c>
      <c r="N90" s="23">
        <v>14.917729068</v>
      </c>
    </row>
    <row r="91" spans="2:14">
      <c r="B91" s="30" t="s">
        <v>101</v>
      </c>
      <c r="C91" s="22">
        <v>27.666049999999998</v>
      </c>
      <c r="D91" s="23">
        <v>641.88555925999992</v>
      </c>
      <c r="E91" s="22">
        <v>30.645160000000001</v>
      </c>
      <c r="F91" s="23">
        <v>295.49442304199999</v>
      </c>
      <c r="G91" s="22">
        <v>21.661719999999999</v>
      </c>
      <c r="H91" s="23">
        <v>103.20726493999999</v>
      </c>
      <c r="I91" s="22">
        <v>5.8882199999999996</v>
      </c>
      <c r="J91" s="23">
        <v>97.79495787860229</v>
      </c>
      <c r="K91" s="22">
        <v>9.0908999999999995</v>
      </c>
      <c r="L91" s="23">
        <v>44.754500699999994</v>
      </c>
      <c r="M91" s="22">
        <v>7.0671299999999997</v>
      </c>
      <c r="N91" s="23">
        <v>33.150493403999995</v>
      </c>
    </row>
    <row r="92" spans="2:14">
      <c r="B92" s="30" t="s">
        <v>102</v>
      </c>
      <c r="C92" s="22">
        <v>26.93479</v>
      </c>
      <c r="D92" s="23">
        <v>624.91944974799992</v>
      </c>
      <c r="E92" s="22">
        <v>30.645160000000001</v>
      </c>
      <c r="F92" s="23">
        <v>295.49442304199999</v>
      </c>
      <c r="G92" s="22">
        <v>29.673590000000001</v>
      </c>
      <c r="H92" s="23">
        <v>141.37981955499998</v>
      </c>
      <c r="I92" s="22">
        <v>4.6906100000000004</v>
      </c>
      <c r="J92" s="23">
        <v>77.904359445630561</v>
      </c>
      <c r="K92" s="22">
        <v>4.7138</v>
      </c>
      <c r="L92" s="23">
        <v>23.2060374</v>
      </c>
      <c r="M92" s="22">
        <v>7.0671299999999997</v>
      </c>
      <c r="N92" s="23">
        <v>33.150493403999995</v>
      </c>
    </row>
    <row r="93" spans="2:14">
      <c r="B93" s="30" t="s">
        <v>103</v>
      </c>
      <c r="C93" s="22">
        <v>27.05667</v>
      </c>
      <c r="D93" s="23">
        <v>627.74721200399995</v>
      </c>
      <c r="E93" s="22">
        <v>31.231670000000001</v>
      </c>
      <c r="F93" s="23">
        <v>301.1498163915</v>
      </c>
      <c r="G93" s="22">
        <v>27.893170000000001</v>
      </c>
      <c r="H93" s="23">
        <v>132.897008465</v>
      </c>
      <c r="I93" s="22">
        <v>3.8922099999999999</v>
      </c>
      <c r="J93" s="23">
        <v>64.644071214165692</v>
      </c>
      <c r="K93" s="22">
        <v>4.7138</v>
      </c>
      <c r="L93" s="23">
        <v>23.2060374</v>
      </c>
      <c r="M93" s="22">
        <v>2.8268499999999999</v>
      </c>
      <c r="N93" s="23">
        <v>13.26018798</v>
      </c>
    </row>
    <row r="94" spans="2:14">
      <c r="B94" s="30" t="s">
        <v>104</v>
      </c>
      <c r="C94" s="22">
        <v>21.937840000000001</v>
      </c>
      <c r="D94" s="23">
        <v>508.98421340799996</v>
      </c>
      <c r="E94" s="22">
        <v>24.926680000000001</v>
      </c>
      <c r="F94" s="23">
        <v>240.35426556600001</v>
      </c>
      <c r="G94" s="22">
        <v>24.332339999999999</v>
      </c>
      <c r="H94" s="23">
        <v>115.93143393</v>
      </c>
      <c r="I94" s="22">
        <v>5.9880199999999997</v>
      </c>
      <c r="J94" s="23">
        <v>99.452493907535398</v>
      </c>
      <c r="K94" s="22">
        <v>6.734</v>
      </c>
      <c r="L94" s="23">
        <v>33.151482000000001</v>
      </c>
      <c r="M94" s="22">
        <v>3.8869199999999999</v>
      </c>
      <c r="N94" s="23">
        <v>18.232764335999999</v>
      </c>
    </row>
    <row r="95" spans="2:14">
      <c r="B95" s="30" t="s">
        <v>105</v>
      </c>
      <c r="C95" s="22">
        <v>21.389389999999999</v>
      </c>
      <c r="D95" s="23">
        <v>496.25951526799997</v>
      </c>
      <c r="E95" s="22">
        <v>25.65982</v>
      </c>
      <c r="F95" s="23">
        <v>247.42353135900001</v>
      </c>
      <c r="G95" s="22">
        <v>21.068239999999999</v>
      </c>
      <c r="H95" s="23">
        <v>100.37962947999999</v>
      </c>
      <c r="I95" s="22">
        <v>4.6906100000000004</v>
      </c>
      <c r="J95" s="23">
        <v>77.904359445630561</v>
      </c>
      <c r="K95" s="22">
        <v>5.3872</v>
      </c>
      <c r="L95" s="23">
        <v>26.521185600000003</v>
      </c>
      <c r="M95" s="22">
        <v>3.53356</v>
      </c>
      <c r="N95" s="23">
        <v>16.575223248</v>
      </c>
    </row>
    <row r="96" spans="2:14">
      <c r="B96" s="30" t="s">
        <v>106</v>
      </c>
      <c r="C96" s="22">
        <v>28.031680000000001</v>
      </c>
      <c r="D96" s="23">
        <v>650.36861401600004</v>
      </c>
      <c r="E96" s="22">
        <v>26.099699999999999</v>
      </c>
      <c r="F96" s="23">
        <v>251.66505226499999</v>
      </c>
      <c r="G96" s="22">
        <v>26.706230000000001</v>
      </c>
      <c r="H96" s="23">
        <v>127.24183283500001</v>
      </c>
      <c r="I96" s="22">
        <v>3.8922099999999999</v>
      </c>
      <c r="J96" s="23">
        <v>64.644071214165692</v>
      </c>
      <c r="K96" s="22">
        <v>5.0505000000000004</v>
      </c>
      <c r="L96" s="23">
        <v>24.863611500000001</v>
      </c>
      <c r="M96" s="22">
        <v>4.2402800000000003</v>
      </c>
      <c r="N96" s="23">
        <v>19.890305424000001</v>
      </c>
    </row>
    <row r="97" spans="2:14">
      <c r="B97" s="30" t="s">
        <v>107</v>
      </c>
      <c r="C97" s="22">
        <v>27.300419999999999</v>
      </c>
      <c r="D97" s="23">
        <v>633.40250450399992</v>
      </c>
      <c r="E97" s="22">
        <v>28.15249</v>
      </c>
      <c r="F97" s="23">
        <v>271.45897720050004</v>
      </c>
      <c r="G97" s="22">
        <v>20.474769999999999</v>
      </c>
      <c r="H97" s="23">
        <v>97.552041665000004</v>
      </c>
      <c r="I97" s="22">
        <v>5.2894199999999998</v>
      </c>
      <c r="J97" s="23">
        <v>87.849741705003638</v>
      </c>
      <c r="K97" s="22">
        <v>5.7239000000000004</v>
      </c>
      <c r="L97" s="23">
        <v>28.178759700000004</v>
      </c>
      <c r="M97" s="22">
        <v>3.1802100000000002</v>
      </c>
      <c r="N97" s="23">
        <v>14.917729068</v>
      </c>
    </row>
    <row r="98" spans="2:14">
      <c r="B98" s="30" t="s">
        <v>108</v>
      </c>
      <c r="C98" s="22">
        <v>26.995729999999998</v>
      </c>
      <c r="D98" s="23">
        <v>626.33333087599988</v>
      </c>
      <c r="E98" s="22">
        <v>32.697940000000003</v>
      </c>
      <c r="F98" s="23">
        <v>315.28825155300001</v>
      </c>
      <c r="G98" s="22">
        <v>26.112749999999998</v>
      </c>
      <c r="H98" s="23">
        <v>124.41419737499997</v>
      </c>
      <c r="I98" s="22">
        <v>3.5928100000000001</v>
      </c>
      <c r="J98" s="23">
        <v>59.671463127366351</v>
      </c>
      <c r="K98" s="22">
        <v>3.367</v>
      </c>
      <c r="L98" s="23">
        <v>16.575741000000001</v>
      </c>
      <c r="M98" s="22">
        <v>1.76678</v>
      </c>
      <c r="N98" s="23">
        <v>8.2876116240000002</v>
      </c>
    </row>
    <row r="99" spans="2:14">
      <c r="B99" s="30" t="s">
        <v>109</v>
      </c>
      <c r="C99" s="22">
        <v>22.912849999999999</v>
      </c>
      <c r="D99" s="23">
        <v>531.60561541999994</v>
      </c>
      <c r="E99" s="22">
        <v>28.739000000000001</v>
      </c>
      <c r="F99" s="23">
        <v>277.11437055000005</v>
      </c>
      <c r="G99" s="22">
        <v>20.178039999999999</v>
      </c>
      <c r="H99" s="23">
        <v>96.138271579999994</v>
      </c>
      <c r="I99" s="22">
        <v>4.6906100000000004</v>
      </c>
      <c r="J99" s="23">
        <v>77.904359445630561</v>
      </c>
      <c r="K99" s="22">
        <v>8.0808</v>
      </c>
      <c r="L99" s="23">
        <v>39.7817784</v>
      </c>
      <c r="M99" s="22">
        <v>2.1201400000000001</v>
      </c>
      <c r="N99" s="23">
        <v>9.9451527120000005</v>
      </c>
    </row>
    <row r="100" spans="2:14">
      <c r="B100" s="30" t="s">
        <v>110</v>
      </c>
      <c r="C100" s="22">
        <v>22.85191</v>
      </c>
      <c r="D100" s="23">
        <v>530.19173429199998</v>
      </c>
      <c r="E100" s="22">
        <v>28.885629999999999</v>
      </c>
      <c r="F100" s="23">
        <v>278.52824299349999</v>
      </c>
      <c r="G100" s="22">
        <v>20.474769999999999</v>
      </c>
      <c r="H100" s="23">
        <v>97.552041665000004</v>
      </c>
      <c r="I100" s="22">
        <v>4.3912100000000001</v>
      </c>
      <c r="J100" s="23">
        <v>72.931751358831235</v>
      </c>
      <c r="K100" s="22">
        <v>2.6936</v>
      </c>
      <c r="L100" s="23">
        <v>13.260592800000001</v>
      </c>
      <c r="M100" s="22">
        <v>7.7738500000000004</v>
      </c>
      <c r="N100" s="23">
        <v>36.465575579999999</v>
      </c>
    </row>
    <row r="101" spans="2:14">
      <c r="B101" s="30" t="s">
        <v>111</v>
      </c>
      <c r="C101" s="22">
        <v>19.439360000000001</v>
      </c>
      <c r="D101" s="23">
        <v>451.01647923199999</v>
      </c>
      <c r="E101" s="22">
        <v>23.167149999999999</v>
      </c>
      <c r="F101" s="23">
        <v>223.3880855175</v>
      </c>
      <c r="G101" s="22">
        <v>19.8813</v>
      </c>
      <c r="H101" s="23">
        <v>94.724453849999989</v>
      </c>
      <c r="I101" s="22">
        <v>4.8902099999999997</v>
      </c>
      <c r="J101" s="23">
        <v>81.219431503496764</v>
      </c>
      <c r="K101" s="22">
        <v>5.7239000000000004</v>
      </c>
      <c r="L101" s="23">
        <v>28.178759700000004</v>
      </c>
      <c r="M101" s="22">
        <v>2.8268499999999999</v>
      </c>
      <c r="N101" s="23">
        <v>13.26018798</v>
      </c>
    </row>
    <row r="102" spans="2:14">
      <c r="B102" s="30" t="s">
        <v>112</v>
      </c>
      <c r="C102" s="22">
        <v>22.303470000000001</v>
      </c>
      <c r="D102" s="23">
        <v>517.46726816399996</v>
      </c>
      <c r="E102" s="22">
        <v>25.65982</v>
      </c>
      <c r="F102" s="23">
        <v>247.42353135900001</v>
      </c>
      <c r="G102" s="22">
        <v>17.50741</v>
      </c>
      <c r="H102" s="23">
        <v>83.414054945000004</v>
      </c>
      <c r="I102" s="22">
        <v>4.4910100000000002</v>
      </c>
      <c r="J102" s="23">
        <v>74.589287387764344</v>
      </c>
      <c r="K102" s="22">
        <v>2.6936</v>
      </c>
      <c r="L102" s="23">
        <v>13.260592800000001</v>
      </c>
      <c r="M102" s="22">
        <v>3.53356</v>
      </c>
      <c r="N102" s="23">
        <v>16.575223248</v>
      </c>
    </row>
    <row r="103" spans="2:14">
      <c r="B103" s="30" t="s">
        <v>113</v>
      </c>
      <c r="C103" s="22">
        <v>25.776959999999999</v>
      </c>
      <c r="D103" s="23">
        <v>598.05640435199996</v>
      </c>
      <c r="E103" s="22">
        <v>31.37829</v>
      </c>
      <c r="F103" s="23">
        <v>302.56359241049995</v>
      </c>
      <c r="G103" s="22">
        <v>18.99109</v>
      </c>
      <c r="H103" s="23">
        <v>90.483048304999997</v>
      </c>
      <c r="I103" s="22">
        <v>2.6946099999999999</v>
      </c>
      <c r="J103" s="23">
        <v>44.75363886696838</v>
      </c>
      <c r="K103" s="22">
        <v>4.0404</v>
      </c>
      <c r="L103" s="23">
        <v>19.8908892</v>
      </c>
      <c r="M103" s="22">
        <v>1.0600700000000001</v>
      </c>
      <c r="N103" s="23">
        <v>4.9725763560000003</v>
      </c>
    </row>
    <row r="104" spans="2:14">
      <c r="B104" s="30" t="s">
        <v>114</v>
      </c>
      <c r="C104" s="22">
        <v>23.948810000000002</v>
      </c>
      <c r="D104" s="23">
        <v>555.64113057199995</v>
      </c>
      <c r="E104" s="22">
        <v>25.95307</v>
      </c>
      <c r="F104" s="23">
        <v>250.25117982150002</v>
      </c>
      <c r="G104" s="22">
        <v>16.91394</v>
      </c>
      <c r="H104" s="23">
        <v>80.586467130000003</v>
      </c>
      <c r="I104" s="22">
        <v>3.7924099999999998</v>
      </c>
      <c r="J104" s="23">
        <v>62.986535185232569</v>
      </c>
      <c r="K104" s="22">
        <v>6.734</v>
      </c>
      <c r="L104" s="23">
        <v>33.151482000000001</v>
      </c>
      <c r="M104" s="22">
        <v>1.76678</v>
      </c>
      <c r="N104" s="23">
        <v>8.2876116240000002</v>
      </c>
    </row>
    <row r="105" spans="2:14">
      <c r="B105" s="30" t="s">
        <v>115</v>
      </c>
      <c r="C105" s="22">
        <v>22.547219999999999</v>
      </c>
      <c r="D105" s="23">
        <v>523.12256066399993</v>
      </c>
      <c r="E105" s="22">
        <v>24.780049999999999</v>
      </c>
      <c r="F105" s="23">
        <v>238.94039312249998</v>
      </c>
      <c r="G105" s="22">
        <v>27.893170000000001</v>
      </c>
      <c r="H105" s="23">
        <v>132.897008465</v>
      </c>
      <c r="I105" s="22">
        <v>3.8922099999999999</v>
      </c>
      <c r="J105" s="23">
        <v>64.644071214165692</v>
      </c>
      <c r="K105" s="22">
        <v>3.367</v>
      </c>
      <c r="L105" s="23">
        <v>16.575741000000001</v>
      </c>
      <c r="M105" s="22">
        <v>2.8268499999999999</v>
      </c>
      <c r="N105" s="23">
        <v>13.26018798</v>
      </c>
    </row>
    <row r="106" spans="2:14">
      <c r="B106" s="30" t="s">
        <v>116</v>
      </c>
      <c r="C106" s="22">
        <v>23.278479999999998</v>
      </c>
      <c r="D106" s="23">
        <v>540.08867017599994</v>
      </c>
      <c r="E106" s="22">
        <v>25.36656</v>
      </c>
      <c r="F106" s="23">
        <v>244.59578647199999</v>
      </c>
      <c r="G106" s="22">
        <v>24.925809999999998</v>
      </c>
      <c r="H106" s="23">
        <v>118.75902174499998</v>
      </c>
      <c r="I106" s="22">
        <v>4.2914099999999999</v>
      </c>
      <c r="J106" s="23">
        <v>71.274215329898112</v>
      </c>
      <c r="K106" s="22">
        <v>3.7037</v>
      </c>
      <c r="L106" s="23">
        <v>18.233315100000002</v>
      </c>
      <c r="M106" s="22">
        <v>4.9469900000000004</v>
      </c>
      <c r="N106" s="23">
        <v>23.205340692</v>
      </c>
    </row>
    <row r="107" spans="2:14">
      <c r="B107" s="30" t="s">
        <v>117</v>
      </c>
      <c r="C107" s="22">
        <v>23.217549999999999</v>
      </c>
      <c r="D107" s="23">
        <v>538.67502105999995</v>
      </c>
      <c r="E107" s="22">
        <v>26.539580000000001</v>
      </c>
      <c r="F107" s="23">
        <v>255.90657317100002</v>
      </c>
      <c r="G107" s="22">
        <v>18.99109</v>
      </c>
      <c r="H107" s="23">
        <v>90.483048304999997</v>
      </c>
      <c r="I107" s="22">
        <v>2.3952</v>
      </c>
      <c r="J107" s="23">
        <v>39.780864694394616</v>
      </c>
      <c r="K107" s="22">
        <v>3.367</v>
      </c>
      <c r="L107" s="23">
        <v>16.575741000000001</v>
      </c>
      <c r="M107" s="22">
        <v>1.76678</v>
      </c>
      <c r="N107" s="23">
        <v>8.2876116240000002</v>
      </c>
    </row>
    <row r="108" spans="2:14">
      <c r="B108" s="30" t="s">
        <v>118</v>
      </c>
      <c r="C108" s="22">
        <v>21.69408</v>
      </c>
      <c r="D108" s="23">
        <v>503.32868889599996</v>
      </c>
      <c r="E108" s="22">
        <v>25.806450000000002</v>
      </c>
      <c r="F108" s="23">
        <v>248.83740380250003</v>
      </c>
      <c r="G108" s="22">
        <v>17.21068</v>
      </c>
      <c r="H108" s="23">
        <v>82.000284859999994</v>
      </c>
      <c r="I108" s="22">
        <v>3.5928100000000001</v>
      </c>
      <c r="J108" s="23">
        <v>59.671463127366351</v>
      </c>
      <c r="K108" s="22">
        <v>4.3771000000000004</v>
      </c>
      <c r="L108" s="23">
        <v>21.548463300000002</v>
      </c>
      <c r="M108" s="22">
        <v>4.5936300000000001</v>
      </c>
      <c r="N108" s="23">
        <v>21.547799603999998</v>
      </c>
    </row>
    <row r="109" spans="2:14">
      <c r="B109" s="30" t="s">
        <v>119</v>
      </c>
      <c r="C109" s="22">
        <v>39.975619999999999</v>
      </c>
      <c r="D109" s="23">
        <v>927.48235474399996</v>
      </c>
      <c r="E109" s="22">
        <v>47.947209999999998</v>
      </c>
      <c r="F109" s="23">
        <v>462.32857506449994</v>
      </c>
      <c r="G109" s="22">
        <v>34.7181</v>
      </c>
      <c r="H109" s="23">
        <v>165.41438744999999</v>
      </c>
      <c r="I109" s="22">
        <v>4.3912100000000001</v>
      </c>
      <c r="J109" s="23">
        <v>72.931751358831235</v>
      </c>
      <c r="K109" s="22">
        <v>4.0404</v>
      </c>
      <c r="L109" s="23">
        <v>19.8908892</v>
      </c>
      <c r="M109" s="22">
        <v>3.53356</v>
      </c>
      <c r="N109" s="23">
        <v>16.575223248</v>
      </c>
    </row>
    <row r="110" spans="2:14">
      <c r="B110" s="30" t="s">
        <v>120</v>
      </c>
      <c r="C110" s="22">
        <v>40.46313</v>
      </c>
      <c r="D110" s="23">
        <v>938.79317175599988</v>
      </c>
      <c r="E110" s="22">
        <v>39.589440000000003</v>
      </c>
      <c r="F110" s="23">
        <v>381.73919572800003</v>
      </c>
      <c r="G110" s="22">
        <v>43.916910000000001</v>
      </c>
      <c r="H110" s="23">
        <v>209.24211769500002</v>
      </c>
      <c r="I110" s="22">
        <v>3.8922099999999999</v>
      </c>
      <c r="J110" s="23">
        <v>64.644071214165692</v>
      </c>
      <c r="K110" s="22">
        <v>3.7037</v>
      </c>
      <c r="L110" s="23">
        <v>18.233315100000002</v>
      </c>
      <c r="M110" s="22">
        <v>1.76678</v>
      </c>
      <c r="N110" s="23">
        <v>8.2876116240000002</v>
      </c>
    </row>
    <row r="111" spans="2:14">
      <c r="B111" s="30" t="s">
        <v>121</v>
      </c>
      <c r="C111" s="22">
        <v>34.00365</v>
      </c>
      <c r="D111" s="23">
        <v>788.92548438000006</v>
      </c>
      <c r="E111" s="22">
        <v>34.897359999999999</v>
      </c>
      <c r="F111" s="23">
        <v>336.49604893200001</v>
      </c>
      <c r="G111" s="22">
        <v>28.486640000000001</v>
      </c>
      <c r="H111" s="23">
        <v>135.72459628000001</v>
      </c>
      <c r="I111" s="22">
        <v>4.4910100000000002</v>
      </c>
      <c r="J111" s="23">
        <v>74.589287387764344</v>
      </c>
      <c r="K111" s="22">
        <v>6.3973000000000004</v>
      </c>
      <c r="L111" s="23">
        <v>31.493907900000004</v>
      </c>
      <c r="M111" s="22">
        <v>2.8268499999999999</v>
      </c>
      <c r="N111" s="23">
        <v>13.26018798</v>
      </c>
    </row>
    <row r="112" spans="2:14">
      <c r="B112" s="30" t="s">
        <v>122</v>
      </c>
      <c r="C112" s="22">
        <v>24.801950000000001</v>
      </c>
      <c r="D112" s="23">
        <v>575.43500233999998</v>
      </c>
      <c r="E112" s="22">
        <v>28.445740000000001</v>
      </c>
      <c r="F112" s="23">
        <v>274.28662566300005</v>
      </c>
      <c r="G112" s="22">
        <v>22.551919999999999</v>
      </c>
      <c r="H112" s="23">
        <v>107.44862284</v>
      </c>
      <c r="I112" s="22">
        <v>4.4910100000000002</v>
      </c>
      <c r="J112" s="23">
        <v>74.589287387764344</v>
      </c>
      <c r="K112" s="22">
        <v>5.0505000000000004</v>
      </c>
      <c r="L112" s="23">
        <v>24.863611500000001</v>
      </c>
      <c r="M112" s="22">
        <v>2.47349</v>
      </c>
      <c r="N112" s="23">
        <v>11.602646891999999</v>
      </c>
    </row>
    <row r="113" spans="2:14">
      <c r="B113" s="30" t="s">
        <v>123</v>
      </c>
      <c r="C113" s="22">
        <v>39.549050000000001</v>
      </c>
      <c r="D113" s="23">
        <v>917.58541886</v>
      </c>
      <c r="E113" s="22">
        <v>41.055709999999998</v>
      </c>
      <c r="F113" s="23">
        <v>395.87763088949998</v>
      </c>
      <c r="G113" s="22">
        <v>45.103850000000001</v>
      </c>
      <c r="H113" s="23">
        <v>214.89729332499999</v>
      </c>
      <c r="I113" s="22">
        <v>6.1876199999999999</v>
      </c>
      <c r="J113" s="23">
        <v>102.76756596540163</v>
      </c>
      <c r="K113" s="22">
        <v>6.734</v>
      </c>
      <c r="L113" s="23">
        <v>33.151482000000001</v>
      </c>
      <c r="M113" s="22">
        <v>5.6537100000000002</v>
      </c>
      <c r="N113" s="23">
        <v>26.520422868000001</v>
      </c>
    </row>
    <row r="114" spans="2:14">
      <c r="B114" s="30" t="s">
        <v>124</v>
      </c>
      <c r="C114" s="22">
        <v>33.150509999999997</v>
      </c>
      <c r="D114" s="23">
        <v>769.13161261199991</v>
      </c>
      <c r="E114" s="22">
        <v>34.750729999999997</v>
      </c>
      <c r="F114" s="23">
        <v>335.08217648849995</v>
      </c>
      <c r="G114" s="22">
        <v>43.026699999999998</v>
      </c>
      <c r="H114" s="23">
        <v>205.00071214999997</v>
      </c>
      <c r="I114" s="22">
        <v>5.5888200000000001</v>
      </c>
      <c r="J114" s="23">
        <v>92.822349791802978</v>
      </c>
      <c r="K114" s="22">
        <v>7.4074</v>
      </c>
      <c r="L114" s="23">
        <v>36.466630200000004</v>
      </c>
      <c r="M114" s="22">
        <v>1.4134199999999999</v>
      </c>
      <c r="N114" s="23">
        <v>6.6300705359999998</v>
      </c>
    </row>
    <row r="115" spans="2:14">
      <c r="B115" s="30" t="s">
        <v>125</v>
      </c>
      <c r="C115" s="22">
        <v>29.250450000000001</v>
      </c>
      <c r="D115" s="23">
        <v>678.64554053999996</v>
      </c>
      <c r="E115" s="22">
        <v>32.25806</v>
      </c>
      <c r="F115" s="23">
        <v>311.046730647</v>
      </c>
      <c r="G115" s="22">
        <v>29.970320000000001</v>
      </c>
      <c r="H115" s="23">
        <v>142.79358963999999</v>
      </c>
      <c r="I115" s="22">
        <v>8.6826299999999996</v>
      </c>
      <c r="J115" s="23">
        <v>144.20613277450377</v>
      </c>
      <c r="K115" s="22">
        <v>7.0707000000000004</v>
      </c>
      <c r="L115" s="23">
        <v>34.809056100000006</v>
      </c>
      <c r="M115" s="22">
        <v>8.4805600000000005</v>
      </c>
      <c r="N115" s="23">
        <v>39.780610848000002</v>
      </c>
    </row>
    <row r="116" spans="2:14">
      <c r="B116" s="30" t="s">
        <v>126</v>
      </c>
      <c r="C116" s="22">
        <v>31.200479999999999</v>
      </c>
      <c r="D116" s="23">
        <v>723.88857657599988</v>
      </c>
      <c r="E116" s="22">
        <v>36.950139999999998</v>
      </c>
      <c r="F116" s="23">
        <v>356.28987744299997</v>
      </c>
      <c r="G116" s="22">
        <v>26.112749999999998</v>
      </c>
      <c r="H116" s="23">
        <v>124.41419737499997</v>
      </c>
      <c r="I116" s="22">
        <v>4.6906100000000004</v>
      </c>
      <c r="J116" s="23">
        <v>77.904359445630561</v>
      </c>
      <c r="K116" s="22">
        <v>2.6936</v>
      </c>
      <c r="L116" s="23">
        <v>13.260592800000001</v>
      </c>
      <c r="M116" s="22">
        <v>6.0070600000000001</v>
      </c>
      <c r="N116" s="23">
        <v>28.177917048000001</v>
      </c>
    </row>
    <row r="117" spans="2:14">
      <c r="B117" s="30" t="s">
        <v>127</v>
      </c>
      <c r="C117" s="22">
        <v>46.922600000000003</v>
      </c>
      <c r="D117" s="23">
        <v>1088.6606271200001</v>
      </c>
      <c r="E117" s="22">
        <v>47.067439999999998</v>
      </c>
      <c r="F117" s="23">
        <v>453.845436828</v>
      </c>
      <c r="G117" s="22">
        <v>52.818989999999999</v>
      </c>
      <c r="H117" s="23">
        <v>251.65607785499998</v>
      </c>
      <c r="I117" s="22">
        <v>5.6886200000000002</v>
      </c>
      <c r="J117" s="23">
        <v>94.479885820736101</v>
      </c>
      <c r="K117" s="22">
        <v>4.7138</v>
      </c>
      <c r="L117" s="23">
        <v>23.2060374</v>
      </c>
      <c r="M117" s="22">
        <v>4.5936300000000001</v>
      </c>
      <c r="N117" s="23">
        <v>21.547799603999998</v>
      </c>
    </row>
    <row r="118" spans="2:14">
      <c r="B118" s="30" t="s">
        <v>128</v>
      </c>
      <c r="C118" s="22">
        <v>45.399140000000003</v>
      </c>
      <c r="D118" s="23">
        <v>1053.3145269680001</v>
      </c>
      <c r="E118" s="22">
        <v>37.39002</v>
      </c>
      <c r="F118" s="23">
        <v>360.53139834900003</v>
      </c>
      <c r="G118" s="22">
        <v>51.03857</v>
      </c>
      <c r="H118" s="23">
        <v>243.17326676500002</v>
      </c>
      <c r="I118" s="22">
        <v>4.0918099999999997</v>
      </c>
      <c r="J118" s="23">
        <v>67.959143272031895</v>
      </c>
      <c r="K118" s="22">
        <v>3.367</v>
      </c>
      <c r="L118" s="23">
        <v>16.575741000000001</v>
      </c>
      <c r="M118" s="22">
        <v>3.8869199999999999</v>
      </c>
      <c r="N118" s="23">
        <v>18.232764335999999</v>
      </c>
    </row>
    <row r="119" spans="2:14">
      <c r="B119" s="30" t="s">
        <v>129</v>
      </c>
      <c r="C119" s="22">
        <v>26.995729999999998</v>
      </c>
      <c r="D119" s="23">
        <v>626.33333087599988</v>
      </c>
      <c r="E119" s="22">
        <v>28.299119999999998</v>
      </c>
      <c r="F119" s="23">
        <v>272.87284964399998</v>
      </c>
      <c r="G119" s="22">
        <v>32.047469999999997</v>
      </c>
      <c r="H119" s="23">
        <v>152.69017081499996</v>
      </c>
      <c r="I119" s="22">
        <v>5.1896199999999997</v>
      </c>
      <c r="J119" s="23">
        <v>86.192205676070543</v>
      </c>
      <c r="K119" s="22">
        <v>1.6835</v>
      </c>
      <c r="L119" s="23">
        <v>8.2878705000000004</v>
      </c>
      <c r="M119" s="22">
        <v>4.9469900000000004</v>
      </c>
      <c r="N119" s="23">
        <v>23.205340692</v>
      </c>
    </row>
    <row r="120" spans="2:14">
      <c r="B120" s="30" t="s">
        <v>130</v>
      </c>
      <c r="C120" s="22">
        <v>24.497250000000001</v>
      </c>
      <c r="D120" s="23">
        <v>568.36559669999997</v>
      </c>
      <c r="E120" s="22">
        <v>24.04692</v>
      </c>
      <c r="F120" s="23">
        <v>231.871223754</v>
      </c>
      <c r="G120" s="22">
        <v>29.080110000000001</v>
      </c>
      <c r="H120" s="23">
        <v>138.552184095</v>
      </c>
      <c r="I120" s="22">
        <v>4.3912100000000001</v>
      </c>
      <c r="J120" s="23">
        <v>72.931751358831235</v>
      </c>
      <c r="K120" s="22">
        <v>3.7037</v>
      </c>
      <c r="L120" s="23">
        <v>18.233315100000002</v>
      </c>
      <c r="M120" s="22">
        <v>4.2402800000000003</v>
      </c>
      <c r="N120" s="23">
        <v>19.890305424000001</v>
      </c>
    </row>
    <row r="121" spans="2:14">
      <c r="B121" s="30" t="s">
        <v>131</v>
      </c>
      <c r="C121" s="22">
        <v>32.48019</v>
      </c>
      <c r="D121" s="23">
        <v>753.57938422799987</v>
      </c>
      <c r="E121" s="22">
        <v>38.563040000000001</v>
      </c>
      <c r="F121" s="23">
        <v>371.84218504799998</v>
      </c>
      <c r="G121" s="22">
        <v>35.311570000000003</v>
      </c>
      <c r="H121" s="23">
        <v>168.24197526500001</v>
      </c>
      <c r="I121" s="22">
        <v>6.5868200000000003</v>
      </c>
      <c r="J121" s="23">
        <v>109.39771008113406</v>
      </c>
      <c r="K121" s="22">
        <v>5.3872</v>
      </c>
      <c r="L121" s="23">
        <v>26.521185600000003</v>
      </c>
      <c r="M121" s="22">
        <v>4.2402800000000003</v>
      </c>
      <c r="N121" s="23">
        <v>19.890305424000001</v>
      </c>
    </row>
    <row r="122" spans="2:14">
      <c r="B122" s="30" t="s">
        <v>132</v>
      </c>
      <c r="C122" s="22">
        <v>27.787929999999999</v>
      </c>
      <c r="D122" s="23">
        <v>644.71332151599995</v>
      </c>
      <c r="E122" s="22">
        <v>31.67155</v>
      </c>
      <c r="F122" s="23">
        <v>305.3913372975</v>
      </c>
      <c r="G122" s="22">
        <v>26.706230000000001</v>
      </c>
      <c r="H122" s="23">
        <v>127.24183283500001</v>
      </c>
      <c r="I122" s="22">
        <v>9.6806300000000007</v>
      </c>
      <c r="J122" s="23">
        <v>160.78149306383489</v>
      </c>
      <c r="K122" s="22">
        <v>5.3872</v>
      </c>
      <c r="L122" s="23">
        <v>26.521185600000003</v>
      </c>
      <c r="M122" s="22">
        <v>5.6537100000000002</v>
      </c>
      <c r="N122" s="23">
        <v>26.520422868000001</v>
      </c>
    </row>
    <row r="123" spans="2:14">
      <c r="B123" s="30" t="s">
        <v>133</v>
      </c>
      <c r="C123" s="22">
        <v>23.217549999999999</v>
      </c>
      <c r="D123" s="23">
        <v>538.67502105999995</v>
      </c>
      <c r="E123" s="22">
        <v>27.712599999999998</v>
      </c>
      <c r="F123" s="23">
        <v>267.21735987</v>
      </c>
      <c r="G123" s="22">
        <v>21.364979999999999</v>
      </c>
      <c r="H123" s="23">
        <v>101.79344721</v>
      </c>
      <c r="I123" s="22">
        <v>5.9880199999999997</v>
      </c>
      <c r="J123" s="23">
        <v>99.452493907535398</v>
      </c>
      <c r="K123" s="22">
        <v>4.3771000000000004</v>
      </c>
      <c r="L123" s="23">
        <v>21.548463300000002</v>
      </c>
      <c r="M123" s="22">
        <v>2.8268499999999999</v>
      </c>
      <c r="N123" s="23">
        <v>13.26018798</v>
      </c>
    </row>
    <row r="124" spans="2:14">
      <c r="B124" s="30" t="s">
        <v>134</v>
      </c>
      <c r="C124" s="22">
        <v>23.887869999999999</v>
      </c>
      <c r="D124" s="23">
        <v>554.22724944399999</v>
      </c>
      <c r="E124" s="22">
        <v>22.434010000000001</v>
      </c>
      <c r="F124" s="23">
        <v>216.3188197245</v>
      </c>
      <c r="G124" s="22">
        <v>24.332339999999999</v>
      </c>
      <c r="H124" s="23">
        <v>115.93143393</v>
      </c>
      <c r="I124" s="22">
        <v>3.8922099999999999</v>
      </c>
      <c r="J124" s="23">
        <v>64.644071214165692</v>
      </c>
      <c r="K124" s="22">
        <v>4.3771000000000004</v>
      </c>
      <c r="L124" s="23">
        <v>21.548463300000002</v>
      </c>
      <c r="M124" s="22">
        <v>1.76678</v>
      </c>
      <c r="N124" s="23">
        <v>8.2876116240000002</v>
      </c>
    </row>
    <row r="125" spans="2:14">
      <c r="B125" s="30" t="s">
        <v>135</v>
      </c>
      <c r="C125" s="22">
        <v>22.973790000000001</v>
      </c>
      <c r="D125" s="23">
        <v>533.01949654800001</v>
      </c>
      <c r="E125" s="22">
        <v>25.36656</v>
      </c>
      <c r="F125" s="23">
        <v>244.59578647199999</v>
      </c>
      <c r="G125" s="22">
        <v>20.474769999999999</v>
      </c>
      <c r="H125" s="23">
        <v>97.552041665000004</v>
      </c>
      <c r="I125" s="22">
        <v>5.1896199999999997</v>
      </c>
      <c r="J125" s="23">
        <v>86.192205676070543</v>
      </c>
      <c r="K125" s="22">
        <v>4.0404</v>
      </c>
      <c r="L125" s="23">
        <v>19.8908892</v>
      </c>
      <c r="M125" s="22">
        <v>2.47349</v>
      </c>
      <c r="N125" s="23">
        <v>11.602646891999999</v>
      </c>
    </row>
    <row r="126" spans="2:14">
      <c r="B126" s="30" t="s">
        <v>136</v>
      </c>
      <c r="C126" s="22">
        <v>23.33942</v>
      </c>
      <c r="D126" s="23">
        <v>541.50255130400001</v>
      </c>
      <c r="E126" s="22">
        <v>25.513190000000002</v>
      </c>
      <c r="F126" s="23">
        <v>246.00965891550001</v>
      </c>
      <c r="G126" s="22">
        <v>19.58456</v>
      </c>
      <c r="H126" s="23">
        <v>93.310636119999998</v>
      </c>
      <c r="I126" s="22">
        <v>5.8882199999999996</v>
      </c>
      <c r="J126" s="23">
        <v>97.79495787860229</v>
      </c>
      <c r="K126" s="22">
        <v>4.3771000000000004</v>
      </c>
      <c r="L126" s="23">
        <v>21.548463300000002</v>
      </c>
      <c r="M126" s="22">
        <v>2.1201400000000001</v>
      </c>
      <c r="N126" s="23">
        <v>9.9451527120000005</v>
      </c>
    </row>
    <row r="127" spans="2:14">
      <c r="B127" s="30" t="s">
        <v>137</v>
      </c>
      <c r="C127" s="22">
        <v>23.217549999999999</v>
      </c>
      <c r="D127" s="23">
        <v>538.67502105999995</v>
      </c>
      <c r="E127" s="22">
        <v>26.686209999999999</v>
      </c>
      <c r="F127" s="23">
        <v>257.32044561449999</v>
      </c>
      <c r="G127" s="22">
        <v>22.848659999999999</v>
      </c>
      <c r="H127" s="23">
        <v>108.86244056999999</v>
      </c>
      <c r="I127" s="22">
        <v>8.5828299999999995</v>
      </c>
      <c r="J127" s="23">
        <v>142.54859674557068</v>
      </c>
      <c r="K127" s="22">
        <v>8.0808</v>
      </c>
      <c r="L127" s="23">
        <v>39.7817784</v>
      </c>
      <c r="M127" s="22">
        <v>6.0070600000000001</v>
      </c>
      <c r="N127" s="23">
        <v>28.177917048000001</v>
      </c>
    </row>
    <row r="128" spans="2:14">
      <c r="B128" s="30" t="s">
        <v>138</v>
      </c>
      <c r="C128" s="22">
        <v>20.780010000000001</v>
      </c>
      <c r="D128" s="23">
        <v>482.121168012</v>
      </c>
      <c r="E128" s="22">
        <v>25.513190000000002</v>
      </c>
      <c r="F128" s="23">
        <v>246.00965891550001</v>
      </c>
      <c r="G128" s="22">
        <v>21.068239999999999</v>
      </c>
      <c r="H128" s="23">
        <v>100.37962947999999</v>
      </c>
      <c r="I128" s="22">
        <v>6.7864199999999997</v>
      </c>
      <c r="J128" s="23">
        <v>112.71278213900028</v>
      </c>
      <c r="K128" s="22">
        <v>7.0707000000000004</v>
      </c>
      <c r="L128" s="23">
        <v>34.809056100000006</v>
      </c>
      <c r="M128" s="22">
        <v>6.0070600000000001</v>
      </c>
      <c r="N128" s="23">
        <v>28.177917048000001</v>
      </c>
    </row>
    <row r="129" spans="2:14">
      <c r="B129" s="30" t="s">
        <v>139</v>
      </c>
      <c r="C129" s="22">
        <v>20.353439999999999</v>
      </c>
      <c r="D129" s="23">
        <v>472.22423212799998</v>
      </c>
      <c r="E129" s="22">
        <v>20.821110000000001</v>
      </c>
      <c r="F129" s="23">
        <v>200.76651211950002</v>
      </c>
      <c r="G129" s="22">
        <v>16.02373</v>
      </c>
      <c r="H129" s="23">
        <v>76.345061584999996</v>
      </c>
      <c r="I129" s="22">
        <v>4.6906100000000004</v>
      </c>
      <c r="J129" s="23">
        <v>77.904359445630561</v>
      </c>
      <c r="K129" s="22">
        <v>5.7239000000000004</v>
      </c>
      <c r="L129" s="23">
        <v>28.178759700000004</v>
      </c>
      <c r="M129" s="22">
        <v>2.8268499999999999</v>
      </c>
      <c r="N129" s="23">
        <v>13.26018798</v>
      </c>
    </row>
    <row r="130" spans="2:14">
      <c r="B130" s="30" t="s">
        <v>140</v>
      </c>
      <c r="C130" s="22">
        <v>25.655080000000002</v>
      </c>
      <c r="D130" s="23">
        <v>595.22864209600004</v>
      </c>
      <c r="E130" s="22">
        <v>26.099699999999999</v>
      </c>
      <c r="F130" s="23">
        <v>251.66505226499999</v>
      </c>
      <c r="G130" s="22">
        <v>20.474769999999999</v>
      </c>
      <c r="H130" s="23">
        <v>97.552041665000004</v>
      </c>
      <c r="I130" s="22">
        <v>4.1916099999999998</v>
      </c>
      <c r="J130" s="23">
        <v>69.616679300965004</v>
      </c>
      <c r="K130" s="22">
        <v>4.0404</v>
      </c>
      <c r="L130" s="23">
        <v>19.8908892</v>
      </c>
      <c r="M130" s="22">
        <v>4.9469900000000004</v>
      </c>
      <c r="N130" s="23">
        <v>23.205340692</v>
      </c>
    </row>
    <row r="131" spans="2:14">
      <c r="B131" s="30" t="s">
        <v>141</v>
      </c>
      <c r="C131" s="22">
        <v>20.17062</v>
      </c>
      <c r="D131" s="23">
        <v>467.982588744</v>
      </c>
      <c r="E131" s="22">
        <v>20.821110000000001</v>
      </c>
      <c r="F131" s="23">
        <v>200.76651211950002</v>
      </c>
      <c r="G131" s="22">
        <v>18.99109</v>
      </c>
      <c r="H131" s="23">
        <v>90.483048304999997</v>
      </c>
      <c r="I131" s="22">
        <v>3.6926100000000002</v>
      </c>
      <c r="J131" s="23">
        <v>61.328999156299474</v>
      </c>
      <c r="K131" s="22">
        <v>5.0505000000000004</v>
      </c>
      <c r="L131" s="23">
        <v>24.863611500000001</v>
      </c>
      <c r="M131" s="22">
        <v>1.4134199999999999</v>
      </c>
      <c r="N131" s="23">
        <v>6.6300705359999998</v>
      </c>
    </row>
    <row r="132" spans="2:14">
      <c r="B132" s="30" t="s">
        <v>142</v>
      </c>
      <c r="C132" s="22">
        <v>20.962820000000001</v>
      </c>
      <c r="D132" s="23">
        <v>486.36257938400001</v>
      </c>
      <c r="E132" s="22">
        <v>22.287389999999998</v>
      </c>
      <c r="F132" s="23">
        <v>214.90504370549999</v>
      </c>
      <c r="G132" s="22">
        <v>18.10089</v>
      </c>
      <c r="H132" s="23">
        <v>86.241690405</v>
      </c>
      <c r="I132" s="22">
        <v>3.2934100000000002</v>
      </c>
      <c r="J132" s="23">
        <v>54.698855040567032</v>
      </c>
      <c r="K132" s="22">
        <v>2.0202</v>
      </c>
      <c r="L132" s="23">
        <v>9.9454446000000001</v>
      </c>
      <c r="M132" s="22">
        <v>3.53356</v>
      </c>
      <c r="N132" s="23">
        <v>16.575223248</v>
      </c>
    </row>
    <row r="133" spans="2:14">
      <c r="B133" s="30" t="s">
        <v>143</v>
      </c>
      <c r="C133" s="22">
        <v>22.912849999999999</v>
      </c>
      <c r="D133" s="23">
        <v>531.60561541999994</v>
      </c>
      <c r="E133" s="22">
        <v>25.806450000000002</v>
      </c>
      <c r="F133" s="23">
        <v>248.83740380250003</v>
      </c>
      <c r="G133" s="22">
        <v>22.848659999999999</v>
      </c>
      <c r="H133" s="23">
        <v>108.86244056999999</v>
      </c>
      <c r="I133" s="22">
        <v>6.6866199999999996</v>
      </c>
      <c r="J133" s="23">
        <v>111.05524611006717</v>
      </c>
      <c r="K133" s="22">
        <v>7.0707000000000004</v>
      </c>
      <c r="L133" s="23">
        <v>34.809056100000006</v>
      </c>
      <c r="M133" s="22">
        <v>3.1802100000000002</v>
      </c>
      <c r="N133" s="23">
        <v>14.917729068</v>
      </c>
    </row>
    <row r="134" spans="2:14">
      <c r="B134" s="30" t="s">
        <v>144</v>
      </c>
      <c r="C134" s="22">
        <v>25.289449999999999</v>
      </c>
      <c r="D134" s="23">
        <v>586.74558733999993</v>
      </c>
      <c r="E134" s="22">
        <v>28.739000000000001</v>
      </c>
      <c r="F134" s="23">
        <v>277.11437055000005</v>
      </c>
      <c r="G134" s="22">
        <v>24.332339999999999</v>
      </c>
      <c r="H134" s="23">
        <v>115.93143393</v>
      </c>
      <c r="I134" s="22">
        <v>5.7884200000000003</v>
      </c>
      <c r="J134" s="23">
        <v>96.137421849669195</v>
      </c>
      <c r="K134" s="22">
        <v>6.3973000000000004</v>
      </c>
      <c r="L134" s="23">
        <v>31.493907900000004</v>
      </c>
      <c r="M134" s="22">
        <v>4.2402800000000003</v>
      </c>
      <c r="N134" s="23">
        <v>19.890305424000001</v>
      </c>
    </row>
    <row r="135" spans="2:14">
      <c r="B135" s="30" t="s">
        <v>145</v>
      </c>
      <c r="C135" s="22">
        <v>23.400359999999999</v>
      </c>
      <c r="D135" s="23">
        <v>542.91643243199997</v>
      </c>
      <c r="E135" s="22">
        <v>28.005859999999998</v>
      </c>
      <c r="F135" s="23">
        <v>270.04510475699999</v>
      </c>
      <c r="G135" s="22">
        <v>20.474769999999999</v>
      </c>
      <c r="H135" s="23">
        <v>97.552041665000004</v>
      </c>
      <c r="I135" s="22">
        <v>4.5908100000000003</v>
      </c>
      <c r="J135" s="23">
        <v>76.246823416697453</v>
      </c>
      <c r="K135" s="22">
        <v>5.3872</v>
      </c>
      <c r="L135" s="23">
        <v>26.521185600000003</v>
      </c>
      <c r="M135" s="22">
        <v>2.8268499999999999</v>
      </c>
      <c r="N135" s="23">
        <v>13.26018798</v>
      </c>
    </row>
    <row r="136" spans="2:14">
      <c r="B136" s="30" t="s">
        <v>146</v>
      </c>
      <c r="C136" s="22">
        <v>20.231560000000002</v>
      </c>
      <c r="D136" s="23">
        <v>469.39646987200001</v>
      </c>
      <c r="E136" s="22">
        <v>25.65982</v>
      </c>
      <c r="F136" s="23">
        <v>247.42353135900001</v>
      </c>
      <c r="G136" s="22">
        <v>21.364979999999999</v>
      </c>
      <c r="H136" s="23">
        <v>101.79344721</v>
      </c>
      <c r="I136" s="22">
        <v>3.2934100000000002</v>
      </c>
      <c r="J136" s="23">
        <v>54.698855040567032</v>
      </c>
      <c r="K136" s="22">
        <v>4.3771000000000004</v>
      </c>
      <c r="L136" s="23">
        <v>21.548463300000002</v>
      </c>
      <c r="M136" s="22">
        <v>2.47349</v>
      </c>
      <c r="N136" s="23">
        <v>11.602646891999999</v>
      </c>
    </row>
    <row r="137" spans="2:14">
      <c r="B137" s="30" t="s">
        <v>147</v>
      </c>
      <c r="C137" s="22">
        <v>17.672149999999998</v>
      </c>
      <c r="D137" s="23">
        <v>410.01508657999995</v>
      </c>
      <c r="E137" s="22">
        <v>23.020520000000001</v>
      </c>
      <c r="F137" s="23">
        <v>221.97421307400001</v>
      </c>
      <c r="G137" s="22">
        <v>13.649850000000001</v>
      </c>
      <c r="H137" s="23">
        <v>65.034710324999992</v>
      </c>
      <c r="I137" s="22">
        <v>3.6926100000000002</v>
      </c>
      <c r="J137" s="23">
        <v>61.328999156299474</v>
      </c>
      <c r="K137" s="22">
        <v>2.0202</v>
      </c>
      <c r="L137" s="23">
        <v>9.9454446000000001</v>
      </c>
      <c r="M137" s="22">
        <v>6.0070600000000001</v>
      </c>
      <c r="N137" s="23">
        <v>28.177917048000001</v>
      </c>
    </row>
    <row r="138" spans="2:14">
      <c r="B138" s="30" t="s">
        <v>148</v>
      </c>
      <c r="C138" s="22">
        <v>20.2925</v>
      </c>
      <c r="D138" s="23">
        <v>470.81035099999997</v>
      </c>
      <c r="E138" s="22">
        <v>25.513190000000002</v>
      </c>
      <c r="F138" s="23">
        <v>246.00965891550001</v>
      </c>
      <c r="G138" s="22">
        <v>16.61721</v>
      </c>
      <c r="H138" s="23">
        <v>79.172697044999992</v>
      </c>
      <c r="I138" s="22">
        <v>3.8922099999999999</v>
      </c>
      <c r="J138" s="23">
        <v>64.644071214165692</v>
      </c>
      <c r="K138" s="22">
        <v>7.0707000000000004</v>
      </c>
      <c r="L138" s="23">
        <v>34.809056100000006</v>
      </c>
      <c r="M138" s="22">
        <v>1.4134199999999999</v>
      </c>
      <c r="N138" s="23">
        <v>6.6300705359999998</v>
      </c>
    </row>
    <row r="139" spans="2:14">
      <c r="B139" s="30" t="s">
        <v>149</v>
      </c>
      <c r="C139" s="22">
        <v>23.278479999999998</v>
      </c>
      <c r="D139" s="23">
        <v>540.08867017599994</v>
      </c>
      <c r="E139" s="22">
        <v>24.340170000000001</v>
      </c>
      <c r="F139" s="23">
        <v>234.69887221650001</v>
      </c>
      <c r="G139" s="22">
        <v>16.91394</v>
      </c>
      <c r="H139" s="23">
        <v>80.586467130000003</v>
      </c>
      <c r="I139" s="22">
        <v>3.9920100000000001</v>
      </c>
      <c r="J139" s="23">
        <v>66.3016072430988</v>
      </c>
      <c r="K139" s="22">
        <v>4.3771000000000004</v>
      </c>
      <c r="L139" s="23">
        <v>21.548463300000002</v>
      </c>
      <c r="M139" s="22">
        <v>4.2402800000000003</v>
      </c>
      <c r="N139" s="23">
        <v>19.890305424000001</v>
      </c>
    </row>
    <row r="140" spans="2:14">
      <c r="B140" s="30" t="s">
        <v>150</v>
      </c>
      <c r="C140" s="22">
        <v>21.023759999999999</v>
      </c>
      <c r="D140" s="23">
        <v>487.77646051199997</v>
      </c>
      <c r="E140" s="22">
        <v>27.85923</v>
      </c>
      <c r="F140" s="23">
        <v>268.63123231349999</v>
      </c>
      <c r="G140" s="22">
        <v>16.91394</v>
      </c>
      <c r="H140" s="23">
        <v>80.586467130000003</v>
      </c>
      <c r="I140" s="22">
        <v>6.9860199999999999</v>
      </c>
      <c r="J140" s="23">
        <v>116.0278541968665</v>
      </c>
      <c r="K140" s="22">
        <v>10.437709999999999</v>
      </c>
      <c r="L140" s="23">
        <v>51.384846329999995</v>
      </c>
      <c r="M140" s="22">
        <v>5.6537100000000002</v>
      </c>
      <c r="N140" s="23">
        <v>26.520422868000001</v>
      </c>
    </row>
    <row r="141" spans="2:14">
      <c r="B141" s="30" t="s">
        <v>151</v>
      </c>
      <c r="C141" s="22">
        <v>21.450330000000001</v>
      </c>
      <c r="D141" s="23">
        <v>497.67339639599999</v>
      </c>
      <c r="E141" s="22">
        <v>26.686209999999999</v>
      </c>
      <c r="F141" s="23">
        <v>257.32044561449999</v>
      </c>
      <c r="G141" s="22">
        <v>18.10089</v>
      </c>
      <c r="H141" s="23">
        <v>86.241690405</v>
      </c>
      <c r="I141" s="22">
        <v>2.9940099999999998</v>
      </c>
      <c r="J141" s="23">
        <v>49.726246953767699</v>
      </c>
      <c r="K141" s="22">
        <v>4.7138</v>
      </c>
      <c r="L141" s="23">
        <v>23.2060374</v>
      </c>
      <c r="M141" s="22">
        <v>2.1201400000000001</v>
      </c>
      <c r="N141" s="23">
        <v>9.9451527120000005</v>
      </c>
    </row>
    <row r="142" spans="2:14">
      <c r="B142" s="30" t="s">
        <v>152</v>
      </c>
      <c r="C142" s="22">
        <v>25.22851</v>
      </c>
      <c r="D142" s="23">
        <v>585.33170621199997</v>
      </c>
      <c r="E142" s="22">
        <v>31.67155</v>
      </c>
      <c r="F142" s="23">
        <v>305.3913372975</v>
      </c>
      <c r="G142" s="22">
        <v>18.39762</v>
      </c>
      <c r="H142" s="23">
        <v>87.655460489999996</v>
      </c>
      <c r="I142" s="22">
        <v>5.7884200000000003</v>
      </c>
      <c r="J142" s="23">
        <v>96.137421849669195</v>
      </c>
      <c r="K142" s="22">
        <v>8.4175000000000004</v>
      </c>
      <c r="L142" s="23">
        <v>41.439352499999998</v>
      </c>
      <c r="M142" s="22">
        <v>2.1201400000000001</v>
      </c>
      <c r="N142" s="23">
        <v>9.9451527120000005</v>
      </c>
    </row>
    <row r="143" spans="2:14">
      <c r="B143" s="30" t="s">
        <v>153</v>
      </c>
      <c r="C143" s="22">
        <v>28.27544</v>
      </c>
      <c r="D143" s="23">
        <v>656.02413852799998</v>
      </c>
      <c r="E143" s="22">
        <v>35.337240000000001</v>
      </c>
      <c r="F143" s="23">
        <v>340.73756983800001</v>
      </c>
      <c r="G143" s="22">
        <v>30.267060000000001</v>
      </c>
      <c r="H143" s="23">
        <v>144.20740737</v>
      </c>
      <c r="I143" s="22">
        <v>5.0898199999999996</v>
      </c>
      <c r="J143" s="23">
        <v>84.534669647137434</v>
      </c>
      <c r="K143" s="22">
        <v>8.0808</v>
      </c>
      <c r="L143" s="23">
        <v>39.7817784</v>
      </c>
      <c r="M143" s="22">
        <v>4.2402800000000003</v>
      </c>
      <c r="N143" s="23">
        <v>19.890305424000001</v>
      </c>
    </row>
    <row r="144" spans="2:14">
      <c r="B144" s="30" t="s">
        <v>154</v>
      </c>
      <c r="C144" s="22">
        <v>19.561240000000002</v>
      </c>
      <c r="D144" s="23">
        <v>453.84424148800002</v>
      </c>
      <c r="E144" s="22">
        <v>21.55425</v>
      </c>
      <c r="F144" s="23">
        <v>207.83577791249999</v>
      </c>
      <c r="G144" s="22">
        <v>18.69436</v>
      </c>
      <c r="H144" s="23">
        <v>89.069278219999987</v>
      </c>
      <c r="I144" s="22">
        <v>5.8882199999999996</v>
      </c>
      <c r="J144" s="23">
        <v>97.79495787860229</v>
      </c>
      <c r="K144" s="22">
        <v>4.0404</v>
      </c>
      <c r="L144" s="23">
        <v>19.8908892</v>
      </c>
      <c r="M144" s="22">
        <v>5.6537100000000002</v>
      </c>
      <c r="N144" s="23">
        <v>26.520422868000001</v>
      </c>
    </row>
    <row r="145" spans="2:14">
      <c r="B145" s="30" t="s">
        <v>155</v>
      </c>
      <c r="C145" s="22">
        <v>21.51127</v>
      </c>
      <c r="D145" s="23">
        <v>499.08727752399994</v>
      </c>
      <c r="E145" s="22">
        <v>23.020520000000001</v>
      </c>
      <c r="F145" s="23">
        <v>221.97421307400001</v>
      </c>
      <c r="G145" s="22">
        <v>13.649850000000001</v>
      </c>
      <c r="H145" s="23">
        <v>65.034710324999992</v>
      </c>
      <c r="I145" s="22">
        <v>3.4930099999999999</v>
      </c>
      <c r="J145" s="23">
        <v>58.01392709843325</v>
      </c>
      <c r="K145" s="22">
        <v>6.734</v>
      </c>
      <c r="L145" s="23">
        <v>33.151482000000001</v>
      </c>
      <c r="M145" s="22">
        <v>1.76678</v>
      </c>
      <c r="N145" s="23">
        <v>8.2876116240000002</v>
      </c>
    </row>
    <row r="146" spans="2:14">
      <c r="B146" s="30" t="s">
        <v>156</v>
      </c>
      <c r="C146" s="22">
        <v>21.084700000000002</v>
      </c>
      <c r="D146" s="23">
        <v>489.19034163999999</v>
      </c>
      <c r="E146" s="22">
        <v>21.994129999999998</v>
      </c>
      <c r="F146" s="23">
        <v>212.07729881849997</v>
      </c>
      <c r="G146" s="22">
        <v>17.80415</v>
      </c>
      <c r="H146" s="23">
        <v>84.827872674999995</v>
      </c>
      <c r="I146" s="22">
        <v>3.4930099999999999</v>
      </c>
      <c r="J146" s="23">
        <v>58.01392709843325</v>
      </c>
      <c r="K146" s="22">
        <v>5.3872</v>
      </c>
      <c r="L146" s="23">
        <v>26.521185600000003</v>
      </c>
      <c r="M146" s="22">
        <v>1.4134199999999999</v>
      </c>
      <c r="N146" s="23">
        <v>6.6300705359999998</v>
      </c>
    </row>
    <row r="147" spans="2:14">
      <c r="B147" s="30" t="s">
        <v>157</v>
      </c>
      <c r="C147" s="22">
        <v>27.4223</v>
      </c>
      <c r="D147" s="23">
        <v>636.23026675999995</v>
      </c>
      <c r="E147" s="22">
        <v>35.777119999999996</v>
      </c>
      <c r="F147" s="23">
        <v>344.97909074399996</v>
      </c>
      <c r="G147" s="22">
        <v>26.706230000000001</v>
      </c>
      <c r="H147" s="23">
        <v>127.24183283500001</v>
      </c>
      <c r="I147" s="22">
        <v>4.1916099999999998</v>
      </c>
      <c r="J147" s="23">
        <v>69.616679300965004</v>
      </c>
      <c r="K147" s="22">
        <v>7.7441000000000004</v>
      </c>
      <c r="L147" s="23">
        <v>38.124204300000002</v>
      </c>
      <c r="M147" s="22">
        <v>3.1802100000000002</v>
      </c>
      <c r="N147" s="23">
        <v>14.917729068</v>
      </c>
    </row>
    <row r="148" spans="2:14">
      <c r="B148" s="30" t="s">
        <v>158</v>
      </c>
      <c r="C148" s="22">
        <v>22.608160000000002</v>
      </c>
      <c r="D148" s="23">
        <v>524.53644179200001</v>
      </c>
      <c r="E148" s="22">
        <v>26.979469999999999</v>
      </c>
      <c r="F148" s="23">
        <v>260.14819050149998</v>
      </c>
      <c r="G148" s="22">
        <v>23.738869999999999</v>
      </c>
      <c r="H148" s="23">
        <v>113.10384611499998</v>
      </c>
      <c r="I148" s="22">
        <v>3.5928100000000001</v>
      </c>
      <c r="J148" s="23">
        <v>59.671463127366351</v>
      </c>
      <c r="K148" s="22">
        <v>2.3569</v>
      </c>
      <c r="L148" s="23">
        <v>11.6030187</v>
      </c>
      <c r="M148" s="22">
        <v>1.76678</v>
      </c>
      <c r="N148" s="23">
        <v>8.2876116240000002</v>
      </c>
    </row>
    <row r="149" spans="2:14">
      <c r="B149" s="30" t="s">
        <v>159</v>
      </c>
      <c r="C149" s="22">
        <v>24.37538</v>
      </c>
      <c r="D149" s="23">
        <v>565.53806645599991</v>
      </c>
      <c r="E149" s="22">
        <v>29.912019999999998</v>
      </c>
      <c r="F149" s="23">
        <v>288.42515724899999</v>
      </c>
      <c r="G149" s="22">
        <v>21.958449999999999</v>
      </c>
      <c r="H149" s="23">
        <v>104.621035025</v>
      </c>
      <c r="I149" s="22">
        <v>4.9900099999999998</v>
      </c>
      <c r="J149" s="23">
        <v>82.876967532429873</v>
      </c>
      <c r="K149" s="22">
        <v>7.7441000000000004</v>
      </c>
      <c r="L149" s="23">
        <v>38.124204300000002</v>
      </c>
      <c r="M149" s="22">
        <v>4.9469900000000004</v>
      </c>
      <c r="N149" s="23">
        <v>23.205340692</v>
      </c>
    </row>
    <row r="150" spans="2:14">
      <c r="B150" s="30" t="s">
        <v>160</v>
      </c>
      <c r="C150" s="22">
        <v>24.55819</v>
      </c>
      <c r="D150" s="23">
        <v>569.77947782799993</v>
      </c>
      <c r="E150" s="22">
        <v>32.697940000000003</v>
      </c>
      <c r="F150" s="23">
        <v>315.28825155300001</v>
      </c>
      <c r="G150" s="22">
        <v>20.474769999999999</v>
      </c>
      <c r="H150" s="23">
        <v>97.552041665000004</v>
      </c>
      <c r="I150" s="22">
        <v>4.7904099999999996</v>
      </c>
      <c r="J150" s="23">
        <v>79.561895474563656</v>
      </c>
      <c r="K150" s="22">
        <v>7.0707000000000004</v>
      </c>
      <c r="L150" s="23">
        <v>34.809056100000006</v>
      </c>
      <c r="M150" s="22">
        <v>3.53356</v>
      </c>
      <c r="N150" s="23">
        <v>16.575223248</v>
      </c>
    </row>
    <row r="151" spans="2:14">
      <c r="B151" s="30" t="s">
        <v>161</v>
      </c>
      <c r="C151" s="22">
        <v>20.962820000000001</v>
      </c>
      <c r="D151" s="23">
        <v>486.36257938400001</v>
      </c>
      <c r="E151" s="22">
        <v>27.712599999999998</v>
      </c>
      <c r="F151" s="23">
        <v>267.21735987</v>
      </c>
      <c r="G151" s="22">
        <v>21.364979999999999</v>
      </c>
      <c r="H151" s="23">
        <v>101.79344721</v>
      </c>
      <c r="I151" s="22">
        <v>4.0918099999999997</v>
      </c>
      <c r="J151" s="23">
        <v>67.959143272031895</v>
      </c>
      <c r="K151" s="22">
        <v>5.0505000000000004</v>
      </c>
      <c r="L151" s="23">
        <v>24.863611500000001</v>
      </c>
      <c r="M151" s="22">
        <v>2.1201400000000001</v>
      </c>
      <c r="N151" s="23">
        <v>9.9451527120000005</v>
      </c>
    </row>
    <row r="152" spans="2:14">
      <c r="B152" s="30" t="s">
        <v>162</v>
      </c>
      <c r="C152" s="22">
        <v>20.231560000000002</v>
      </c>
      <c r="D152" s="23">
        <v>469.39646987200001</v>
      </c>
      <c r="E152" s="22">
        <v>20.821110000000001</v>
      </c>
      <c r="F152" s="23">
        <v>200.76651211950002</v>
      </c>
      <c r="G152" s="22">
        <v>19.28783</v>
      </c>
      <c r="H152" s="23">
        <v>91.896866035000002</v>
      </c>
      <c r="I152" s="22">
        <v>2.9940099999999998</v>
      </c>
      <c r="J152" s="23">
        <v>49.726246953767699</v>
      </c>
      <c r="K152" s="22">
        <v>3.0303</v>
      </c>
      <c r="L152" s="23">
        <v>14.918166900000001</v>
      </c>
      <c r="M152" s="22">
        <v>2.1201400000000001</v>
      </c>
      <c r="N152" s="23">
        <v>9.9451527120000005</v>
      </c>
    </row>
    <row r="153" spans="2:14">
      <c r="B153" s="30" t="s">
        <v>163</v>
      </c>
      <c r="C153" s="22">
        <v>21.206579999999999</v>
      </c>
      <c r="D153" s="23">
        <v>492.01810389599996</v>
      </c>
      <c r="E153" s="22">
        <v>24.780049999999999</v>
      </c>
      <c r="F153" s="23">
        <v>238.94039312249998</v>
      </c>
      <c r="G153" s="22">
        <v>13.056369999999999</v>
      </c>
      <c r="H153" s="23">
        <v>62.207074865000003</v>
      </c>
      <c r="I153" s="22">
        <v>2.9940099999999998</v>
      </c>
      <c r="J153" s="23">
        <v>49.726246953767699</v>
      </c>
      <c r="K153" s="22">
        <v>4.0404</v>
      </c>
      <c r="L153" s="23">
        <v>19.8908892</v>
      </c>
      <c r="M153" s="22">
        <v>3.1802100000000002</v>
      </c>
      <c r="N153" s="23">
        <v>14.917729068</v>
      </c>
    </row>
    <row r="154" spans="2:14">
      <c r="B154" s="30" t="s">
        <v>164</v>
      </c>
      <c r="C154" s="22">
        <v>21.206579999999999</v>
      </c>
      <c r="D154" s="23">
        <v>492.01810389599996</v>
      </c>
      <c r="E154" s="22">
        <v>24.486799999999999</v>
      </c>
      <c r="F154" s="23">
        <v>236.11274465999998</v>
      </c>
      <c r="G154" s="22">
        <v>18.99109</v>
      </c>
      <c r="H154" s="23">
        <v>90.483048304999997</v>
      </c>
      <c r="I154" s="22">
        <v>4.4910100000000002</v>
      </c>
      <c r="J154" s="23">
        <v>74.589287387764344</v>
      </c>
      <c r="K154" s="22">
        <v>3.7037</v>
      </c>
      <c r="L154" s="23">
        <v>18.233315100000002</v>
      </c>
      <c r="M154" s="22">
        <v>4.2402800000000003</v>
      </c>
      <c r="N154" s="23">
        <v>19.890305424000001</v>
      </c>
    </row>
    <row r="155" spans="2:14">
      <c r="B155" s="30" t="s">
        <v>165</v>
      </c>
      <c r="C155" s="22">
        <v>22.547219999999999</v>
      </c>
      <c r="D155" s="23">
        <v>523.12256066399993</v>
      </c>
      <c r="E155" s="22">
        <v>27.126090000000001</v>
      </c>
      <c r="F155" s="23">
        <v>261.56196652050005</v>
      </c>
      <c r="G155" s="22">
        <v>19.8813</v>
      </c>
      <c r="H155" s="23">
        <v>94.724453849999989</v>
      </c>
      <c r="I155" s="22">
        <v>3.6926100000000002</v>
      </c>
      <c r="J155" s="23">
        <v>61.328999156299474</v>
      </c>
      <c r="K155" s="22">
        <v>6.3973000000000004</v>
      </c>
      <c r="L155" s="23">
        <v>31.493907900000004</v>
      </c>
      <c r="M155" s="22">
        <v>1.76678</v>
      </c>
      <c r="N155" s="23">
        <v>8.2876116240000002</v>
      </c>
    </row>
    <row r="156" spans="2:14">
      <c r="B156" s="30" t="s">
        <v>166</v>
      </c>
      <c r="C156" s="22">
        <v>28.153559999999999</v>
      </c>
      <c r="D156" s="23">
        <v>653.19637627199995</v>
      </c>
      <c r="E156" s="22">
        <v>32.111429999999999</v>
      </c>
      <c r="F156" s="23">
        <v>309.63285820349995</v>
      </c>
      <c r="G156" s="22">
        <v>24.332339999999999</v>
      </c>
      <c r="H156" s="23">
        <v>115.93143393</v>
      </c>
      <c r="I156" s="22">
        <v>4.2914099999999999</v>
      </c>
      <c r="J156" s="23">
        <v>71.274215329898112</v>
      </c>
      <c r="K156" s="22">
        <v>5.0505000000000004</v>
      </c>
      <c r="L156" s="23">
        <v>24.863611500000001</v>
      </c>
      <c r="M156" s="22">
        <v>1.0600700000000001</v>
      </c>
      <c r="N156" s="23">
        <v>4.9725763560000003</v>
      </c>
    </row>
    <row r="157" spans="2:14">
      <c r="B157" s="30" t="s">
        <v>167</v>
      </c>
      <c r="C157" s="22">
        <v>20.719069999999999</v>
      </c>
      <c r="D157" s="23">
        <v>480.70728688399993</v>
      </c>
      <c r="E157" s="22">
        <v>24.780049999999999</v>
      </c>
      <c r="F157" s="23">
        <v>238.94039312249998</v>
      </c>
      <c r="G157" s="22">
        <v>19.8813</v>
      </c>
      <c r="H157" s="23">
        <v>94.724453849999989</v>
      </c>
      <c r="I157" s="22">
        <v>3.6926100000000002</v>
      </c>
      <c r="J157" s="23">
        <v>61.328999156299474</v>
      </c>
      <c r="K157" s="22">
        <v>5.0505000000000004</v>
      </c>
      <c r="L157" s="23">
        <v>24.863611500000001</v>
      </c>
      <c r="M157" s="22">
        <v>2.47349</v>
      </c>
      <c r="N157" s="23">
        <v>11.602646891999999</v>
      </c>
    </row>
    <row r="158" spans="2:14">
      <c r="B158" s="30" t="s">
        <v>168</v>
      </c>
      <c r="C158" s="22">
        <v>30.408280000000001</v>
      </c>
      <c r="D158" s="23">
        <v>705.50858593599992</v>
      </c>
      <c r="E158" s="22">
        <v>32.111429999999999</v>
      </c>
      <c r="F158" s="23">
        <v>309.63285820349995</v>
      </c>
      <c r="G158" s="22">
        <v>35.311570000000003</v>
      </c>
      <c r="H158" s="23">
        <v>168.24197526500001</v>
      </c>
      <c r="I158" s="22">
        <v>4.4910100000000002</v>
      </c>
      <c r="J158" s="23">
        <v>74.589287387764344</v>
      </c>
      <c r="K158" s="22">
        <v>8.4175000000000004</v>
      </c>
      <c r="L158" s="23">
        <v>41.439352499999998</v>
      </c>
      <c r="M158" s="22">
        <v>2.1201400000000001</v>
      </c>
      <c r="N158" s="23">
        <v>9.9451527120000005</v>
      </c>
    </row>
    <row r="159" spans="2:14">
      <c r="B159" s="30" t="s">
        <v>169</v>
      </c>
      <c r="C159" s="22">
        <v>27.178540000000002</v>
      </c>
      <c r="D159" s="23">
        <v>630.57474224800001</v>
      </c>
      <c r="E159" s="22">
        <v>29.618760000000002</v>
      </c>
      <c r="F159" s="23">
        <v>285.597412362</v>
      </c>
      <c r="G159" s="22">
        <v>19.8813</v>
      </c>
      <c r="H159" s="23">
        <v>94.724453849999989</v>
      </c>
      <c r="I159" s="22">
        <v>2.9940099999999998</v>
      </c>
      <c r="J159" s="23">
        <v>49.726246953767699</v>
      </c>
      <c r="K159" s="22">
        <v>3.367</v>
      </c>
      <c r="L159" s="23">
        <v>16.575741000000001</v>
      </c>
      <c r="M159" s="22">
        <v>2.1201400000000001</v>
      </c>
      <c r="N159" s="23">
        <v>9.9451527120000005</v>
      </c>
    </row>
    <row r="160" spans="2:14">
      <c r="B160" s="30" t="s">
        <v>170</v>
      </c>
      <c r="C160" s="22">
        <v>29.250450000000001</v>
      </c>
      <c r="D160" s="23">
        <v>678.64554053999996</v>
      </c>
      <c r="E160" s="22">
        <v>35.337240000000001</v>
      </c>
      <c r="F160" s="23">
        <v>340.73756983800001</v>
      </c>
      <c r="G160" s="22">
        <v>18.99109</v>
      </c>
      <c r="H160" s="23">
        <v>90.483048304999997</v>
      </c>
      <c r="I160" s="22">
        <v>3.0938099999999999</v>
      </c>
      <c r="J160" s="23">
        <v>51.383782982700815</v>
      </c>
      <c r="K160" s="22">
        <v>4.3771000000000004</v>
      </c>
      <c r="L160" s="23">
        <v>21.548463300000002</v>
      </c>
      <c r="M160" s="22">
        <v>2.1201400000000001</v>
      </c>
      <c r="N160" s="23">
        <v>9.9451527120000005</v>
      </c>
    </row>
    <row r="161" spans="2:14">
      <c r="B161" s="30" t="s">
        <v>171</v>
      </c>
      <c r="C161" s="22">
        <v>30.530159999999999</v>
      </c>
      <c r="D161" s="23">
        <v>708.33634819199995</v>
      </c>
      <c r="E161" s="22">
        <v>31.524920000000002</v>
      </c>
      <c r="F161" s="23">
        <v>303.977464854</v>
      </c>
      <c r="G161" s="22">
        <v>25.222549999999998</v>
      </c>
      <c r="H161" s="23">
        <v>120.17283947499999</v>
      </c>
      <c r="I161" s="22">
        <v>4.5908100000000003</v>
      </c>
      <c r="J161" s="23">
        <v>76.246823416697453</v>
      </c>
      <c r="K161" s="22">
        <v>4.7138</v>
      </c>
      <c r="L161" s="23">
        <v>23.2060374</v>
      </c>
      <c r="M161" s="22">
        <v>2.47349</v>
      </c>
      <c r="N161" s="23">
        <v>11.602646891999999</v>
      </c>
    </row>
    <row r="162" spans="2:14">
      <c r="B162" s="30" t="s">
        <v>172</v>
      </c>
      <c r="C162" s="22">
        <v>25.71602</v>
      </c>
      <c r="D162" s="23">
        <v>596.642523224</v>
      </c>
      <c r="E162" s="22">
        <v>28.299119999999998</v>
      </c>
      <c r="F162" s="23">
        <v>272.87284964399998</v>
      </c>
      <c r="G162" s="22">
        <v>21.661719999999999</v>
      </c>
      <c r="H162" s="23">
        <v>103.20726493999999</v>
      </c>
      <c r="I162" s="22">
        <v>4.7904099999999996</v>
      </c>
      <c r="J162" s="23">
        <v>79.561895474563656</v>
      </c>
      <c r="K162" s="22">
        <v>7.4074</v>
      </c>
      <c r="L162" s="23">
        <v>36.466630200000004</v>
      </c>
      <c r="M162" s="22">
        <v>4.9469900000000004</v>
      </c>
      <c r="N162" s="23">
        <v>23.205340692</v>
      </c>
    </row>
    <row r="163" spans="2:14">
      <c r="B163" s="30" t="s">
        <v>173</v>
      </c>
      <c r="C163" s="22">
        <v>24.923819999999999</v>
      </c>
      <c r="D163" s="23">
        <v>578.26253258399993</v>
      </c>
      <c r="E163" s="22">
        <v>26.539580000000001</v>
      </c>
      <c r="F163" s="23">
        <v>255.90657317100002</v>
      </c>
      <c r="G163" s="22">
        <v>26.409490000000002</v>
      </c>
      <c r="H163" s="23">
        <v>125.82801510500001</v>
      </c>
      <c r="I163" s="22">
        <v>5.0898199999999996</v>
      </c>
      <c r="J163" s="23">
        <v>84.534669647137434</v>
      </c>
      <c r="K163" s="22">
        <v>4.3771000000000004</v>
      </c>
      <c r="L163" s="23">
        <v>21.548463300000002</v>
      </c>
      <c r="M163" s="22">
        <v>1.4134199999999999</v>
      </c>
      <c r="N163" s="23">
        <v>6.6300705359999998</v>
      </c>
    </row>
    <row r="164" spans="2:14">
      <c r="B164" s="30" t="s">
        <v>174</v>
      </c>
      <c r="C164" s="22">
        <v>33.028640000000003</v>
      </c>
      <c r="D164" s="23">
        <v>766.30408236800008</v>
      </c>
      <c r="E164" s="22">
        <v>38.709670000000003</v>
      </c>
      <c r="F164" s="23">
        <v>373.25605749150003</v>
      </c>
      <c r="G164" s="22">
        <v>29.970320000000001</v>
      </c>
      <c r="H164" s="23">
        <v>142.79358963999999</v>
      </c>
      <c r="I164" s="22">
        <v>4.9900099999999998</v>
      </c>
      <c r="J164" s="23">
        <v>82.876967532429873</v>
      </c>
      <c r="K164" s="22">
        <v>9.0908999999999995</v>
      </c>
      <c r="L164" s="23">
        <v>44.754500699999994</v>
      </c>
      <c r="M164" s="22">
        <v>2.1201400000000001</v>
      </c>
      <c r="N164" s="23">
        <v>9.9451527120000005</v>
      </c>
    </row>
    <row r="165" spans="2:14">
      <c r="B165" s="30" t="s">
        <v>175</v>
      </c>
      <c r="C165" s="22">
        <v>27.117609999999999</v>
      </c>
      <c r="D165" s="23">
        <v>629.16109313199991</v>
      </c>
      <c r="E165" s="22">
        <v>37.39002</v>
      </c>
      <c r="F165" s="23">
        <v>360.53139834900003</v>
      </c>
      <c r="G165" s="22">
        <v>17.80415</v>
      </c>
      <c r="H165" s="23">
        <v>84.827872674999995</v>
      </c>
      <c r="I165" s="22">
        <v>2.8942100000000002</v>
      </c>
      <c r="J165" s="23">
        <v>48.068710924834598</v>
      </c>
      <c r="K165" s="22">
        <v>2.0202</v>
      </c>
      <c r="L165" s="23">
        <v>9.9454446000000001</v>
      </c>
      <c r="M165" s="22">
        <v>2.8268499999999999</v>
      </c>
      <c r="N165" s="23">
        <v>13.26018798</v>
      </c>
    </row>
    <row r="166" spans="2:14">
      <c r="B166" s="30" t="s">
        <v>176</v>
      </c>
      <c r="C166" s="22">
        <v>23.278479999999998</v>
      </c>
      <c r="D166" s="23">
        <v>540.08867017599994</v>
      </c>
      <c r="E166" s="22">
        <v>27.419350000000001</v>
      </c>
      <c r="F166" s="23">
        <v>264.38971140750004</v>
      </c>
      <c r="G166" s="22">
        <v>17.21068</v>
      </c>
      <c r="H166" s="23">
        <v>82.000284859999994</v>
      </c>
      <c r="I166" s="22">
        <v>3.0938099999999999</v>
      </c>
      <c r="J166" s="23">
        <v>51.383782982700815</v>
      </c>
      <c r="K166" s="22">
        <v>4.0404</v>
      </c>
      <c r="L166" s="23">
        <v>19.8908892</v>
      </c>
      <c r="M166" s="22">
        <v>2.1201400000000001</v>
      </c>
      <c r="N166" s="23">
        <v>9.9451527120000005</v>
      </c>
    </row>
    <row r="167" spans="2:14">
      <c r="B167" s="30" t="s">
        <v>177</v>
      </c>
      <c r="C167" s="22">
        <v>31.687989999999999</v>
      </c>
      <c r="D167" s="23">
        <v>735.19939358799991</v>
      </c>
      <c r="E167" s="22">
        <v>30.498529999999999</v>
      </c>
      <c r="F167" s="23">
        <v>294.0805505985</v>
      </c>
      <c r="G167" s="22">
        <v>24.925809999999998</v>
      </c>
      <c r="H167" s="23">
        <v>118.75902174499998</v>
      </c>
      <c r="I167" s="22">
        <v>6.1876199999999999</v>
      </c>
      <c r="J167" s="23">
        <v>102.76756596540163</v>
      </c>
      <c r="K167" s="22">
        <v>6.734</v>
      </c>
      <c r="L167" s="23">
        <v>33.151482000000001</v>
      </c>
      <c r="M167" s="22">
        <v>3.8869199999999999</v>
      </c>
      <c r="N167" s="23">
        <v>18.232764335999999</v>
      </c>
    </row>
    <row r="168" spans="2:14">
      <c r="B168" s="30" t="s">
        <v>178</v>
      </c>
      <c r="C168" s="22">
        <v>29.372330000000002</v>
      </c>
      <c r="D168" s="23">
        <v>681.47330279599998</v>
      </c>
      <c r="E168" s="22">
        <v>32.111429999999999</v>
      </c>
      <c r="F168" s="23">
        <v>309.63285820349995</v>
      </c>
      <c r="G168" s="22">
        <v>25.222549999999998</v>
      </c>
      <c r="H168" s="23">
        <v>120.17283947499999</v>
      </c>
      <c r="I168" s="22">
        <v>5.9880199999999997</v>
      </c>
      <c r="J168" s="23">
        <v>99.452493907535398</v>
      </c>
      <c r="K168" s="22">
        <v>10.437709999999999</v>
      </c>
      <c r="L168" s="23">
        <v>51.384846329999995</v>
      </c>
      <c r="M168" s="22">
        <v>2.47349</v>
      </c>
      <c r="N168" s="23">
        <v>11.602646891999999</v>
      </c>
    </row>
    <row r="169" spans="2:14">
      <c r="B169" s="30" t="s">
        <v>179</v>
      </c>
      <c r="C169" s="22">
        <v>25.472270000000002</v>
      </c>
      <c r="D169" s="23">
        <v>590.98723072400003</v>
      </c>
      <c r="E169" s="22">
        <v>28.739000000000001</v>
      </c>
      <c r="F169" s="23">
        <v>277.11437055000005</v>
      </c>
      <c r="G169" s="22">
        <v>22.551919999999999</v>
      </c>
      <c r="H169" s="23">
        <v>107.44862284</v>
      </c>
      <c r="I169" s="22">
        <v>6.4870200000000002</v>
      </c>
      <c r="J169" s="23">
        <v>107.74017405220096</v>
      </c>
      <c r="K169" s="22">
        <v>11.44781</v>
      </c>
      <c r="L169" s="23">
        <v>56.357568630000003</v>
      </c>
      <c r="M169" s="22">
        <v>4.2402800000000003</v>
      </c>
      <c r="N169" s="23">
        <v>19.890305424000001</v>
      </c>
    </row>
    <row r="170" spans="2:14">
      <c r="B170" s="30" t="s">
        <v>180</v>
      </c>
      <c r="C170" s="22">
        <v>23.095669999999998</v>
      </c>
      <c r="D170" s="23">
        <v>535.84725880399992</v>
      </c>
      <c r="E170" s="22">
        <v>26.099699999999999</v>
      </c>
      <c r="F170" s="23">
        <v>251.66505226499999</v>
      </c>
      <c r="G170" s="22">
        <v>19.28783</v>
      </c>
      <c r="H170" s="23">
        <v>91.896866035000002</v>
      </c>
      <c r="I170" s="22">
        <v>6.28742</v>
      </c>
      <c r="J170" s="23">
        <v>104.42510199433475</v>
      </c>
      <c r="K170" s="22">
        <v>8.7542000000000009</v>
      </c>
      <c r="L170" s="23">
        <v>43.096926600000003</v>
      </c>
      <c r="M170" s="22">
        <v>6.0070600000000001</v>
      </c>
      <c r="N170" s="23">
        <v>28.177917048000001</v>
      </c>
    </row>
    <row r="171" spans="2:14">
      <c r="B171" s="30" t="s">
        <v>181</v>
      </c>
      <c r="C171" s="22">
        <v>21.99878</v>
      </c>
      <c r="D171" s="23">
        <v>510.39809453599997</v>
      </c>
      <c r="E171" s="22">
        <v>26.392959999999999</v>
      </c>
      <c r="F171" s="23">
        <v>254.49279715199998</v>
      </c>
      <c r="G171" s="22">
        <v>24.332339999999999</v>
      </c>
      <c r="H171" s="23">
        <v>115.93143393</v>
      </c>
      <c r="I171" s="22">
        <v>4.2914099999999999</v>
      </c>
      <c r="J171" s="23">
        <v>71.274215329898112</v>
      </c>
      <c r="K171" s="22">
        <v>5.0505000000000004</v>
      </c>
      <c r="L171" s="23">
        <v>24.863611500000001</v>
      </c>
      <c r="M171" s="22">
        <v>3.53356</v>
      </c>
      <c r="N171" s="23">
        <v>16.575223248</v>
      </c>
    </row>
    <row r="172" spans="2:14">
      <c r="B172" s="30" t="s">
        <v>182</v>
      </c>
      <c r="C172" s="22">
        <v>22.18159</v>
      </c>
      <c r="D172" s="23">
        <v>514.63950590800005</v>
      </c>
      <c r="E172" s="22">
        <v>23.607030000000002</v>
      </c>
      <c r="F172" s="23">
        <v>227.62960642350001</v>
      </c>
      <c r="G172" s="22">
        <v>23.442129999999999</v>
      </c>
      <c r="H172" s="23">
        <v>111.69002838499999</v>
      </c>
      <c r="I172" s="22">
        <v>3.0938099999999999</v>
      </c>
      <c r="J172" s="23">
        <v>51.383782982700815</v>
      </c>
      <c r="K172" s="22">
        <v>3.0303</v>
      </c>
      <c r="L172" s="23">
        <v>14.918166900000001</v>
      </c>
      <c r="M172" s="22">
        <v>3.1802100000000002</v>
      </c>
      <c r="N172" s="23">
        <v>14.917729068</v>
      </c>
    </row>
    <row r="173" spans="2:14">
      <c r="B173" s="30" t="s">
        <v>183</v>
      </c>
      <c r="C173" s="22">
        <v>23.948810000000002</v>
      </c>
      <c r="D173" s="23">
        <v>555.64113057199995</v>
      </c>
      <c r="E173" s="22">
        <v>22.727270000000001</v>
      </c>
      <c r="F173" s="23">
        <v>219.1465646115</v>
      </c>
      <c r="G173" s="22">
        <v>21.068239999999999</v>
      </c>
      <c r="H173" s="23">
        <v>100.37962947999999</v>
      </c>
      <c r="I173" s="22">
        <v>2.6946099999999999</v>
      </c>
      <c r="J173" s="23">
        <v>44.75363886696838</v>
      </c>
      <c r="K173" s="22">
        <v>1.6835</v>
      </c>
      <c r="L173" s="23">
        <v>8.2878705000000004</v>
      </c>
      <c r="M173" s="22">
        <v>2.1201400000000001</v>
      </c>
      <c r="N173" s="23">
        <v>9.9451527120000005</v>
      </c>
    </row>
    <row r="174" spans="2:14">
      <c r="B174" s="30" t="s">
        <v>184</v>
      </c>
      <c r="C174" s="22">
        <v>24.497250000000001</v>
      </c>
      <c r="D174" s="23">
        <v>568.36559669999997</v>
      </c>
      <c r="E174" s="22">
        <v>26.979469999999999</v>
      </c>
      <c r="F174" s="23">
        <v>260.14819050149998</v>
      </c>
      <c r="G174" s="22">
        <v>18.10089</v>
      </c>
      <c r="H174" s="23">
        <v>86.241690405</v>
      </c>
      <c r="I174" s="22">
        <v>3.8922099999999999</v>
      </c>
      <c r="J174" s="23">
        <v>64.644071214165692</v>
      </c>
      <c r="K174" s="22">
        <v>4.0404</v>
      </c>
      <c r="L174" s="23">
        <v>19.8908892</v>
      </c>
      <c r="M174" s="22">
        <v>0.35335</v>
      </c>
      <c r="N174" s="23">
        <v>1.65749418</v>
      </c>
    </row>
    <row r="175" spans="2:14">
      <c r="B175" s="30" t="s">
        <v>185</v>
      </c>
      <c r="C175" s="22">
        <v>23.156610000000001</v>
      </c>
      <c r="D175" s="23">
        <v>537.26113993199999</v>
      </c>
      <c r="E175" s="22">
        <v>23.313780000000001</v>
      </c>
      <c r="F175" s="23">
        <v>224.801957961</v>
      </c>
      <c r="G175" s="22">
        <v>27.893170000000001</v>
      </c>
      <c r="H175" s="23">
        <v>132.897008465</v>
      </c>
      <c r="I175" s="22">
        <v>3.3932099999999998</v>
      </c>
      <c r="J175" s="23">
        <v>56.356391069500141</v>
      </c>
      <c r="K175" s="22">
        <v>3.0303</v>
      </c>
      <c r="L175" s="23">
        <v>14.918166900000001</v>
      </c>
      <c r="M175" s="22">
        <v>3.8869199999999999</v>
      </c>
      <c r="N175" s="23">
        <v>18.232764335999999</v>
      </c>
    </row>
    <row r="176" spans="2:14">
      <c r="B176" s="30" t="s">
        <v>186</v>
      </c>
      <c r="C176" s="22">
        <v>20.47531</v>
      </c>
      <c r="D176" s="23">
        <v>475.05176237199998</v>
      </c>
      <c r="E176" s="22">
        <v>18.914950000000001</v>
      </c>
      <c r="F176" s="23">
        <v>182.38645962749999</v>
      </c>
      <c r="G176" s="22">
        <v>19.58456</v>
      </c>
      <c r="H176" s="23">
        <v>93.310636119999998</v>
      </c>
      <c r="I176" s="22">
        <v>3.2934100000000002</v>
      </c>
      <c r="J176" s="23">
        <v>54.698855040567032</v>
      </c>
      <c r="K176" s="22">
        <v>3.367</v>
      </c>
      <c r="L176" s="23">
        <v>16.575741000000001</v>
      </c>
      <c r="M176" s="22">
        <v>1.4134199999999999</v>
      </c>
      <c r="N176" s="23">
        <v>6.6300705359999998</v>
      </c>
    </row>
    <row r="177" spans="2:14">
      <c r="B177" s="30" t="s">
        <v>187</v>
      </c>
      <c r="C177" s="22">
        <v>23.461300000000001</v>
      </c>
      <c r="D177" s="23">
        <v>544.33031356000004</v>
      </c>
      <c r="E177" s="22">
        <v>25.219940000000001</v>
      </c>
      <c r="F177" s="23">
        <v>243.18201045300003</v>
      </c>
      <c r="G177" s="22">
        <v>20.474769999999999</v>
      </c>
      <c r="H177" s="23">
        <v>97.552041665000004</v>
      </c>
      <c r="I177" s="22">
        <v>5.2894199999999998</v>
      </c>
      <c r="J177" s="23">
        <v>87.849741705003638</v>
      </c>
      <c r="K177" s="22">
        <v>5.0505000000000004</v>
      </c>
      <c r="L177" s="23">
        <v>24.863611500000001</v>
      </c>
      <c r="M177" s="22">
        <v>4.9469900000000004</v>
      </c>
      <c r="N177" s="23">
        <v>23.205340692</v>
      </c>
    </row>
    <row r="178" spans="2:14">
      <c r="B178" s="30" t="s">
        <v>188</v>
      </c>
      <c r="C178" s="22">
        <v>25.776959999999999</v>
      </c>
      <c r="D178" s="23">
        <v>598.05640435199996</v>
      </c>
      <c r="E178" s="22">
        <v>31.231670000000001</v>
      </c>
      <c r="F178" s="23">
        <v>301.1498163915</v>
      </c>
      <c r="G178" s="22">
        <v>22.848659999999999</v>
      </c>
      <c r="H178" s="23">
        <v>108.86244056999999</v>
      </c>
      <c r="I178" s="22">
        <v>3.9920100000000001</v>
      </c>
      <c r="J178" s="23">
        <v>66.3016072430988</v>
      </c>
      <c r="K178" s="22">
        <v>5.7239000000000004</v>
      </c>
      <c r="L178" s="23">
        <v>28.178759700000004</v>
      </c>
      <c r="M178" s="22">
        <v>1.76678</v>
      </c>
      <c r="N178" s="23">
        <v>8.2876116240000002</v>
      </c>
    </row>
    <row r="179" spans="2:14">
      <c r="B179" s="30" t="s">
        <v>189</v>
      </c>
      <c r="C179" s="22">
        <v>22.730039999999999</v>
      </c>
      <c r="D179" s="23">
        <v>527.36420404799992</v>
      </c>
      <c r="E179" s="22">
        <v>23.020520000000001</v>
      </c>
      <c r="F179" s="23">
        <v>221.97421307400001</v>
      </c>
      <c r="G179" s="22">
        <v>24.925809999999998</v>
      </c>
      <c r="H179" s="23">
        <v>118.75902174499998</v>
      </c>
      <c r="I179" s="22">
        <v>2.7944100000000001</v>
      </c>
      <c r="J179" s="23">
        <v>46.411174895901489</v>
      </c>
      <c r="K179" s="22">
        <v>4.0404</v>
      </c>
      <c r="L179" s="23">
        <v>19.8908892</v>
      </c>
      <c r="M179" s="22">
        <v>2.1201400000000001</v>
      </c>
      <c r="N179" s="23">
        <v>9.9451527120000005</v>
      </c>
    </row>
    <row r="180" spans="2:14">
      <c r="B180" s="30" t="s">
        <v>190</v>
      </c>
      <c r="C180" s="22">
        <v>20.597190000000001</v>
      </c>
      <c r="D180" s="23">
        <v>477.87952462800001</v>
      </c>
      <c r="E180" s="22">
        <v>19.35483</v>
      </c>
      <c r="F180" s="23">
        <v>186.62798053349999</v>
      </c>
      <c r="G180" s="22">
        <v>18.10089</v>
      </c>
      <c r="H180" s="23">
        <v>86.241690405</v>
      </c>
      <c r="I180" s="22">
        <v>4.6906100000000004</v>
      </c>
      <c r="J180" s="23">
        <v>77.904359445630561</v>
      </c>
      <c r="K180" s="22">
        <v>3.7037</v>
      </c>
      <c r="L180" s="23">
        <v>18.233315100000002</v>
      </c>
      <c r="M180" s="22">
        <v>3.8869199999999999</v>
      </c>
      <c r="N180" s="23">
        <v>18.232764335999999</v>
      </c>
    </row>
    <row r="181" spans="2:14">
      <c r="B181" s="30" t="s">
        <v>191</v>
      </c>
      <c r="C181" s="22">
        <v>20.597190000000001</v>
      </c>
      <c r="D181" s="23">
        <v>477.87952462800001</v>
      </c>
      <c r="E181" s="22">
        <v>21.407620000000001</v>
      </c>
      <c r="F181" s="23">
        <v>206.42190546900002</v>
      </c>
      <c r="G181" s="22">
        <v>15.430260000000001</v>
      </c>
      <c r="H181" s="23">
        <v>73.517473770000009</v>
      </c>
      <c r="I181" s="22">
        <v>3.5928100000000001</v>
      </c>
      <c r="J181" s="23">
        <v>59.671463127366351</v>
      </c>
      <c r="K181" s="22">
        <v>2.3569</v>
      </c>
      <c r="L181" s="23">
        <v>11.6030187</v>
      </c>
      <c r="M181" s="22">
        <v>3.53356</v>
      </c>
      <c r="N181" s="23">
        <v>16.575223248</v>
      </c>
    </row>
    <row r="182" spans="2:14">
      <c r="B182" s="30" t="s">
        <v>192</v>
      </c>
      <c r="C182" s="22">
        <v>26.203530000000001</v>
      </c>
      <c r="D182" s="23">
        <v>607.95334023600003</v>
      </c>
      <c r="E182" s="22">
        <v>26.24633</v>
      </c>
      <c r="F182" s="23">
        <v>253.07892470850001</v>
      </c>
      <c r="G182" s="22">
        <v>26.409490000000002</v>
      </c>
      <c r="H182" s="23">
        <v>125.82801510500001</v>
      </c>
      <c r="I182" s="22">
        <v>3.5928100000000001</v>
      </c>
      <c r="J182" s="23">
        <v>59.671463127366351</v>
      </c>
      <c r="K182" s="22">
        <v>2.6936</v>
      </c>
      <c r="L182" s="23">
        <v>13.260592800000001</v>
      </c>
      <c r="M182" s="22">
        <v>5.3003499999999999</v>
      </c>
      <c r="N182" s="23">
        <v>24.862881779999999</v>
      </c>
    </row>
    <row r="183" spans="2:14">
      <c r="B183" s="30" t="s">
        <v>193</v>
      </c>
      <c r="C183" s="22">
        <v>20.536249999999999</v>
      </c>
      <c r="D183" s="23">
        <v>476.4656435</v>
      </c>
      <c r="E183" s="22">
        <v>18.914950000000001</v>
      </c>
      <c r="F183" s="23">
        <v>182.38645962749999</v>
      </c>
      <c r="G183" s="22">
        <v>22.848659999999999</v>
      </c>
      <c r="H183" s="23">
        <v>108.86244056999999</v>
      </c>
      <c r="I183" s="22">
        <v>3.2934100000000002</v>
      </c>
      <c r="J183" s="23">
        <v>54.698855040567032</v>
      </c>
      <c r="K183" s="22">
        <v>1.6835</v>
      </c>
      <c r="L183" s="23">
        <v>8.2878705000000004</v>
      </c>
      <c r="M183" s="22">
        <v>3.8869199999999999</v>
      </c>
      <c r="N183" s="23">
        <v>18.232764335999999</v>
      </c>
    </row>
    <row r="184" spans="2:14">
      <c r="B184" s="30" t="s">
        <v>194</v>
      </c>
      <c r="C184" s="22">
        <v>20.536249999999999</v>
      </c>
      <c r="D184" s="23">
        <v>476.4656435</v>
      </c>
      <c r="E184" s="22">
        <v>17.302050000000001</v>
      </c>
      <c r="F184" s="23">
        <v>166.83415202250004</v>
      </c>
      <c r="G184" s="22">
        <v>28.783380000000001</v>
      </c>
      <c r="H184" s="23">
        <v>137.13841401000002</v>
      </c>
      <c r="I184" s="22">
        <v>4.4910100000000002</v>
      </c>
      <c r="J184" s="23">
        <v>74.589287387764344</v>
      </c>
      <c r="K184" s="22">
        <v>3.367</v>
      </c>
      <c r="L184" s="23">
        <v>16.575741000000001</v>
      </c>
      <c r="M184" s="22">
        <v>5.6537100000000002</v>
      </c>
      <c r="N184" s="23">
        <v>26.520422868000001</v>
      </c>
    </row>
    <row r="185" spans="2:14">
      <c r="B185" s="30" t="s">
        <v>195</v>
      </c>
      <c r="C185" s="22">
        <v>20.65813</v>
      </c>
      <c r="D185" s="23">
        <v>479.29340575599997</v>
      </c>
      <c r="E185" s="22">
        <v>18.621700000000001</v>
      </c>
      <c r="F185" s="23">
        <v>179.55881116500001</v>
      </c>
      <c r="G185" s="22">
        <v>26.706230000000001</v>
      </c>
      <c r="H185" s="23">
        <v>127.24183283500001</v>
      </c>
      <c r="I185" s="22">
        <v>3.5928100000000001</v>
      </c>
      <c r="J185" s="23">
        <v>59.671463127366351</v>
      </c>
      <c r="K185" s="22">
        <v>3.0303</v>
      </c>
      <c r="L185" s="23">
        <v>14.918166900000001</v>
      </c>
      <c r="M185" s="22">
        <v>3.8869199999999999</v>
      </c>
      <c r="N185" s="23">
        <v>18.232764335999999</v>
      </c>
    </row>
    <row r="186" spans="2:14">
      <c r="B186" s="30" t="s">
        <v>196</v>
      </c>
      <c r="C186" s="22">
        <v>20.597190000000001</v>
      </c>
      <c r="D186" s="23">
        <v>477.87952462800001</v>
      </c>
      <c r="E186" s="22">
        <v>21.26099</v>
      </c>
      <c r="F186" s="23">
        <v>205.0080330255</v>
      </c>
      <c r="G186" s="22">
        <v>15.13353</v>
      </c>
      <c r="H186" s="23">
        <v>72.103703684999999</v>
      </c>
      <c r="I186" s="22">
        <v>2.3952</v>
      </c>
      <c r="J186" s="23">
        <v>39.780864694394616</v>
      </c>
      <c r="K186" s="22">
        <v>1.6835</v>
      </c>
      <c r="L186" s="23">
        <v>8.2878705000000004</v>
      </c>
      <c r="M186" s="22">
        <v>2.8268499999999999</v>
      </c>
      <c r="N186" s="23">
        <v>13.26018798</v>
      </c>
    </row>
    <row r="187" spans="2:14">
      <c r="B187" s="30" t="s">
        <v>197</v>
      </c>
      <c r="C187" s="22">
        <v>23.765989999999999</v>
      </c>
      <c r="D187" s="23">
        <v>551.39948718799997</v>
      </c>
      <c r="E187" s="22">
        <v>21.700869999999998</v>
      </c>
      <c r="F187" s="23">
        <v>209.24955393149997</v>
      </c>
      <c r="G187" s="22">
        <v>22.848659999999999</v>
      </c>
      <c r="H187" s="23">
        <v>108.86244056999999</v>
      </c>
      <c r="I187" s="22">
        <v>1.2974000000000001</v>
      </c>
      <c r="J187" s="23">
        <v>21.547968376130417</v>
      </c>
      <c r="K187" s="22">
        <v>1.3468</v>
      </c>
      <c r="L187" s="23">
        <v>6.6302964000000006</v>
      </c>
      <c r="M187" s="22">
        <v>0</v>
      </c>
      <c r="N187" s="23">
        <v>0</v>
      </c>
    </row>
    <row r="188" spans="2:14">
      <c r="B188" s="30" t="s">
        <v>198</v>
      </c>
      <c r="C188" s="22">
        <v>24.984760000000001</v>
      </c>
      <c r="D188" s="23">
        <v>579.676413712</v>
      </c>
      <c r="E188" s="22">
        <v>22.434010000000001</v>
      </c>
      <c r="F188" s="23">
        <v>216.3188197245</v>
      </c>
      <c r="G188" s="22">
        <v>28.486640000000001</v>
      </c>
      <c r="H188" s="23">
        <v>135.72459628000001</v>
      </c>
      <c r="I188" s="22">
        <v>3.2934100000000002</v>
      </c>
      <c r="J188" s="23">
        <v>54.698855040567032</v>
      </c>
      <c r="K188" s="22">
        <v>3.0303</v>
      </c>
      <c r="L188" s="23">
        <v>14.918166900000001</v>
      </c>
      <c r="M188" s="22">
        <v>3.53356</v>
      </c>
      <c r="N188" s="23">
        <v>16.575223248</v>
      </c>
    </row>
    <row r="189" spans="2:14">
      <c r="B189" s="30" t="s">
        <v>199</v>
      </c>
      <c r="C189" s="22">
        <v>25.41133</v>
      </c>
      <c r="D189" s="23">
        <v>589.57334959599996</v>
      </c>
      <c r="E189" s="22">
        <v>24.926680000000001</v>
      </c>
      <c r="F189" s="23">
        <v>240.35426556600001</v>
      </c>
      <c r="G189" s="22">
        <v>21.364979999999999</v>
      </c>
      <c r="H189" s="23">
        <v>101.79344721</v>
      </c>
      <c r="I189" s="22">
        <v>3.6926100000000002</v>
      </c>
      <c r="J189" s="23">
        <v>61.328999156299474</v>
      </c>
      <c r="K189" s="22">
        <v>3.367</v>
      </c>
      <c r="L189" s="23">
        <v>16.575741000000001</v>
      </c>
      <c r="M189" s="22">
        <v>5.3003499999999999</v>
      </c>
      <c r="N189" s="23">
        <v>24.862881779999999</v>
      </c>
    </row>
    <row r="190" spans="2:14">
      <c r="B190" s="30" t="s">
        <v>200</v>
      </c>
      <c r="C190" s="22">
        <v>26.630099999999999</v>
      </c>
      <c r="D190" s="23">
        <v>617.85027611999999</v>
      </c>
      <c r="E190" s="22">
        <v>25.95307</v>
      </c>
      <c r="F190" s="23">
        <v>250.25117982150002</v>
      </c>
      <c r="G190" s="22">
        <v>29.673590000000001</v>
      </c>
      <c r="H190" s="23">
        <v>141.37981955499998</v>
      </c>
      <c r="I190" s="22">
        <v>5.1896199999999997</v>
      </c>
      <c r="J190" s="23">
        <v>86.192205676070543</v>
      </c>
      <c r="K190" s="22">
        <v>5.3872</v>
      </c>
      <c r="L190" s="23">
        <v>26.521185600000003</v>
      </c>
      <c r="M190" s="22">
        <v>3.53356</v>
      </c>
      <c r="N190" s="23">
        <v>16.575223248</v>
      </c>
    </row>
    <row r="191" spans="2:14">
      <c r="B191" s="30" t="s">
        <v>201</v>
      </c>
      <c r="C191" s="22">
        <v>26.325410000000002</v>
      </c>
      <c r="D191" s="23">
        <v>610.78110249199995</v>
      </c>
      <c r="E191" s="22">
        <v>25.513190000000002</v>
      </c>
      <c r="F191" s="23">
        <v>246.00965891550001</v>
      </c>
      <c r="G191" s="22">
        <v>30.267060000000001</v>
      </c>
      <c r="H191" s="23">
        <v>144.20740737</v>
      </c>
      <c r="I191" s="22">
        <v>5.6886200000000002</v>
      </c>
      <c r="J191" s="23">
        <v>94.479885820736101</v>
      </c>
      <c r="K191" s="22">
        <v>4.7138</v>
      </c>
      <c r="L191" s="23">
        <v>23.2060374</v>
      </c>
      <c r="M191" s="22">
        <v>4.9469900000000004</v>
      </c>
      <c r="N191" s="23">
        <v>23.205340692</v>
      </c>
    </row>
    <row r="192" spans="2:14">
      <c r="B192" s="30" t="s">
        <v>202</v>
      </c>
      <c r="C192" s="22">
        <v>28.884820000000001</v>
      </c>
      <c r="D192" s="23">
        <v>670.16248578399995</v>
      </c>
      <c r="E192" s="22">
        <v>32.551310000000001</v>
      </c>
      <c r="F192" s="23">
        <v>313.87437910950001</v>
      </c>
      <c r="G192" s="22">
        <v>29.376850000000001</v>
      </c>
      <c r="H192" s="23">
        <v>139.96600182499998</v>
      </c>
      <c r="I192" s="22">
        <v>5.9880199999999997</v>
      </c>
      <c r="J192" s="23">
        <v>99.452493907535398</v>
      </c>
      <c r="K192" s="22">
        <v>4.0404</v>
      </c>
      <c r="L192" s="23">
        <v>19.8908892</v>
      </c>
      <c r="M192" s="22">
        <v>4.5936300000000001</v>
      </c>
      <c r="N192" s="23">
        <v>21.547799603999998</v>
      </c>
    </row>
    <row r="193" spans="2:14">
      <c r="B193" s="30" t="s">
        <v>203</v>
      </c>
      <c r="C193" s="22">
        <v>24.497250000000001</v>
      </c>
      <c r="D193" s="23">
        <v>568.36559669999997</v>
      </c>
      <c r="E193" s="22">
        <v>26.979469999999999</v>
      </c>
      <c r="F193" s="23">
        <v>260.14819050149998</v>
      </c>
      <c r="G193" s="22">
        <v>21.068239999999999</v>
      </c>
      <c r="H193" s="23">
        <v>100.37962947999999</v>
      </c>
      <c r="I193" s="22">
        <v>3.0938099999999999</v>
      </c>
      <c r="J193" s="23">
        <v>51.383782982700815</v>
      </c>
      <c r="K193" s="22">
        <v>2.3569</v>
      </c>
      <c r="L193" s="23">
        <v>11.6030187</v>
      </c>
      <c r="M193" s="22">
        <v>3.1802100000000002</v>
      </c>
      <c r="N193" s="23">
        <v>14.917729068</v>
      </c>
    </row>
    <row r="194" spans="2:14">
      <c r="B194" s="30" t="s">
        <v>204</v>
      </c>
      <c r="C194" s="22">
        <v>28.76294</v>
      </c>
      <c r="D194" s="23">
        <v>667.33472352799993</v>
      </c>
      <c r="E194" s="22">
        <v>29.912019999999998</v>
      </c>
      <c r="F194" s="23">
        <v>288.42515724899999</v>
      </c>
      <c r="G194" s="22">
        <v>22.848659999999999</v>
      </c>
      <c r="H194" s="23">
        <v>108.86244056999999</v>
      </c>
      <c r="I194" s="22">
        <v>3.8922099999999999</v>
      </c>
      <c r="J194" s="23">
        <v>64.644071214165692</v>
      </c>
      <c r="K194" s="22">
        <v>4.7138</v>
      </c>
      <c r="L194" s="23">
        <v>23.2060374</v>
      </c>
      <c r="M194" s="22">
        <v>2.8268499999999999</v>
      </c>
      <c r="N194" s="23">
        <v>13.26018798</v>
      </c>
    </row>
    <row r="195" spans="2:14">
      <c r="B195" s="30" t="s">
        <v>205</v>
      </c>
      <c r="C195" s="22">
        <v>29.311389999999999</v>
      </c>
      <c r="D195" s="23">
        <v>680.05942166799991</v>
      </c>
      <c r="E195" s="22">
        <v>32.551310000000001</v>
      </c>
      <c r="F195" s="23">
        <v>313.87437910950001</v>
      </c>
      <c r="G195" s="22">
        <v>21.958449999999999</v>
      </c>
      <c r="H195" s="23">
        <v>104.621035025</v>
      </c>
      <c r="I195" s="22">
        <v>4.9900099999999998</v>
      </c>
      <c r="J195" s="23">
        <v>82.876967532429873</v>
      </c>
      <c r="K195" s="22">
        <v>6.0606</v>
      </c>
      <c r="L195" s="23">
        <v>29.836333800000002</v>
      </c>
      <c r="M195" s="22">
        <v>3.8869199999999999</v>
      </c>
      <c r="N195" s="23">
        <v>18.232764335999999</v>
      </c>
    </row>
    <row r="196" spans="2:14">
      <c r="B196" s="30" t="s">
        <v>206</v>
      </c>
      <c r="C196" s="22">
        <v>27.970739999999999</v>
      </c>
      <c r="D196" s="23">
        <v>648.95473288799997</v>
      </c>
      <c r="E196" s="22">
        <v>30.645160000000001</v>
      </c>
      <c r="F196" s="23">
        <v>295.49442304199999</v>
      </c>
      <c r="G196" s="22">
        <v>24.925809999999998</v>
      </c>
      <c r="H196" s="23">
        <v>118.75902174499998</v>
      </c>
      <c r="I196" s="22">
        <v>3.7924099999999998</v>
      </c>
      <c r="J196" s="23">
        <v>62.986535185232569</v>
      </c>
      <c r="K196" s="22">
        <v>5.0505000000000004</v>
      </c>
      <c r="L196" s="23">
        <v>24.863611500000001</v>
      </c>
      <c r="M196" s="22">
        <v>3.53356</v>
      </c>
      <c r="N196" s="23">
        <v>16.575223248</v>
      </c>
    </row>
    <row r="197" spans="2:14">
      <c r="B197" s="30" t="s">
        <v>207</v>
      </c>
      <c r="C197" s="22">
        <v>24.497250000000001</v>
      </c>
      <c r="D197" s="23">
        <v>568.36559669999997</v>
      </c>
      <c r="E197" s="22">
        <v>24.340170000000001</v>
      </c>
      <c r="F197" s="23">
        <v>234.69887221650001</v>
      </c>
      <c r="G197" s="22">
        <v>22.255189999999999</v>
      </c>
      <c r="H197" s="23">
        <v>106.034852755</v>
      </c>
      <c r="I197" s="22">
        <v>3.4930099999999999</v>
      </c>
      <c r="J197" s="23">
        <v>58.01392709843325</v>
      </c>
      <c r="K197" s="22">
        <v>2.3569</v>
      </c>
      <c r="L197" s="23">
        <v>11.6030187</v>
      </c>
      <c r="M197" s="22">
        <v>2.1201400000000001</v>
      </c>
      <c r="N197" s="23">
        <v>9.9451527120000005</v>
      </c>
    </row>
    <row r="198" spans="2:14">
      <c r="B198" s="30" t="s">
        <v>208</v>
      </c>
      <c r="C198" s="22">
        <v>23.644110000000001</v>
      </c>
      <c r="D198" s="23">
        <v>548.57172493200005</v>
      </c>
      <c r="E198" s="22">
        <v>26.392959999999999</v>
      </c>
      <c r="F198" s="23">
        <v>254.49279715199998</v>
      </c>
      <c r="G198" s="22">
        <v>21.364979999999999</v>
      </c>
      <c r="H198" s="23">
        <v>101.79344721</v>
      </c>
      <c r="I198" s="22">
        <v>4.6906100000000004</v>
      </c>
      <c r="J198" s="23">
        <v>77.904359445630561</v>
      </c>
      <c r="K198" s="22">
        <v>6.0606</v>
      </c>
      <c r="L198" s="23">
        <v>29.836333800000002</v>
      </c>
      <c r="M198" s="22">
        <v>3.53356</v>
      </c>
      <c r="N198" s="23">
        <v>16.575223248</v>
      </c>
    </row>
    <row r="199" spans="2:14">
      <c r="B199" s="30" t="s">
        <v>209</v>
      </c>
      <c r="C199" s="22">
        <v>22.790980000000001</v>
      </c>
      <c r="D199" s="23">
        <v>528.77808517599999</v>
      </c>
      <c r="E199" s="22">
        <v>25.513190000000002</v>
      </c>
      <c r="F199" s="23">
        <v>246.00965891550001</v>
      </c>
      <c r="G199" s="22">
        <v>21.661719999999999</v>
      </c>
      <c r="H199" s="23">
        <v>103.20726493999999</v>
      </c>
      <c r="I199" s="22">
        <v>3.4930099999999999</v>
      </c>
      <c r="J199" s="23">
        <v>58.01392709843325</v>
      </c>
      <c r="K199" s="22">
        <v>3.367</v>
      </c>
      <c r="L199" s="23">
        <v>16.575741000000001</v>
      </c>
      <c r="M199" s="22">
        <v>3.53356</v>
      </c>
      <c r="N199" s="23">
        <v>16.575223248</v>
      </c>
    </row>
    <row r="200" spans="2:14">
      <c r="B200" s="30" t="s">
        <v>210</v>
      </c>
      <c r="C200" s="22">
        <v>27.544180000000001</v>
      </c>
      <c r="D200" s="23">
        <v>639.05802901599998</v>
      </c>
      <c r="E200" s="22">
        <v>31.818180000000002</v>
      </c>
      <c r="F200" s="23">
        <v>306.805209741</v>
      </c>
      <c r="G200" s="22">
        <v>24.332339999999999</v>
      </c>
      <c r="H200" s="23">
        <v>115.93143393</v>
      </c>
      <c r="I200" s="22">
        <v>3.6926100000000002</v>
      </c>
      <c r="J200" s="23">
        <v>61.328999156299474</v>
      </c>
      <c r="K200" s="22">
        <v>5.0505000000000004</v>
      </c>
      <c r="L200" s="23">
        <v>24.863611500000001</v>
      </c>
      <c r="M200" s="22">
        <v>1.76678</v>
      </c>
      <c r="N200" s="23">
        <v>8.2876116240000002</v>
      </c>
    </row>
    <row r="201" spans="2:14">
      <c r="B201" s="30" t="s">
        <v>211</v>
      </c>
      <c r="C201" s="22">
        <v>25.106639999999999</v>
      </c>
      <c r="D201" s="23">
        <v>582.50417596799991</v>
      </c>
      <c r="E201" s="22">
        <v>27.712599999999998</v>
      </c>
      <c r="F201" s="23">
        <v>267.21735987</v>
      </c>
      <c r="G201" s="22">
        <v>17.80415</v>
      </c>
      <c r="H201" s="23">
        <v>84.827872674999995</v>
      </c>
      <c r="I201" s="22">
        <v>5.0898199999999996</v>
      </c>
      <c r="J201" s="23">
        <v>84.534669647137434</v>
      </c>
      <c r="K201" s="22">
        <v>2.3569</v>
      </c>
      <c r="L201" s="23">
        <v>11.6030187</v>
      </c>
      <c r="M201" s="22">
        <v>3.53356</v>
      </c>
      <c r="N201" s="23">
        <v>16.575223248</v>
      </c>
    </row>
    <row r="202" spans="2:14">
      <c r="B202" s="30" t="s">
        <v>212</v>
      </c>
      <c r="C202" s="22">
        <v>31.99268</v>
      </c>
      <c r="D202" s="23">
        <v>742.26856721599995</v>
      </c>
      <c r="E202" s="22">
        <v>30.498529999999999</v>
      </c>
      <c r="F202" s="23">
        <v>294.0805505985</v>
      </c>
      <c r="G202" s="22">
        <v>23.738869999999999</v>
      </c>
      <c r="H202" s="23">
        <v>113.10384611499998</v>
      </c>
      <c r="I202" s="22">
        <v>4.1916099999999998</v>
      </c>
      <c r="J202" s="23">
        <v>69.616679300965004</v>
      </c>
      <c r="K202" s="22">
        <v>2.0202</v>
      </c>
      <c r="L202" s="23">
        <v>9.9454446000000001</v>
      </c>
      <c r="M202" s="22">
        <v>1.4134199999999999</v>
      </c>
      <c r="N202" s="23">
        <v>6.6300705359999998</v>
      </c>
    </row>
    <row r="203" spans="2:14">
      <c r="B203" s="30" t="s">
        <v>213</v>
      </c>
      <c r="C203" s="22">
        <v>30.895790000000002</v>
      </c>
      <c r="D203" s="23">
        <v>716.81940294799995</v>
      </c>
      <c r="E203" s="22">
        <v>36.363630000000001</v>
      </c>
      <c r="F203" s="23">
        <v>350.63448409350002</v>
      </c>
      <c r="G203" s="22">
        <v>27.002960000000002</v>
      </c>
      <c r="H203" s="23">
        <v>128.65560292000001</v>
      </c>
      <c r="I203" s="22">
        <v>4.3912100000000001</v>
      </c>
      <c r="J203" s="23">
        <v>72.931751358831235</v>
      </c>
      <c r="K203" s="22">
        <v>3.367</v>
      </c>
      <c r="L203" s="23">
        <v>16.575741000000001</v>
      </c>
      <c r="M203" s="22">
        <v>3.8869199999999999</v>
      </c>
      <c r="N203" s="23">
        <v>18.232764335999999</v>
      </c>
    </row>
    <row r="204" spans="2:14">
      <c r="B204" s="30" t="s">
        <v>214</v>
      </c>
      <c r="C204" s="22">
        <v>45.03351</v>
      </c>
      <c r="D204" s="23">
        <v>1044.8314722119999</v>
      </c>
      <c r="E204" s="22">
        <v>59.090899999999998</v>
      </c>
      <c r="F204" s="23">
        <v>569.78104870499999</v>
      </c>
      <c r="G204" s="22">
        <v>27.002960000000002</v>
      </c>
      <c r="H204" s="23">
        <v>128.65560292000001</v>
      </c>
      <c r="I204" s="22">
        <v>7.3852200000000003</v>
      </c>
      <c r="J204" s="23">
        <v>122.65799831259895</v>
      </c>
      <c r="K204" s="22">
        <v>8.0808</v>
      </c>
      <c r="L204" s="23">
        <v>39.7817784</v>
      </c>
      <c r="M204" s="22">
        <v>6.7137799999999999</v>
      </c>
      <c r="N204" s="23">
        <v>31.492999223999998</v>
      </c>
    </row>
    <row r="205" spans="2:14">
      <c r="B205" s="30" t="s">
        <v>215</v>
      </c>
      <c r="C205" s="22">
        <v>51.553930000000001</v>
      </c>
      <c r="D205" s="23">
        <v>1196.1130407160001</v>
      </c>
      <c r="E205" s="22">
        <v>64.369500000000002</v>
      </c>
      <c r="F205" s="23">
        <v>620.679685275</v>
      </c>
      <c r="G205" s="22">
        <v>25.519279999999998</v>
      </c>
      <c r="H205" s="23">
        <v>121.58660956</v>
      </c>
      <c r="I205" s="22">
        <v>9.8802299999999992</v>
      </c>
      <c r="J205" s="23">
        <v>164.0965651217011</v>
      </c>
      <c r="K205" s="22">
        <v>8.7542000000000009</v>
      </c>
      <c r="L205" s="23">
        <v>43.096926600000003</v>
      </c>
      <c r="M205" s="22">
        <v>6.3604200000000004</v>
      </c>
      <c r="N205" s="23">
        <v>29.835458136</v>
      </c>
    </row>
    <row r="206" spans="2:14">
      <c r="B206" s="30" t="s">
        <v>216</v>
      </c>
      <c r="C206" s="22">
        <v>53.016449999999999</v>
      </c>
      <c r="D206" s="23">
        <v>1230.0452597400001</v>
      </c>
      <c r="E206" s="22">
        <v>70.2346</v>
      </c>
      <c r="F206" s="23">
        <v>677.23361877000002</v>
      </c>
      <c r="G206" s="22">
        <v>26.409490000000002</v>
      </c>
      <c r="H206" s="23">
        <v>125.82801510500001</v>
      </c>
      <c r="I206" s="22">
        <v>9.0818300000000001</v>
      </c>
      <c r="J206" s="23">
        <v>150.83627689023623</v>
      </c>
      <c r="K206" s="22">
        <v>6.0606</v>
      </c>
      <c r="L206" s="23">
        <v>29.836333800000002</v>
      </c>
      <c r="M206" s="22">
        <v>5.3003499999999999</v>
      </c>
      <c r="N206" s="23">
        <v>24.862881779999999</v>
      </c>
    </row>
    <row r="207" spans="2:14">
      <c r="B207" s="30" t="s">
        <v>217</v>
      </c>
      <c r="C207" s="22">
        <v>51.432049999999997</v>
      </c>
      <c r="D207" s="23">
        <v>1193.2852784599997</v>
      </c>
      <c r="E207" s="22">
        <v>67.448679999999996</v>
      </c>
      <c r="F207" s="23">
        <v>650.37052446599989</v>
      </c>
      <c r="G207" s="22">
        <v>32.047469999999997</v>
      </c>
      <c r="H207" s="23">
        <v>152.69017081499996</v>
      </c>
      <c r="I207" s="22">
        <v>6.7864199999999997</v>
      </c>
      <c r="J207" s="23">
        <v>112.71278213900028</v>
      </c>
      <c r="K207" s="22">
        <v>3.367</v>
      </c>
      <c r="L207" s="23">
        <v>16.575741000000001</v>
      </c>
      <c r="M207" s="22">
        <v>2.8268499999999999</v>
      </c>
      <c r="N207" s="23">
        <v>13.26018798</v>
      </c>
    </row>
    <row r="208" spans="2:14">
      <c r="B208" s="30" t="s">
        <v>218</v>
      </c>
      <c r="C208" s="22">
        <v>50.457030000000003</v>
      </c>
      <c r="D208" s="23">
        <v>1170.6636444359999</v>
      </c>
      <c r="E208" s="22">
        <v>63.196480000000001</v>
      </c>
      <c r="F208" s="23">
        <v>609.36889857599999</v>
      </c>
      <c r="G208" s="22">
        <v>27.893170000000001</v>
      </c>
      <c r="H208" s="23">
        <v>132.897008465</v>
      </c>
      <c r="I208" s="22">
        <v>5.6886200000000002</v>
      </c>
      <c r="J208" s="23">
        <v>94.479885820736101</v>
      </c>
      <c r="K208" s="22">
        <v>7.0707000000000004</v>
      </c>
      <c r="L208" s="23">
        <v>34.809056100000006</v>
      </c>
      <c r="M208" s="22">
        <v>0.70670999999999995</v>
      </c>
      <c r="N208" s="23">
        <v>3.3150352679999999</v>
      </c>
    </row>
    <row r="209" spans="2:14">
      <c r="B209" s="30" t="s">
        <v>219</v>
      </c>
      <c r="C209" s="22">
        <v>51.371110000000002</v>
      </c>
      <c r="D209" s="23">
        <v>1191.8713973319998</v>
      </c>
      <c r="E209" s="22">
        <v>65.102630000000005</v>
      </c>
      <c r="F209" s="23">
        <v>627.74885464350007</v>
      </c>
      <c r="G209" s="22">
        <v>37.685450000000003</v>
      </c>
      <c r="H209" s="23">
        <v>179.55232652500001</v>
      </c>
      <c r="I209" s="22">
        <v>6.9860199999999999</v>
      </c>
      <c r="J209" s="23">
        <v>116.0278541968665</v>
      </c>
      <c r="K209" s="22">
        <v>6.0606</v>
      </c>
      <c r="L209" s="23">
        <v>29.836333800000002</v>
      </c>
      <c r="M209" s="22">
        <v>2.8268499999999999</v>
      </c>
      <c r="N209" s="23">
        <v>13.26018798</v>
      </c>
    </row>
    <row r="210" spans="2:14">
      <c r="B210" s="30" t="s">
        <v>220</v>
      </c>
      <c r="C210" s="22">
        <v>43.570990000000002</v>
      </c>
      <c r="D210" s="23">
        <v>1010.899253188</v>
      </c>
      <c r="E210" s="22">
        <v>58.357770000000002</v>
      </c>
      <c r="F210" s="23">
        <v>562.71187933650003</v>
      </c>
      <c r="G210" s="22">
        <v>28.189910000000001</v>
      </c>
      <c r="H210" s="23">
        <v>134.310826195</v>
      </c>
      <c r="I210" s="22">
        <v>5.48902</v>
      </c>
      <c r="J210" s="23">
        <v>91.164813762869869</v>
      </c>
      <c r="K210" s="22">
        <v>3.367</v>
      </c>
      <c r="L210" s="23">
        <v>16.575741000000001</v>
      </c>
      <c r="M210" s="22">
        <v>6.0070600000000001</v>
      </c>
      <c r="N210" s="23">
        <v>28.177917048000001</v>
      </c>
    </row>
    <row r="211" spans="2:14">
      <c r="B211" s="30" t="s">
        <v>221</v>
      </c>
      <c r="C211" s="22">
        <v>39.975619999999999</v>
      </c>
      <c r="D211" s="23">
        <v>927.48235474399996</v>
      </c>
      <c r="E211" s="22">
        <v>50.879759999999997</v>
      </c>
      <c r="F211" s="23">
        <v>490.60554181199996</v>
      </c>
      <c r="G211" s="22">
        <v>24.629079999999998</v>
      </c>
      <c r="H211" s="23">
        <v>117.34525165999999</v>
      </c>
      <c r="I211" s="22">
        <v>7.08582</v>
      </c>
      <c r="J211" s="23">
        <v>117.68539022579961</v>
      </c>
      <c r="K211" s="22">
        <v>3.367</v>
      </c>
      <c r="L211" s="23">
        <v>16.575741000000001</v>
      </c>
      <c r="M211" s="22">
        <v>4.2402800000000003</v>
      </c>
      <c r="N211" s="23">
        <v>19.890305424000001</v>
      </c>
    </row>
    <row r="212" spans="2:14">
      <c r="B212" s="30" t="s">
        <v>222</v>
      </c>
      <c r="C212" s="22">
        <v>36.624000000000002</v>
      </c>
      <c r="D212" s="23">
        <v>849.72074880000002</v>
      </c>
      <c r="E212" s="22">
        <v>45.747799999999998</v>
      </c>
      <c r="F212" s="23">
        <v>441.12087410999999</v>
      </c>
      <c r="G212" s="22">
        <v>25.519279999999998</v>
      </c>
      <c r="H212" s="23">
        <v>121.58660956</v>
      </c>
      <c r="I212" s="22">
        <v>5.8882199999999996</v>
      </c>
      <c r="J212" s="23">
        <v>97.79495787860229</v>
      </c>
      <c r="K212" s="22">
        <v>4.0404</v>
      </c>
      <c r="L212" s="23">
        <v>19.8908892</v>
      </c>
      <c r="M212" s="22">
        <v>3.8869199999999999</v>
      </c>
      <c r="N212" s="23">
        <v>18.232764335999999</v>
      </c>
    </row>
    <row r="213" spans="2:14">
      <c r="B213" s="30" t="s">
        <v>223</v>
      </c>
      <c r="C213" s="22">
        <v>33.333329999999997</v>
      </c>
      <c r="D213" s="23">
        <v>773.37325599599978</v>
      </c>
      <c r="E213" s="22">
        <v>43.255130000000001</v>
      </c>
      <c r="F213" s="23">
        <v>417.08542826850004</v>
      </c>
      <c r="G213" s="22">
        <v>24.332339999999999</v>
      </c>
      <c r="H213" s="23">
        <v>115.93143393</v>
      </c>
      <c r="I213" s="22">
        <v>6.5868200000000003</v>
      </c>
      <c r="J213" s="23">
        <v>109.39771008113406</v>
      </c>
      <c r="K213" s="22">
        <v>6.3973000000000004</v>
      </c>
      <c r="L213" s="23">
        <v>31.493907900000004</v>
      </c>
      <c r="M213" s="22">
        <v>3.8869199999999999</v>
      </c>
      <c r="N213" s="23">
        <v>18.232764335999999</v>
      </c>
    </row>
    <row r="214" spans="2:14">
      <c r="B214" s="30" t="s">
        <v>224</v>
      </c>
      <c r="C214" s="22">
        <v>29.189509999999999</v>
      </c>
      <c r="D214" s="23">
        <v>677.23165941199989</v>
      </c>
      <c r="E214" s="22">
        <v>35.19061</v>
      </c>
      <c r="F214" s="23">
        <v>339.32369739450002</v>
      </c>
      <c r="G214" s="22">
        <v>26.706230000000001</v>
      </c>
      <c r="H214" s="23">
        <v>127.24183283500001</v>
      </c>
      <c r="I214" s="22">
        <v>5.8882199999999996</v>
      </c>
      <c r="J214" s="23">
        <v>97.79495787860229</v>
      </c>
      <c r="K214" s="22">
        <v>2.6936</v>
      </c>
      <c r="L214" s="23">
        <v>13.260592800000001</v>
      </c>
      <c r="M214" s="22">
        <v>4.5936300000000001</v>
      </c>
      <c r="N214" s="23">
        <v>21.547799603999998</v>
      </c>
    </row>
    <row r="215" spans="2:14">
      <c r="B215" s="30" t="s">
        <v>225</v>
      </c>
      <c r="C215" s="22">
        <v>29.61608</v>
      </c>
      <c r="D215" s="23">
        <v>687.12859529599996</v>
      </c>
      <c r="E215" s="22">
        <v>32.991199999999999</v>
      </c>
      <c r="F215" s="23">
        <v>318.11599644</v>
      </c>
      <c r="G215" s="22">
        <v>29.080110000000001</v>
      </c>
      <c r="H215" s="23">
        <v>138.552184095</v>
      </c>
      <c r="I215" s="22">
        <v>3.6926100000000002</v>
      </c>
      <c r="J215" s="23">
        <v>61.328999156299474</v>
      </c>
      <c r="K215" s="22">
        <v>3.7037</v>
      </c>
      <c r="L215" s="23">
        <v>18.233315100000002</v>
      </c>
      <c r="M215" s="22">
        <v>1.0600700000000001</v>
      </c>
      <c r="N215" s="23">
        <v>4.9725763560000003</v>
      </c>
    </row>
    <row r="216" spans="2:14">
      <c r="B216" s="30" t="s">
        <v>226</v>
      </c>
      <c r="C216" s="22">
        <v>26.56916</v>
      </c>
      <c r="D216" s="23">
        <v>616.43639499200003</v>
      </c>
      <c r="E216" s="22">
        <v>32.697940000000003</v>
      </c>
      <c r="F216" s="23">
        <v>315.28825155300001</v>
      </c>
      <c r="G216" s="22">
        <v>22.255189999999999</v>
      </c>
      <c r="H216" s="23">
        <v>106.034852755</v>
      </c>
      <c r="I216" s="22">
        <v>4.4910100000000002</v>
      </c>
      <c r="J216" s="23">
        <v>74.589287387764344</v>
      </c>
      <c r="K216" s="22">
        <v>5.3872</v>
      </c>
      <c r="L216" s="23">
        <v>26.521185600000003</v>
      </c>
      <c r="M216" s="22">
        <v>2.1201400000000001</v>
      </c>
      <c r="N216" s="23">
        <v>9.9451527120000005</v>
      </c>
    </row>
    <row r="217" spans="2:14">
      <c r="B217" s="30" t="s">
        <v>227</v>
      </c>
      <c r="C217" s="22">
        <v>29.006699999999999</v>
      </c>
      <c r="D217" s="23">
        <v>672.99024803999987</v>
      </c>
      <c r="E217" s="22">
        <v>33.28445</v>
      </c>
      <c r="F217" s="23">
        <v>320.94364490250001</v>
      </c>
      <c r="G217" s="22">
        <v>20.474769999999999</v>
      </c>
      <c r="H217" s="23">
        <v>97.552041665000004</v>
      </c>
      <c r="I217" s="22">
        <v>5.8882199999999996</v>
      </c>
      <c r="J217" s="23">
        <v>97.79495787860229</v>
      </c>
      <c r="K217" s="22">
        <v>3.7037</v>
      </c>
      <c r="L217" s="23">
        <v>18.233315100000002</v>
      </c>
      <c r="M217" s="22">
        <v>4.2402800000000003</v>
      </c>
      <c r="N217" s="23">
        <v>19.890305424000001</v>
      </c>
    </row>
    <row r="218" spans="2:14">
      <c r="B218" s="30" t="s">
        <v>228</v>
      </c>
      <c r="C218" s="22">
        <v>32.114559999999997</v>
      </c>
      <c r="D218" s="23">
        <v>745.09632947199987</v>
      </c>
      <c r="E218" s="22">
        <v>37.39002</v>
      </c>
      <c r="F218" s="23">
        <v>360.53139834900003</v>
      </c>
      <c r="G218" s="22">
        <v>19.58456</v>
      </c>
      <c r="H218" s="23">
        <v>93.310636119999998</v>
      </c>
      <c r="I218" s="22">
        <v>4.7904099999999996</v>
      </c>
      <c r="J218" s="23">
        <v>79.561895474563656</v>
      </c>
      <c r="K218" s="22">
        <v>5.7239000000000004</v>
      </c>
      <c r="L218" s="23">
        <v>28.178759700000004</v>
      </c>
      <c r="M218" s="22">
        <v>4.5936300000000001</v>
      </c>
      <c r="N218" s="23">
        <v>21.547799603999998</v>
      </c>
    </row>
    <row r="219" spans="2:14">
      <c r="B219" s="30" t="s">
        <v>229</v>
      </c>
      <c r="C219" s="22">
        <v>31.200479999999999</v>
      </c>
      <c r="D219" s="23">
        <v>723.88857657599988</v>
      </c>
      <c r="E219" s="22">
        <v>34.457470000000001</v>
      </c>
      <c r="F219" s="23">
        <v>332.25443160150002</v>
      </c>
      <c r="G219" s="22">
        <v>31.15727</v>
      </c>
      <c r="H219" s="23">
        <v>148.44881291499999</v>
      </c>
      <c r="I219" s="22">
        <v>5.0898199999999996</v>
      </c>
      <c r="J219" s="23">
        <v>84.534669647137434</v>
      </c>
      <c r="K219" s="22">
        <v>5.3872</v>
      </c>
      <c r="L219" s="23">
        <v>26.521185600000003</v>
      </c>
      <c r="M219" s="22">
        <v>4.2402800000000003</v>
      </c>
      <c r="N219" s="23">
        <v>19.890305424000001</v>
      </c>
    </row>
    <row r="220" spans="2:14">
      <c r="B220" s="30" t="s">
        <v>230</v>
      </c>
      <c r="C220" s="22">
        <v>32.784880000000001</v>
      </c>
      <c r="D220" s="23">
        <v>760.64855785599991</v>
      </c>
      <c r="E220" s="22">
        <v>38.563040000000001</v>
      </c>
      <c r="F220" s="23">
        <v>371.84218504799998</v>
      </c>
      <c r="G220" s="22">
        <v>23.738869999999999</v>
      </c>
      <c r="H220" s="23">
        <v>113.10384611499998</v>
      </c>
      <c r="I220" s="22">
        <v>4.7904099999999996</v>
      </c>
      <c r="J220" s="23">
        <v>79.561895474563656</v>
      </c>
      <c r="K220" s="22">
        <v>4.7138</v>
      </c>
      <c r="L220" s="23">
        <v>23.2060374</v>
      </c>
      <c r="M220" s="22">
        <v>0.70670999999999995</v>
      </c>
      <c r="N220" s="23">
        <v>3.3150352679999999</v>
      </c>
    </row>
    <row r="221" spans="2:14">
      <c r="B221" s="30" t="s">
        <v>231</v>
      </c>
      <c r="C221" s="22">
        <v>30.347339999999999</v>
      </c>
      <c r="D221" s="23">
        <v>704.09470480799996</v>
      </c>
      <c r="E221" s="22">
        <v>32.111429999999999</v>
      </c>
      <c r="F221" s="23">
        <v>309.63285820349995</v>
      </c>
      <c r="G221" s="22">
        <v>24.035599999999999</v>
      </c>
      <c r="H221" s="23">
        <v>114.51761619999999</v>
      </c>
      <c r="I221" s="22">
        <v>5.5888200000000001</v>
      </c>
      <c r="J221" s="23">
        <v>92.822349791802978</v>
      </c>
      <c r="K221" s="22">
        <v>4.3771000000000004</v>
      </c>
      <c r="L221" s="23">
        <v>21.548463300000002</v>
      </c>
      <c r="M221" s="22">
        <v>3.8869199999999999</v>
      </c>
      <c r="N221" s="23">
        <v>18.232764335999999</v>
      </c>
    </row>
    <row r="222" spans="2:14">
      <c r="B222" s="30" t="s">
        <v>232</v>
      </c>
      <c r="C222" s="22">
        <v>26.995729999999998</v>
      </c>
      <c r="D222" s="23">
        <v>626.33333087599988</v>
      </c>
      <c r="E222" s="22">
        <v>32.25806</v>
      </c>
      <c r="F222" s="23">
        <v>311.046730647</v>
      </c>
      <c r="G222" s="22">
        <v>15.430260000000001</v>
      </c>
      <c r="H222" s="23">
        <v>73.517473770000009</v>
      </c>
      <c r="I222" s="22">
        <v>3.0938099999999999</v>
      </c>
      <c r="J222" s="23">
        <v>51.383782982700815</v>
      </c>
      <c r="K222" s="22">
        <v>3.7037</v>
      </c>
      <c r="L222" s="23">
        <v>18.233315100000002</v>
      </c>
      <c r="M222" s="22">
        <v>2.1201400000000001</v>
      </c>
      <c r="N222" s="23">
        <v>9.9451527120000005</v>
      </c>
    </row>
    <row r="223" spans="2:14">
      <c r="B223" s="30" t="s">
        <v>233</v>
      </c>
      <c r="C223" s="22">
        <v>29.43327</v>
      </c>
      <c r="D223" s="23">
        <v>682.88718392399994</v>
      </c>
      <c r="E223" s="22">
        <v>35.777119999999996</v>
      </c>
      <c r="F223" s="23">
        <v>344.97909074399996</v>
      </c>
      <c r="G223" s="22">
        <v>18.99109</v>
      </c>
      <c r="H223" s="23">
        <v>90.483048304999997</v>
      </c>
      <c r="I223" s="22">
        <v>3.1936100000000001</v>
      </c>
      <c r="J223" s="23">
        <v>53.041319011633924</v>
      </c>
      <c r="K223" s="22">
        <v>3.7037</v>
      </c>
      <c r="L223" s="23">
        <v>18.233315100000002</v>
      </c>
      <c r="M223" s="22">
        <v>1.0600700000000001</v>
      </c>
      <c r="N223" s="23">
        <v>4.9725763560000003</v>
      </c>
    </row>
    <row r="224" spans="2:14">
      <c r="B224" s="30" t="s">
        <v>234</v>
      </c>
      <c r="C224" s="22">
        <v>31.627050000000001</v>
      </c>
      <c r="D224" s="23">
        <v>733.78551245999995</v>
      </c>
      <c r="E224" s="22">
        <v>34.750729999999997</v>
      </c>
      <c r="F224" s="23">
        <v>335.08217648849995</v>
      </c>
      <c r="G224" s="22">
        <v>22.848659999999999</v>
      </c>
      <c r="H224" s="23">
        <v>108.86244056999999</v>
      </c>
      <c r="I224" s="22">
        <v>5.7884200000000003</v>
      </c>
      <c r="J224" s="23">
        <v>96.137421849669195</v>
      </c>
      <c r="K224" s="22">
        <v>7.4074</v>
      </c>
      <c r="L224" s="23">
        <v>36.466630200000004</v>
      </c>
      <c r="M224" s="22">
        <v>4.2402800000000003</v>
      </c>
      <c r="N224" s="23">
        <v>19.890305424000001</v>
      </c>
    </row>
    <row r="225" spans="2:14">
      <c r="B225" s="30" t="s">
        <v>235</v>
      </c>
      <c r="C225" s="22">
        <v>31.566109999999998</v>
      </c>
      <c r="D225" s="23">
        <v>732.37163133199988</v>
      </c>
      <c r="E225" s="22">
        <v>36.510260000000002</v>
      </c>
      <c r="F225" s="23">
        <v>352.04835653700002</v>
      </c>
      <c r="G225" s="22">
        <v>24.332339999999999</v>
      </c>
      <c r="H225" s="23">
        <v>115.93143393</v>
      </c>
      <c r="I225" s="22">
        <v>4.8902099999999997</v>
      </c>
      <c r="J225" s="23">
        <v>81.219431503496764</v>
      </c>
      <c r="K225" s="22">
        <v>5.0505000000000004</v>
      </c>
      <c r="L225" s="23">
        <v>24.863611500000001</v>
      </c>
      <c r="M225" s="22">
        <v>4.2402800000000003</v>
      </c>
      <c r="N225" s="23">
        <v>19.890305424000001</v>
      </c>
    </row>
    <row r="226" spans="2:14">
      <c r="B226" s="30" t="s">
        <v>236</v>
      </c>
      <c r="C226" s="22">
        <v>30.65204</v>
      </c>
      <c r="D226" s="23">
        <v>711.16411044799986</v>
      </c>
      <c r="E226" s="22">
        <v>34.457470000000001</v>
      </c>
      <c r="F226" s="23">
        <v>332.25443160150002</v>
      </c>
      <c r="G226" s="22">
        <v>21.068239999999999</v>
      </c>
      <c r="H226" s="23">
        <v>100.37962947999999</v>
      </c>
      <c r="I226" s="22">
        <v>5.0898199999999996</v>
      </c>
      <c r="J226" s="23">
        <v>84.534669647137434</v>
      </c>
      <c r="K226" s="22">
        <v>6.0606</v>
      </c>
      <c r="L226" s="23">
        <v>29.836333800000002</v>
      </c>
      <c r="M226" s="22">
        <v>1.4134199999999999</v>
      </c>
      <c r="N226" s="23">
        <v>6.6300705359999998</v>
      </c>
    </row>
    <row r="227" spans="2:14">
      <c r="B227" s="30" t="s">
        <v>237</v>
      </c>
      <c r="C227" s="22">
        <v>33.150509999999997</v>
      </c>
      <c r="D227" s="23">
        <v>769.13161261199991</v>
      </c>
      <c r="E227" s="22">
        <v>39.149560000000001</v>
      </c>
      <c r="F227" s="23">
        <v>377.49767482200002</v>
      </c>
      <c r="G227" s="22">
        <v>26.409490000000002</v>
      </c>
      <c r="H227" s="23">
        <v>125.82801510500001</v>
      </c>
      <c r="I227" s="22">
        <v>4.2914099999999999</v>
      </c>
      <c r="J227" s="23">
        <v>71.274215329898112</v>
      </c>
      <c r="K227" s="22">
        <v>5.3872</v>
      </c>
      <c r="L227" s="23">
        <v>26.521185600000003</v>
      </c>
      <c r="M227" s="22">
        <v>1.0600700000000001</v>
      </c>
      <c r="N227" s="23">
        <v>4.9725763560000003</v>
      </c>
    </row>
    <row r="228" spans="2:14">
      <c r="B228" s="30" t="s">
        <v>238</v>
      </c>
      <c r="C228" s="22">
        <v>45.642899999999997</v>
      </c>
      <c r="D228" s="23">
        <v>1058.9700514799999</v>
      </c>
      <c r="E228" s="22">
        <v>56.451610000000002</v>
      </c>
      <c r="F228" s="23">
        <v>544.33182684450003</v>
      </c>
      <c r="G228" s="22">
        <v>29.080110000000001</v>
      </c>
      <c r="H228" s="23">
        <v>138.552184095</v>
      </c>
      <c r="I228" s="22">
        <v>4.3912100000000001</v>
      </c>
      <c r="J228" s="23">
        <v>72.931751358831235</v>
      </c>
      <c r="K228" s="22">
        <v>4.3771000000000004</v>
      </c>
      <c r="L228" s="23">
        <v>21.548463300000002</v>
      </c>
      <c r="M228" s="22">
        <v>3.1802100000000002</v>
      </c>
      <c r="N228" s="23">
        <v>14.917729068</v>
      </c>
    </row>
    <row r="229" spans="2:14">
      <c r="B229" s="30" t="s">
        <v>239</v>
      </c>
      <c r="C229" s="22">
        <v>39.061540000000001</v>
      </c>
      <c r="D229" s="23">
        <v>906.27460184799997</v>
      </c>
      <c r="E229" s="22">
        <v>47.21407</v>
      </c>
      <c r="F229" s="23">
        <v>455.25930927149994</v>
      </c>
      <c r="G229" s="22">
        <v>23.442129999999999</v>
      </c>
      <c r="H229" s="23">
        <v>111.69002838499999</v>
      </c>
      <c r="I229" s="22">
        <v>4.7904099999999996</v>
      </c>
      <c r="J229" s="23">
        <v>79.561895474563656</v>
      </c>
      <c r="K229" s="22">
        <v>4.3771000000000004</v>
      </c>
      <c r="L229" s="23">
        <v>21.548463300000002</v>
      </c>
      <c r="M229" s="22">
        <v>3.53356</v>
      </c>
      <c r="N229" s="23">
        <v>16.575223248</v>
      </c>
    </row>
    <row r="230" spans="2:14">
      <c r="B230" s="30" t="s">
        <v>240</v>
      </c>
      <c r="C230" s="22">
        <v>36.624000000000002</v>
      </c>
      <c r="D230" s="23">
        <v>849.72074880000002</v>
      </c>
      <c r="E230" s="22">
        <v>40.322580000000002</v>
      </c>
      <c r="F230" s="23">
        <v>388.80846152100003</v>
      </c>
      <c r="G230" s="22">
        <v>24.035599999999999</v>
      </c>
      <c r="H230" s="23">
        <v>114.51761619999999</v>
      </c>
      <c r="I230" s="22">
        <v>3.2934100000000002</v>
      </c>
      <c r="J230" s="23">
        <v>54.698855040567032</v>
      </c>
      <c r="K230" s="22">
        <v>4.0404</v>
      </c>
      <c r="L230" s="23">
        <v>19.8908892</v>
      </c>
      <c r="M230" s="22">
        <v>1.76678</v>
      </c>
      <c r="N230" s="23">
        <v>8.2876116240000002</v>
      </c>
    </row>
    <row r="231" spans="2:14">
      <c r="B231" s="30" t="s">
        <v>241</v>
      </c>
      <c r="C231" s="22">
        <v>37.781840000000003</v>
      </c>
      <c r="D231" s="23">
        <v>876.58402620799995</v>
      </c>
      <c r="E231" s="22">
        <v>46.18768</v>
      </c>
      <c r="F231" s="23">
        <v>445.36239501599999</v>
      </c>
      <c r="G231" s="22">
        <v>22.551919999999999</v>
      </c>
      <c r="H231" s="23">
        <v>107.44862284</v>
      </c>
      <c r="I231" s="22">
        <v>4.6906100000000004</v>
      </c>
      <c r="J231" s="23">
        <v>77.904359445630561</v>
      </c>
      <c r="K231" s="22">
        <v>3.367</v>
      </c>
      <c r="L231" s="23">
        <v>16.575741000000001</v>
      </c>
      <c r="M231" s="22">
        <v>3.8869199999999999</v>
      </c>
      <c r="N231" s="23">
        <v>18.232764335999999</v>
      </c>
    </row>
    <row r="232" spans="2:14">
      <c r="B232" s="30" t="s">
        <v>242</v>
      </c>
      <c r="C232" s="22">
        <v>34.734909999999999</v>
      </c>
      <c r="D232" s="23">
        <v>805.89159389199983</v>
      </c>
      <c r="E232" s="22">
        <v>44.28152</v>
      </c>
      <c r="F232" s="23">
        <v>426.98234252400005</v>
      </c>
      <c r="G232" s="22">
        <v>25.816020000000002</v>
      </c>
      <c r="H232" s="23">
        <v>123.00042729</v>
      </c>
      <c r="I232" s="22">
        <v>4.1916099999999998</v>
      </c>
      <c r="J232" s="23">
        <v>69.616679300965004</v>
      </c>
      <c r="K232" s="22">
        <v>4.7138</v>
      </c>
      <c r="L232" s="23">
        <v>23.2060374</v>
      </c>
      <c r="M232" s="22">
        <v>0.70670999999999995</v>
      </c>
      <c r="N232" s="23">
        <v>3.3150352679999999</v>
      </c>
    </row>
    <row r="233" spans="2:14">
      <c r="B233" s="30" t="s">
        <v>243</v>
      </c>
      <c r="C233" s="22">
        <v>36.624000000000002</v>
      </c>
      <c r="D233" s="23">
        <v>849.72074880000002</v>
      </c>
      <c r="E233" s="22">
        <v>45.894419999999997</v>
      </c>
      <c r="F233" s="23">
        <v>442.534650129</v>
      </c>
      <c r="G233" s="22">
        <v>27.596430000000002</v>
      </c>
      <c r="H233" s="23">
        <v>131.48319073499999</v>
      </c>
      <c r="I233" s="22">
        <v>4.6906100000000004</v>
      </c>
      <c r="J233" s="23">
        <v>77.904359445630561</v>
      </c>
      <c r="K233" s="22">
        <v>4.3771000000000004</v>
      </c>
      <c r="L233" s="23">
        <v>21.548463300000002</v>
      </c>
      <c r="M233" s="22">
        <v>2.8268499999999999</v>
      </c>
      <c r="N233" s="23">
        <v>13.26018798</v>
      </c>
    </row>
    <row r="234" spans="2:14">
      <c r="B234" s="30" t="s">
        <v>244</v>
      </c>
      <c r="C234" s="22">
        <v>36.319310000000002</v>
      </c>
      <c r="D234" s="23">
        <v>842.65157517199998</v>
      </c>
      <c r="E234" s="22">
        <v>47.067439999999998</v>
      </c>
      <c r="F234" s="23">
        <v>453.845436828</v>
      </c>
      <c r="G234" s="22">
        <v>22.255189999999999</v>
      </c>
      <c r="H234" s="23">
        <v>106.034852755</v>
      </c>
      <c r="I234" s="22">
        <v>5.5888200000000001</v>
      </c>
      <c r="J234" s="23">
        <v>92.822349791802978</v>
      </c>
      <c r="K234" s="22">
        <v>5.7239000000000004</v>
      </c>
      <c r="L234" s="23">
        <v>28.178759700000004</v>
      </c>
      <c r="M234" s="22">
        <v>3.53356</v>
      </c>
      <c r="N234" s="23">
        <v>16.575223248</v>
      </c>
    </row>
    <row r="235" spans="2:14">
      <c r="B235" s="30" t="s">
        <v>245</v>
      </c>
      <c r="C235" s="22">
        <v>34.856789999999997</v>
      </c>
      <c r="D235" s="23">
        <v>808.71935614799997</v>
      </c>
      <c r="E235" s="22">
        <v>44.574779999999997</v>
      </c>
      <c r="F235" s="23">
        <v>429.81008741099998</v>
      </c>
      <c r="G235" s="22">
        <v>24.332339999999999</v>
      </c>
      <c r="H235" s="23">
        <v>115.93143393</v>
      </c>
      <c r="I235" s="22">
        <v>5.1896199999999997</v>
      </c>
      <c r="J235" s="23">
        <v>86.192205676070543</v>
      </c>
      <c r="K235" s="22">
        <v>4.3771000000000004</v>
      </c>
      <c r="L235" s="23">
        <v>21.548463300000002</v>
      </c>
      <c r="M235" s="22">
        <v>4.2402800000000003</v>
      </c>
      <c r="N235" s="23">
        <v>19.890305424000001</v>
      </c>
    </row>
    <row r="236" spans="2:14">
      <c r="B236" s="30" t="s">
        <v>246</v>
      </c>
      <c r="C236" s="22">
        <v>31.687989999999999</v>
      </c>
      <c r="D236" s="23">
        <v>735.19939358799991</v>
      </c>
      <c r="E236" s="22">
        <v>40.17595</v>
      </c>
      <c r="F236" s="23">
        <v>387.39458907749997</v>
      </c>
      <c r="G236" s="22">
        <v>17.21068</v>
      </c>
      <c r="H236" s="23">
        <v>82.000284859999994</v>
      </c>
      <c r="I236" s="22">
        <v>2.9940099999999998</v>
      </c>
      <c r="J236" s="23">
        <v>49.726246953767699</v>
      </c>
      <c r="K236" s="22">
        <v>4.0404</v>
      </c>
      <c r="L236" s="23">
        <v>19.8908892</v>
      </c>
      <c r="M236" s="22">
        <v>1.0600700000000001</v>
      </c>
      <c r="N236" s="23">
        <v>4.9725763560000003</v>
      </c>
    </row>
    <row r="237" spans="2:14">
      <c r="B237" s="30" t="s">
        <v>247</v>
      </c>
      <c r="C237" s="22">
        <v>37.781840000000003</v>
      </c>
      <c r="D237" s="23">
        <v>876.58402620799995</v>
      </c>
      <c r="E237" s="22">
        <v>44.28152</v>
      </c>
      <c r="F237" s="23">
        <v>426.98234252400005</v>
      </c>
      <c r="G237" s="22">
        <v>21.068239999999999</v>
      </c>
      <c r="H237" s="23">
        <v>100.37962947999999</v>
      </c>
      <c r="I237" s="22">
        <v>5.48902</v>
      </c>
      <c r="J237" s="23">
        <v>91.164813762869869</v>
      </c>
      <c r="K237" s="22">
        <v>4.3771000000000004</v>
      </c>
      <c r="L237" s="23">
        <v>21.548463300000002</v>
      </c>
      <c r="M237" s="22">
        <v>3.1802100000000002</v>
      </c>
      <c r="N237" s="23">
        <v>14.917729068</v>
      </c>
    </row>
    <row r="238" spans="2:14">
      <c r="B238" s="30" t="s">
        <v>248</v>
      </c>
      <c r="C238" s="22">
        <v>36.684939999999997</v>
      </c>
      <c r="D238" s="23">
        <v>851.13462992799998</v>
      </c>
      <c r="E238" s="22">
        <v>47.21407</v>
      </c>
      <c r="F238" s="23">
        <v>455.25930927149994</v>
      </c>
      <c r="G238" s="22">
        <v>25.519279999999998</v>
      </c>
      <c r="H238" s="23">
        <v>121.58660956</v>
      </c>
      <c r="I238" s="22">
        <v>5.1896199999999997</v>
      </c>
      <c r="J238" s="23">
        <v>86.192205676070543</v>
      </c>
      <c r="K238" s="22">
        <v>6.0606</v>
      </c>
      <c r="L238" s="23">
        <v>29.836333800000002</v>
      </c>
      <c r="M238" s="22">
        <v>2.47349</v>
      </c>
      <c r="N238" s="23">
        <v>11.602646891999999</v>
      </c>
    </row>
    <row r="239" spans="2:14">
      <c r="B239" s="30" t="s">
        <v>249</v>
      </c>
      <c r="C239" s="22">
        <v>32.1755</v>
      </c>
      <c r="D239" s="23">
        <v>746.51021060000005</v>
      </c>
      <c r="E239" s="22">
        <v>42.375360000000001</v>
      </c>
      <c r="F239" s="23">
        <v>408.60229003199998</v>
      </c>
      <c r="G239" s="22">
        <v>27.299700000000001</v>
      </c>
      <c r="H239" s="23">
        <v>130.06942064999998</v>
      </c>
      <c r="I239" s="22">
        <v>4.8902099999999997</v>
      </c>
      <c r="J239" s="23">
        <v>81.219431503496764</v>
      </c>
      <c r="K239" s="22">
        <v>4.0404</v>
      </c>
      <c r="L239" s="23">
        <v>19.8908892</v>
      </c>
      <c r="M239" s="22">
        <v>2.47349</v>
      </c>
      <c r="N239" s="23">
        <v>11.602646891999999</v>
      </c>
    </row>
    <row r="240" spans="2:14">
      <c r="B240" s="30" t="s">
        <v>250</v>
      </c>
      <c r="C240" s="22">
        <v>34.125529999999998</v>
      </c>
      <c r="D240" s="23">
        <v>791.75324663599997</v>
      </c>
      <c r="E240" s="22">
        <v>44.134889999999999</v>
      </c>
      <c r="F240" s="23">
        <v>425.56847008049999</v>
      </c>
      <c r="G240" s="22">
        <v>20.178039999999999</v>
      </c>
      <c r="H240" s="23">
        <v>96.138271579999994</v>
      </c>
      <c r="I240" s="22">
        <v>7.08582</v>
      </c>
      <c r="J240" s="23">
        <v>117.68539022579961</v>
      </c>
      <c r="K240" s="22">
        <v>6.0606</v>
      </c>
      <c r="L240" s="23">
        <v>29.836333800000002</v>
      </c>
      <c r="M240" s="22">
        <v>3.53356</v>
      </c>
      <c r="N240" s="23">
        <v>16.575223248</v>
      </c>
    </row>
    <row r="241" spans="2:14">
      <c r="B241" s="30" t="s">
        <v>251</v>
      </c>
      <c r="C241" s="22">
        <v>29.555140000000002</v>
      </c>
      <c r="D241" s="23">
        <v>685.714714168</v>
      </c>
      <c r="E241" s="22">
        <v>40.909089999999999</v>
      </c>
      <c r="F241" s="23">
        <v>394.46385487049997</v>
      </c>
      <c r="G241" s="22">
        <v>23.442129999999999</v>
      </c>
      <c r="H241" s="23">
        <v>111.69002838499999</v>
      </c>
      <c r="I241" s="22">
        <v>3.6926100000000002</v>
      </c>
      <c r="J241" s="23">
        <v>61.328999156299474</v>
      </c>
      <c r="K241" s="22">
        <v>3.0303</v>
      </c>
      <c r="L241" s="23">
        <v>14.918166900000001</v>
      </c>
      <c r="M241" s="22">
        <v>3.53356</v>
      </c>
      <c r="N241" s="23">
        <v>16.575223248</v>
      </c>
    </row>
    <row r="242" spans="2:14">
      <c r="B242" s="30" t="s">
        <v>252</v>
      </c>
      <c r="C242" s="22">
        <v>27.970739999999999</v>
      </c>
      <c r="D242" s="23">
        <v>648.95473288799997</v>
      </c>
      <c r="E242" s="22">
        <v>33.137819999999998</v>
      </c>
      <c r="F242" s="23">
        <v>319.52977245899996</v>
      </c>
      <c r="G242" s="22">
        <v>17.80415</v>
      </c>
      <c r="H242" s="23">
        <v>84.827872674999995</v>
      </c>
      <c r="I242" s="22">
        <v>3.5928100000000001</v>
      </c>
      <c r="J242" s="23">
        <v>59.671463127366351</v>
      </c>
      <c r="K242" s="22">
        <v>2.6936</v>
      </c>
      <c r="L242" s="23">
        <v>13.260592800000001</v>
      </c>
      <c r="M242" s="22">
        <v>3.8869199999999999</v>
      </c>
      <c r="N242" s="23">
        <v>18.232764335999999</v>
      </c>
    </row>
    <row r="243" spans="2:14">
      <c r="B243" s="30" t="s">
        <v>253</v>
      </c>
      <c r="C243" s="22">
        <v>26.691040000000001</v>
      </c>
      <c r="D243" s="23">
        <v>619.26415724799995</v>
      </c>
      <c r="E243" s="22">
        <v>34.750729999999997</v>
      </c>
      <c r="F243" s="23">
        <v>335.08217648849995</v>
      </c>
      <c r="G243" s="22">
        <v>14.243320000000001</v>
      </c>
      <c r="H243" s="23">
        <v>67.862298140000007</v>
      </c>
      <c r="I243" s="22">
        <v>4.0918099999999997</v>
      </c>
      <c r="J243" s="23">
        <v>67.959143272031895</v>
      </c>
      <c r="K243" s="22">
        <v>3.367</v>
      </c>
      <c r="L243" s="23">
        <v>16.575741000000001</v>
      </c>
      <c r="M243" s="22">
        <v>2.1201400000000001</v>
      </c>
      <c r="N243" s="23">
        <v>9.9451527120000005</v>
      </c>
    </row>
    <row r="244" spans="2:14">
      <c r="B244" s="30" t="s">
        <v>254</v>
      </c>
      <c r="C244" s="22">
        <v>70.688599999999994</v>
      </c>
      <c r="D244" s="23">
        <v>1640.0603463199998</v>
      </c>
      <c r="E244" s="22">
        <v>62.903219999999997</v>
      </c>
      <c r="F244" s="23">
        <v>606.54115368899988</v>
      </c>
      <c r="G244" s="22">
        <v>36.201779999999999</v>
      </c>
      <c r="H244" s="23">
        <v>172.48338081</v>
      </c>
      <c r="I244" s="22">
        <v>6.5868200000000003</v>
      </c>
      <c r="J244" s="23">
        <v>109.39771008113406</v>
      </c>
      <c r="K244" s="22">
        <v>5.3872</v>
      </c>
      <c r="L244" s="23">
        <v>26.521185600000003</v>
      </c>
      <c r="M244" s="22">
        <v>2.47349</v>
      </c>
      <c r="N244" s="23">
        <v>11.602646891999999</v>
      </c>
    </row>
    <row r="245" spans="2:14">
      <c r="B245" s="30" t="s">
        <v>255</v>
      </c>
      <c r="C245" s="22">
        <v>38.817790000000002</v>
      </c>
      <c r="D245" s="23">
        <v>900.619309348</v>
      </c>
      <c r="E245" s="22">
        <v>41.935479999999998</v>
      </c>
      <c r="F245" s="23">
        <v>404.36076912599998</v>
      </c>
      <c r="G245" s="22">
        <v>29.080110000000001</v>
      </c>
      <c r="H245" s="23">
        <v>138.552184095</v>
      </c>
      <c r="I245" s="22">
        <v>4.7904099999999996</v>
      </c>
      <c r="J245" s="23">
        <v>79.561895474563656</v>
      </c>
      <c r="K245" s="22">
        <v>2.6936</v>
      </c>
      <c r="L245" s="23">
        <v>13.260592800000001</v>
      </c>
      <c r="M245" s="22">
        <v>6.0070600000000001</v>
      </c>
      <c r="N245" s="23">
        <v>28.177917048000001</v>
      </c>
    </row>
    <row r="246" spans="2:14">
      <c r="B246" s="30" t="s">
        <v>256</v>
      </c>
      <c r="C246" s="22">
        <v>34.00365</v>
      </c>
      <c r="D246" s="23">
        <v>788.92548438000006</v>
      </c>
      <c r="E246" s="22">
        <v>39.882689999999997</v>
      </c>
      <c r="F246" s="23">
        <v>384.56684419049998</v>
      </c>
      <c r="G246" s="22">
        <v>27.299700000000001</v>
      </c>
      <c r="H246" s="23">
        <v>130.06942064999998</v>
      </c>
      <c r="I246" s="22">
        <v>3.5928100000000001</v>
      </c>
      <c r="J246" s="23">
        <v>59.671463127366351</v>
      </c>
      <c r="K246" s="22">
        <v>3.367</v>
      </c>
      <c r="L246" s="23">
        <v>16.575741000000001</v>
      </c>
      <c r="M246" s="22">
        <v>2.1201400000000001</v>
      </c>
      <c r="N246" s="23">
        <v>9.9451527120000005</v>
      </c>
    </row>
    <row r="247" spans="2:14">
      <c r="B247" s="30" t="s">
        <v>257</v>
      </c>
      <c r="C247" s="22">
        <v>28.397310000000001</v>
      </c>
      <c r="D247" s="23">
        <v>658.85166877200004</v>
      </c>
      <c r="E247" s="22">
        <v>33.28445</v>
      </c>
      <c r="F247" s="23">
        <v>320.94364490250001</v>
      </c>
      <c r="G247" s="22">
        <v>22.255189999999999</v>
      </c>
      <c r="H247" s="23">
        <v>106.034852755</v>
      </c>
      <c r="I247" s="22">
        <v>3.5928100000000001</v>
      </c>
      <c r="J247" s="23">
        <v>59.671463127366351</v>
      </c>
      <c r="K247" s="22">
        <v>3.7037</v>
      </c>
      <c r="L247" s="23">
        <v>18.233315100000002</v>
      </c>
      <c r="M247" s="22">
        <v>1.76678</v>
      </c>
      <c r="N247" s="23">
        <v>8.2876116240000002</v>
      </c>
    </row>
    <row r="248" spans="2:14">
      <c r="B248" s="30" t="s">
        <v>258</v>
      </c>
      <c r="C248" s="22">
        <v>31.078610000000001</v>
      </c>
      <c r="D248" s="23">
        <v>721.06104633199993</v>
      </c>
      <c r="E248" s="22">
        <v>38.709670000000003</v>
      </c>
      <c r="F248" s="23">
        <v>373.25605749150003</v>
      </c>
      <c r="G248" s="22">
        <v>21.958449999999999</v>
      </c>
      <c r="H248" s="23">
        <v>104.621035025</v>
      </c>
      <c r="I248" s="22">
        <v>3.3932099999999998</v>
      </c>
      <c r="J248" s="23">
        <v>56.356391069500141</v>
      </c>
      <c r="K248" s="22">
        <v>3.367</v>
      </c>
      <c r="L248" s="23">
        <v>16.575741000000001</v>
      </c>
      <c r="M248" s="22">
        <v>1.4134199999999999</v>
      </c>
      <c r="N248" s="23">
        <v>6.6300705359999998</v>
      </c>
    </row>
    <row r="249" spans="2:14">
      <c r="B249" s="30" t="s">
        <v>259</v>
      </c>
      <c r="C249" s="22">
        <v>34.18647</v>
      </c>
      <c r="D249" s="23">
        <v>793.16712776400004</v>
      </c>
      <c r="E249" s="22">
        <v>39.002929999999999</v>
      </c>
      <c r="F249" s="23">
        <v>376.08380237849997</v>
      </c>
      <c r="G249" s="22">
        <v>29.080110000000001</v>
      </c>
      <c r="H249" s="23">
        <v>138.552184095</v>
      </c>
      <c r="I249" s="22">
        <v>4.3912100000000001</v>
      </c>
      <c r="J249" s="23">
        <v>72.931751358831235</v>
      </c>
      <c r="K249" s="22">
        <v>5.3872</v>
      </c>
      <c r="L249" s="23">
        <v>26.521185600000003</v>
      </c>
      <c r="M249" s="22">
        <v>1.4134199999999999</v>
      </c>
      <c r="N249" s="23">
        <v>6.6300705359999998</v>
      </c>
    </row>
    <row r="250" spans="2:14">
      <c r="B250" s="30" t="s">
        <v>260</v>
      </c>
      <c r="C250" s="22">
        <v>43.570990000000002</v>
      </c>
      <c r="D250" s="23">
        <v>1010.899253188</v>
      </c>
      <c r="E250" s="22">
        <v>41.935479999999998</v>
      </c>
      <c r="F250" s="23">
        <v>404.36076912599998</v>
      </c>
      <c r="G250" s="22">
        <v>36.498510000000003</v>
      </c>
      <c r="H250" s="23">
        <v>173.89715089500001</v>
      </c>
      <c r="I250" s="22">
        <v>2.3952</v>
      </c>
      <c r="J250" s="23">
        <v>39.780864694394616</v>
      </c>
      <c r="K250" s="22">
        <v>1.6835</v>
      </c>
      <c r="L250" s="23">
        <v>8.2878705000000004</v>
      </c>
      <c r="M250" s="22">
        <v>1.4134199999999999</v>
      </c>
      <c r="N250" s="23">
        <v>6.6300705359999998</v>
      </c>
    </row>
    <row r="251" spans="2:14">
      <c r="B251" s="30" t="s">
        <v>261</v>
      </c>
      <c r="C251" s="22">
        <v>55.697740000000003</v>
      </c>
      <c r="D251" s="23">
        <v>1292.254405288</v>
      </c>
      <c r="E251" s="22">
        <v>51.906149999999997</v>
      </c>
      <c r="F251" s="23">
        <v>500.50245606749996</v>
      </c>
      <c r="G251" s="22">
        <v>43.620170000000002</v>
      </c>
      <c r="H251" s="23">
        <v>207.82829996500001</v>
      </c>
      <c r="I251" s="22">
        <v>4.8902099999999997</v>
      </c>
      <c r="J251" s="23">
        <v>81.219431503496764</v>
      </c>
      <c r="K251" s="22">
        <v>6.0606</v>
      </c>
      <c r="L251" s="23">
        <v>29.836333800000002</v>
      </c>
      <c r="M251" s="22">
        <v>0.70670999999999995</v>
      </c>
      <c r="N251" s="23">
        <v>3.3150352679999999</v>
      </c>
    </row>
    <row r="252" spans="2:14">
      <c r="B252" s="30" t="s">
        <v>262</v>
      </c>
      <c r="C252" s="22">
        <v>35.161479999999997</v>
      </c>
      <c r="D252" s="23">
        <v>815.78852977599979</v>
      </c>
      <c r="E252" s="22">
        <v>40.909089999999999</v>
      </c>
      <c r="F252" s="23">
        <v>394.46385487049997</v>
      </c>
      <c r="G252" s="22">
        <v>28.783380000000001</v>
      </c>
      <c r="H252" s="23">
        <v>137.13841401000002</v>
      </c>
      <c r="I252" s="22">
        <v>5.48902</v>
      </c>
      <c r="J252" s="23">
        <v>91.164813762869869</v>
      </c>
      <c r="K252" s="22">
        <v>5.0505000000000004</v>
      </c>
      <c r="L252" s="23">
        <v>24.863611500000001</v>
      </c>
      <c r="M252" s="22">
        <v>4.2402800000000003</v>
      </c>
      <c r="N252" s="23">
        <v>19.890305424000001</v>
      </c>
    </row>
    <row r="253" spans="2:14">
      <c r="B253" s="30" t="s">
        <v>263</v>
      </c>
      <c r="C253" s="22">
        <v>37.05057</v>
      </c>
      <c r="D253" s="23">
        <v>859.61768468399998</v>
      </c>
      <c r="E253" s="22">
        <v>39.29618</v>
      </c>
      <c r="F253" s="23">
        <v>378.91145084099998</v>
      </c>
      <c r="G253" s="22">
        <v>34.7181</v>
      </c>
      <c r="H253" s="23">
        <v>165.41438744999999</v>
      </c>
      <c r="I253" s="22">
        <v>4.3912100000000001</v>
      </c>
      <c r="J253" s="23">
        <v>72.931751358831235</v>
      </c>
      <c r="K253" s="22">
        <v>4.0404</v>
      </c>
      <c r="L253" s="23">
        <v>19.8908892</v>
      </c>
      <c r="M253" s="22">
        <v>2.47349</v>
      </c>
      <c r="N253" s="23">
        <v>11.602646891999999</v>
      </c>
    </row>
    <row r="254" spans="2:14">
      <c r="B254" s="30" t="s">
        <v>264</v>
      </c>
      <c r="C254" s="22">
        <v>37.294330000000002</v>
      </c>
      <c r="D254" s="23">
        <v>865.27320919600004</v>
      </c>
      <c r="E254" s="22">
        <v>45.454540000000001</v>
      </c>
      <c r="F254" s="23">
        <v>438.29312922299999</v>
      </c>
      <c r="G254" s="22">
        <v>34.12462</v>
      </c>
      <c r="H254" s="23">
        <v>162.58675198999998</v>
      </c>
      <c r="I254" s="22">
        <v>6.4870200000000002</v>
      </c>
      <c r="J254" s="23">
        <v>107.74017405220096</v>
      </c>
      <c r="K254" s="22">
        <v>7.4074</v>
      </c>
      <c r="L254" s="23">
        <v>36.466630200000004</v>
      </c>
      <c r="M254" s="22">
        <v>4.9469900000000004</v>
      </c>
      <c r="N254" s="23">
        <v>23.205340692</v>
      </c>
    </row>
    <row r="255" spans="2:14">
      <c r="B255" s="30" t="s">
        <v>265</v>
      </c>
      <c r="C255" s="22">
        <v>34.613039999999998</v>
      </c>
      <c r="D255" s="23">
        <v>803.064063648</v>
      </c>
      <c r="E255" s="22">
        <v>39.882689999999997</v>
      </c>
      <c r="F255" s="23">
        <v>384.56684419049998</v>
      </c>
      <c r="G255" s="22">
        <v>27.299700000000001</v>
      </c>
      <c r="H255" s="23">
        <v>130.06942064999998</v>
      </c>
      <c r="I255" s="22">
        <v>4.6906100000000004</v>
      </c>
      <c r="J255" s="23">
        <v>77.904359445630561</v>
      </c>
      <c r="K255" s="22">
        <v>3.7037</v>
      </c>
      <c r="L255" s="23">
        <v>18.233315100000002</v>
      </c>
      <c r="M255" s="22">
        <v>2.47349</v>
      </c>
      <c r="N255" s="23">
        <v>11.602646891999999</v>
      </c>
    </row>
    <row r="256" spans="2:14">
      <c r="B256" s="30" t="s">
        <v>266</v>
      </c>
      <c r="C256" s="22">
        <v>32.723939999999999</v>
      </c>
      <c r="D256" s="23">
        <v>759.23467672799995</v>
      </c>
      <c r="E256" s="22">
        <v>37.096769999999999</v>
      </c>
      <c r="F256" s="23">
        <v>357.70374988650002</v>
      </c>
      <c r="G256" s="22">
        <v>26.706230000000001</v>
      </c>
      <c r="H256" s="23">
        <v>127.24183283500001</v>
      </c>
      <c r="I256" s="22">
        <v>4.7904099999999996</v>
      </c>
      <c r="J256" s="23">
        <v>79.561895474563656</v>
      </c>
      <c r="K256" s="22">
        <v>4.3771000000000004</v>
      </c>
      <c r="L256" s="23">
        <v>21.548463300000002</v>
      </c>
      <c r="M256" s="22">
        <v>3.1802100000000002</v>
      </c>
      <c r="N256" s="23">
        <v>14.917729068</v>
      </c>
    </row>
    <row r="257" spans="2:14">
      <c r="B257" s="30" t="s">
        <v>267</v>
      </c>
      <c r="C257" s="22">
        <v>39.000599999999999</v>
      </c>
      <c r="D257" s="23">
        <v>904.8607207199999</v>
      </c>
      <c r="E257" s="22">
        <v>38.709670000000003</v>
      </c>
      <c r="F257" s="23">
        <v>373.25605749150003</v>
      </c>
      <c r="G257" s="22">
        <v>30.860530000000001</v>
      </c>
      <c r="H257" s="23">
        <v>147.03499518500001</v>
      </c>
      <c r="I257" s="22">
        <v>4.5908100000000003</v>
      </c>
      <c r="J257" s="23">
        <v>76.246823416697453</v>
      </c>
      <c r="K257" s="22">
        <v>3.0303</v>
      </c>
      <c r="L257" s="23">
        <v>14.918166900000001</v>
      </c>
      <c r="M257" s="22">
        <v>2.8268499999999999</v>
      </c>
      <c r="N257" s="23">
        <v>13.26018798</v>
      </c>
    </row>
    <row r="258" spans="2:14">
      <c r="B258" s="30" t="s">
        <v>268</v>
      </c>
      <c r="C258" s="22">
        <v>56.002429999999997</v>
      </c>
      <c r="D258" s="23">
        <v>1299.3235789159999</v>
      </c>
      <c r="E258" s="22">
        <v>53.372430000000001</v>
      </c>
      <c r="F258" s="23">
        <v>514.64098765350002</v>
      </c>
      <c r="G258" s="22">
        <v>42.729970000000002</v>
      </c>
      <c r="H258" s="23">
        <v>203.58694206499999</v>
      </c>
      <c r="I258" s="22">
        <v>5.6886200000000002</v>
      </c>
      <c r="J258" s="23">
        <v>94.479885820736101</v>
      </c>
      <c r="K258" s="22">
        <v>5.3872</v>
      </c>
      <c r="L258" s="23">
        <v>26.521185600000003</v>
      </c>
      <c r="M258" s="22">
        <v>3.8869199999999999</v>
      </c>
      <c r="N258" s="23">
        <v>18.232764335999999</v>
      </c>
    </row>
    <row r="259" spans="2:14">
      <c r="B259" s="30" t="s">
        <v>269</v>
      </c>
      <c r="C259" s="22">
        <v>45.460079999999998</v>
      </c>
      <c r="D259" s="23">
        <v>1054.7284080959998</v>
      </c>
      <c r="E259" s="22">
        <v>53.079169999999998</v>
      </c>
      <c r="F259" s="23">
        <v>511.81324276649997</v>
      </c>
      <c r="G259" s="22">
        <v>37.388719999999999</v>
      </c>
      <c r="H259" s="23">
        <v>178.13855643999997</v>
      </c>
      <c r="I259" s="22">
        <v>5.2894199999999998</v>
      </c>
      <c r="J259" s="23">
        <v>87.849741705003638</v>
      </c>
      <c r="K259" s="22">
        <v>4.3771000000000004</v>
      </c>
      <c r="L259" s="23">
        <v>21.548463300000002</v>
      </c>
      <c r="M259" s="22">
        <v>4.2402800000000003</v>
      </c>
      <c r="N259" s="23">
        <v>19.890305424000001</v>
      </c>
    </row>
    <row r="260" spans="2:14">
      <c r="B260" s="30" t="s">
        <v>270</v>
      </c>
      <c r="C260" s="22">
        <v>32.66301</v>
      </c>
      <c r="D260" s="23">
        <v>757.82102761199997</v>
      </c>
      <c r="E260" s="22">
        <v>36.656889999999997</v>
      </c>
      <c r="F260" s="23">
        <v>353.46222898049996</v>
      </c>
      <c r="G260" s="22">
        <v>21.364979999999999</v>
      </c>
      <c r="H260" s="23">
        <v>101.79344721</v>
      </c>
      <c r="I260" s="22">
        <v>4.4910100000000002</v>
      </c>
      <c r="J260" s="23">
        <v>74.589287387764344</v>
      </c>
      <c r="K260" s="22">
        <v>7.4074</v>
      </c>
      <c r="L260" s="23">
        <v>36.466630200000004</v>
      </c>
      <c r="M260" s="22">
        <v>2.1201400000000001</v>
      </c>
      <c r="N260" s="23">
        <v>9.9451527120000005</v>
      </c>
    </row>
    <row r="261" spans="2:14">
      <c r="B261" s="30" t="s">
        <v>271</v>
      </c>
      <c r="C261" s="22">
        <v>33.333329999999997</v>
      </c>
      <c r="D261" s="23">
        <v>773.37325599599978</v>
      </c>
      <c r="E261" s="22">
        <v>36.510260000000002</v>
      </c>
      <c r="F261" s="23">
        <v>352.04835653700002</v>
      </c>
      <c r="G261" s="22">
        <v>18.39762</v>
      </c>
      <c r="H261" s="23">
        <v>87.655460489999996</v>
      </c>
      <c r="I261" s="22">
        <v>3.4930099999999999</v>
      </c>
      <c r="J261" s="23">
        <v>58.01392709843325</v>
      </c>
      <c r="K261" s="22">
        <v>3.7037</v>
      </c>
      <c r="L261" s="23">
        <v>18.233315100000002</v>
      </c>
      <c r="M261" s="22">
        <v>1.76678</v>
      </c>
      <c r="N261" s="23">
        <v>8.2876116240000002</v>
      </c>
    </row>
    <row r="262" spans="2:14">
      <c r="B262" s="30" t="s">
        <v>272</v>
      </c>
      <c r="C262" s="22">
        <v>36.014620000000001</v>
      </c>
      <c r="D262" s="23">
        <v>835.58240154400005</v>
      </c>
      <c r="E262" s="22">
        <v>44.134889999999999</v>
      </c>
      <c r="F262" s="23">
        <v>425.56847008049999</v>
      </c>
      <c r="G262" s="22">
        <v>25.222549999999998</v>
      </c>
      <c r="H262" s="23">
        <v>120.17283947499999</v>
      </c>
      <c r="I262" s="22">
        <v>3.5928100000000001</v>
      </c>
      <c r="J262" s="23">
        <v>59.671463127366351</v>
      </c>
      <c r="K262" s="22">
        <v>4.0404</v>
      </c>
      <c r="L262" s="23">
        <v>19.8908892</v>
      </c>
      <c r="M262" s="22">
        <v>2.47349</v>
      </c>
      <c r="N262" s="23">
        <v>11.602646891999999</v>
      </c>
    </row>
    <row r="263" spans="2:14">
      <c r="B263" s="30" t="s">
        <v>273</v>
      </c>
      <c r="C263" s="22">
        <v>47.2273</v>
      </c>
      <c r="D263" s="23">
        <v>1095.7300327599999</v>
      </c>
      <c r="E263" s="22">
        <v>50.879759999999997</v>
      </c>
      <c r="F263" s="23">
        <v>490.60554181199996</v>
      </c>
      <c r="G263" s="22">
        <v>28.486640000000001</v>
      </c>
      <c r="H263" s="23">
        <v>135.72459628000001</v>
      </c>
      <c r="I263" s="22">
        <v>4.0918099999999997</v>
      </c>
      <c r="J263" s="23">
        <v>67.959143272031895</v>
      </c>
      <c r="K263" s="22">
        <v>4.0404</v>
      </c>
      <c r="L263" s="23">
        <v>19.8908892</v>
      </c>
      <c r="M263" s="22">
        <v>2.47349</v>
      </c>
      <c r="N263" s="23">
        <v>11.602646891999999</v>
      </c>
    </row>
    <row r="264" spans="2:14">
      <c r="B264" s="30" t="s">
        <v>274</v>
      </c>
      <c r="C264" s="22">
        <v>47.166359999999997</v>
      </c>
      <c r="D264" s="23">
        <v>1094.3161516319999</v>
      </c>
      <c r="E264" s="22">
        <v>57.33137</v>
      </c>
      <c r="F264" s="23">
        <v>552.81486865650004</v>
      </c>
      <c r="G264" s="22">
        <v>31.15727</v>
      </c>
      <c r="H264" s="23">
        <v>148.44881291499999</v>
      </c>
      <c r="I264" s="22">
        <v>8.98203</v>
      </c>
      <c r="J264" s="23">
        <v>149.17874086130314</v>
      </c>
      <c r="K264" s="22">
        <v>12.12121</v>
      </c>
      <c r="L264" s="23">
        <v>59.672716829999999</v>
      </c>
      <c r="M264" s="22">
        <v>2.1201400000000001</v>
      </c>
      <c r="N264" s="23">
        <v>9.9451527120000005</v>
      </c>
    </row>
    <row r="265" spans="2:14">
      <c r="B265" s="30" t="s">
        <v>275</v>
      </c>
      <c r="C265" s="22">
        <v>50.213279999999997</v>
      </c>
      <c r="D265" s="23">
        <v>1165.0083519359998</v>
      </c>
      <c r="E265" s="22">
        <v>56.158349999999999</v>
      </c>
      <c r="F265" s="23">
        <v>541.50408195750003</v>
      </c>
      <c r="G265" s="22">
        <v>44.213639999999998</v>
      </c>
      <c r="H265" s="23">
        <v>210.65588778</v>
      </c>
      <c r="I265" s="22">
        <v>5.5888200000000001</v>
      </c>
      <c r="J265" s="23">
        <v>92.822349791802978</v>
      </c>
      <c r="K265" s="22">
        <v>6.734</v>
      </c>
      <c r="L265" s="23">
        <v>33.151482000000001</v>
      </c>
      <c r="M265" s="22">
        <v>3.8869199999999999</v>
      </c>
      <c r="N265" s="23">
        <v>18.232764335999999</v>
      </c>
    </row>
    <row r="266" spans="2:14">
      <c r="B266" s="30" t="s">
        <v>276</v>
      </c>
      <c r="C266" s="22">
        <v>42.230339999999998</v>
      </c>
      <c r="D266" s="23">
        <v>979.79456440799993</v>
      </c>
      <c r="E266" s="22">
        <v>56.451610000000002</v>
      </c>
      <c r="F266" s="23">
        <v>544.33182684450003</v>
      </c>
      <c r="G266" s="22">
        <v>35.311570000000003</v>
      </c>
      <c r="H266" s="23">
        <v>168.24197526500001</v>
      </c>
      <c r="I266" s="22">
        <v>5.9880199999999997</v>
      </c>
      <c r="J266" s="23">
        <v>99.452493907535398</v>
      </c>
      <c r="K266" s="22">
        <v>5.3872</v>
      </c>
      <c r="L266" s="23">
        <v>26.521185600000003</v>
      </c>
      <c r="M266" s="22">
        <v>5.6537100000000002</v>
      </c>
      <c r="N266" s="23">
        <v>26.520422868000001</v>
      </c>
    </row>
    <row r="267" spans="2:14">
      <c r="B267" s="30" t="s">
        <v>277</v>
      </c>
      <c r="C267" s="22">
        <v>38.208399999999997</v>
      </c>
      <c r="D267" s="23">
        <v>886.48073007999994</v>
      </c>
      <c r="E267" s="22">
        <v>46.18768</v>
      </c>
      <c r="F267" s="23">
        <v>445.36239501599999</v>
      </c>
      <c r="G267" s="22">
        <v>37.685450000000003</v>
      </c>
      <c r="H267" s="23">
        <v>179.55232652500001</v>
      </c>
      <c r="I267" s="22">
        <v>5.7884200000000003</v>
      </c>
      <c r="J267" s="23">
        <v>96.137421849669195</v>
      </c>
      <c r="K267" s="22">
        <v>9.0908999999999995</v>
      </c>
      <c r="L267" s="23">
        <v>44.754500699999994</v>
      </c>
      <c r="M267" s="22">
        <v>2.8268499999999999</v>
      </c>
      <c r="N267" s="23">
        <v>13.26018798</v>
      </c>
    </row>
    <row r="268" spans="2:14">
      <c r="B268" s="30" t="s">
        <v>278</v>
      </c>
      <c r="C268" s="22">
        <v>33.881770000000003</v>
      </c>
      <c r="D268" s="23">
        <v>786.09772212400014</v>
      </c>
      <c r="E268" s="22">
        <v>43.40175</v>
      </c>
      <c r="F268" s="23">
        <v>418.49920428749999</v>
      </c>
      <c r="G268" s="22">
        <v>30.860530000000001</v>
      </c>
      <c r="H268" s="23">
        <v>147.03499518500001</v>
      </c>
      <c r="I268" s="22">
        <v>5.9880199999999997</v>
      </c>
      <c r="J268" s="23">
        <v>99.452493907535398</v>
      </c>
      <c r="K268" s="22">
        <v>5.0505000000000004</v>
      </c>
      <c r="L268" s="23">
        <v>24.863611500000001</v>
      </c>
      <c r="M268" s="22">
        <v>3.53356</v>
      </c>
      <c r="N268" s="23">
        <v>16.575223248</v>
      </c>
    </row>
    <row r="269" spans="2:14">
      <c r="B269" s="30" t="s">
        <v>279</v>
      </c>
      <c r="C269" s="22">
        <v>33.638019999999997</v>
      </c>
      <c r="D269" s="23">
        <v>780.44242962399983</v>
      </c>
      <c r="E269" s="22">
        <v>39.589440000000003</v>
      </c>
      <c r="F269" s="23">
        <v>381.73919572800003</v>
      </c>
      <c r="G269" s="22">
        <v>31.454000000000001</v>
      </c>
      <c r="H269" s="23">
        <v>149.862583</v>
      </c>
      <c r="I269" s="22">
        <v>6.6866199999999996</v>
      </c>
      <c r="J269" s="23">
        <v>111.05524611006717</v>
      </c>
      <c r="K269" s="22">
        <v>8.4175000000000004</v>
      </c>
      <c r="L269" s="23">
        <v>41.439352499999998</v>
      </c>
      <c r="M269" s="22">
        <v>3.8869199999999999</v>
      </c>
      <c r="N269" s="23">
        <v>18.232764335999999</v>
      </c>
    </row>
    <row r="270" spans="2:14">
      <c r="B270" s="30" t="s">
        <v>280</v>
      </c>
      <c r="C270" s="22">
        <v>41.011569999999999</v>
      </c>
      <c r="D270" s="23">
        <v>951.5176378839999</v>
      </c>
      <c r="E270" s="22">
        <v>52.346040000000002</v>
      </c>
      <c r="F270" s="23">
        <v>504.74407339800007</v>
      </c>
      <c r="G270" s="22">
        <v>35.90504</v>
      </c>
      <c r="H270" s="23">
        <v>171.06956307999999</v>
      </c>
      <c r="I270" s="22">
        <v>6.5868200000000003</v>
      </c>
      <c r="J270" s="23">
        <v>109.39771008113406</v>
      </c>
      <c r="K270" s="22">
        <v>9.4276</v>
      </c>
      <c r="L270" s="23">
        <v>46.412074799999999</v>
      </c>
      <c r="M270" s="22">
        <v>2.8268499999999999</v>
      </c>
      <c r="N270" s="23">
        <v>13.26018798</v>
      </c>
    </row>
    <row r="271" spans="2:14">
      <c r="B271" s="30" t="s">
        <v>281</v>
      </c>
      <c r="C271" s="22">
        <v>38.93967</v>
      </c>
      <c r="D271" s="23">
        <v>903.44707160399992</v>
      </c>
      <c r="E271" s="22">
        <v>50.29325</v>
      </c>
      <c r="F271" s="23">
        <v>484.95014846250001</v>
      </c>
      <c r="G271" s="22">
        <v>25.222549999999998</v>
      </c>
      <c r="H271" s="23">
        <v>120.17283947499999</v>
      </c>
      <c r="I271" s="22">
        <v>5.5888200000000001</v>
      </c>
      <c r="J271" s="23">
        <v>92.822349791802978</v>
      </c>
      <c r="K271" s="22">
        <v>7.4074</v>
      </c>
      <c r="L271" s="23">
        <v>36.466630200000004</v>
      </c>
      <c r="M271" s="22">
        <v>4.2402800000000003</v>
      </c>
      <c r="N271" s="23">
        <v>19.890305424000001</v>
      </c>
    </row>
    <row r="272" spans="2:14">
      <c r="B272" s="30" t="s">
        <v>282</v>
      </c>
      <c r="C272" s="22">
        <v>43.32723</v>
      </c>
      <c r="D272" s="23">
        <v>1005.2437286759999</v>
      </c>
      <c r="E272" s="22">
        <v>48.826970000000003</v>
      </c>
      <c r="F272" s="23">
        <v>470.81161687650001</v>
      </c>
      <c r="G272" s="22">
        <v>31.454000000000001</v>
      </c>
      <c r="H272" s="23">
        <v>149.862583</v>
      </c>
      <c r="I272" s="22">
        <v>5.5888200000000001</v>
      </c>
      <c r="J272" s="23">
        <v>92.822349791802978</v>
      </c>
      <c r="K272" s="22">
        <v>6.0606</v>
      </c>
      <c r="L272" s="23">
        <v>29.836333800000002</v>
      </c>
      <c r="M272" s="22">
        <v>2.8268499999999999</v>
      </c>
      <c r="N272" s="23">
        <v>13.26018798</v>
      </c>
    </row>
    <row r="273" spans="2:14">
      <c r="B273" s="30" t="s">
        <v>283</v>
      </c>
      <c r="C273" s="22">
        <v>41.072510000000001</v>
      </c>
      <c r="D273" s="23">
        <v>952.93151901199997</v>
      </c>
      <c r="E273" s="22">
        <v>51.173020000000001</v>
      </c>
      <c r="F273" s="23">
        <v>493.43328669900001</v>
      </c>
      <c r="G273" s="22">
        <v>38.872399999999999</v>
      </c>
      <c r="H273" s="23">
        <v>185.20754980000001</v>
      </c>
      <c r="I273" s="22">
        <v>5.7884200000000003</v>
      </c>
      <c r="J273" s="23">
        <v>96.137421849669195</v>
      </c>
      <c r="K273" s="22">
        <v>10.77441</v>
      </c>
      <c r="L273" s="23">
        <v>53.04242043</v>
      </c>
      <c r="M273" s="22">
        <v>2.1201400000000001</v>
      </c>
      <c r="N273" s="23">
        <v>9.9451527120000005</v>
      </c>
    </row>
    <row r="274" spans="2:14">
      <c r="B274" s="30" t="s">
        <v>284</v>
      </c>
      <c r="C274" s="22">
        <v>37.659959999999998</v>
      </c>
      <c r="D274" s="23">
        <v>873.75626395199993</v>
      </c>
      <c r="E274" s="22">
        <v>50.733130000000003</v>
      </c>
      <c r="F274" s="23">
        <v>489.19166936850002</v>
      </c>
      <c r="G274" s="22">
        <v>27.002960000000002</v>
      </c>
      <c r="H274" s="23">
        <v>128.65560292000001</v>
      </c>
      <c r="I274" s="22">
        <v>6.28742</v>
      </c>
      <c r="J274" s="23">
        <v>104.42510199433475</v>
      </c>
      <c r="K274" s="22">
        <v>9.4276</v>
      </c>
      <c r="L274" s="23">
        <v>46.412074799999999</v>
      </c>
      <c r="M274" s="22">
        <v>2.8268499999999999</v>
      </c>
      <c r="N274" s="23">
        <v>13.26018798</v>
      </c>
    </row>
    <row r="275" spans="2:14">
      <c r="B275" s="30" t="s">
        <v>285</v>
      </c>
      <c r="C275" s="22">
        <v>35.70993</v>
      </c>
      <c r="D275" s="23">
        <v>828.51322791600001</v>
      </c>
      <c r="E275" s="22">
        <v>43.988259999999997</v>
      </c>
      <c r="F275" s="23">
        <v>424.15459763699994</v>
      </c>
      <c r="G275" s="22">
        <v>35.014830000000003</v>
      </c>
      <c r="H275" s="23">
        <v>166.828157535</v>
      </c>
      <c r="I275" s="22">
        <v>6.28742</v>
      </c>
      <c r="J275" s="23">
        <v>104.42510199433475</v>
      </c>
      <c r="K275" s="22">
        <v>7.4074</v>
      </c>
      <c r="L275" s="23">
        <v>36.466630200000004</v>
      </c>
      <c r="M275" s="22">
        <v>2.8268499999999999</v>
      </c>
      <c r="N275" s="23">
        <v>13.26018798</v>
      </c>
    </row>
    <row r="276" spans="2:14">
      <c r="B276" s="30" t="s">
        <v>286</v>
      </c>
      <c r="C276" s="22">
        <v>39.670929999999998</v>
      </c>
      <c r="D276" s="23">
        <v>920.41318111599992</v>
      </c>
      <c r="E276" s="22">
        <v>48.680349999999997</v>
      </c>
      <c r="F276" s="23">
        <v>469.39784085749994</v>
      </c>
      <c r="G276" s="22">
        <v>31.15727</v>
      </c>
      <c r="H276" s="23">
        <v>148.44881291499999</v>
      </c>
      <c r="I276" s="22">
        <v>5.0898199999999996</v>
      </c>
      <c r="J276" s="23">
        <v>84.534669647137434</v>
      </c>
      <c r="K276" s="22">
        <v>4.7138</v>
      </c>
      <c r="L276" s="23">
        <v>23.2060374</v>
      </c>
      <c r="M276" s="22">
        <v>3.1802100000000002</v>
      </c>
      <c r="N276" s="23">
        <v>14.917729068</v>
      </c>
    </row>
    <row r="277" spans="2:14">
      <c r="B277" s="30" t="s">
        <v>287</v>
      </c>
      <c r="C277" s="22">
        <v>38.817790000000002</v>
      </c>
      <c r="D277" s="23">
        <v>900.619309348</v>
      </c>
      <c r="E277" s="22">
        <v>46.18768</v>
      </c>
      <c r="F277" s="23">
        <v>445.36239501599999</v>
      </c>
      <c r="G277" s="22">
        <v>31.454000000000001</v>
      </c>
      <c r="H277" s="23">
        <v>149.862583</v>
      </c>
      <c r="I277" s="22">
        <v>4.4910100000000002</v>
      </c>
      <c r="J277" s="23">
        <v>74.589287387764344</v>
      </c>
      <c r="K277" s="22">
        <v>5.0505000000000004</v>
      </c>
      <c r="L277" s="23">
        <v>24.863611500000001</v>
      </c>
      <c r="M277" s="22">
        <v>3.8869199999999999</v>
      </c>
      <c r="N277" s="23">
        <v>18.232764335999999</v>
      </c>
    </row>
    <row r="278" spans="2:14">
      <c r="B278" s="30" t="s">
        <v>288</v>
      </c>
      <c r="C278" s="22">
        <v>35.770870000000002</v>
      </c>
      <c r="D278" s="23">
        <v>829.92710904400008</v>
      </c>
      <c r="E278" s="22">
        <v>40.762459999999997</v>
      </c>
      <c r="F278" s="23">
        <v>393.04998242699997</v>
      </c>
      <c r="G278" s="22">
        <v>22.255189999999999</v>
      </c>
      <c r="H278" s="23">
        <v>106.034852755</v>
      </c>
      <c r="I278" s="22">
        <v>2.5948099999999998</v>
      </c>
      <c r="J278" s="23">
        <v>43.096102838035272</v>
      </c>
      <c r="K278" s="22">
        <v>2.6936</v>
      </c>
      <c r="L278" s="23">
        <v>13.260592800000001</v>
      </c>
      <c r="M278" s="22">
        <v>1.76678</v>
      </c>
      <c r="N278" s="23">
        <v>8.2876116240000002</v>
      </c>
    </row>
    <row r="279" spans="2:14">
      <c r="B279" s="30" t="s">
        <v>289</v>
      </c>
      <c r="C279" s="22">
        <v>40.76782</v>
      </c>
      <c r="D279" s="23">
        <v>945.86234538399992</v>
      </c>
      <c r="E279" s="22">
        <v>42.228729999999999</v>
      </c>
      <c r="F279" s="23">
        <v>407.18841758849999</v>
      </c>
      <c r="G279" s="22">
        <v>29.080110000000001</v>
      </c>
      <c r="H279" s="23">
        <v>138.552184095</v>
      </c>
      <c r="I279" s="22">
        <v>4.4910100000000002</v>
      </c>
      <c r="J279" s="23">
        <v>74.589287387764344</v>
      </c>
      <c r="K279" s="22">
        <v>6.0606</v>
      </c>
      <c r="L279" s="23">
        <v>29.836333800000002</v>
      </c>
      <c r="M279" s="22">
        <v>0.35335</v>
      </c>
      <c r="N279" s="23">
        <v>1.65749418</v>
      </c>
    </row>
    <row r="280" spans="2:14">
      <c r="B280" s="30" t="s">
        <v>290</v>
      </c>
      <c r="C280" s="22">
        <v>43.51005</v>
      </c>
      <c r="D280" s="23">
        <v>1009.4853720599999</v>
      </c>
      <c r="E280" s="22">
        <v>50</v>
      </c>
      <c r="F280" s="23">
        <v>482.1225</v>
      </c>
      <c r="G280" s="22">
        <v>28.783380000000001</v>
      </c>
      <c r="H280" s="23">
        <v>137.13841401000002</v>
      </c>
      <c r="I280" s="22">
        <v>6.0878199999999998</v>
      </c>
      <c r="J280" s="23">
        <v>101.11002993646852</v>
      </c>
      <c r="K280" s="22">
        <v>9.4276</v>
      </c>
      <c r="L280" s="23">
        <v>46.412074799999999</v>
      </c>
      <c r="M280" s="22">
        <v>3.1802100000000002</v>
      </c>
      <c r="N280" s="23">
        <v>14.917729068</v>
      </c>
    </row>
    <row r="281" spans="2:14">
      <c r="B281" s="30" t="s">
        <v>291</v>
      </c>
      <c r="C281" s="22">
        <v>38.025590000000001</v>
      </c>
      <c r="D281" s="23">
        <v>882.23931870800004</v>
      </c>
      <c r="E281" s="22">
        <v>49.706740000000003</v>
      </c>
      <c r="F281" s="23">
        <v>479.29475511300006</v>
      </c>
      <c r="G281" s="22">
        <v>30.563790000000001</v>
      </c>
      <c r="H281" s="23">
        <v>145.62117745500001</v>
      </c>
      <c r="I281" s="22">
        <v>7.8842299999999996</v>
      </c>
      <c r="J281" s="23">
        <v>130.9458445430389</v>
      </c>
      <c r="K281" s="22">
        <v>9.4276</v>
      </c>
      <c r="L281" s="23">
        <v>46.412074799999999</v>
      </c>
      <c r="M281" s="22">
        <v>4.2402800000000003</v>
      </c>
      <c r="N281" s="23">
        <v>19.890305424000001</v>
      </c>
    </row>
    <row r="282" spans="2:14">
      <c r="B282" s="30" t="s">
        <v>292</v>
      </c>
      <c r="C282" s="22">
        <v>34.613039999999998</v>
      </c>
      <c r="D282" s="23">
        <v>803.064063648</v>
      </c>
      <c r="E282" s="22">
        <v>45.894419999999997</v>
      </c>
      <c r="F282" s="23">
        <v>442.534650129</v>
      </c>
      <c r="G282" s="22">
        <v>24.332339999999999</v>
      </c>
      <c r="H282" s="23">
        <v>115.93143393</v>
      </c>
      <c r="I282" s="22">
        <v>5.9880199999999997</v>
      </c>
      <c r="J282" s="23">
        <v>99.452493907535398</v>
      </c>
      <c r="K282" s="22">
        <v>5.7239000000000004</v>
      </c>
      <c r="L282" s="23">
        <v>28.178759700000004</v>
      </c>
      <c r="M282" s="22">
        <v>4.2402800000000003</v>
      </c>
      <c r="N282" s="23">
        <v>19.890305424000001</v>
      </c>
    </row>
    <row r="283" spans="2:14">
      <c r="B283" s="30" t="s">
        <v>293</v>
      </c>
      <c r="C283" s="22">
        <v>35.0396</v>
      </c>
      <c r="D283" s="23">
        <v>812.96076751999988</v>
      </c>
      <c r="E283" s="22">
        <v>39.29618</v>
      </c>
      <c r="F283" s="23">
        <v>378.91145084099998</v>
      </c>
      <c r="G283" s="22">
        <v>33.531149999999997</v>
      </c>
      <c r="H283" s="23">
        <v>159.759164175</v>
      </c>
      <c r="I283" s="22">
        <v>7.2854200000000002</v>
      </c>
      <c r="J283" s="23">
        <v>121.00046228366584</v>
      </c>
      <c r="K283" s="22">
        <v>9.4276</v>
      </c>
      <c r="L283" s="23">
        <v>46.412074799999999</v>
      </c>
      <c r="M283" s="22">
        <v>3.53356</v>
      </c>
      <c r="N283" s="23">
        <v>16.575223248</v>
      </c>
    </row>
    <row r="284" spans="2:14">
      <c r="B284" s="30" t="s">
        <v>294</v>
      </c>
      <c r="C284" s="22">
        <v>34.917729999999999</v>
      </c>
      <c r="D284" s="23">
        <v>810.13323727599993</v>
      </c>
      <c r="E284" s="22">
        <v>40.029319999999998</v>
      </c>
      <c r="F284" s="23">
        <v>385.98071663399998</v>
      </c>
      <c r="G284" s="22">
        <v>21.958449999999999</v>
      </c>
      <c r="H284" s="23">
        <v>104.621035025</v>
      </c>
      <c r="I284" s="22">
        <v>5.1896199999999997</v>
      </c>
      <c r="J284" s="23">
        <v>86.192205676070543</v>
      </c>
      <c r="K284" s="22">
        <v>7.4074</v>
      </c>
      <c r="L284" s="23">
        <v>36.466630200000004</v>
      </c>
      <c r="M284" s="22">
        <v>2.1201400000000001</v>
      </c>
      <c r="N284" s="23">
        <v>9.9451527120000005</v>
      </c>
    </row>
    <row r="285" spans="2:14">
      <c r="B285" s="30" t="s">
        <v>295</v>
      </c>
      <c r="C285" s="22">
        <v>41.864710000000002</v>
      </c>
      <c r="D285" s="23">
        <v>971.31150965200004</v>
      </c>
      <c r="E285" s="22">
        <v>47.507330000000003</v>
      </c>
      <c r="F285" s="23">
        <v>458.08705415850005</v>
      </c>
      <c r="G285" s="22">
        <v>25.816020000000002</v>
      </c>
      <c r="H285" s="23">
        <v>123.00042729</v>
      </c>
      <c r="I285" s="22">
        <v>4.3912100000000001</v>
      </c>
      <c r="J285" s="23">
        <v>72.931751358831235</v>
      </c>
      <c r="K285" s="22">
        <v>4.7138</v>
      </c>
      <c r="L285" s="23">
        <v>23.2060374</v>
      </c>
      <c r="M285" s="22">
        <v>3.53356</v>
      </c>
      <c r="N285" s="23">
        <v>16.575223248</v>
      </c>
    </row>
    <row r="286" spans="2:14">
      <c r="B286" s="30" t="s">
        <v>296</v>
      </c>
      <c r="C286" s="22">
        <v>42.413159999999998</v>
      </c>
      <c r="D286" s="23">
        <v>984.03620779199991</v>
      </c>
      <c r="E286" s="22">
        <v>47.21407</v>
      </c>
      <c r="F286" s="23">
        <v>455.25930927149994</v>
      </c>
      <c r="G286" s="22">
        <v>28.486640000000001</v>
      </c>
      <c r="H286" s="23">
        <v>135.72459628000001</v>
      </c>
      <c r="I286" s="22">
        <v>6.1876199999999999</v>
      </c>
      <c r="J286" s="23">
        <v>102.76756596540163</v>
      </c>
      <c r="K286" s="22">
        <v>6.3973000000000004</v>
      </c>
      <c r="L286" s="23">
        <v>31.493907900000004</v>
      </c>
      <c r="M286" s="22">
        <v>4.5936300000000001</v>
      </c>
      <c r="N286" s="23">
        <v>21.547799603999998</v>
      </c>
    </row>
    <row r="287" spans="2:14">
      <c r="B287" s="30" t="s">
        <v>297</v>
      </c>
      <c r="C287" s="22">
        <v>36.563070000000003</v>
      </c>
      <c r="D287" s="23">
        <v>848.30709968400004</v>
      </c>
      <c r="E287" s="22">
        <v>42.961869999999998</v>
      </c>
      <c r="F287" s="23">
        <v>414.25768338149999</v>
      </c>
      <c r="G287" s="22">
        <v>29.970320000000001</v>
      </c>
      <c r="H287" s="23">
        <v>142.79358963999999</v>
      </c>
      <c r="I287" s="22">
        <v>6.3872200000000001</v>
      </c>
      <c r="J287" s="23">
        <v>106.08263802326785</v>
      </c>
      <c r="K287" s="22">
        <v>10.77441</v>
      </c>
      <c r="L287" s="23">
        <v>53.04242043</v>
      </c>
      <c r="M287" s="22">
        <v>6.3604200000000004</v>
      </c>
      <c r="N287" s="23">
        <v>29.835458136</v>
      </c>
    </row>
    <row r="288" spans="2:14">
      <c r="B288" s="30" t="s">
        <v>298</v>
      </c>
      <c r="C288" s="22">
        <v>34.247410000000002</v>
      </c>
      <c r="D288" s="23">
        <v>794.581008892</v>
      </c>
      <c r="E288" s="22">
        <v>44.28152</v>
      </c>
      <c r="F288" s="23">
        <v>426.98234252400005</v>
      </c>
      <c r="G288" s="22">
        <v>27.002960000000002</v>
      </c>
      <c r="H288" s="23">
        <v>128.65560292000001</v>
      </c>
      <c r="I288" s="22">
        <v>11.07784</v>
      </c>
      <c r="J288" s="23">
        <v>183.98716355467283</v>
      </c>
      <c r="K288" s="22">
        <v>19.865310000000001</v>
      </c>
      <c r="L288" s="23">
        <v>97.796921130000001</v>
      </c>
      <c r="M288" s="22">
        <v>8.4805600000000005</v>
      </c>
      <c r="N288" s="23">
        <v>39.780610848000002</v>
      </c>
    </row>
    <row r="289" spans="2:14">
      <c r="B289" s="30" t="s">
        <v>299</v>
      </c>
      <c r="C289" s="22">
        <v>33.211449999999999</v>
      </c>
      <c r="D289" s="23">
        <v>770.54549373999987</v>
      </c>
      <c r="E289" s="22">
        <v>41.642220000000002</v>
      </c>
      <c r="F289" s="23">
        <v>401.53302423900004</v>
      </c>
      <c r="G289" s="22">
        <v>27.893170000000001</v>
      </c>
      <c r="H289" s="23">
        <v>132.897008465</v>
      </c>
      <c r="I289" s="22">
        <v>8.2834299999999992</v>
      </c>
      <c r="J289" s="23">
        <v>137.57598865877134</v>
      </c>
      <c r="K289" s="22">
        <v>9.4276</v>
      </c>
      <c r="L289" s="23">
        <v>46.412074799999999</v>
      </c>
      <c r="M289" s="22">
        <v>7.7738500000000004</v>
      </c>
      <c r="N289" s="23">
        <v>36.465575579999999</v>
      </c>
    </row>
    <row r="290" spans="2:14">
      <c r="B290" s="30" t="s">
        <v>300</v>
      </c>
      <c r="C290" s="22">
        <v>28.45825</v>
      </c>
      <c r="D290" s="23">
        <v>660.2655499</v>
      </c>
      <c r="E290" s="22">
        <v>35.337240000000001</v>
      </c>
      <c r="F290" s="23">
        <v>340.73756983800001</v>
      </c>
      <c r="G290" s="22">
        <v>25.222549999999998</v>
      </c>
      <c r="H290" s="23">
        <v>120.17283947499999</v>
      </c>
      <c r="I290" s="22">
        <v>7.9840299999999997</v>
      </c>
      <c r="J290" s="23">
        <v>132.60338057197202</v>
      </c>
      <c r="K290" s="22">
        <v>11.784509999999999</v>
      </c>
      <c r="L290" s="23">
        <v>58.015142730000001</v>
      </c>
      <c r="M290" s="22">
        <v>8.8339200000000009</v>
      </c>
      <c r="N290" s="23">
        <v>41.438151936000004</v>
      </c>
    </row>
    <row r="291" spans="2:14">
      <c r="B291" s="30" t="s">
        <v>301</v>
      </c>
      <c r="C291" s="22">
        <v>27.483239999999999</v>
      </c>
      <c r="D291" s="23">
        <v>637.64414788799991</v>
      </c>
      <c r="E291" s="22">
        <v>33.870959999999997</v>
      </c>
      <c r="F291" s="23">
        <v>326.59903825199996</v>
      </c>
      <c r="G291" s="22">
        <v>23.738869999999999</v>
      </c>
      <c r="H291" s="23">
        <v>113.10384611499998</v>
      </c>
      <c r="I291" s="22">
        <v>4.7904099999999996</v>
      </c>
      <c r="J291" s="23">
        <v>79.561895474563656</v>
      </c>
      <c r="K291" s="22">
        <v>5.7239000000000004</v>
      </c>
      <c r="L291" s="23">
        <v>28.178759700000004</v>
      </c>
      <c r="M291" s="22">
        <v>4.5936300000000001</v>
      </c>
      <c r="N291" s="23">
        <v>21.547799603999998</v>
      </c>
    </row>
    <row r="292" spans="2:14">
      <c r="B292" s="30" t="s">
        <v>302</v>
      </c>
      <c r="C292" s="22">
        <v>28.702010000000001</v>
      </c>
      <c r="D292" s="23">
        <v>665.92107441199994</v>
      </c>
      <c r="E292" s="22">
        <v>33.577710000000003</v>
      </c>
      <c r="F292" s="23">
        <v>323.77138978950006</v>
      </c>
      <c r="G292" s="22">
        <v>21.661719999999999</v>
      </c>
      <c r="H292" s="23">
        <v>103.20726493999999</v>
      </c>
      <c r="I292" s="22">
        <v>6.7864199999999997</v>
      </c>
      <c r="J292" s="23">
        <v>112.71278213900028</v>
      </c>
      <c r="K292" s="22">
        <v>6.734</v>
      </c>
      <c r="L292" s="23">
        <v>33.151482000000001</v>
      </c>
      <c r="M292" s="22">
        <v>2.8268499999999999</v>
      </c>
      <c r="N292" s="23">
        <v>13.26018798</v>
      </c>
    </row>
    <row r="293" spans="2:14">
      <c r="B293" s="30" t="s">
        <v>303</v>
      </c>
      <c r="C293" s="22">
        <v>33.333329999999997</v>
      </c>
      <c r="D293" s="23">
        <v>773.37325599599978</v>
      </c>
      <c r="E293" s="22">
        <v>37.39002</v>
      </c>
      <c r="F293" s="23">
        <v>360.53139834900003</v>
      </c>
      <c r="G293" s="22">
        <v>25.519279999999998</v>
      </c>
      <c r="H293" s="23">
        <v>121.58660956</v>
      </c>
      <c r="I293" s="22">
        <v>6.0878199999999998</v>
      </c>
      <c r="J293" s="23">
        <v>101.11002993646852</v>
      </c>
      <c r="K293" s="22">
        <v>4.3771000000000004</v>
      </c>
      <c r="L293" s="23">
        <v>21.548463300000002</v>
      </c>
      <c r="M293" s="22">
        <v>2.1201400000000001</v>
      </c>
      <c r="N293" s="23">
        <v>9.9451527120000005</v>
      </c>
    </row>
    <row r="294" spans="2:14">
      <c r="B294" s="30" t="s">
        <v>304</v>
      </c>
      <c r="C294" s="22">
        <v>34.064590000000003</v>
      </c>
      <c r="D294" s="23">
        <v>790.33936550800001</v>
      </c>
      <c r="E294" s="22">
        <v>42.08211</v>
      </c>
      <c r="F294" s="23">
        <v>405.77464156949998</v>
      </c>
      <c r="G294" s="22">
        <v>25.222549999999998</v>
      </c>
      <c r="H294" s="23">
        <v>120.17283947499999</v>
      </c>
      <c r="I294" s="22">
        <v>7.6846300000000003</v>
      </c>
      <c r="J294" s="23">
        <v>127.63077248517271</v>
      </c>
      <c r="K294" s="22">
        <v>15.15151</v>
      </c>
      <c r="L294" s="23">
        <v>74.590883730000002</v>
      </c>
      <c r="M294" s="22">
        <v>3.8869199999999999</v>
      </c>
      <c r="N294" s="23">
        <v>18.232764335999999</v>
      </c>
    </row>
    <row r="295" spans="2:14">
      <c r="B295" s="30" t="s">
        <v>305</v>
      </c>
      <c r="C295" s="22">
        <v>27.848870000000002</v>
      </c>
      <c r="D295" s="23">
        <v>646.12720264400002</v>
      </c>
      <c r="E295" s="22">
        <v>33.28445</v>
      </c>
      <c r="F295" s="23">
        <v>320.94364490250001</v>
      </c>
      <c r="G295" s="22">
        <v>25.519279999999998</v>
      </c>
      <c r="H295" s="23">
        <v>121.58660956</v>
      </c>
      <c r="I295" s="22">
        <v>6.5868200000000003</v>
      </c>
      <c r="J295" s="23">
        <v>109.39771008113406</v>
      </c>
      <c r="K295" s="22">
        <v>9.7643000000000004</v>
      </c>
      <c r="L295" s="23">
        <v>48.069648900000004</v>
      </c>
      <c r="M295" s="22">
        <v>5.6537100000000002</v>
      </c>
      <c r="N295" s="23">
        <v>26.520422868000001</v>
      </c>
    </row>
    <row r="296" spans="2:14">
      <c r="B296" s="30" t="s">
        <v>306</v>
      </c>
      <c r="C296" s="22">
        <v>32.66301</v>
      </c>
      <c r="D296" s="23">
        <v>757.82102761199997</v>
      </c>
      <c r="E296" s="22">
        <v>42.375360000000001</v>
      </c>
      <c r="F296" s="23">
        <v>408.60229003199998</v>
      </c>
      <c r="G296" s="22">
        <v>23.442129999999999</v>
      </c>
      <c r="H296" s="23">
        <v>111.69002838499999</v>
      </c>
      <c r="I296" s="22">
        <v>7.08582</v>
      </c>
      <c r="J296" s="23">
        <v>117.68539022579961</v>
      </c>
      <c r="K296" s="22">
        <v>7.7441000000000004</v>
      </c>
      <c r="L296" s="23">
        <v>38.124204300000002</v>
      </c>
      <c r="M296" s="22">
        <v>4.5936300000000001</v>
      </c>
      <c r="N296" s="23">
        <v>21.547799603999998</v>
      </c>
    </row>
    <row r="297" spans="2:14">
      <c r="B297" s="30" t="s">
        <v>307</v>
      </c>
      <c r="C297" s="22">
        <v>27.117609999999999</v>
      </c>
      <c r="D297" s="23">
        <v>629.16109313199991</v>
      </c>
      <c r="E297" s="22">
        <v>32.551310000000001</v>
      </c>
      <c r="F297" s="23">
        <v>313.87437910950001</v>
      </c>
      <c r="G297" s="22">
        <v>23.145399999999999</v>
      </c>
      <c r="H297" s="23">
        <v>110.27625829999999</v>
      </c>
      <c r="I297" s="22">
        <v>5.0898199999999996</v>
      </c>
      <c r="J297" s="23">
        <v>84.534669647137434</v>
      </c>
      <c r="K297" s="22">
        <v>5.3872</v>
      </c>
      <c r="L297" s="23">
        <v>26.521185600000003</v>
      </c>
      <c r="M297" s="22">
        <v>4.9469900000000004</v>
      </c>
      <c r="N297" s="23">
        <v>23.205340692</v>
      </c>
    </row>
    <row r="298" spans="2:14">
      <c r="B298" s="30" t="s">
        <v>308</v>
      </c>
      <c r="C298" s="22">
        <v>33.394269999999999</v>
      </c>
      <c r="D298" s="23">
        <v>774.78713712399997</v>
      </c>
      <c r="E298" s="22">
        <v>44.28152</v>
      </c>
      <c r="F298" s="23">
        <v>426.98234252400005</v>
      </c>
      <c r="G298" s="22">
        <v>24.629079999999998</v>
      </c>
      <c r="H298" s="23">
        <v>117.34525165999999</v>
      </c>
      <c r="I298" s="22">
        <v>4.0918099999999997</v>
      </c>
      <c r="J298" s="23">
        <v>67.959143272031895</v>
      </c>
      <c r="K298" s="22">
        <v>6.3973000000000004</v>
      </c>
      <c r="L298" s="23">
        <v>31.493907900000004</v>
      </c>
      <c r="M298" s="22">
        <v>1.76678</v>
      </c>
      <c r="N298" s="23">
        <v>8.2876116240000002</v>
      </c>
    </row>
    <row r="299" spans="2:14">
      <c r="B299" s="30" t="s">
        <v>309</v>
      </c>
      <c r="C299" s="22">
        <v>30.773910000000001</v>
      </c>
      <c r="D299" s="23">
        <v>713.99164069199992</v>
      </c>
      <c r="E299" s="22">
        <v>32.404690000000002</v>
      </c>
      <c r="F299" s="23">
        <v>312.4606030905</v>
      </c>
      <c r="G299" s="22">
        <v>23.145399999999999</v>
      </c>
      <c r="H299" s="23">
        <v>110.27625829999999</v>
      </c>
      <c r="I299" s="22">
        <v>3.7924099999999998</v>
      </c>
      <c r="J299" s="23">
        <v>62.986535185232569</v>
      </c>
      <c r="K299" s="22">
        <v>3.0303</v>
      </c>
      <c r="L299" s="23">
        <v>14.918166900000001</v>
      </c>
      <c r="M299" s="22">
        <v>2.8268499999999999</v>
      </c>
      <c r="N299" s="23">
        <v>13.26018798</v>
      </c>
    </row>
    <row r="300" spans="2:14">
      <c r="B300" s="30" t="s">
        <v>310</v>
      </c>
      <c r="C300" s="22">
        <v>43.083480000000002</v>
      </c>
      <c r="D300" s="23">
        <v>999.58843617599996</v>
      </c>
      <c r="E300" s="22">
        <v>43.988259999999997</v>
      </c>
      <c r="F300" s="23">
        <v>424.15459763699994</v>
      </c>
      <c r="G300" s="22">
        <v>33.827889999999996</v>
      </c>
      <c r="H300" s="23">
        <v>161.17298190499997</v>
      </c>
      <c r="I300" s="22">
        <v>4.8902099999999997</v>
      </c>
      <c r="J300" s="23">
        <v>81.219431503496764</v>
      </c>
      <c r="K300" s="22">
        <v>5.7239000000000004</v>
      </c>
      <c r="L300" s="23">
        <v>28.178759700000004</v>
      </c>
      <c r="M300" s="22">
        <v>3.53356</v>
      </c>
      <c r="N300" s="23">
        <v>16.575223248</v>
      </c>
    </row>
    <row r="301" spans="2:14">
      <c r="B301" s="30" t="s">
        <v>311</v>
      </c>
      <c r="C301" s="22">
        <v>41.438139999999997</v>
      </c>
      <c r="D301" s="23">
        <v>961.41457376799985</v>
      </c>
      <c r="E301" s="22">
        <v>47.360700000000001</v>
      </c>
      <c r="F301" s="23">
        <v>456.673181715</v>
      </c>
      <c r="G301" s="22">
        <v>41.246290000000002</v>
      </c>
      <c r="H301" s="23">
        <v>196.51794870500001</v>
      </c>
      <c r="I301" s="22">
        <v>6.3872200000000001</v>
      </c>
      <c r="J301" s="23">
        <v>106.08263802326785</v>
      </c>
      <c r="K301" s="22">
        <v>7.7441000000000004</v>
      </c>
      <c r="L301" s="23">
        <v>38.124204300000002</v>
      </c>
      <c r="M301" s="22">
        <v>4.9469900000000004</v>
      </c>
      <c r="N301" s="23">
        <v>23.205340692</v>
      </c>
    </row>
    <row r="302" spans="2:14">
      <c r="B302" s="30" t="s">
        <v>312</v>
      </c>
      <c r="C302" s="22">
        <v>33.69896</v>
      </c>
      <c r="D302" s="23">
        <v>781.85631075200001</v>
      </c>
      <c r="E302" s="22">
        <v>44.28152</v>
      </c>
      <c r="F302" s="23">
        <v>426.98234252400005</v>
      </c>
      <c r="G302" s="22">
        <v>24.035599999999999</v>
      </c>
      <c r="H302" s="23">
        <v>114.51761619999999</v>
      </c>
      <c r="I302" s="22">
        <v>4.5908100000000003</v>
      </c>
      <c r="J302" s="23">
        <v>76.246823416697453</v>
      </c>
      <c r="K302" s="22">
        <v>7.0707000000000004</v>
      </c>
      <c r="L302" s="23">
        <v>34.809056100000006</v>
      </c>
      <c r="M302" s="22">
        <v>2.8268499999999999</v>
      </c>
      <c r="N302" s="23">
        <v>13.26018798</v>
      </c>
    </row>
    <row r="303" spans="2:14">
      <c r="B303" s="30" t="s">
        <v>313</v>
      </c>
      <c r="C303" s="22">
        <v>34.430219999999998</v>
      </c>
      <c r="D303" s="23">
        <v>798.82242026400002</v>
      </c>
      <c r="E303" s="22">
        <v>43.695010000000003</v>
      </c>
      <c r="F303" s="23">
        <v>421.32694917449999</v>
      </c>
      <c r="G303" s="22">
        <v>27.596430000000002</v>
      </c>
      <c r="H303" s="23">
        <v>131.48319073499999</v>
      </c>
      <c r="I303" s="22">
        <v>6.1876199999999999</v>
      </c>
      <c r="J303" s="23">
        <v>102.76756596540163</v>
      </c>
      <c r="K303" s="22">
        <v>7.7441000000000004</v>
      </c>
      <c r="L303" s="23">
        <v>38.124204300000002</v>
      </c>
      <c r="M303" s="22">
        <v>6.0070600000000001</v>
      </c>
      <c r="N303" s="23">
        <v>28.177917048000001</v>
      </c>
    </row>
    <row r="304" spans="2:14">
      <c r="B304" s="30" t="s">
        <v>314</v>
      </c>
      <c r="C304" s="22">
        <v>45.399140000000003</v>
      </c>
      <c r="D304" s="23">
        <v>1053.3145269680001</v>
      </c>
      <c r="E304" s="22">
        <v>59.677410000000002</v>
      </c>
      <c r="F304" s="23">
        <v>575.43644205449993</v>
      </c>
      <c r="G304" s="22">
        <v>33.531149999999997</v>
      </c>
      <c r="H304" s="23">
        <v>159.759164175</v>
      </c>
      <c r="I304" s="22">
        <v>9.0818300000000001</v>
      </c>
      <c r="J304" s="23">
        <v>150.83627689023623</v>
      </c>
      <c r="K304" s="22">
        <v>9.7643000000000004</v>
      </c>
      <c r="L304" s="23">
        <v>48.069648900000004</v>
      </c>
      <c r="M304" s="22">
        <v>6.0070600000000001</v>
      </c>
      <c r="N304" s="23">
        <v>28.177917048000001</v>
      </c>
    </row>
    <row r="305" spans="2:14">
      <c r="B305" s="30" t="s">
        <v>315</v>
      </c>
      <c r="C305" s="22">
        <v>58.37903</v>
      </c>
      <c r="D305" s="23">
        <v>1354.463550836</v>
      </c>
      <c r="E305" s="22">
        <v>73.167150000000007</v>
      </c>
      <c r="F305" s="23">
        <v>705.51058551749998</v>
      </c>
      <c r="G305" s="22">
        <v>52.818989999999999</v>
      </c>
      <c r="H305" s="23">
        <v>251.65607785499998</v>
      </c>
      <c r="I305" s="22">
        <v>9.3812300000000004</v>
      </c>
      <c r="J305" s="23">
        <v>155.80888497703555</v>
      </c>
      <c r="K305" s="22">
        <v>8.4175000000000004</v>
      </c>
      <c r="L305" s="23">
        <v>41.439352499999998</v>
      </c>
      <c r="M305" s="22">
        <v>5.3003499999999999</v>
      </c>
      <c r="N305" s="23">
        <v>24.862881779999999</v>
      </c>
    </row>
    <row r="306" spans="2:14">
      <c r="B306" s="30" t="s">
        <v>316</v>
      </c>
      <c r="C306" s="22">
        <v>53.016449999999999</v>
      </c>
      <c r="D306" s="23">
        <v>1230.0452597400001</v>
      </c>
      <c r="E306" s="22">
        <v>56.158349999999999</v>
      </c>
      <c r="F306" s="23">
        <v>541.50408195750003</v>
      </c>
      <c r="G306" s="22">
        <v>43.026699999999998</v>
      </c>
      <c r="H306" s="23">
        <v>205.00071214999997</v>
      </c>
      <c r="I306" s="22">
        <v>7.6846300000000003</v>
      </c>
      <c r="J306" s="23">
        <v>127.63077248517271</v>
      </c>
      <c r="K306" s="22">
        <v>8.4175000000000004</v>
      </c>
      <c r="L306" s="23">
        <v>41.439352499999998</v>
      </c>
      <c r="M306" s="22">
        <v>2.47349</v>
      </c>
      <c r="N306" s="23">
        <v>11.602646891999999</v>
      </c>
    </row>
    <row r="307" spans="2:14">
      <c r="B307" s="30" t="s">
        <v>317</v>
      </c>
      <c r="C307" s="22">
        <v>48.385129999999997</v>
      </c>
      <c r="D307" s="23">
        <v>1122.5930781559998</v>
      </c>
      <c r="E307" s="22">
        <v>48.826970000000003</v>
      </c>
      <c r="F307" s="23">
        <v>470.81161687650001</v>
      </c>
      <c r="G307" s="22">
        <v>32.047469999999997</v>
      </c>
      <c r="H307" s="23">
        <v>152.69017081499996</v>
      </c>
      <c r="I307" s="22">
        <v>5.2894199999999998</v>
      </c>
      <c r="J307" s="23">
        <v>87.849741705003638</v>
      </c>
      <c r="K307" s="22">
        <v>6.734</v>
      </c>
      <c r="L307" s="23">
        <v>33.151482000000001</v>
      </c>
      <c r="M307" s="22">
        <v>3.1802100000000002</v>
      </c>
      <c r="N307" s="23">
        <v>14.917729068</v>
      </c>
    </row>
    <row r="308" spans="2:14">
      <c r="B308" s="30" t="s">
        <v>318</v>
      </c>
      <c r="C308" s="22">
        <v>36.74588</v>
      </c>
      <c r="D308" s="23">
        <v>852.54851105599994</v>
      </c>
      <c r="E308" s="22">
        <v>47.067439999999998</v>
      </c>
      <c r="F308" s="23">
        <v>453.845436828</v>
      </c>
      <c r="G308" s="22">
        <v>29.376850000000001</v>
      </c>
      <c r="H308" s="23">
        <v>139.96600182499998</v>
      </c>
      <c r="I308" s="22">
        <v>6.3872200000000001</v>
      </c>
      <c r="J308" s="23">
        <v>106.08263802326785</v>
      </c>
      <c r="K308" s="22">
        <v>7.4074</v>
      </c>
      <c r="L308" s="23">
        <v>36.466630200000004</v>
      </c>
      <c r="M308" s="22">
        <v>4.9469900000000004</v>
      </c>
      <c r="N308" s="23">
        <v>23.205340692</v>
      </c>
    </row>
    <row r="309" spans="2:14">
      <c r="B309" s="30" t="s">
        <v>319</v>
      </c>
      <c r="C309" s="22">
        <v>34.00365</v>
      </c>
      <c r="D309" s="23">
        <v>788.92548438000006</v>
      </c>
      <c r="E309" s="22">
        <v>42.375360000000001</v>
      </c>
      <c r="F309" s="23">
        <v>408.60229003199998</v>
      </c>
      <c r="G309" s="22">
        <v>27.893170000000001</v>
      </c>
      <c r="H309" s="23">
        <v>132.897008465</v>
      </c>
      <c r="I309" s="22">
        <v>5.2894199999999998</v>
      </c>
      <c r="J309" s="23">
        <v>87.849741705003638</v>
      </c>
      <c r="K309" s="22">
        <v>6.3973000000000004</v>
      </c>
      <c r="L309" s="23">
        <v>31.493907900000004</v>
      </c>
      <c r="M309" s="22">
        <v>2.8268499999999999</v>
      </c>
      <c r="N309" s="23">
        <v>13.26018798</v>
      </c>
    </row>
    <row r="310" spans="2:14">
      <c r="B310" s="30" t="s">
        <v>320</v>
      </c>
      <c r="C310" s="22">
        <v>32.48019</v>
      </c>
      <c r="D310" s="23">
        <v>753.57938422799987</v>
      </c>
      <c r="E310" s="22">
        <v>39.442810000000001</v>
      </c>
      <c r="F310" s="23">
        <v>380.32532328450003</v>
      </c>
      <c r="G310" s="22">
        <v>26.112749999999998</v>
      </c>
      <c r="H310" s="23">
        <v>124.41419737499997</v>
      </c>
      <c r="I310" s="22">
        <v>4.9900099999999998</v>
      </c>
      <c r="J310" s="23">
        <v>82.876967532429873</v>
      </c>
      <c r="K310" s="22">
        <v>6.0606</v>
      </c>
      <c r="L310" s="23">
        <v>29.836333800000002</v>
      </c>
      <c r="M310" s="22">
        <v>2.8268499999999999</v>
      </c>
      <c r="N310" s="23">
        <v>13.26018798</v>
      </c>
    </row>
    <row r="311" spans="2:14">
      <c r="B311" s="30" t="s">
        <v>321</v>
      </c>
      <c r="C311" s="22">
        <v>32.114559999999997</v>
      </c>
      <c r="D311" s="23">
        <v>745.09632947199987</v>
      </c>
      <c r="E311" s="22">
        <v>36.803510000000003</v>
      </c>
      <c r="F311" s="23">
        <v>354.87600499950003</v>
      </c>
      <c r="G311" s="22">
        <v>23.442129999999999</v>
      </c>
      <c r="H311" s="23">
        <v>111.69002838499999</v>
      </c>
      <c r="I311" s="22">
        <v>5.3892199999999999</v>
      </c>
      <c r="J311" s="23">
        <v>89.50727773393676</v>
      </c>
      <c r="K311" s="22">
        <v>6.734</v>
      </c>
      <c r="L311" s="23">
        <v>33.151482000000001</v>
      </c>
      <c r="M311" s="22">
        <v>4.2402800000000003</v>
      </c>
      <c r="N311" s="23">
        <v>19.890305424000001</v>
      </c>
    </row>
    <row r="312" spans="2:14">
      <c r="B312" s="30" t="s">
        <v>322</v>
      </c>
      <c r="C312" s="22">
        <v>30.95673</v>
      </c>
      <c r="D312" s="23">
        <v>718.2332840759999</v>
      </c>
      <c r="E312" s="22">
        <v>35.043979999999998</v>
      </c>
      <c r="F312" s="23">
        <v>337.90982495099996</v>
      </c>
      <c r="G312" s="22">
        <v>29.673590000000001</v>
      </c>
      <c r="H312" s="23">
        <v>141.37981955499998</v>
      </c>
      <c r="I312" s="22">
        <v>4.0918099999999997</v>
      </c>
      <c r="J312" s="23">
        <v>67.959143272031895</v>
      </c>
      <c r="K312" s="22">
        <v>5.0505000000000004</v>
      </c>
      <c r="L312" s="23">
        <v>24.863611500000001</v>
      </c>
      <c r="M312" s="22">
        <v>2.47349</v>
      </c>
      <c r="N312" s="23">
        <v>11.602646891999999</v>
      </c>
    </row>
    <row r="313" spans="2:14">
      <c r="B313" s="30" t="s">
        <v>323</v>
      </c>
      <c r="C313" s="22">
        <v>29.372330000000002</v>
      </c>
      <c r="D313" s="23">
        <v>681.47330279599998</v>
      </c>
      <c r="E313" s="22">
        <v>30.205269999999999</v>
      </c>
      <c r="F313" s="23">
        <v>291.2528057115</v>
      </c>
      <c r="G313" s="22">
        <v>24.925809999999998</v>
      </c>
      <c r="H313" s="23">
        <v>118.75902174499998</v>
      </c>
      <c r="I313" s="22">
        <v>3.9920100000000001</v>
      </c>
      <c r="J313" s="23">
        <v>66.3016072430988</v>
      </c>
      <c r="K313" s="22">
        <v>7.0707000000000004</v>
      </c>
      <c r="L313" s="23">
        <v>34.809056100000006</v>
      </c>
      <c r="M313" s="22">
        <v>0.70670999999999995</v>
      </c>
      <c r="N313" s="23">
        <v>3.3150352679999999</v>
      </c>
    </row>
    <row r="314" spans="2:14">
      <c r="B314" s="30" t="s">
        <v>324</v>
      </c>
      <c r="C314" s="22">
        <v>38.391219999999997</v>
      </c>
      <c r="D314" s="23">
        <v>890.72237346399993</v>
      </c>
      <c r="E314" s="22">
        <v>36.950139999999998</v>
      </c>
      <c r="F314" s="23">
        <v>356.28987744299997</v>
      </c>
      <c r="G314" s="22">
        <v>26.409490000000002</v>
      </c>
      <c r="H314" s="23">
        <v>125.82801510500001</v>
      </c>
      <c r="I314" s="22">
        <v>4.1916099999999998</v>
      </c>
      <c r="J314" s="23">
        <v>69.616679300965004</v>
      </c>
      <c r="K314" s="22">
        <v>4.7138</v>
      </c>
      <c r="L314" s="23">
        <v>23.2060374</v>
      </c>
      <c r="M314" s="22">
        <v>2.47349</v>
      </c>
      <c r="N314" s="23">
        <v>11.602646891999999</v>
      </c>
    </row>
    <row r="315" spans="2:14">
      <c r="B315" s="30" t="s">
        <v>325</v>
      </c>
      <c r="C315" s="22">
        <v>32.906759999999998</v>
      </c>
      <c r="D315" s="23">
        <v>763.47632011199983</v>
      </c>
      <c r="E315" s="22">
        <v>37.39002</v>
      </c>
      <c r="F315" s="23">
        <v>360.53139834900003</v>
      </c>
      <c r="G315" s="22">
        <v>32.344209999999997</v>
      </c>
      <c r="H315" s="23">
        <v>154.10398854499996</v>
      </c>
      <c r="I315" s="22">
        <v>5.1896199999999997</v>
      </c>
      <c r="J315" s="23">
        <v>86.192205676070543</v>
      </c>
      <c r="K315" s="22">
        <v>7.7441000000000004</v>
      </c>
      <c r="L315" s="23">
        <v>38.124204300000002</v>
      </c>
      <c r="M315" s="22">
        <v>1.0600700000000001</v>
      </c>
      <c r="N315" s="23">
        <v>4.9725763560000003</v>
      </c>
    </row>
    <row r="316" spans="2:14">
      <c r="B316" s="30" t="s">
        <v>326</v>
      </c>
      <c r="C316" s="22">
        <v>31.261420000000001</v>
      </c>
      <c r="D316" s="23">
        <v>725.30245770399995</v>
      </c>
      <c r="E316" s="22">
        <v>35.19061</v>
      </c>
      <c r="F316" s="23">
        <v>339.32369739450002</v>
      </c>
      <c r="G316" s="22">
        <v>32.344209999999997</v>
      </c>
      <c r="H316" s="23">
        <v>154.10398854499996</v>
      </c>
      <c r="I316" s="22">
        <v>4.8902099999999997</v>
      </c>
      <c r="J316" s="23">
        <v>81.219431503496764</v>
      </c>
      <c r="K316" s="22">
        <v>5.3872</v>
      </c>
      <c r="L316" s="23">
        <v>26.521185600000003</v>
      </c>
      <c r="M316" s="22">
        <v>3.53356</v>
      </c>
      <c r="N316" s="23">
        <v>16.575223248</v>
      </c>
    </row>
    <row r="317" spans="2:14">
      <c r="B317" s="30" t="s">
        <v>327</v>
      </c>
      <c r="C317" s="22">
        <v>30.408280000000001</v>
      </c>
      <c r="D317" s="23">
        <v>705.50858593599992</v>
      </c>
      <c r="E317" s="22">
        <v>33.870959999999997</v>
      </c>
      <c r="F317" s="23">
        <v>326.59903825199996</v>
      </c>
      <c r="G317" s="22">
        <v>30.860530000000001</v>
      </c>
      <c r="H317" s="23">
        <v>147.03499518500001</v>
      </c>
      <c r="I317" s="22">
        <v>7.8842299999999996</v>
      </c>
      <c r="J317" s="23">
        <v>130.9458445430389</v>
      </c>
      <c r="K317" s="22">
        <v>11.11111</v>
      </c>
      <c r="L317" s="23">
        <v>54.699994530000005</v>
      </c>
      <c r="M317" s="22">
        <v>5.6537100000000002</v>
      </c>
      <c r="N317" s="23">
        <v>26.520422868000001</v>
      </c>
    </row>
    <row r="318" spans="2:14">
      <c r="B318" s="30" t="s">
        <v>328</v>
      </c>
      <c r="C318" s="22">
        <v>42.29128</v>
      </c>
      <c r="D318" s="23">
        <v>981.20844553599989</v>
      </c>
      <c r="E318" s="22">
        <v>55.278590000000001</v>
      </c>
      <c r="F318" s="23">
        <v>533.02104014550002</v>
      </c>
      <c r="G318" s="22">
        <v>32.640940000000001</v>
      </c>
      <c r="H318" s="23">
        <v>155.51775863</v>
      </c>
      <c r="I318" s="22">
        <v>7.3852200000000003</v>
      </c>
      <c r="J318" s="23">
        <v>122.65799831259895</v>
      </c>
      <c r="K318" s="22">
        <v>8.4175000000000004</v>
      </c>
      <c r="L318" s="23">
        <v>41.439352499999998</v>
      </c>
      <c r="M318" s="22">
        <v>3.53356</v>
      </c>
      <c r="N318" s="23">
        <v>16.575223248</v>
      </c>
    </row>
    <row r="319" spans="2:14">
      <c r="B319" s="30" t="s">
        <v>329</v>
      </c>
      <c r="C319" s="22">
        <v>33.577080000000002</v>
      </c>
      <c r="D319" s="23">
        <v>779.0285484960001</v>
      </c>
      <c r="E319" s="22">
        <v>37.536650000000002</v>
      </c>
      <c r="F319" s="23">
        <v>361.94527079249997</v>
      </c>
      <c r="G319" s="22">
        <v>35.311570000000003</v>
      </c>
      <c r="H319" s="23">
        <v>168.24197526500001</v>
      </c>
      <c r="I319" s="22">
        <v>5.6886200000000002</v>
      </c>
      <c r="J319" s="23">
        <v>94.479885820736101</v>
      </c>
      <c r="K319" s="22">
        <v>5.0505000000000004</v>
      </c>
      <c r="L319" s="23">
        <v>24.863611500000001</v>
      </c>
      <c r="M319" s="22">
        <v>2.47349</v>
      </c>
      <c r="N319" s="23">
        <v>11.602646891999999</v>
      </c>
    </row>
    <row r="320" spans="2:14">
      <c r="B320" s="30" t="s">
        <v>330</v>
      </c>
      <c r="C320" s="22">
        <v>32.602069999999998</v>
      </c>
      <c r="D320" s="23">
        <v>756.40714648400001</v>
      </c>
      <c r="E320" s="22">
        <v>33.724339999999998</v>
      </c>
      <c r="F320" s="23">
        <v>325.18526223299995</v>
      </c>
      <c r="G320" s="22">
        <v>28.783380000000001</v>
      </c>
      <c r="H320" s="23">
        <v>137.13841401000002</v>
      </c>
      <c r="I320" s="22">
        <v>4.7904099999999996</v>
      </c>
      <c r="J320" s="23">
        <v>79.561895474563656</v>
      </c>
      <c r="K320" s="22">
        <v>5.7239000000000004</v>
      </c>
      <c r="L320" s="23">
        <v>28.178759700000004</v>
      </c>
      <c r="M320" s="22">
        <v>3.53356</v>
      </c>
      <c r="N320" s="23">
        <v>16.575223248</v>
      </c>
    </row>
    <row r="321" spans="2:14">
      <c r="B321" s="30" t="s">
        <v>331</v>
      </c>
      <c r="C321" s="22">
        <v>39.914679999999997</v>
      </c>
      <c r="D321" s="23">
        <v>926.06847361599989</v>
      </c>
      <c r="E321" s="22">
        <v>43.40175</v>
      </c>
      <c r="F321" s="23">
        <v>418.49920428749999</v>
      </c>
      <c r="G321" s="22">
        <v>29.080110000000001</v>
      </c>
      <c r="H321" s="23">
        <v>138.552184095</v>
      </c>
      <c r="I321" s="22">
        <v>5.1896199999999997</v>
      </c>
      <c r="J321" s="23">
        <v>86.192205676070543</v>
      </c>
      <c r="K321" s="22">
        <v>6.3973000000000004</v>
      </c>
      <c r="L321" s="23">
        <v>31.493907900000004</v>
      </c>
      <c r="M321" s="22">
        <v>2.47349</v>
      </c>
      <c r="N321" s="23">
        <v>11.602646891999999</v>
      </c>
    </row>
    <row r="322" spans="2:14">
      <c r="B322" s="30" t="s">
        <v>332</v>
      </c>
      <c r="C322" s="22">
        <v>38.391219999999997</v>
      </c>
      <c r="D322" s="23">
        <v>890.72237346399993</v>
      </c>
      <c r="E322" s="22">
        <v>46.774189999999997</v>
      </c>
      <c r="F322" s="23">
        <v>451.0177883655</v>
      </c>
      <c r="G322" s="22">
        <v>37.685450000000003</v>
      </c>
      <c r="H322" s="23">
        <v>179.55232652500001</v>
      </c>
      <c r="I322" s="22">
        <v>5.2894199999999998</v>
      </c>
      <c r="J322" s="23">
        <v>87.849741705003638</v>
      </c>
      <c r="K322" s="22">
        <v>6.0606</v>
      </c>
      <c r="L322" s="23">
        <v>29.836333800000002</v>
      </c>
      <c r="M322" s="22">
        <v>3.53356</v>
      </c>
      <c r="N322" s="23">
        <v>16.575223248</v>
      </c>
    </row>
    <row r="323" spans="2:14">
      <c r="B323" s="30" t="s">
        <v>333</v>
      </c>
      <c r="C323" s="22">
        <v>35.648989999999998</v>
      </c>
      <c r="D323" s="23">
        <v>827.09934678799993</v>
      </c>
      <c r="E323" s="22">
        <v>39.736069999999998</v>
      </c>
      <c r="F323" s="23">
        <v>383.15306817149997</v>
      </c>
      <c r="G323" s="22">
        <v>33.23442</v>
      </c>
      <c r="H323" s="23">
        <v>158.34539408999998</v>
      </c>
      <c r="I323" s="22">
        <v>5.48902</v>
      </c>
      <c r="J323" s="23">
        <v>91.164813762869869</v>
      </c>
      <c r="K323" s="22">
        <v>5.7239000000000004</v>
      </c>
      <c r="L323" s="23">
        <v>28.178759700000004</v>
      </c>
      <c r="M323" s="22">
        <v>3.53356</v>
      </c>
      <c r="N323" s="23">
        <v>16.575223248</v>
      </c>
    </row>
    <row r="324" spans="2:14">
      <c r="B324" s="30" t="s">
        <v>334</v>
      </c>
      <c r="C324" s="22">
        <v>31.261420000000001</v>
      </c>
      <c r="D324" s="23">
        <v>725.30245770399995</v>
      </c>
      <c r="E324" s="22">
        <v>35.337240000000001</v>
      </c>
      <c r="F324" s="23">
        <v>340.73756983800001</v>
      </c>
      <c r="G324" s="22">
        <v>24.629079999999998</v>
      </c>
      <c r="H324" s="23">
        <v>117.34525165999999</v>
      </c>
      <c r="I324" s="22">
        <v>6.0878199999999998</v>
      </c>
      <c r="J324" s="23">
        <v>101.11002993646852</v>
      </c>
      <c r="K324" s="22">
        <v>8.0808</v>
      </c>
      <c r="L324" s="23">
        <v>39.7817784</v>
      </c>
      <c r="M324" s="22">
        <v>3.1802100000000002</v>
      </c>
      <c r="N324" s="23">
        <v>14.917729068</v>
      </c>
    </row>
    <row r="325" spans="2:14">
      <c r="B325" s="30" t="s">
        <v>335</v>
      </c>
      <c r="C325" s="22">
        <v>32.723939999999999</v>
      </c>
      <c r="D325" s="23">
        <v>759.23467672799995</v>
      </c>
      <c r="E325" s="22">
        <v>34.604100000000003</v>
      </c>
      <c r="F325" s="23">
        <v>333.66830404500007</v>
      </c>
      <c r="G325" s="22">
        <v>32.344209999999997</v>
      </c>
      <c r="H325" s="23">
        <v>154.10398854499996</v>
      </c>
      <c r="I325" s="22">
        <v>4.9900099999999998</v>
      </c>
      <c r="J325" s="23">
        <v>82.876967532429873</v>
      </c>
      <c r="K325" s="22">
        <v>4.0404</v>
      </c>
      <c r="L325" s="23">
        <v>19.8908892</v>
      </c>
      <c r="M325" s="22">
        <v>3.1802100000000002</v>
      </c>
      <c r="N325" s="23">
        <v>14.917729068</v>
      </c>
    </row>
    <row r="326" spans="2:14">
      <c r="B326" s="30" t="s">
        <v>336</v>
      </c>
      <c r="C326" s="22">
        <v>36.74588</v>
      </c>
      <c r="D326" s="23">
        <v>852.54851105599994</v>
      </c>
      <c r="E326" s="22">
        <v>44.428150000000002</v>
      </c>
      <c r="F326" s="23">
        <v>428.39621496749999</v>
      </c>
      <c r="G326" s="22">
        <v>26.706230000000001</v>
      </c>
      <c r="H326" s="23">
        <v>127.24183283500001</v>
      </c>
      <c r="I326" s="22">
        <v>5.1896199999999997</v>
      </c>
      <c r="J326" s="23">
        <v>86.192205676070543</v>
      </c>
      <c r="K326" s="22">
        <v>6.734</v>
      </c>
      <c r="L326" s="23">
        <v>33.151482000000001</v>
      </c>
      <c r="M326" s="22">
        <v>3.53356</v>
      </c>
      <c r="N326" s="23">
        <v>16.575223248</v>
      </c>
    </row>
    <row r="327" spans="2:14">
      <c r="B327" s="30" t="s">
        <v>337</v>
      </c>
      <c r="C327" s="22">
        <v>32.419249999999998</v>
      </c>
      <c r="D327" s="23">
        <v>752.16550309999991</v>
      </c>
      <c r="E327" s="22">
        <v>33.724339999999998</v>
      </c>
      <c r="F327" s="23">
        <v>325.18526223299995</v>
      </c>
      <c r="G327" s="22">
        <v>25.816020000000002</v>
      </c>
      <c r="H327" s="23">
        <v>123.00042729</v>
      </c>
      <c r="I327" s="22">
        <v>4.1916099999999998</v>
      </c>
      <c r="J327" s="23">
        <v>69.616679300965004</v>
      </c>
      <c r="K327" s="22">
        <v>5.0505000000000004</v>
      </c>
      <c r="L327" s="23">
        <v>24.863611500000001</v>
      </c>
      <c r="M327" s="22">
        <v>3.53356</v>
      </c>
      <c r="N327" s="23">
        <v>16.575223248</v>
      </c>
    </row>
    <row r="328" spans="2:14">
      <c r="B328" s="30" t="s">
        <v>338</v>
      </c>
      <c r="C328" s="22">
        <v>38.086530000000003</v>
      </c>
      <c r="D328" s="23">
        <v>883.653199836</v>
      </c>
      <c r="E328" s="22">
        <v>41.935479999999998</v>
      </c>
      <c r="F328" s="23">
        <v>404.36076912599998</v>
      </c>
      <c r="G328" s="22">
        <v>27.002960000000002</v>
      </c>
      <c r="H328" s="23">
        <v>128.65560292000001</v>
      </c>
      <c r="I328" s="22">
        <v>6.0878199999999998</v>
      </c>
      <c r="J328" s="23">
        <v>101.11002993646852</v>
      </c>
      <c r="K328" s="22">
        <v>9.7643000000000004</v>
      </c>
      <c r="L328" s="23">
        <v>48.069648900000004</v>
      </c>
      <c r="M328" s="22">
        <v>2.47349</v>
      </c>
      <c r="N328" s="23">
        <v>11.602646891999999</v>
      </c>
    </row>
    <row r="329" spans="2:14">
      <c r="B329" s="30" t="s">
        <v>339</v>
      </c>
      <c r="C329" s="22">
        <v>40.585000000000001</v>
      </c>
      <c r="D329" s="23">
        <v>941.62070199999994</v>
      </c>
      <c r="E329" s="22">
        <v>47.507330000000003</v>
      </c>
      <c r="F329" s="23">
        <v>458.08705415850005</v>
      </c>
      <c r="G329" s="22">
        <v>29.673590000000001</v>
      </c>
      <c r="H329" s="23">
        <v>141.37981955499998</v>
      </c>
      <c r="I329" s="22">
        <v>8.0838300000000007</v>
      </c>
      <c r="J329" s="23">
        <v>134.26091660090515</v>
      </c>
      <c r="K329" s="22">
        <v>8.0808</v>
      </c>
      <c r="L329" s="23">
        <v>39.7817784</v>
      </c>
      <c r="M329" s="22">
        <v>5.6537100000000002</v>
      </c>
      <c r="N329" s="23">
        <v>26.520422868000001</v>
      </c>
    </row>
    <row r="330" spans="2:14">
      <c r="B330" s="30" t="s">
        <v>340</v>
      </c>
      <c r="C330" s="22">
        <v>48.933570000000003</v>
      </c>
      <c r="D330" s="23">
        <v>1135.317544284</v>
      </c>
      <c r="E330" s="22">
        <v>58.504390000000001</v>
      </c>
      <c r="F330" s="23">
        <v>564.12565535550004</v>
      </c>
      <c r="G330" s="22">
        <v>41.543019999999999</v>
      </c>
      <c r="H330" s="23">
        <v>197.93171878999999</v>
      </c>
      <c r="I330" s="22">
        <v>5.5888200000000001</v>
      </c>
      <c r="J330" s="23">
        <v>92.822349791802978</v>
      </c>
      <c r="K330" s="22">
        <v>5.3872</v>
      </c>
      <c r="L330" s="23">
        <v>26.521185600000003</v>
      </c>
      <c r="M330" s="22">
        <v>3.53356</v>
      </c>
      <c r="N330" s="23">
        <v>16.575223248</v>
      </c>
    </row>
    <row r="331" spans="2:14">
      <c r="B331" s="30" t="s">
        <v>341</v>
      </c>
      <c r="C331" s="22">
        <v>39.549050000000001</v>
      </c>
      <c r="D331" s="23">
        <v>917.58541886</v>
      </c>
      <c r="E331" s="22">
        <v>45.014659999999999</v>
      </c>
      <c r="F331" s="23">
        <v>434.05160831699999</v>
      </c>
      <c r="G331" s="22">
        <v>35.014830000000003</v>
      </c>
      <c r="H331" s="23">
        <v>166.828157535</v>
      </c>
      <c r="I331" s="22">
        <v>5.8882199999999996</v>
      </c>
      <c r="J331" s="23">
        <v>97.79495787860229</v>
      </c>
      <c r="K331" s="22">
        <v>5.0505000000000004</v>
      </c>
      <c r="L331" s="23">
        <v>24.863611500000001</v>
      </c>
      <c r="M331" s="22">
        <v>4.9469900000000004</v>
      </c>
      <c r="N331" s="23">
        <v>23.205340692</v>
      </c>
    </row>
    <row r="332" spans="2:14">
      <c r="B332" s="30" t="s">
        <v>342</v>
      </c>
      <c r="C332" s="22">
        <v>40.828760000000003</v>
      </c>
      <c r="D332" s="23">
        <v>947.27622651199999</v>
      </c>
      <c r="E332" s="22">
        <v>48.387090000000001</v>
      </c>
      <c r="F332" s="23">
        <v>466.57009597050001</v>
      </c>
      <c r="G332" s="22">
        <v>37.982190000000003</v>
      </c>
      <c r="H332" s="23">
        <v>180.96614425500002</v>
      </c>
      <c r="I332" s="22">
        <v>5.7884200000000003</v>
      </c>
      <c r="J332" s="23">
        <v>96.137421849669195</v>
      </c>
      <c r="K332" s="22">
        <v>12.79461</v>
      </c>
      <c r="L332" s="23">
        <v>62.987865030000002</v>
      </c>
      <c r="M332" s="22">
        <v>2.1201400000000001</v>
      </c>
      <c r="N332" s="23">
        <v>9.9451527120000005</v>
      </c>
    </row>
    <row r="333" spans="2:14">
      <c r="B333" s="30" t="s">
        <v>343</v>
      </c>
      <c r="C333" s="22">
        <v>42.717849999999999</v>
      </c>
      <c r="D333" s="23">
        <v>991.10538141999984</v>
      </c>
      <c r="E333" s="22">
        <v>51.612900000000003</v>
      </c>
      <c r="F333" s="23">
        <v>497.67480760500007</v>
      </c>
      <c r="G333" s="22">
        <v>29.376850000000001</v>
      </c>
      <c r="H333" s="23">
        <v>139.96600182499998</v>
      </c>
      <c r="I333" s="22">
        <v>6.28742</v>
      </c>
      <c r="J333" s="23">
        <v>104.42510199433475</v>
      </c>
      <c r="K333" s="22">
        <v>8.7542000000000009</v>
      </c>
      <c r="L333" s="23">
        <v>43.096926600000003</v>
      </c>
      <c r="M333" s="22">
        <v>5.6537100000000002</v>
      </c>
      <c r="N333" s="23">
        <v>26.520422868000001</v>
      </c>
    </row>
    <row r="334" spans="2:14">
      <c r="B334" s="30" t="s">
        <v>344</v>
      </c>
      <c r="C334" s="22">
        <v>51.736739999999998</v>
      </c>
      <c r="D334" s="23">
        <v>1200.3544520879998</v>
      </c>
      <c r="E334" s="22">
        <v>52.785919999999997</v>
      </c>
      <c r="F334" s="23">
        <v>508.98559430399996</v>
      </c>
      <c r="G334" s="22">
        <v>42.433230000000002</v>
      </c>
      <c r="H334" s="23">
        <v>202.17312433499998</v>
      </c>
      <c r="I334" s="22">
        <v>9.1816300000000002</v>
      </c>
      <c r="J334" s="23">
        <v>152.49381291916933</v>
      </c>
      <c r="K334" s="22">
        <v>11.44781</v>
      </c>
      <c r="L334" s="23">
        <v>56.357568630000003</v>
      </c>
      <c r="M334" s="22">
        <v>6.0070600000000001</v>
      </c>
      <c r="N334" s="23">
        <v>28.177917048000001</v>
      </c>
    </row>
    <row r="335" spans="2:14">
      <c r="B335" s="30" t="s">
        <v>345</v>
      </c>
      <c r="C335" s="22">
        <v>91.346729999999994</v>
      </c>
      <c r="D335" s="23">
        <v>2119.3537520759996</v>
      </c>
      <c r="E335" s="22">
        <v>98.240459999999999</v>
      </c>
      <c r="F335" s="23">
        <v>947.27872352700001</v>
      </c>
      <c r="G335" s="22">
        <v>56.083080000000002</v>
      </c>
      <c r="H335" s="23">
        <v>267.20783466</v>
      </c>
      <c r="I335" s="22">
        <v>16.167660000000001</v>
      </c>
      <c r="J335" s="23">
        <v>268.5218332018103</v>
      </c>
      <c r="K335" s="22">
        <v>22.895620000000001</v>
      </c>
      <c r="L335" s="23">
        <v>112.71513726000001</v>
      </c>
      <c r="M335" s="22">
        <v>14.487629999999999</v>
      </c>
      <c r="N335" s="23">
        <v>67.958574803999994</v>
      </c>
    </row>
    <row r="336" spans="2:14">
      <c r="B336" s="30" t="s">
        <v>346</v>
      </c>
      <c r="C336" s="22">
        <v>63.497860000000003</v>
      </c>
      <c r="D336" s="23">
        <v>1473.226549432</v>
      </c>
      <c r="E336" s="22">
        <v>74.193539999999999</v>
      </c>
      <c r="F336" s="23">
        <v>715.40749977300004</v>
      </c>
      <c r="G336" s="22">
        <v>46.587530000000001</v>
      </c>
      <c r="H336" s="23">
        <v>221.966286685</v>
      </c>
      <c r="I336" s="22">
        <v>10.77844</v>
      </c>
      <c r="J336" s="23">
        <v>179.01455546787352</v>
      </c>
      <c r="K336" s="22">
        <v>15.15151</v>
      </c>
      <c r="L336" s="23">
        <v>74.590883730000002</v>
      </c>
      <c r="M336" s="22">
        <v>6.3604200000000004</v>
      </c>
      <c r="N336" s="23">
        <v>29.835458136</v>
      </c>
    </row>
    <row r="337" spans="2:14">
      <c r="B337" s="30" t="s">
        <v>347</v>
      </c>
      <c r="C337" s="22">
        <v>47.349170000000001</v>
      </c>
      <c r="D337" s="23">
        <v>1098.557563004</v>
      </c>
      <c r="E337" s="22">
        <v>54.985329999999998</v>
      </c>
      <c r="F337" s="23">
        <v>530.19329525850003</v>
      </c>
      <c r="G337" s="22">
        <v>39.465870000000002</v>
      </c>
      <c r="H337" s="23">
        <v>188.035137615</v>
      </c>
      <c r="I337" s="22">
        <v>8.3832299999999993</v>
      </c>
      <c r="J337" s="23">
        <v>139.23352468770446</v>
      </c>
      <c r="K337" s="22">
        <v>13.46801</v>
      </c>
      <c r="L337" s="23">
        <v>66.303013230000005</v>
      </c>
      <c r="M337" s="22">
        <v>4.5936300000000001</v>
      </c>
      <c r="N337" s="23">
        <v>21.547799603999998</v>
      </c>
    </row>
    <row r="338" spans="2:14">
      <c r="B338" s="30" t="s">
        <v>348</v>
      </c>
      <c r="C338" s="22">
        <v>55.880560000000003</v>
      </c>
      <c r="D338" s="23">
        <v>1296.4960486719999</v>
      </c>
      <c r="E338" s="22">
        <v>67.008790000000005</v>
      </c>
      <c r="F338" s="23">
        <v>646.12890713550007</v>
      </c>
      <c r="G338" s="22">
        <v>42.729970000000002</v>
      </c>
      <c r="H338" s="23">
        <v>203.58694206499999</v>
      </c>
      <c r="I338" s="22">
        <v>17.764469999999999</v>
      </c>
      <c r="J338" s="23">
        <v>295.04257575051446</v>
      </c>
      <c r="K338" s="22">
        <v>24.57912</v>
      </c>
      <c r="L338" s="23">
        <v>121.00300776</v>
      </c>
      <c r="M338" s="22">
        <v>15.547700000000001</v>
      </c>
      <c r="N338" s="23">
        <v>72.931151159999999</v>
      </c>
    </row>
    <row r="339" spans="2:14">
      <c r="B339" s="30" t="s">
        <v>349</v>
      </c>
      <c r="C339" s="22">
        <v>50.27422</v>
      </c>
      <c r="D339" s="23">
        <v>1166.422233064</v>
      </c>
      <c r="E339" s="22">
        <v>64.809380000000004</v>
      </c>
      <c r="F339" s="23">
        <v>624.921206181</v>
      </c>
      <c r="G339" s="22">
        <v>34.42136</v>
      </c>
      <c r="H339" s="23">
        <v>164.00056971999999</v>
      </c>
      <c r="I339" s="22">
        <v>6.5868200000000003</v>
      </c>
      <c r="J339" s="23">
        <v>109.39771008113406</v>
      </c>
      <c r="K339" s="22">
        <v>11.11111</v>
      </c>
      <c r="L339" s="23">
        <v>54.699994530000005</v>
      </c>
      <c r="M339" s="22">
        <v>3.8869199999999999</v>
      </c>
      <c r="N339" s="23">
        <v>18.232764335999999</v>
      </c>
    </row>
    <row r="340" spans="2:14">
      <c r="B340" s="30" t="s">
        <v>350</v>
      </c>
      <c r="C340" s="22">
        <v>42.535029999999999</v>
      </c>
      <c r="D340" s="23">
        <v>986.86373803599997</v>
      </c>
      <c r="E340" s="22">
        <v>44.574779999999997</v>
      </c>
      <c r="F340" s="23">
        <v>429.81008741099998</v>
      </c>
      <c r="G340" s="22">
        <v>35.90504</v>
      </c>
      <c r="H340" s="23">
        <v>171.06956307999999</v>
      </c>
      <c r="I340" s="22">
        <v>6.6866199999999996</v>
      </c>
      <c r="J340" s="23">
        <v>111.05524611006717</v>
      </c>
      <c r="K340" s="22">
        <v>6.0606</v>
      </c>
      <c r="L340" s="23">
        <v>29.836333800000002</v>
      </c>
      <c r="M340" s="22">
        <v>5.3003499999999999</v>
      </c>
      <c r="N340" s="23">
        <v>24.862881779999999</v>
      </c>
    </row>
    <row r="341" spans="2:14">
      <c r="B341" s="30" t="s">
        <v>351</v>
      </c>
      <c r="C341" s="22">
        <v>39.670929999999998</v>
      </c>
      <c r="D341" s="23">
        <v>920.41318111599992</v>
      </c>
      <c r="E341" s="22">
        <v>44.574779999999997</v>
      </c>
      <c r="F341" s="23">
        <v>429.81008741099998</v>
      </c>
      <c r="G341" s="22">
        <v>23.738869999999999</v>
      </c>
      <c r="H341" s="23">
        <v>113.10384611499998</v>
      </c>
      <c r="I341" s="22">
        <v>6.5868200000000003</v>
      </c>
      <c r="J341" s="23">
        <v>109.39771008113406</v>
      </c>
      <c r="K341" s="22">
        <v>8.0808</v>
      </c>
      <c r="L341" s="23">
        <v>39.7817784</v>
      </c>
      <c r="M341" s="22">
        <v>3.1802100000000002</v>
      </c>
      <c r="N341" s="23">
        <v>14.917729068</v>
      </c>
    </row>
    <row r="342" spans="2:14">
      <c r="B342" s="30" t="s">
        <v>352</v>
      </c>
      <c r="C342" s="22">
        <v>43.81474</v>
      </c>
      <c r="D342" s="23">
        <v>1016.554545688</v>
      </c>
      <c r="E342" s="22">
        <v>43.108499999999999</v>
      </c>
      <c r="F342" s="23">
        <v>415.67155582499998</v>
      </c>
      <c r="G342" s="22">
        <v>31.75074</v>
      </c>
      <c r="H342" s="23">
        <v>151.27640073000001</v>
      </c>
      <c r="I342" s="22">
        <v>5.2894199999999998</v>
      </c>
      <c r="J342" s="23">
        <v>87.849741705003638</v>
      </c>
      <c r="K342" s="22">
        <v>6.3973000000000004</v>
      </c>
      <c r="L342" s="23">
        <v>31.493907900000004</v>
      </c>
      <c r="M342" s="22">
        <v>4.2402800000000003</v>
      </c>
      <c r="N342" s="23">
        <v>19.890305424000001</v>
      </c>
    </row>
    <row r="343" spans="2:14">
      <c r="B343" s="30" t="s">
        <v>353</v>
      </c>
      <c r="C343" s="22">
        <v>41.255330000000001</v>
      </c>
      <c r="D343" s="23">
        <v>957.17316239599995</v>
      </c>
      <c r="E343" s="22">
        <v>51.31964</v>
      </c>
      <c r="F343" s="23">
        <v>494.84706271800002</v>
      </c>
      <c r="G343" s="22">
        <v>26.706230000000001</v>
      </c>
      <c r="H343" s="23">
        <v>127.24183283500001</v>
      </c>
      <c r="I343" s="22">
        <v>8.6826299999999996</v>
      </c>
      <c r="J343" s="23">
        <v>144.20613277450377</v>
      </c>
      <c r="K343" s="22">
        <v>12.79461</v>
      </c>
      <c r="L343" s="23">
        <v>62.987865030000002</v>
      </c>
      <c r="M343" s="22">
        <v>4.9469900000000004</v>
      </c>
      <c r="N343" s="23">
        <v>23.205340692</v>
      </c>
    </row>
    <row r="344" spans="2:14">
      <c r="B344" s="30" t="s">
        <v>354</v>
      </c>
      <c r="C344" s="22">
        <v>33.942709999999998</v>
      </c>
      <c r="D344" s="23">
        <v>787.51160325199987</v>
      </c>
      <c r="E344" s="22">
        <v>38.563040000000001</v>
      </c>
      <c r="F344" s="23">
        <v>371.84218504799998</v>
      </c>
      <c r="G344" s="22">
        <v>20.771509999999999</v>
      </c>
      <c r="H344" s="23">
        <v>98.965859394999995</v>
      </c>
      <c r="I344" s="22">
        <v>6.3872200000000001</v>
      </c>
      <c r="J344" s="23">
        <v>106.08263802326785</v>
      </c>
      <c r="K344" s="22">
        <v>9.0908999999999995</v>
      </c>
      <c r="L344" s="23">
        <v>44.754500699999994</v>
      </c>
      <c r="M344" s="22">
        <v>7.7738500000000004</v>
      </c>
      <c r="N344" s="23">
        <v>36.465575579999999</v>
      </c>
    </row>
    <row r="345" spans="2:14">
      <c r="B345" s="30" t="s">
        <v>355</v>
      </c>
      <c r="C345" s="22">
        <v>36.563070000000003</v>
      </c>
      <c r="D345" s="23">
        <v>848.30709968400004</v>
      </c>
      <c r="E345" s="22">
        <v>40.029319999999998</v>
      </c>
      <c r="F345" s="23">
        <v>385.98071663399998</v>
      </c>
      <c r="G345" s="22">
        <v>31.75074</v>
      </c>
      <c r="H345" s="23">
        <v>151.27640073000001</v>
      </c>
      <c r="I345" s="22">
        <v>5.3892199999999999</v>
      </c>
      <c r="J345" s="23">
        <v>89.50727773393676</v>
      </c>
      <c r="K345" s="22">
        <v>7.0707000000000004</v>
      </c>
      <c r="L345" s="23">
        <v>34.809056100000006</v>
      </c>
      <c r="M345" s="22">
        <v>3.1802100000000002</v>
      </c>
      <c r="N345" s="23">
        <v>14.917729068</v>
      </c>
    </row>
    <row r="346" spans="2:14">
      <c r="B346" s="30" t="s">
        <v>356</v>
      </c>
      <c r="C346" s="22">
        <v>39.549050000000001</v>
      </c>
      <c r="D346" s="23">
        <v>917.58541886</v>
      </c>
      <c r="E346" s="22">
        <v>45.161290000000001</v>
      </c>
      <c r="F346" s="23">
        <v>435.46548076049999</v>
      </c>
      <c r="G346" s="22">
        <v>31.75074</v>
      </c>
      <c r="H346" s="23">
        <v>151.27640073000001</v>
      </c>
      <c r="I346" s="22">
        <v>5.8882199999999996</v>
      </c>
      <c r="J346" s="23">
        <v>97.79495787860229</v>
      </c>
      <c r="K346" s="22">
        <v>11.44781</v>
      </c>
      <c r="L346" s="23">
        <v>56.357568630000003</v>
      </c>
      <c r="M346" s="22">
        <v>3.8869199999999999</v>
      </c>
      <c r="N346" s="23">
        <v>18.232764335999999</v>
      </c>
    </row>
    <row r="347" spans="2:14">
      <c r="B347" s="30" t="s">
        <v>357</v>
      </c>
      <c r="C347" s="22">
        <v>41.194389999999999</v>
      </c>
      <c r="D347" s="23">
        <v>955.75928126799988</v>
      </c>
      <c r="E347" s="22">
        <v>43.548380000000002</v>
      </c>
      <c r="F347" s="23">
        <v>419.91307673100005</v>
      </c>
      <c r="G347" s="22">
        <v>34.12462</v>
      </c>
      <c r="H347" s="23">
        <v>162.58675198999998</v>
      </c>
      <c r="I347" s="22">
        <v>5.2894199999999998</v>
      </c>
      <c r="J347" s="23">
        <v>87.849741705003638</v>
      </c>
      <c r="K347" s="22">
        <v>5.7239000000000004</v>
      </c>
      <c r="L347" s="23">
        <v>28.178759700000004</v>
      </c>
      <c r="M347" s="22">
        <v>2.8268499999999999</v>
      </c>
      <c r="N347" s="23">
        <v>13.26018798</v>
      </c>
    </row>
    <row r="348" spans="2:14">
      <c r="B348" s="30" t="s">
        <v>358</v>
      </c>
      <c r="C348" s="22">
        <v>41.499079999999999</v>
      </c>
      <c r="D348" s="23">
        <v>962.82845489599993</v>
      </c>
      <c r="E348" s="22">
        <v>41.20234</v>
      </c>
      <c r="F348" s="23">
        <v>397.29150333299998</v>
      </c>
      <c r="G348" s="22">
        <v>34.7181</v>
      </c>
      <c r="H348" s="23">
        <v>165.41438744999999</v>
      </c>
      <c r="I348" s="22">
        <v>5.5888200000000001</v>
      </c>
      <c r="J348" s="23">
        <v>92.822349791802978</v>
      </c>
      <c r="K348" s="22">
        <v>10.437709999999999</v>
      </c>
      <c r="L348" s="23">
        <v>51.384846329999995</v>
      </c>
      <c r="M348" s="22">
        <v>3.1802100000000002</v>
      </c>
      <c r="N348" s="23">
        <v>14.917729068</v>
      </c>
    </row>
    <row r="349" spans="2:14">
      <c r="B349" s="30" t="s">
        <v>359</v>
      </c>
      <c r="C349" s="22">
        <v>46.739789999999999</v>
      </c>
      <c r="D349" s="23">
        <v>1084.4192157479999</v>
      </c>
      <c r="E349" s="22">
        <v>43.108499999999999</v>
      </c>
      <c r="F349" s="23">
        <v>415.67155582499998</v>
      </c>
      <c r="G349" s="22">
        <v>37.685450000000003</v>
      </c>
      <c r="H349" s="23">
        <v>179.55232652500001</v>
      </c>
      <c r="I349" s="22">
        <v>6.8862199999999998</v>
      </c>
      <c r="J349" s="23">
        <v>114.37031816793339</v>
      </c>
      <c r="K349" s="22">
        <v>9.0908999999999995</v>
      </c>
      <c r="L349" s="23">
        <v>44.754500699999994</v>
      </c>
      <c r="M349" s="22">
        <v>4.9469900000000004</v>
      </c>
      <c r="N349" s="23">
        <v>23.205340692</v>
      </c>
    </row>
    <row r="350" spans="2:14">
      <c r="B350" s="30" t="s">
        <v>360</v>
      </c>
      <c r="C350" s="22">
        <v>40.645940000000003</v>
      </c>
      <c r="D350" s="23">
        <v>943.03458312800001</v>
      </c>
      <c r="E350" s="22">
        <v>46.18768</v>
      </c>
      <c r="F350" s="23">
        <v>445.36239501599999</v>
      </c>
      <c r="G350" s="22">
        <v>32.93768</v>
      </c>
      <c r="H350" s="23">
        <v>156.93157636000001</v>
      </c>
      <c r="I350" s="22">
        <v>6.4870200000000002</v>
      </c>
      <c r="J350" s="23">
        <v>107.74017405220096</v>
      </c>
      <c r="K350" s="22">
        <v>8.7542000000000009</v>
      </c>
      <c r="L350" s="23">
        <v>43.096926600000003</v>
      </c>
      <c r="M350" s="22">
        <v>3.1802100000000002</v>
      </c>
      <c r="N350" s="23">
        <v>14.917729068</v>
      </c>
    </row>
    <row r="351" spans="2:14">
      <c r="B351" s="30" t="s">
        <v>361</v>
      </c>
      <c r="C351" s="22">
        <v>33.394269999999999</v>
      </c>
      <c r="D351" s="23">
        <v>774.78713712399997</v>
      </c>
      <c r="E351" s="22">
        <v>37.829909999999998</v>
      </c>
      <c r="F351" s="23">
        <v>364.77301567950002</v>
      </c>
      <c r="G351" s="22">
        <v>25.222549999999998</v>
      </c>
      <c r="H351" s="23">
        <v>120.17283947499999</v>
      </c>
      <c r="I351" s="22">
        <v>8.3832299999999993</v>
      </c>
      <c r="J351" s="23">
        <v>139.23352468770446</v>
      </c>
      <c r="K351" s="22">
        <v>12.12121</v>
      </c>
      <c r="L351" s="23">
        <v>59.672716829999999</v>
      </c>
      <c r="M351" s="22">
        <v>4.2402800000000003</v>
      </c>
      <c r="N351" s="23">
        <v>19.890305424000001</v>
      </c>
    </row>
    <row r="352" spans="2:14">
      <c r="B352" s="30" t="s">
        <v>362</v>
      </c>
      <c r="C352" s="22">
        <v>41.620959999999997</v>
      </c>
      <c r="D352" s="23">
        <v>965.65621715199984</v>
      </c>
      <c r="E352" s="22">
        <v>51.026389999999999</v>
      </c>
      <c r="F352" s="23">
        <v>492.01941425550001</v>
      </c>
      <c r="G352" s="22">
        <v>29.080110000000001</v>
      </c>
      <c r="H352" s="23">
        <v>138.552184095</v>
      </c>
      <c r="I352" s="22">
        <v>6.0878199999999998</v>
      </c>
      <c r="J352" s="23">
        <v>101.11002993646852</v>
      </c>
      <c r="K352" s="22">
        <v>10.10101</v>
      </c>
      <c r="L352" s="23">
        <v>49.727272230000004</v>
      </c>
      <c r="M352" s="22">
        <v>2.1201400000000001</v>
      </c>
      <c r="N352" s="23">
        <v>9.9451527120000005</v>
      </c>
    </row>
    <row r="353" spans="2:14">
      <c r="B353" s="30" t="s">
        <v>363</v>
      </c>
      <c r="C353" s="22">
        <v>37.05057</v>
      </c>
      <c r="D353" s="23">
        <v>859.61768468399998</v>
      </c>
      <c r="E353" s="22">
        <v>47.653950000000002</v>
      </c>
      <c r="F353" s="23">
        <v>459.50083017750001</v>
      </c>
      <c r="G353" s="22">
        <v>29.673590000000001</v>
      </c>
      <c r="H353" s="23">
        <v>141.37981955499998</v>
      </c>
      <c r="I353" s="22">
        <v>6.3872200000000001</v>
      </c>
      <c r="J353" s="23">
        <v>106.08263802326785</v>
      </c>
      <c r="K353" s="22">
        <v>10.10101</v>
      </c>
      <c r="L353" s="23">
        <v>49.727272230000004</v>
      </c>
      <c r="M353" s="22">
        <v>3.8869199999999999</v>
      </c>
      <c r="N353" s="23">
        <v>18.232764335999999</v>
      </c>
    </row>
    <row r="354" spans="2:14">
      <c r="B354" s="30" t="s">
        <v>364</v>
      </c>
      <c r="C354" s="22">
        <v>33.759900000000002</v>
      </c>
      <c r="D354" s="23">
        <v>783.27019188000008</v>
      </c>
      <c r="E354" s="22">
        <v>40.029319999999998</v>
      </c>
      <c r="F354" s="23">
        <v>385.98071663399998</v>
      </c>
      <c r="G354" s="22">
        <v>25.816020000000002</v>
      </c>
      <c r="H354" s="23">
        <v>123.00042729</v>
      </c>
      <c r="I354" s="22">
        <v>6.0878199999999998</v>
      </c>
      <c r="J354" s="23">
        <v>101.11002993646852</v>
      </c>
      <c r="K354" s="22">
        <v>9.7643000000000004</v>
      </c>
      <c r="L354" s="23">
        <v>48.069648900000004</v>
      </c>
      <c r="M354" s="22">
        <v>2.1201400000000001</v>
      </c>
      <c r="N354" s="23">
        <v>9.9451527120000005</v>
      </c>
    </row>
    <row r="355" spans="2:14">
      <c r="B355" s="30" t="s">
        <v>365</v>
      </c>
      <c r="C355" s="22">
        <v>33.69896</v>
      </c>
      <c r="D355" s="23">
        <v>781.85631075200001</v>
      </c>
      <c r="E355" s="22">
        <v>37.39002</v>
      </c>
      <c r="F355" s="23">
        <v>360.53139834900003</v>
      </c>
      <c r="G355" s="22">
        <v>25.519279999999998</v>
      </c>
      <c r="H355" s="23">
        <v>121.58660956</v>
      </c>
      <c r="I355" s="22">
        <v>6.28742</v>
      </c>
      <c r="J355" s="23">
        <v>104.42510199433475</v>
      </c>
      <c r="K355" s="22">
        <v>6.3973000000000004</v>
      </c>
      <c r="L355" s="23">
        <v>31.493907900000004</v>
      </c>
      <c r="M355" s="22">
        <v>3.1802100000000002</v>
      </c>
      <c r="N355" s="23">
        <v>14.917729068</v>
      </c>
    </row>
    <row r="356" spans="2:14">
      <c r="B356" s="30" t="s">
        <v>366</v>
      </c>
      <c r="C356" s="22">
        <v>35.588050000000003</v>
      </c>
      <c r="D356" s="23">
        <v>825.68546566000009</v>
      </c>
      <c r="E356" s="22">
        <v>35.043979999999998</v>
      </c>
      <c r="F356" s="23">
        <v>337.90982495099996</v>
      </c>
      <c r="G356" s="22">
        <v>27.893170000000001</v>
      </c>
      <c r="H356" s="23">
        <v>132.897008465</v>
      </c>
      <c r="I356" s="22">
        <v>4.2914099999999999</v>
      </c>
      <c r="J356" s="23">
        <v>71.274215329898112</v>
      </c>
      <c r="K356" s="22">
        <v>5.0505000000000004</v>
      </c>
      <c r="L356" s="23">
        <v>24.863611500000001</v>
      </c>
      <c r="M356" s="22">
        <v>1.4134199999999999</v>
      </c>
      <c r="N356" s="23">
        <v>6.6300705359999998</v>
      </c>
    </row>
    <row r="357" spans="2:14">
      <c r="B357" s="30" t="s">
        <v>367</v>
      </c>
      <c r="C357" s="22">
        <v>32.66301</v>
      </c>
      <c r="D357" s="23">
        <v>757.82102761199997</v>
      </c>
      <c r="E357" s="22">
        <v>36.510260000000002</v>
      </c>
      <c r="F357" s="23">
        <v>352.04835653700002</v>
      </c>
      <c r="G357" s="22">
        <v>20.771509999999999</v>
      </c>
      <c r="H357" s="23">
        <v>98.965859394999995</v>
      </c>
      <c r="I357" s="22">
        <v>3.8922099999999999</v>
      </c>
      <c r="J357" s="23">
        <v>64.644071214165692</v>
      </c>
      <c r="K357" s="22">
        <v>4.3771000000000004</v>
      </c>
      <c r="L357" s="23">
        <v>21.548463300000002</v>
      </c>
      <c r="M357" s="22">
        <v>1.76678</v>
      </c>
      <c r="N357" s="23">
        <v>8.2876116240000002</v>
      </c>
    </row>
    <row r="358" spans="2:14">
      <c r="B358" s="30" t="s">
        <v>368</v>
      </c>
      <c r="C358" s="22">
        <v>38.26934</v>
      </c>
      <c r="D358" s="23">
        <v>887.89461120800001</v>
      </c>
      <c r="E358" s="22">
        <v>42.08211</v>
      </c>
      <c r="F358" s="23">
        <v>405.77464156949998</v>
      </c>
      <c r="G358" s="22">
        <v>30.860530000000001</v>
      </c>
      <c r="H358" s="23">
        <v>147.03499518500001</v>
      </c>
      <c r="I358" s="22">
        <v>7.6846300000000003</v>
      </c>
      <c r="J358" s="23">
        <v>127.63077248517271</v>
      </c>
      <c r="K358" s="22">
        <v>6.3973000000000004</v>
      </c>
      <c r="L358" s="23">
        <v>31.493907900000004</v>
      </c>
      <c r="M358" s="22">
        <v>5.3003499999999999</v>
      </c>
      <c r="N358" s="23">
        <v>24.862881779999999</v>
      </c>
    </row>
    <row r="359" spans="2:14">
      <c r="B359" s="30" t="s">
        <v>369</v>
      </c>
      <c r="C359" s="22">
        <v>33.69896</v>
      </c>
      <c r="D359" s="23">
        <v>781.85631075200001</v>
      </c>
      <c r="E359" s="22">
        <v>33.431080000000001</v>
      </c>
      <c r="F359" s="23">
        <v>322.35751734600001</v>
      </c>
      <c r="G359" s="22">
        <v>29.376850000000001</v>
      </c>
      <c r="H359" s="23">
        <v>139.96600182499998</v>
      </c>
      <c r="I359" s="22">
        <v>4.3912100000000001</v>
      </c>
      <c r="J359" s="23">
        <v>72.931751358831235</v>
      </c>
      <c r="K359" s="22">
        <v>6.734</v>
      </c>
      <c r="L359" s="23">
        <v>33.151482000000001</v>
      </c>
      <c r="M359" s="22">
        <v>4.2402800000000003</v>
      </c>
      <c r="N359" s="23">
        <v>19.890305424000001</v>
      </c>
    </row>
    <row r="360" spans="2:14">
      <c r="B360" s="30" t="s">
        <v>370</v>
      </c>
      <c r="C360" s="22">
        <v>33.272390000000001</v>
      </c>
      <c r="D360" s="23">
        <v>771.95937486800005</v>
      </c>
      <c r="E360" s="22">
        <v>34.750729999999997</v>
      </c>
      <c r="F360" s="23">
        <v>335.08217648849995</v>
      </c>
      <c r="G360" s="22">
        <v>27.596430000000002</v>
      </c>
      <c r="H360" s="23">
        <v>131.48319073499999</v>
      </c>
      <c r="I360" s="22">
        <v>4.0918099999999997</v>
      </c>
      <c r="J360" s="23">
        <v>67.959143272031895</v>
      </c>
      <c r="K360" s="22">
        <v>4.0404</v>
      </c>
      <c r="L360" s="23">
        <v>19.8908892</v>
      </c>
      <c r="M360" s="22">
        <v>3.1802100000000002</v>
      </c>
      <c r="N360" s="23">
        <v>14.917729068</v>
      </c>
    </row>
    <row r="361" spans="2:14">
      <c r="B361" s="30" t="s">
        <v>371</v>
      </c>
      <c r="C361" s="22">
        <v>33.211449999999999</v>
      </c>
      <c r="D361" s="23">
        <v>770.54549373999987</v>
      </c>
      <c r="E361" s="22">
        <v>37.683280000000003</v>
      </c>
      <c r="F361" s="23">
        <v>363.35914323600002</v>
      </c>
      <c r="G361" s="22">
        <v>24.925809999999998</v>
      </c>
      <c r="H361" s="23">
        <v>118.75902174499998</v>
      </c>
      <c r="I361" s="22">
        <v>5.3892199999999999</v>
      </c>
      <c r="J361" s="23">
        <v>89.50727773393676</v>
      </c>
      <c r="K361" s="22">
        <v>6.734</v>
      </c>
      <c r="L361" s="23">
        <v>33.151482000000001</v>
      </c>
      <c r="M361" s="22">
        <v>3.1802100000000002</v>
      </c>
      <c r="N361" s="23">
        <v>14.917729068</v>
      </c>
    </row>
    <row r="362" spans="2:14">
      <c r="B362" s="30" t="s">
        <v>372</v>
      </c>
      <c r="C362" s="22">
        <v>32.358310000000003</v>
      </c>
      <c r="D362" s="23">
        <v>750.75162197199995</v>
      </c>
      <c r="E362" s="22">
        <v>35.043979999999998</v>
      </c>
      <c r="F362" s="23">
        <v>337.90982495099996</v>
      </c>
      <c r="G362" s="22">
        <v>19.28783</v>
      </c>
      <c r="H362" s="23">
        <v>91.896866035000002</v>
      </c>
      <c r="I362" s="22">
        <v>3.6926100000000002</v>
      </c>
      <c r="J362" s="23">
        <v>61.328999156299474</v>
      </c>
      <c r="K362" s="22">
        <v>3.0303</v>
      </c>
      <c r="L362" s="23">
        <v>14.918166900000001</v>
      </c>
      <c r="M362" s="22">
        <v>2.8268499999999999</v>
      </c>
      <c r="N362" s="23">
        <v>13.26018798</v>
      </c>
    </row>
    <row r="363" spans="2:14">
      <c r="B363" s="30" t="s">
        <v>373</v>
      </c>
      <c r="C363" s="22">
        <v>34.978670000000001</v>
      </c>
      <c r="D363" s="23">
        <v>811.547118404</v>
      </c>
      <c r="E363" s="22">
        <v>32.551310000000001</v>
      </c>
      <c r="F363" s="23">
        <v>313.87437910950001</v>
      </c>
      <c r="G363" s="22">
        <v>24.332339999999999</v>
      </c>
      <c r="H363" s="23">
        <v>115.93143393</v>
      </c>
      <c r="I363" s="22">
        <v>2.7944100000000001</v>
      </c>
      <c r="J363" s="23">
        <v>46.411174895901489</v>
      </c>
      <c r="K363" s="22">
        <v>2.6936</v>
      </c>
      <c r="L363" s="23">
        <v>13.260592800000001</v>
      </c>
      <c r="M363" s="22">
        <v>1.4134199999999999</v>
      </c>
      <c r="N363" s="23">
        <v>6.6300705359999998</v>
      </c>
    </row>
    <row r="364" spans="2:14">
      <c r="B364" s="30" t="s">
        <v>374</v>
      </c>
      <c r="C364" s="22">
        <v>28.519189999999998</v>
      </c>
      <c r="D364" s="23">
        <v>661.67943102799995</v>
      </c>
      <c r="E364" s="22">
        <v>28.15249</v>
      </c>
      <c r="F364" s="23">
        <v>271.45897720050004</v>
      </c>
      <c r="G364" s="22">
        <v>28.486640000000001</v>
      </c>
      <c r="H364" s="23">
        <v>135.72459628000001</v>
      </c>
      <c r="I364" s="22">
        <v>4.1916099999999998</v>
      </c>
      <c r="J364" s="23">
        <v>69.616679300965004</v>
      </c>
      <c r="K364" s="22">
        <v>2.3569</v>
      </c>
      <c r="L364" s="23">
        <v>11.6030187</v>
      </c>
      <c r="M364" s="22">
        <v>3.1802100000000002</v>
      </c>
      <c r="N364" s="23">
        <v>14.917729068</v>
      </c>
    </row>
    <row r="365" spans="2:14">
      <c r="B365" s="30" t="s">
        <v>375</v>
      </c>
      <c r="C365" s="22">
        <v>34.613039999999998</v>
      </c>
      <c r="D365" s="23">
        <v>803.064063648</v>
      </c>
      <c r="E365" s="22">
        <v>38.856299999999997</v>
      </c>
      <c r="F365" s="23">
        <v>374.66992993499997</v>
      </c>
      <c r="G365" s="22">
        <v>29.080110000000001</v>
      </c>
      <c r="H365" s="23">
        <v>138.552184095</v>
      </c>
      <c r="I365" s="22">
        <v>4.7904099999999996</v>
      </c>
      <c r="J365" s="23">
        <v>79.561895474563656</v>
      </c>
      <c r="K365" s="22">
        <v>4.0404</v>
      </c>
      <c r="L365" s="23">
        <v>19.8908892</v>
      </c>
      <c r="M365" s="22">
        <v>3.8869199999999999</v>
      </c>
      <c r="N365" s="23">
        <v>18.232764335999999</v>
      </c>
    </row>
    <row r="366" spans="2:14">
      <c r="B366" s="30" t="s">
        <v>376</v>
      </c>
      <c r="C366" s="22">
        <v>39.914679999999997</v>
      </c>
      <c r="D366" s="23">
        <v>926.06847361599989</v>
      </c>
      <c r="E366" s="22">
        <v>46.480930000000001</v>
      </c>
      <c r="F366" s="23">
        <v>448.1900434785</v>
      </c>
      <c r="G366" s="22">
        <v>22.848659999999999</v>
      </c>
      <c r="H366" s="23">
        <v>108.86244056999999</v>
      </c>
      <c r="I366" s="22">
        <v>7.08582</v>
      </c>
      <c r="J366" s="23">
        <v>117.68539022579961</v>
      </c>
      <c r="K366" s="22">
        <v>7.4074</v>
      </c>
      <c r="L366" s="23">
        <v>36.466630200000004</v>
      </c>
      <c r="M366" s="22">
        <v>4.5936300000000001</v>
      </c>
      <c r="N366" s="23">
        <v>21.547799603999998</v>
      </c>
    </row>
    <row r="367" spans="2:14">
      <c r="B367" s="30" t="s">
        <v>377</v>
      </c>
      <c r="C367" s="22">
        <v>36.380249999999997</v>
      </c>
      <c r="D367" s="23">
        <v>844.06545629999994</v>
      </c>
      <c r="E367" s="22">
        <v>32.111429999999999</v>
      </c>
      <c r="F367" s="23">
        <v>309.63285820349995</v>
      </c>
      <c r="G367" s="22">
        <v>39.762610000000002</v>
      </c>
      <c r="H367" s="23">
        <v>189.448955345</v>
      </c>
      <c r="I367" s="22">
        <v>5.48902</v>
      </c>
      <c r="J367" s="23">
        <v>91.164813762869869</v>
      </c>
      <c r="K367" s="22">
        <v>6.0606</v>
      </c>
      <c r="L367" s="23">
        <v>29.836333800000002</v>
      </c>
      <c r="M367" s="22">
        <v>4.5936300000000001</v>
      </c>
      <c r="N367" s="23">
        <v>21.547799603999998</v>
      </c>
    </row>
    <row r="368" spans="2:14">
      <c r="B368" s="30" t="s">
        <v>378</v>
      </c>
      <c r="C368" s="22">
        <v>40.341250000000002</v>
      </c>
      <c r="D368" s="23">
        <v>935.96540949999996</v>
      </c>
      <c r="E368" s="22">
        <v>35.043979999999998</v>
      </c>
      <c r="F368" s="23">
        <v>337.90982495099996</v>
      </c>
      <c r="G368" s="22">
        <v>35.014830000000003</v>
      </c>
      <c r="H368" s="23">
        <v>166.828157535</v>
      </c>
      <c r="I368" s="22">
        <v>4.2914099999999999</v>
      </c>
      <c r="J368" s="23">
        <v>71.274215329898112</v>
      </c>
      <c r="K368" s="22">
        <v>3.7037</v>
      </c>
      <c r="L368" s="23">
        <v>18.233315100000002</v>
      </c>
      <c r="M368" s="22">
        <v>1.4134199999999999</v>
      </c>
      <c r="N368" s="23">
        <v>6.6300705359999998</v>
      </c>
    </row>
    <row r="369" spans="2:14">
      <c r="B369" s="30" t="s">
        <v>379</v>
      </c>
      <c r="C369" s="22">
        <v>26.447279999999999</v>
      </c>
      <c r="D369" s="23">
        <v>613.608632736</v>
      </c>
      <c r="E369" s="22">
        <v>29.325510000000001</v>
      </c>
      <c r="F369" s="23">
        <v>282.76976389949999</v>
      </c>
      <c r="G369" s="22">
        <v>18.99109</v>
      </c>
      <c r="H369" s="23">
        <v>90.483048304999997</v>
      </c>
      <c r="I369" s="22">
        <v>2.3952</v>
      </c>
      <c r="J369" s="23">
        <v>39.780864694394616</v>
      </c>
      <c r="K369" s="22">
        <v>3.0303</v>
      </c>
      <c r="L369" s="23">
        <v>14.918166900000001</v>
      </c>
      <c r="M369" s="22">
        <v>1.76678</v>
      </c>
      <c r="N369" s="23">
        <v>8.2876116240000002</v>
      </c>
    </row>
    <row r="370" spans="2:14">
      <c r="B370" s="30" t="s">
        <v>380</v>
      </c>
      <c r="C370" s="22">
        <v>35.161479999999997</v>
      </c>
      <c r="D370" s="23">
        <v>815.78852977599979</v>
      </c>
      <c r="E370" s="22">
        <v>33.28445</v>
      </c>
      <c r="F370" s="23">
        <v>320.94364490250001</v>
      </c>
      <c r="G370" s="22">
        <v>29.673590000000001</v>
      </c>
      <c r="H370" s="23">
        <v>141.37981955499998</v>
      </c>
      <c r="I370" s="22">
        <v>4.9900099999999998</v>
      </c>
      <c r="J370" s="23">
        <v>82.876967532429873</v>
      </c>
      <c r="K370" s="22">
        <v>6.3973000000000004</v>
      </c>
      <c r="L370" s="23">
        <v>31.493907900000004</v>
      </c>
      <c r="M370" s="22">
        <v>3.53356</v>
      </c>
      <c r="N370" s="23">
        <v>16.575223248</v>
      </c>
    </row>
    <row r="371" spans="2:14">
      <c r="B371" s="30" t="s">
        <v>381</v>
      </c>
      <c r="C371" s="22">
        <v>44.972569999999997</v>
      </c>
      <c r="D371" s="23">
        <v>1043.4175910839999</v>
      </c>
      <c r="E371" s="22">
        <v>48.387090000000001</v>
      </c>
      <c r="F371" s="23">
        <v>466.57009597050001</v>
      </c>
      <c r="G371" s="22">
        <v>38.278930000000003</v>
      </c>
      <c r="H371" s="23">
        <v>182.37996198499999</v>
      </c>
      <c r="I371" s="22">
        <v>6.1876199999999999</v>
      </c>
      <c r="J371" s="23">
        <v>102.76756596540163</v>
      </c>
      <c r="K371" s="22">
        <v>6.734</v>
      </c>
      <c r="L371" s="23">
        <v>33.151482000000001</v>
      </c>
      <c r="M371" s="22">
        <v>3.53356</v>
      </c>
      <c r="N371" s="23">
        <v>16.575223248</v>
      </c>
    </row>
    <row r="372" spans="2:14">
      <c r="B372" s="30" t="s">
        <v>382</v>
      </c>
      <c r="C372" s="22">
        <v>42.961599999999997</v>
      </c>
      <c r="D372" s="23">
        <v>996.76067391999993</v>
      </c>
      <c r="E372" s="22">
        <v>45.454540000000001</v>
      </c>
      <c r="F372" s="23">
        <v>438.29312922299999</v>
      </c>
      <c r="G372" s="22">
        <v>38.872399999999999</v>
      </c>
      <c r="H372" s="23">
        <v>185.20754980000001</v>
      </c>
      <c r="I372" s="22">
        <v>6.0878199999999998</v>
      </c>
      <c r="J372" s="23">
        <v>101.11002993646852</v>
      </c>
      <c r="K372" s="22">
        <v>6.0606</v>
      </c>
      <c r="L372" s="23">
        <v>29.836333800000002</v>
      </c>
      <c r="M372" s="22">
        <v>5.6537100000000002</v>
      </c>
      <c r="N372" s="23">
        <v>26.520422868000001</v>
      </c>
    </row>
    <row r="373" spans="2:14">
      <c r="B373" s="30" t="s">
        <v>383</v>
      </c>
      <c r="C373" s="22">
        <v>39.549050000000001</v>
      </c>
      <c r="D373" s="23">
        <v>917.58541886</v>
      </c>
      <c r="E373" s="22">
        <v>33.870959999999997</v>
      </c>
      <c r="F373" s="23">
        <v>326.59903825199996</v>
      </c>
      <c r="G373" s="22">
        <v>47.477739999999997</v>
      </c>
      <c r="H373" s="23">
        <v>226.20769222999996</v>
      </c>
      <c r="I373" s="22">
        <v>8.1836300000000008</v>
      </c>
      <c r="J373" s="23">
        <v>135.91845262983827</v>
      </c>
      <c r="K373" s="22">
        <v>12.45791</v>
      </c>
      <c r="L373" s="23">
        <v>61.330290930000004</v>
      </c>
      <c r="M373" s="22">
        <v>6.7137799999999999</v>
      </c>
      <c r="N373" s="23">
        <v>31.492999223999998</v>
      </c>
    </row>
    <row r="374" spans="2:14">
      <c r="B374" s="30" t="s">
        <v>384</v>
      </c>
      <c r="C374" s="22">
        <v>38.391219999999997</v>
      </c>
      <c r="D374" s="23">
        <v>890.72237346399993</v>
      </c>
      <c r="E374" s="22">
        <v>38.26979</v>
      </c>
      <c r="F374" s="23">
        <v>369.01453658549997</v>
      </c>
      <c r="G374" s="22">
        <v>33.827889999999996</v>
      </c>
      <c r="H374" s="23">
        <v>161.17298190499997</v>
      </c>
      <c r="I374" s="22">
        <v>8.3832299999999993</v>
      </c>
      <c r="J374" s="23">
        <v>139.23352468770446</v>
      </c>
      <c r="K374" s="22">
        <v>8.0808</v>
      </c>
      <c r="L374" s="23">
        <v>39.7817784</v>
      </c>
      <c r="M374" s="22">
        <v>4.9469900000000004</v>
      </c>
      <c r="N374" s="23">
        <v>23.205340692</v>
      </c>
    </row>
    <row r="375" spans="2:14">
      <c r="B375" s="30" t="s">
        <v>385</v>
      </c>
      <c r="C375" s="22">
        <v>40.585000000000001</v>
      </c>
      <c r="D375" s="23">
        <v>941.62070199999994</v>
      </c>
      <c r="E375" s="22">
        <v>42.521990000000002</v>
      </c>
      <c r="F375" s="23">
        <v>410.01616247550004</v>
      </c>
      <c r="G375" s="22">
        <v>30.860530000000001</v>
      </c>
      <c r="H375" s="23">
        <v>147.03499518500001</v>
      </c>
      <c r="I375" s="22">
        <v>7.08582</v>
      </c>
      <c r="J375" s="23">
        <v>117.68539022579961</v>
      </c>
      <c r="K375" s="22">
        <v>11.44781</v>
      </c>
      <c r="L375" s="23">
        <v>56.357568630000003</v>
      </c>
      <c r="M375" s="22">
        <v>5.3003499999999999</v>
      </c>
      <c r="N375" s="23">
        <v>24.862881779999999</v>
      </c>
    </row>
    <row r="376" spans="2:14">
      <c r="B376" s="30" t="s">
        <v>386</v>
      </c>
      <c r="C376" s="22">
        <v>46.55697</v>
      </c>
      <c r="D376" s="23">
        <v>1080.1775723639998</v>
      </c>
      <c r="E376" s="22">
        <v>47.947209999999998</v>
      </c>
      <c r="F376" s="23">
        <v>462.32857506449994</v>
      </c>
      <c r="G376" s="22">
        <v>41.839759999999998</v>
      </c>
      <c r="H376" s="23">
        <v>199.34553652</v>
      </c>
      <c r="I376" s="22">
        <v>7.8842299999999996</v>
      </c>
      <c r="J376" s="23">
        <v>130.9458445430389</v>
      </c>
      <c r="K376" s="22">
        <v>12.45791</v>
      </c>
      <c r="L376" s="23">
        <v>61.330290930000004</v>
      </c>
      <c r="M376" s="22">
        <v>7.42049</v>
      </c>
      <c r="N376" s="23">
        <v>34.808034491999997</v>
      </c>
    </row>
    <row r="377" spans="2:14">
      <c r="B377" s="30" t="s">
        <v>387</v>
      </c>
      <c r="C377" s="22">
        <v>44.302250000000001</v>
      </c>
      <c r="D377" s="23">
        <v>1027.8653626999999</v>
      </c>
      <c r="E377" s="22">
        <v>49.706740000000003</v>
      </c>
      <c r="F377" s="23">
        <v>479.29475511300006</v>
      </c>
      <c r="G377" s="22">
        <v>32.344209999999997</v>
      </c>
      <c r="H377" s="23">
        <v>154.10398854499996</v>
      </c>
      <c r="I377" s="22">
        <v>8.2834299999999992</v>
      </c>
      <c r="J377" s="23">
        <v>137.57598865877134</v>
      </c>
      <c r="K377" s="22">
        <v>9.0908999999999995</v>
      </c>
      <c r="L377" s="23">
        <v>44.754500699999994</v>
      </c>
      <c r="M377" s="22">
        <v>10.247339999999999</v>
      </c>
      <c r="N377" s="23">
        <v>48.068222471999995</v>
      </c>
    </row>
    <row r="378" spans="2:14">
      <c r="B378" s="30" t="s">
        <v>388</v>
      </c>
      <c r="C378" s="22">
        <v>43.875680000000003</v>
      </c>
      <c r="D378" s="23">
        <v>1017.9684268159999</v>
      </c>
      <c r="E378" s="22">
        <v>41.20234</v>
      </c>
      <c r="F378" s="23">
        <v>397.29150333299998</v>
      </c>
      <c r="G378" s="22">
        <v>37.685450000000003</v>
      </c>
      <c r="H378" s="23">
        <v>179.55232652500001</v>
      </c>
      <c r="I378" s="22">
        <v>6.3872200000000001</v>
      </c>
      <c r="J378" s="23">
        <v>106.08263802326785</v>
      </c>
      <c r="K378" s="22">
        <v>6.734</v>
      </c>
      <c r="L378" s="23">
        <v>33.151482000000001</v>
      </c>
      <c r="M378" s="22">
        <v>1.76678</v>
      </c>
      <c r="N378" s="23">
        <v>8.2876116240000002</v>
      </c>
    </row>
    <row r="379" spans="2:14">
      <c r="B379" s="30" t="s">
        <v>389</v>
      </c>
      <c r="C379" s="22">
        <v>38.634970000000003</v>
      </c>
      <c r="D379" s="23">
        <v>896.37766596400002</v>
      </c>
      <c r="E379" s="22">
        <v>42.961869999999998</v>
      </c>
      <c r="F379" s="23">
        <v>414.25768338149999</v>
      </c>
      <c r="G379" s="22">
        <v>32.93768</v>
      </c>
      <c r="H379" s="23">
        <v>156.93157636000001</v>
      </c>
      <c r="I379" s="22">
        <v>7.2854200000000002</v>
      </c>
      <c r="J379" s="23">
        <v>121.00046228366584</v>
      </c>
      <c r="K379" s="22">
        <v>6.3973000000000004</v>
      </c>
      <c r="L379" s="23">
        <v>31.493907900000004</v>
      </c>
      <c r="M379" s="22">
        <v>6.3604200000000004</v>
      </c>
      <c r="N379" s="23">
        <v>29.835458136</v>
      </c>
    </row>
    <row r="380" spans="2:14">
      <c r="B380" s="30" t="s">
        <v>390</v>
      </c>
      <c r="C380" s="22">
        <v>43.753799999999998</v>
      </c>
      <c r="D380" s="23">
        <v>1015.1406645599999</v>
      </c>
      <c r="E380" s="22">
        <v>47.507330000000003</v>
      </c>
      <c r="F380" s="23">
        <v>458.08705415850005</v>
      </c>
      <c r="G380" s="22">
        <v>42.136490000000002</v>
      </c>
      <c r="H380" s="23">
        <v>200.75930660500001</v>
      </c>
      <c r="I380" s="22">
        <v>7.6846300000000003</v>
      </c>
      <c r="J380" s="23">
        <v>127.63077248517271</v>
      </c>
      <c r="K380" s="22">
        <v>5.7239000000000004</v>
      </c>
      <c r="L380" s="23">
        <v>28.178759700000004</v>
      </c>
      <c r="M380" s="22">
        <v>7.42049</v>
      </c>
      <c r="N380" s="23">
        <v>34.808034491999997</v>
      </c>
    </row>
    <row r="381" spans="2:14">
      <c r="B381" s="30" t="s">
        <v>391</v>
      </c>
      <c r="C381" s="22">
        <v>43.266300000000001</v>
      </c>
      <c r="D381" s="23">
        <v>1003.8300795599999</v>
      </c>
      <c r="E381" s="22">
        <v>46.041049999999998</v>
      </c>
      <c r="F381" s="23">
        <v>443.9485225725</v>
      </c>
      <c r="G381" s="22">
        <v>39.762610000000002</v>
      </c>
      <c r="H381" s="23">
        <v>189.448955345</v>
      </c>
      <c r="I381" s="22">
        <v>7.7844300000000004</v>
      </c>
      <c r="J381" s="23">
        <v>129.28830851410581</v>
      </c>
      <c r="K381" s="22">
        <v>10.437709999999999</v>
      </c>
      <c r="L381" s="23">
        <v>51.384846329999995</v>
      </c>
      <c r="M381" s="22">
        <v>5.6537100000000002</v>
      </c>
      <c r="N381" s="23">
        <v>26.520422868000001</v>
      </c>
    </row>
    <row r="382" spans="2:14">
      <c r="B382" s="30" t="s">
        <v>392</v>
      </c>
      <c r="C382" s="22">
        <v>41.377200000000002</v>
      </c>
      <c r="D382" s="23">
        <v>960.00069264000001</v>
      </c>
      <c r="E382" s="22">
        <v>44.428150000000002</v>
      </c>
      <c r="F382" s="23">
        <v>428.39621496749999</v>
      </c>
      <c r="G382" s="22">
        <v>29.376850000000001</v>
      </c>
      <c r="H382" s="23">
        <v>139.96600182499998</v>
      </c>
      <c r="I382" s="22">
        <v>4.6906100000000004</v>
      </c>
      <c r="J382" s="23">
        <v>77.904359445630561</v>
      </c>
      <c r="K382" s="22">
        <v>2.6936</v>
      </c>
      <c r="L382" s="23">
        <v>13.260592800000001</v>
      </c>
      <c r="M382" s="22">
        <v>2.1201400000000001</v>
      </c>
      <c r="N382" s="23">
        <v>9.9451527120000005</v>
      </c>
    </row>
    <row r="383" spans="2:14">
      <c r="B383" s="30" t="s">
        <v>393</v>
      </c>
      <c r="C383" s="22">
        <v>36.806820000000002</v>
      </c>
      <c r="D383" s="23">
        <v>853.96239218400001</v>
      </c>
      <c r="E383" s="22">
        <v>41.348970000000001</v>
      </c>
      <c r="F383" s="23">
        <v>398.70537577650003</v>
      </c>
      <c r="G383" s="22">
        <v>35.6083</v>
      </c>
      <c r="H383" s="23">
        <v>169.65574534999999</v>
      </c>
      <c r="I383" s="22">
        <v>4.0918099999999997</v>
      </c>
      <c r="J383" s="23">
        <v>67.959143272031895</v>
      </c>
      <c r="K383" s="22">
        <v>5.0505000000000004</v>
      </c>
      <c r="L383" s="23">
        <v>24.863611500000001</v>
      </c>
      <c r="M383" s="22">
        <v>2.1201400000000001</v>
      </c>
      <c r="N383" s="23">
        <v>9.9451527120000005</v>
      </c>
    </row>
    <row r="384" spans="2:14">
      <c r="B384" s="30" t="s">
        <v>394</v>
      </c>
      <c r="C384" s="22">
        <v>39.305300000000003</v>
      </c>
      <c r="D384" s="23">
        <v>911.93012636000003</v>
      </c>
      <c r="E384" s="22">
        <v>43.40175</v>
      </c>
      <c r="F384" s="23">
        <v>418.49920428749999</v>
      </c>
      <c r="G384" s="22">
        <v>36.498510000000003</v>
      </c>
      <c r="H384" s="23">
        <v>173.89715089500001</v>
      </c>
      <c r="I384" s="22">
        <v>4.0918099999999997</v>
      </c>
      <c r="J384" s="23">
        <v>67.959143272031895</v>
      </c>
      <c r="K384" s="22">
        <v>3.7037</v>
      </c>
      <c r="L384" s="23">
        <v>18.233315100000002</v>
      </c>
      <c r="M384" s="22">
        <v>3.53356</v>
      </c>
      <c r="N384" s="23">
        <v>16.575223248</v>
      </c>
    </row>
    <row r="385" spans="2:14">
      <c r="B385" s="30" t="s">
        <v>395</v>
      </c>
      <c r="C385" s="22">
        <v>56.063369999999999</v>
      </c>
      <c r="D385" s="23">
        <v>1300.737460044</v>
      </c>
      <c r="E385" s="22">
        <v>60.557180000000002</v>
      </c>
      <c r="F385" s="23">
        <v>583.91958029099999</v>
      </c>
      <c r="G385" s="22">
        <v>46.290799999999997</v>
      </c>
      <c r="H385" s="23">
        <v>220.55251659999999</v>
      </c>
      <c r="I385" s="22">
        <v>8.4830299999999994</v>
      </c>
      <c r="J385" s="23">
        <v>140.89106071663758</v>
      </c>
      <c r="K385" s="22">
        <v>7.7441000000000004</v>
      </c>
      <c r="L385" s="23">
        <v>38.124204300000002</v>
      </c>
      <c r="M385" s="22">
        <v>6.7137799999999999</v>
      </c>
      <c r="N385" s="23">
        <v>31.492999223999998</v>
      </c>
    </row>
    <row r="386" spans="2:14">
      <c r="B386" s="30" t="s">
        <v>396</v>
      </c>
      <c r="C386" s="22">
        <v>54.357089999999999</v>
      </c>
      <c r="D386" s="23">
        <v>1261.1497165079998</v>
      </c>
      <c r="E386" s="22">
        <v>58.064509999999999</v>
      </c>
      <c r="F386" s="23">
        <v>559.88413444950004</v>
      </c>
      <c r="G386" s="22">
        <v>42.136490000000002</v>
      </c>
      <c r="H386" s="23">
        <v>200.75930660500001</v>
      </c>
      <c r="I386" s="22">
        <v>7.7844300000000004</v>
      </c>
      <c r="J386" s="23">
        <v>129.28830851410581</v>
      </c>
      <c r="K386" s="22">
        <v>3.367</v>
      </c>
      <c r="L386" s="23">
        <v>16.575741000000001</v>
      </c>
      <c r="M386" s="22">
        <v>10.247339999999999</v>
      </c>
      <c r="N386" s="23">
        <v>48.068222471999995</v>
      </c>
    </row>
    <row r="387" spans="2:14">
      <c r="B387" s="30" t="s">
        <v>397</v>
      </c>
      <c r="C387" s="22">
        <v>51.371110000000002</v>
      </c>
      <c r="D387" s="23">
        <v>1191.8713973319998</v>
      </c>
      <c r="E387" s="22">
        <v>56.744860000000003</v>
      </c>
      <c r="F387" s="23">
        <v>547.15947530700009</v>
      </c>
      <c r="G387" s="22">
        <v>48.36795</v>
      </c>
      <c r="H387" s="23">
        <v>230.44909777499998</v>
      </c>
      <c r="I387" s="22">
        <v>6.3872200000000001</v>
      </c>
      <c r="J387" s="23">
        <v>106.08263802326785</v>
      </c>
      <c r="K387" s="22">
        <v>5.0505000000000004</v>
      </c>
      <c r="L387" s="23">
        <v>24.863611500000001</v>
      </c>
      <c r="M387" s="22">
        <v>4.9469900000000004</v>
      </c>
      <c r="N387" s="23">
        <v>23.205340692</v>
      </c>
    </row>
    <row r="388" spans="2:14">
      <c r="B388" s="30" t="s">
        <v>398</v>
      </c>
      <c r="C388" s="22">
        <v>43.51005</v>
      </c>
      <c r="D388" s="23">
        <v>1009.4853720599999</v>
      </c>
      <c r="E388" s="22">
        <v>46.627560000000003</v>
      </c>
      <c r="F388" s="23">
        <v>449.603915922</v>
      </c>
      <c r="G388" s="22">
        <v>38.872399999999999</v>
      </c>
      <c r="H388" s="23">
        <v>185.20754980000001</v>
      </c>
      <c r="I388" s="22">
        <v>4.9900099999999998</v>
      </c>
      <c r="J388" s="23">
        <v>82.876967532429873</v>
      </c>
      <c r="K388" s="22">
        <v>7.7441000000000004</v>
      </c>
      <c r="L388" s="23">
        <v>38.124204300000002</v>
      </c>
      <c r="M388" s="22">
        <v>3.8869199999999999</v>
      </c>
      <c r="N388" s="23">
        <v>18.232764335999999</v>
      </c>
    </row>
    <row r="389" spans="2:14">
      <c r="B389" s="30" t="s">
        <v>399</v>
      </c>
      <c r="C389" s="22">
        <v>42.4741</v>
      </c>
      <c r="D389" s="23">
        <v>985.45008891999987</v>
      </c>
      <c r="E389" s="22">
        <v>47.947209999999998</v>
      </c>
      <c r="F389" s="23">
        <v>462.32857506449994</v>
      </c>
      <c r="G389" s="22">
        <v>35.014830000000003</v>
      </c>
      <c r="H389" s="23">
        <v>166.828157535</v>
      </c>
      <c r="I389" s="22">
        <v>5.48902</v>
      </c>
      <c r="J389" s="23">
        <v>91.164813762869869</v>
      </c>
      <c r="K389" s="22">
        <v>7.4074</v>
      </c>
      <c r="L389" s="23">
        <v>36.466630200000004</v>
      </c>
      <c r="M389" s="22">
        <v>5.3003499999999999</v>
      </c>
      <c r="N389" s="23">
        <v>24.862881779999999</v>
      </c>
    </row>
    <row r="390" spans="2:14">
      <c r="B390" s="30" t="s">
        <v>400</v>
      </c>
      <c r="C390" s="22">
        <v>33.942709999999998</v>
      </c>
      <c r="D390" s="23">
        <v>787.51160325199987</v>
      </c>
      <c r="E390" s="22">
        <v>34.017589999999998</v>
      </c>
      <c r="F390" s="23">
        <v>328.01291069549995</v>
      </c>
      <c r="G390" s="22">
        <v>31.454000000000001</v>
      </c>
      <c r="H390" s="23">
        <v>149.862583</v>
      </c>
      <c r="I390" s="22">
        <v>3.6926100000000002</v>
      </c>
      <c r="J390" s="23">
        <v>61.328999156299474</v>
      </c>
      <c r="K390" s="22">
        <v>2.0202</v>
      </c>
      <c r="L390" s="23">
        <v>9.9454446000000001</v>
      </c>
      <c r="M390" s="22">
        <v>2.1201400000000001</v>
      </c>
      <c r="N390" s="23">
        <v>9.9451527120000005</v>
      </c>
    </row>
    <row r="391" spans="2:14">
      <c r="B391" s="30" t="s">
        <v>401</v>
      </c>
      <c r="C391" s="22">
        <v>37.23339</v>
      </c>
      <c r="D391" s="23">
        <v>863.85932806799997</v>
      </c>
      <c r="E391" s="22">
        <v>34.310850000000002</v>
      </c>
      <c r="F391" s="23">
        <v>330.84065558250006</v>
      </c>
      <c r="G391" s="22">
        <v>44.510379999999998</v>
      </c>
      <c r="H391" s="23">
        <v>212.06970551000001</v>
      </c>
      <c r="I391" s="22">
        <v>4.9900099999999998</v>
      </c>
      <c r="J391" s="23">
        <v>82.876967532429873</v>
      </c>
      <c r="K391" s="22">
        <v>6.0606</v>
      </c>
      <c r="L391" s="23">
        <v>29.836333800000002</v>
      </c>
      <c r="M391" s="22">
        <v>3.1802100000000002</v>
      </c>
      <c r="N391" s="23">
        <v>14.917729068</v>
      </c>
    </row>
    <row r="392" spans="2:14">
      <c r="B392" s="30" t="s">
        <v>402</v>
      </c>
      <c r="C392" s="22">
        <v>37.659959999999998</v>
      </c>
      <c r="D392" s="23">
        <v>873.75626395199993</v>
      </c>
      <c r="E392" s="22">
        <v>41.055709999999998</v>
      </c>
      <c r="F392" s="23">
        <v>395.87763088949998</v>
      </c>
      <c r="G392" s="22">
        <v>37.09198</v>
      </c>
      <c r="H392" s="23">
        <v>176.72473871</v>
      </c>
      <c r="I392" s="22">
        <v>5.9880199999999997</v>
      </c>
      <c r="J392" s="23">
        <v>99.452493907535398</v>
      </c>
      <c r="K392" s="22">
        <v>7.7441000000000004</v>
      </c>
      <c r="L392" s="23">
        <v>38.124204300000002</v>
      </c>
      <c r="M392" s="22">
        <v>5.3003499999999999</v>
      </c>
      <c r="N392" s="23">
        <v>24.862881779999999</v>
      </c>
    </row>
    <row r="393" spans="2:14">
      <c r="B393" s="30" t="s">
        <v>403</v>
      </c>
      <c r="C393" s="22">
        <v>34.308340000000001</v>
      </c>
      <c r="D393" s="23">
        <v>795.9946580080001</v>
      </c>
      <c r="E393" s="22">
        <v>35.483870000000003</v>
      </c>
      <c r="F393" s="23">
        <v>342.15144228150001</v>
      </c>
      <c r="G393" s="22">
        <v>35.90504</v>
      </c>
      <c r="H393" s="23">
        <v>171.06956307999999</v>
      </c>
      <c r="I393" s="22">
        <v>5.3892199999999999</v>
      </c>
      <c r="J393" s="23">
        <v>89.50727773393676</v>
      </c>
      <c r="K393" s="22">
        <v>6.3973000000000004</v>
      </c>
      <c r="L393" s="23">
        <v>31.493907900000004</v>
      </c>
      <c r="M393" s="22">
        <v>3.53356</v>
      </c>
      <c r="N393" s="23">
        <v>16.575223248</v>
      </c>
    </row>
    <row r="394" spans="2:14">
      <c r="B394" s="30" t="s">
        <v>404</v>
      </c>
      <c r="C394" s="22">
        <v>36.74588</v>
      </c>
      <c r="D394" s="23">
        <v>852.54851105599994</v>
      </c>
      <c r="E394" s="22">
        <v>34.604100000000003</v>
      </c>
      <c r="F394" s="23">
        <v>333.66830404500007</v>
      </c>
      <c r="G394" s="22">
        <v>47.477739999999997</v>
      </c>
      <c r="H394" s="23">
        <v>226.20769222999996</v>
      </c>
      <c r="I394" s="22">
        <v>6.0878199999999998</v>
      </c>
      <c r="J394" s="23">
        <v>101.11002993646852</v>
      </c>
      <c r="K394" s="22">
        <v>6.734</v>
      </c>
      <c r="L394" s="23">
        <v>33.151482000000001</v>
      </c>
      <c r="M394" s="22">
        <v>3.53356</v>
      </c>
      <c r="N394" s="23">
        <v>16.575223248</v>
      </c>
    </row>
    <row r="395" spans="2:14">
      <c r="B395" s="30" t="s">
        <v>405</v>
      </c>
      <c r="C395" s="22">
        <v>31.566109999999998</v>
      </c>
      <c r="D395" s="23">
        <v>732.37163133199988</v>
      </c>
      <c r="E395" s="22">
        <v>32.25806</v>
      </c>
      <c r="F395" s="23">
        <v>311.046730647</v>
      </c>
      <c r="G395" s="22">
        <v>31.15727</v>
      </c>
      <c r="H395" s="23">
        <v>148.44881291499999</v>
      </c>
      <c r="I395" s="22">
        <v>4.7904099999999996</v>
      </c>
      <c r="J395" s="23">
        <v>79.561895474563656</v>
      </c>
      <c r="K395" s="22">
        <v>5.3872</v>
      </c>
      <c r="L395" s="23">
        <v>26.521185600000003</v>
      </c>
      <c r="M395" s="22">
        <v>2.1201400000000001</v>
      </c>
      <c r="N395" s="23">
        <v>9.9451527120000005</v>
      </c>
    </row>
    <row r="396" spans="2:14">
      <c r="B396" s="30" t="s">
        <v>406</v>
      </c>
      <c r="C396" s="22">
        <v>32.845820000000003</v>
      </c>
      <c r="D396" s="23">
        <v>762.0624389840001</v>
      </c>
      <c r="E396" s="22">
        <v>38.856299999999997</v>
      </c>
      <c r="F396" s="23">
        <v>374.66992993499997</v>
      </c>
      <c r="G396" s="22">
        <v>23.442129999999999</v>
      </c>
      <c r="H396" s="23">
        <v>111.69002838499999</v>
      </c>
      <c r="I396" s="22">
        <v>3.4930099999999999</v>
      </c>
      <c r="J396" s="23">
        <v>58.01392709843325</v>
      </c>
      <c r="K396" s="22">
        <v>4.0404</v>
      </c>
      <c r="L396" s="23">
        <v>19.8908892</v>
      </c>
      <c r="M396" s="22">
        <v>1.0600700000000001</v>
      </c>
      <c r="N396" s="23">
        <v>4.9725763560000003</v>
      </c>
    </row>
    <row r="397" spans="2:14">
      <c r="B397" s="30" t="s">
        <v>407</v>
      </c>
      <c r="C397" s="22">
        <v>31.383299999999998</v>
      </c>
      <c r="D397" s="23">
        <v>728.13021995999986</v>
      </c>
      <c r="E397" s="22">
        <v>35.337240000000001</v>
      </c>
      <c r="F397" s="23">
        <v>340.73756983800001</v>
      </c>
      <c r="G397" s="22">
        <v>24.925809999999998</v>
      </c>
      <c r="H397" s="23">
        <v>118.75902174499998</v>
      </c>
      <c r="I397" s="22">
        <v>3.9920100000000001</v>
      </c>
      <c r="J397" s="23">
        <v>66.3016072430988</v>
      </c>
      <c r="K397" s="22">
        <v>5.3872</v>
      </c>
      <c r="L397" s="23">
        <v>26.521185600000003</v>
      </c>
      <c r="M397" s="22">
        <v>1.4134199999999999</v>
      </c>
      <c r="N397" s="23">
        <v>6.6300705359999998</v>
      </c>
    </row>
    <row r="398" spans="2:14">
      <c r="B398" s="30" t="s">
        <v>408</v>
      </c>
      <c r="C398" s="22">
        <v>38.025590000000001</v>
      </c>
      <c r="D398" s="23">
        <v>882.23931870800004</v>
      </c>
      <c r="E398" s="22">
        <v>39.442810000000001</v>
      </c>
      <c r="F398" s="23">
        <v>380.32532328450003</v>
      </c>
      <c r="G398" s="22">
        <v>28.783380000000001</v>
      </c>
      <c r="H398" s="23">
        <v>137.13841401000002</v>
      </c>
      <c r="I398" s="22">
        <v>3.8922099999999999</v>
      </c>
      <c r="J398" s="23">
        <v>64.644071214165692</v>
      </c>
      <c r="K398" s="22">
        <v>5.7239000000000004</v>
      </c>
      <c r="L398" s="23">
        <v>28.178759700000004</v>
      </c>
      <c r="M398" s="22">
        <v>2.8268499999999999</v>
      </c>
      <c r="N398" s="23">
        <v>13.26018798</v>
      </c>
    </row>
    <row r="399" spans="2:14">
      <c r="B399" s="30" t="s">
        <v>409</v>
      </c>
      <c r="C399" s="22">
        <v>47.471049999999998</v>
      </c>
      <c r="D399" s="23">
        <v>1101.3853252599999</v>
      </c>
      <c r="E399" s="22">
        <v>50.146619999999999</v>
      </c>
      <c r="F399" s="23">
        <v>483.53627601899996</v>
      </c>
      <c r="G399" s="22">
        <v>43.916910000000001</v>
      </c>
      <c r="H399" s="23">
        <v>209.24211769500002</v>
      </c>
      <c r="I399" s="22">
        <v>13.572850000000001</v>
      </c>
      <c r="J399" s="23">
        <v>225.42573036377502</v>
      </c>
      <c r="K399" s="22">
        <v>27.27272</v>
      </c>
      <c r="L399" s="23">
        <v>134.26360056000001</v>
      </c>
      <c r="M399" s="22">
        <v>4.5936300000000001</v>
      </c>
      <c r="N399" s="23">
        <v>21.547799603999998</v>
      </c>
    </row>
    <row r="400" spans="2:14">
      <c r="B400" s="30" t="s">
        <v>410</v>
      </c>
      <c r="C400" s="22">
        <v>47.775739999999999</v>
      </c>
      <c r="D400" s="23">
        <v>1108.454498888</v>
      </c>
      <c r="E400" s="22">
        <v>54.10557</v>
      </c>
      <c r="F400" s="23">
        <v>521.71025344650002</v>
      </c>
      <c r="G400" s="22">
        <v>39.762610000000002</v>
      </c>
      <c r="H400" s="23">
        <v>189.448955345</v>
      </c>
      <c r="I400" s="22">
        <v>11.07784</v>
      </c>
      <c r="J400" s="23">
        <v>183.98716355467283</v>
      </c>
      <c r="K400" s="22">
        <v>18.181809999999999</v>
      </c>
      <c r="L400" s="23">
        <v>89.50905062999999</v>
      </c>
      <c r="M400" s="22">
        <v>6.3604200000000004</v>
      </c>
      <c r="N400" s="23">
        <v>29.835458136</v>
      </c>
    </row>
    <row r="401" spans="2:14">
      <c r="B401" s="30" t="s">
        <v>411</v>
      </c>
      <c r="C401" s="22">
        <v>44.850700000000003</v>
      </c>
      <c r="D401" s="23">
        <v>1040.59006084</v>
      </c>
      <c r="E401" s="22">
        <v>48.826970000000003</v>
      </c>
      <c r="F401" s="23">
        <v>470.81161687650001</v>
      </c>
      <c r="G401" s="22">
        <v>41.543019999999999</v>
      </c>
      <c r="H401" s="23">
        <v>197.93171878999999</v>
      </c>
      <c r="I401" s="22">
        <v>7.08582</v>
      </c>
      <c r="J401" s="23">
        <v>117.68539022579961</v>
      </c>
      <c r="K401" s="22">
        <v>8.7542000000000009</v>
      </c>
      <c r="L401" s="23">
        <v>43.096926600000003</v>
      </c>
      <c r="M401" s="22">
        <v>4.5936300000000001</v>
      </c>
      <c r="N401" s="23">
        <v>21.547799603999998</v>
      </c>
    </row>
    <row r="402" spans="2:14">
      <c r="B402" s="30" t="s">
        <v>412</v>
      </c>
      <c r="C402" s="22">
        <v>47.653860000000002</v>
      </c>
      <c r="D402" s="23">
        <v>1105.6267366320001</v>
      </c>
      <c r="E402" s="22">
        <v>56.891489999999997</v>
      </c>
      <c r="F402" s="23">
        <v>548.57334775050003</v>
      </c>
      <c r="G402" s="22">
        <v>42.136490000000002</v>
      </c>
      <c r="H402" s="23">
        <v>200.75930660500001</v>
      </c>
      <c r="I402" s="22">
        <v>6.7864199999999997</v>
      </c>
      <c r="J402" s="23">
        <v>112.71278213900028</v>
      </c>
      <c r="K402" s="22">
        <v>5.3872</v>
      </c>
      <c r="L402" s="23">
        <v>26.521185600000003</v>
      </c>
      <c r="M402" s="22">
        <v>7.0671299999999997</v>
      </c>
      <c r="N402" s="23">
        <v>33.150493403999995</v>
      </c>
    </row>
    <row r="403" spans="2:14">
      <c r="B403" s="30" t="s">
        <v>413</v>
      </c>
      <c r="C403" s="22">
        <v>37.964649999999999</v>
      </c>
      <c r="D403" s="23">
        <v>880.82543757999997</v>
      </c>
      <c r="E403" s="22">
        <v>40.322580000000002</v>
      </c>
      <c r="F403" s="23">
        <v>388.80846152100003</v>
      </c>
      <c r="G403" s="22">
        <v>36.795250000000003</v>
      </c>
      <c r="H403" s="23">
        <v>175.31096862500002</v>
      </c>
      <c r="I403" s="22">
        <v>8.8822299999999998</v>
      </c>
      <c r="J403" s="23">
        <v>147.52120483236999</v>
      </c>
      <c r="K403" s="22">
        <v>10.77441</v>
      </c>
      <c r="L403" s="23">
        <v>53.04242043</v>
      </c>
      <c r="M403" s="22">
        <v>4.2402800000000003</v>
      </c>
      <c r="N403" s="23">
        <v>19.890305424000001</v>
      </c>
    </row>
    <row r="404" spans="2:14">
      <c r="B404" s="30" t="s">
        <v>414</v>
      </c>
      <c r="C404" s="22">
        <v>39.7928</v>
      </c>
      <c r="D404" s="23">
        <v>923.24071135999998</v>
      </c>
      <c r="E404" s="22">
        <v>40.029319999999998</v>
      </c>
      <c r="F404" s="23">
        <v>385.98071663399998</v>
      </c>
      <c r="G404" s="22">
        <v>41.246290000000002</v>
      </c>
      <c r="H404" s="23">
        <v>196.51794870500001</v>
      </c>
      <c r="I404" s="22">
        <v>4.7904099999999996</v>
      </c>
      <c r="J404" s="23">
        <v>79.561895474563656</v>
      </c>
      <c r="K404" s="22">
        <v>5.3872</v>
      </c>
      <c r="L404" s="23">
        <v>26.521185600000003</v>
      </c>
      <c r="M404" s="22">
        <v>3.53356</v>
      </c>
      <c r="N404" s="23">
        <v>16.575223248</v>
      </c>
    </row>
    <row r="405" spans="2:14">
      <c r="B405" s="30" t="s">
        <v>415</v>
      </c>
      <c r="C405" s="22">
        <v>37.7209</v>
      </c>
      <c r="D405" s="23">
        <v>875.17014508</v>
      </c>
      <c r="E405" s="22">
        <v>39.149560000000001</v>
      </c>
      <c r="F405" s="23">
        <v>377.49767482200002</v>
      </c>
      <c r="G405" s="22">
        <v>37.982190000000003</v>
      </c>
      <c r="H405" s="23">
        <v>180.96614425500002</v>
      </c>
      <c r="I405" s="22">
        <v>4.5908100000000003</v>
      </c>
      <c r="J405" s="23">
        <v>76.246823416697453</v>
      </c>
      <c r="K405" s="22">
        <v>5.0505000000000004</v>
      </c>
      <c r="L405" s="23">
        <v>24.863611500000001</v>
      </c>
      <c r="M405" s="22">
        <v>2.47349</v>
      </c>
      <c r="N405" s="23">
        <v>11.602646891999999</v>
      </c>
    </row>
    <row r="406" spans="2:14">
      <c r="B406" s="30" t="s">
        <v>416</v>
      </c>
      <c r="C406" s="22">
        <v>38.025590000000001</v>
      </c>
      <c r="D406" s="23">
        <v>882.23931870800004</v>
      </c>
      <c r="E406" s="22">
        <v>39.29618</v>
      </c>
      <c r="F406" s="23">
        <v>378.91145084099998</v>
      </c>
      <c r="G406" s="22">
        <v>36.498510000000003</v>
      </c>
      <c r="H406" s="23">
        <v>173.89715089500001</v>
      </c>
      <c r="I406" s="22">
        <v>5.3892199999999999</v>
      </c>
      <c r="J406" s="23">
        <v>89.50727773393676</v>
      </c>
      <c r="K406" s="22">
        <v>4.0404</v>
      </c>
      <c r="L406" s="23">
        <v>19.8908892</v>
      </c>
      <c r="M406" s="22">
        <v>3.1802100000000002</v>
      </c>
      <c r="N406" s="23">
        <v>14.917729068</v>
      </c>
    </row>
    <row r="407" spans="2:14">
      <c r="B407" s="30" t="s">
        <v>417</v>
      </c>
      <c r="C407" s="22">
        <v>35.466169999999998</v>
      </c>
      <c r="D407" s="23">
        <v>822.85770340399984</v>
      </c>
      <c r="E407" s="22">
        <v>38.563040000000001</v>
      </c>
      <c r="F407" s="23">
        <v>371.84218504799998</v>
      </c>
      <c r="G407" s="22">
        <v>33.531149999999997</v>
      </c>
      <c r="H407" s="23">
        <v>159.759164175</v>
      </c>
      <c r="I407" s="22">
        <v>7.2854200000000002</v>
      </c>
      <c r="J407" s="23">
        <v>121.00046228366584</v>
      </c>
      <c r="K407" s="22">
        <v>6.734</v>
      </c>
      <c r="L407" s="23">
        <v>33.151482000000001</v>
      </c>
      <c r="M407" s="22">
        <v>7.7738500000000004</v>
      </c>
      <c r="N407" s="23">
        <v>36.465575579999999</v>
      </c>
    </row>
    <row r="408" spans="2:14">
      <c r="B408" s="30" t="s">
        <v>418</v>
      </c>
      <c r="C408" s="22">
        <v>34.125529999999998</v>
      </c>
      <c r="D408" s="23">
        <v>791.75324663599997</v>
      </c>
      <c r="E408" s="22">
        <v>35.043979999999998</v>
      </c>
      <c r="F408" s="23">
        <v>337.90982495099996</v>
      </c>
      <c r="G408" s="22">
        <v>40.949550000000002</v>
      </c>
      <c r="H408" s="23">
        <v>195.104130975</v>
      </c>
      <c r="I408" s="22">
        <v>6.4870200000000002</v>
      </c>
      <c r="J408" s="23">
        <v>107.74017405220096</v>
      </c>
      <c r="K408" s="22">
        <v>6.0606</v>
      </c>
      <c r="L408" s="23">
        <v>29.836333800000002</v>
      </c>
      <c r="M408" s="22">
        <v>6.0070600000000001</v>
      </c>
      <c r="N408" s="23">
        <v>28.177917048000001</v>
      </c>
    </row>
    <row r="409" spans="2:14">
      <c r="B409" s="30" t="s">
        <v>419</v>
      </c>
      <c r="C409" s="22">
        <v>35.22242</v>
      </c>
      <c r="D409" s="23">
        <v>817.20241090399998</v>
      </c>
      <c r="E409" s="22">
        <v>39.002929999999999</v>
      </c>
      <c r="F409" s="23">
        <v>376.08380237849997</v>
      </c>
      <c r="G409" s="22">
        <v>33.827889999999996</v>
      </c>
      <c r="H409" s="23">
        <v>161.17298190499997</v>
      </c>
      <c r="I409" s="22">
        <v>5.9880199999999997</v>
      </c>
      <c r="J409" s="23">
        <v>99.452493907535398</v>
      </c>
      <c r="K409" s="22">
        <v>6.3973000000000004</v>
      </c>
      <c r="L409" s="23">
        <v>31.493907900000004</v>
      </c>
      <c r="M409" s="22">
        <v>4.2402800000000003</v>
      </c>
      <c r="N409" s="23">
        <v>19.890305424000001</v>
      </c>
    </row>
    <row r="410" spans="2:14">
      <c r="B410" s="30" t="s">
        <v>420</v>
      </c>
      <c r="C410" s="22">
        <v>33.820839999999997</v>
      </c>
      <c r="D410" s="23">
        <v>784.68407300799993</v>
      </c>
      <c r="E410" s="22">
        <v>35.043979999999998</v>
      </c>
      <c r="F410" s="23">
        <v>337.90982495099996</v>
      </c>
      <c r="G410" s="22">
        <v>37.982190000000003</v>
      </c>
      <c r="H410" s="23">
        <v>180.96614425500002</v>
      </c>
      <c r="I410" s="22">
        <v>6.0878199999999998</v>
      </c>
      <c r="J410" s="23">
        <v>101.11002993646852</v>
      </c>
      <c r="K410" s="22">
        <v>4.3771000000000004</v>
      </c>
      <c r="L410" s="23">
        <v>21.548463300000002</v>
      </c>
      <c r="M410" s="22">
        <v>6.0070600000000001</v>
      </c>
      <c r="N410" s="23">
        <v>28.177917048000001</v>
      </c>
    </row>
    <row r="411" spans="2:14">
      <c r="B411" s="30" t="s">
        <v>421</v>
      </c>
      <c r="C411" s="22">
        <v>33.272390000000001</v>
      </c>
      <c r="D411" s="23">
        <v>771.95937486800005</v>
      </c>
      <c r="E411" s="22">
        <v>37.976529999999997</v>
      </c>
      <c r="F411" s="23">
        <v>366.18679169849997</v>
      </c>
      <c r="G411" s="22">
        <v>30.563790000000001</v>
      </c>
      <c r="H411" s="23">
        <v>145.62117745500001</v>
      </c>
      <c r="I411" s="22">
        <v>4.7904099999999996</v>
      </c>
      <c r="J411" s="23">
        <v>79.561895474563656</v>
      </c>
      <c r="K411" s="22">
        <v>5.0505000000000004</v>
      </c>
      <c r="L411" s="23">
        <v>24.863611500000001</v>
      </c>
      <c r="M411" s="22">
        <v>3.1802100000000002</v>
      </c>
      <c r="N411" s="23">
        <v>14.917729068</v>
      </c>
    </row>
    <row r="412" spans="2:14">
      <c r="B412" s="30" t="s">
        <v>422</v>
      </c>
      <c r="C412" s="22">
        <v>34.491160000000001</v>
      </c>
      <c r="D412" s="23">
        <v>800.23630139199997</v>
      </c>
      <c r="E412" s="22">
        <v>38.26979</v>
      </c>
      <c r="F412" s="23">
        <v>369.01453658549997</v>
      </c>
      <c r="G412" s="22">
        <v>30.267060000000001</v>
      </c>
      <c r="H412" s="23">
        <v>144.20740737</v>
      </c>
      <c r="I412" s="22">
        <v>4.3912100000000001</v>
      </c>
      <c r="J412" s="23">
        <v>72.931751358831235</v>
      </c>
      <c r="K412" s="22">
        <v>4.3771000000000004</v>
      </c>
      <c r="L412" s="23">
        <v>21.548463300000002</v>
      </c>
      <c r="M412" s="22">
        <v>2.8268499999999999</v>
      </c>
      <c r="N412" s="23">
        <v>13.26018798</v>
      </c>
    </row>
    <row r="413" spans="2:14">
      <c r="B413" s="30" t="s">
        <v>423</v>
      </c>
      <c r="C413" s="22">
        <v>34.978670000000001</v>
      </c>
      <c r="D413" s="23">
        <v>811.547118404</v>
      </c>
      <c r="E413" s="22">
        <v>36.950139999999998</v>
      </c>
      <c r="F413" s="23">
        <v>356.28987744299997</v>
      </c>
      <c r="G413" s="22">
        <v>30.563790000000001</v>
      </c>
      <c r="H413" s="23">
        <v>145.62117745500001</v>
      </c>
      <c r="I413" s="22">
        <v>4.8902099999999997</v>
      </c>
      <c r="J413" s="23">
        <v>81.219431503496764</v>
      </c>
      <c r="K413" s="22">
        <v>5.0505000000000004</v>
      </c>
      <c r="L413" s="23">
        <v>24.863611500000001</v>
      </c>
      <c r="M413" s="22">
        <v>3.8869199999999999</v>
      </c>
      <c r="N413" s="23">
        <v>18.232764335999999</v>
      </c>
    </row>
    <row r="414" spans="2:14">
      <c r="B414" s="30" t="s">
        <v>424</v>
      </c>
      <c r="C414" s="22">
        <v>36.075560000000003</v>
      </c>
      <c r="D414" s="23">
        <v>836.99628267200001</v>
      </c>
      <c r="E414" s="22">
        <v>37.096769999999999</v>
      </c>
      <c r="F414" s="23">
        <v>357.70374988650002</v>
      </c>
      <c r="G414" s="22">
        <v>37.09198</v>
      </c>
      <c r="H414" s="23">
        <v>176.72473871</v>
      </c>
      <c r="I414" s="22">
        <v>8.3832299999999993</v>
      </c>
      <c r="J414" s="23">
        <v>139.23352468770446</v>
      </c>
      <c r="K414" s="22">
        <v>8.7542000000000009</v>
      </c>
      <c r="L414" s="23">
        <v>43.096926600000003</v>
      </c>
      <c r="M414" s="22">
        <v>7.7738500000000004</v>
      </c>
      <c r="N414" s="23">
        <v>36.465575579999999</v>
      </c>
    </row>
    <row r="415" spans="2:14">
      <c r="B415" s="30" t="s">
        <v>425</v>
      </c>
      <c r="C415" s="22">
        <v>50.457030000000003</v>
      </c>
      <c r="D415" s="23">
        <v>1170.6636444359999</v>
      </c>
      <c r="E415" s="22">
        <v>57.478000000000002</v>
      </c>
      <c r="F415" s="23">
        <v>554.22874110000009</v>
      </c>
      <c r="G415" s="22">
        <v>48.071210000000001</v>
      </c>
      <c r="H415" s="23">
        <v>229.03528004500001</v>
      </c>
      <c r="I415" s="22">
        <v>6.6866199999999996</v>
      </c>
      <c r="J415" s="23">
        <v>111.05524611006717</v>
      </c>
      <c r="K415" s="22">
        <v>6.734</v>
      </c>
      <c r="L415" s="23">
        <v>33.151482000000001</v>
      </c>
      <c r="M415" s="22">
        <v>4.2402800000000003</v>
      </c>
      <c r="N415" s="23">
        <v>19.890305424000001</v>
      </c>
    </row>
    <row r="416" spans="2:14">
      <c r="B416" s="30" t="s">
        <v>426</v>
      </c>
      <c r="C416" s="22">
        <v>41.072510000000001</v>
      </c>
      <c r="D416" s="23">
        <v>952.93151901199997</v>
      </c>
      <c r="E416" s="22">
        <v>42.668619999999997</v>
      </c>
      <c r="F416" s="23">
        <v>411.43003491899998</v>
      </c>
      <c r="G416" s="22">
        <v>43.916910000000001</v>
      </c>
      <c r="H416" s="23">
        <v>209.24211769500002</v>
      </c>
      <c r="I416" s="22">
        <v>8.3832299999999993</v>
      </c>
      <c r="J416" s="23">
        <v>139.23352468770446</v>
      </c>
      <c r="K416" s="22">
        <v>6.734</v>
      </c>
      <c r="L416" s="23">
        <v>33.151482000000001</v>
      </c>
      <c r="M416" s="22">
        <v>7.7738500000000004</v>
      </c>
      <c r="N416" s="23">
        <v>36.465575579999999</v>
      </c>
    </row>
    <row r="417" spans="2:14">
      <c r="B417" s="30" t="s">
        <v>427</v>
      </c>
      <c r="C417" s="22">
        <v>38.330280000000002</v>
      </c>
      <c r="D417" s="23">
        <v>889.30849233599997</v>
      </c>
      <c r="E417" s="22">
        <v>38.26979</v>
      </c>
      <c r="F417" s="23">
        <v>369.01453658549997</v>
      </c>
      <c r="G417" s="22">
        <v>36.498510000000003</v>
      </c>
      <c r="H417" s="23">
        <v>173.89715089500001</v>
      </c>
      <c r="I417" s="22">
        <v>5.1896199999999997</v>
      </c>
      <c r="J417" s="23">
        <v>86.192205676070543</v>
      </c>
      <c r="K417" s="22">
        <v>3.0303</v>
      </c>
      <c r="L417" s="23">
        <v>14.918166900000001</v>
      </c>
      <c r="M417" s="22">
        <v>4.5936300000000001</v>
      </c>
      <c r="N417" s="23">
        <v>21.547799603999998</v>
      </c>
    </row>
    <row r="418" spans="2:14">
      <c r="B418" s="30" t="s">
        <v>428</v>
      </c>
      <c r="C418" s="22">
        <v>39.7928</v>
      </c>
      <c r="D418" s="23">
        <v>923.24071135999998</v>
      </c>
      <c r="E418" s="22">
        <v>38.26979</v>
      </c>
      <c r="F418" s="23">
        <v>369.01453658549997</v>
      </c>
      <c r="G418" s="22">
        <v>43.026699999999998</v>
      </c>
      <c r="H418" s="23">
        <v>205.00071214999997</v>
      </c>
      <c r="I418" s="22">
        <v>4.1916099999999998</v>
      </c>
      <c r="J418" s="23">
        <v>69.616679300965004</v>
      </c>
      <c r="K418" s="22">
        <v>4.0404</v>
      </c>
      <c r="L418" s="23">
        <v>19.8908892</v>
      </c>
      <c r="M418" s="22">
        <v>5.6537100000000002</v>
      </c>
      <c r="N418" s="23">
        <v>26.520422868000001</v>
      </c>
    </row>
    <row r="419" spans="2:14">
      <c r="B419" s="30" t="s">
        <v>429</v>
      </c>
      <c r="C419" s="22">
        <v>42.535029999999999</v>
      </c>
      <c r="D419" s="23">
        <v>986.86373803599997</v>
      </c>
      <c r="E419" s="22">
        <v>41.935479999999998</v>
      </c>
      <c r="F419" s="23">
        <v>404.36076912599998</v>
      </c>
      <c r="G419" s="22">
        <v>49.258159999999997</v>
      </c>
      <c r="H419" s="23">
        <v>234.69050331999998</v>
      </c>
      <c r="I419" s="22">
        <v>7.2854200000000002</v>
      </c>
      <c r="J419" s="23">
        <v>121.00046228366584</v>
      </c>
      <c r="K419" s="22">
        <v>6.0606</v>
      </c>
      <c r="L419" s="23">
        <v>29.836333800000002</v>
      </c>
      <c r="M419" s="22">
        <v>5.6537100000000002</v>
      </c>
      <c r="N419" s="23">
        <v>26.520422868000001</v>
      </c>
    </row>
    <row r="420" spans="2:14">
      <c r="B420" s="30" t="s">
        <v>430</v>
      </c>
      <c r="C420" s="22">
        <v>43.205359999999999</v>
      </c>
      <c r="D420" s="23">
        <v>1002.4161984319999</v>
      </c>
      <c r="E420" s="22">
        <v>45.014659999999999</v>
      </c>
      <c r="F420" s="23">
        <v>434.05160831699999</v>
      </c>
      <c r="G420" s="22">
        <v>34.42136</v>
      </c>
      <c r="H420" s="23">
        <v>164.00056971999999</v>
      </c>
      <c r="I420" s="22">
        <v>5.48902</v>
      </c>
      <c r="J420" s="23">
        <v>91.164813762869869</v>
      </c>
      <c r="K420" s="22">
        <v>6.0606</v>
      </c>
      <c r="L420" s="23">
        <v>29.836333800000002</v>
      </c>
      <c r="M420" s="22">
        <v>2.47349</v>
      </c>
      <c r="N420" s="23">
        <v>11.602646891999999</v>
      </c>
    </row>
    <row r="421" spans="2:14">
      <c r="B421" s="30" t="s">
        <v>431</v>
      </c>
      <c r="C421" s="22">
        <v>39.914679999999997</v>
      </c>
      <c r="D421" s="23">
        <v>926.06847361599989</v>
      </c>
      <c r="E421" s="22">
        <v>38.709670000000003</v>
      </c>
      <c r="F421" s="23">
        <v>373.25605749150003</v>
      </c>
      <c r="G421" s="22">
        <v>44.213639999999998</v>
      </c>
      <c r="H421" s="23">
        <v>210.65588778</v>
      </c>
      <c r="I421" s="22">
        <v>6.1876199999999999</v>
      </c>
      <c r="J421" s="23">
        <v>102.76756596540163</v>
      </c>
      <c r="K421" s="22">
        <v>7.0707000000000004</v>
      </c>
      <c r="L421" s="23">
        <v>34.809056100000006</v>
      </c>
      <c r="M421" s="22">
        <v>4.2402800000000003</v>
      </c>
      <c r="N421" s="23">
        <v>19.890305424000001</v>
      </c>
    </row>
    <row r="422" spans="2:14">
      <c r="B422" s="30" t="s">
        <v>432</v>
      </c>
      <c r="C422" s="22">
        <v>44.058500000000002</v>
      </c>
      <c r="D422" s="23">
        <v>1022.2100702</v>
      </c>
      <c r="E422" s="22">
        <v>38.26979</v>
      </c>
      <c r="F422" s="23">
        <v>369.01453658549997</v>
      </c>
      <c r="G422" s="22">
        <v>48.36795</v>
      </c>
      <c r="H422" s="23">
        <v>230.44909777499998</v>
      </c>
      <c r="I422" s="22">
        <v>6.0878199999999998</v>
      </c>
      <c r="J422" s="23">
        <v>101.11002993646852</v>
      </c>
      <c r="K422" s="22">
        <v>7.0707000000000004</v>
      </c>
      <c r="L422" s="23">
        <v>34.809056100000006</v>
      </c>
      <c r="M422" s="22">
        <v>4.5936300000000001</v>
      </c>
      <c r="N422" s="23">
        <v>21.547799603999998</v>
      </c>
    </row>
    <row r="423" spans="2:14">
      <c r="B423" s="30" t="s">
        <v>433</v>
      </c>
      <c r="C423" s="22">
        <v>40.950629999999997</v>
      </c>
      <c r="D423" s="23">
        <v>950.10375675599994</v>
      </c>
      <c r="E423" s="22">
        <v>41.642220000000002</v>
      </c>
      <c r="F423" s="23">
        <v>401.53302423900004</v>
      </c>
      <c r="G423" s="22">
        <v>38.278930000000003</v>
      </c>
      <c r="H423" s="23">
        <v>182.37996198499999</v>
      </c>
      <c r="I423" s="22">
        <v>7.2854200000000002</v>
      </c>
      <c r="J423" s="23">
        <v>121.00046228366584</v>
      </c>
      <c r="K423" s="22">
        <v>7.4074</v>
      </c>
      <c r="L423" s="23">
        <v>36.466630200000004</v>
      </c>
      <c r="M423" s="22">
        <v>5.3003499999999999</v>
      </c>
      <c r="N423" s="23">
        <v>24.862881779999999</v>
      </c>
    </row>
    <row r="424" spans="2:14">
      <c r="B424" s="30" t="s">
        <v>434</v>
      </c>
      <c r="C424" s="22">
        <v>40.036560000000001</v>
      </c>
      <c r="D424" s="23">
        <v>928.89623587199992</v>
      </c>
      <c r="E424" s="22">
        <v>45.601170000000003</v>
      </c>
      <c r="F424" s="23">
        <v>439.70700166650005</v>
      </c>
      <c r="G424" s="22">
        <v>37.982190000000003</v>
      </c>
      <c r="H424" s="23">
        <v>180.96614425500002</v>
      </c>
      <c r="I424" s="22">
        <v>8.7824299999999997</v>
      </c>
      <c r="J424" s="23">
        <v>145.86366880343689</v>
      </c>
      <c r="K424" s="22">
        <v>18.181809999999999</v>
      </c>
      <c r="L424" s="23">
        <v>89.50905062999999</v>
      </c>
      <c r="M424" s="22">
        <v>4.2402800000000003</v>
      </c>
      <c r="N424" s="23">
        <v>19.890305424000001</v>
      </c>
    </row>
    <row r="425" spans="2:14">
      <c r="B425" s="30" t="s">
        <v>435</v>
      </c>
      <c r="C425" s="22">
        <v>35.831800000000001</v>
      </c>
      <c r="D425" s="23">
        <v>831.34075816000006</v>
      </c>
      <c r="E425" s="22">
        <v>45.747799999999998</v>
      </c>
      <c r="F425" s="23">
        <v>441.12087410999999</v>
      </c>
      <c r="G425" s="22">
        <v>29.376850000000001</v>
      </c>
      <c r="H425" s="23">
        <v>139.96600182499998</v>
      </c>
      <c r="I425" s="22">
        <v>13.772449999999999</v>
      </c>
      <c r="J425" s="23">
        <v>228.74080242164123</v>
      </c>
      <c r="K425" s="22">
        <v>29.96632</v>
      </c>
      <c r="L425" s="23">
        <v>147.52419336000003</v>
      </c>
      <c r="M425" s="22">
        <v>7.42049</v>
      </c>
      <c r="N425" s="23">
        <v>34.808034491999997</v>
      </c>
    </row>
    <row r="426" spans="2:14">
      <c r="B426" s="30" t="s">
        <v>436</v>
      </c>
      <c r="C426" s="22">
        <v>37.842770000000002</v>
      </c>
      <c r="D426" s="23">
        <v>877.99767532400006</v>
      </c>
      <c r="E426" s="22">
        <v>41.788849999999996</v>
      </c>
      <c r="F426" s="23">
        <v>402.94689668249993</v>
      </c>
      <c r="G426" s="22">
        <v>31.75074</v>
      </c>
      <c r="H426" s="23">
        <v>151.27640073000001</v>
      </c>
      <c r="I426" s="22">
        <v>10.279439999999999</v>
      </c>
      <c r="J426" s="23">
        <v>170.72687532320796</v>
      </c>
      <c r="K426" s="22">
        <v>15.15151</v>
      </c>
      <c r="L426" s="23">
        <v>74.590883730000002</v>
      </c>
      <c r="M426" s="22">
        <v>6.3604200000000004</v>
      </c>
      <c r="N426" s="23">
        <v>29.835458136</v>
      </c>
    </row>
    <row r="427" spans="2:14">
      <c r="B427" s="30" t="s">
        <v>437</v>
      </c>
      <c r="C427" s="22">
        <v>35.831800000000001</v>
      </c>
      <c r="D427" s="23">
        <v>831.34075816000006</v>
      </c>
      <c r="E427" s="22">
        <v>34.750729999999997</v>
      </c>
      <c r="F427" s="23">
        <v>335.08217648849995</v>
      </c>
      <c r="G427" s="22">
        <v>38.278930000000003</v>
      </c>
      <c r="H427" s="23">
        <v>182.37996198499999</v>
      </c>
      <c r="I427" s="22">
        <v>8.8822299999999998</v>
      </c>
      <c r="J427" s="23">
        <v>147.52120483236999</v>
      </c>
      <c r="K427" s="22">
        <v>11.11111</v>
      </c>
      <c r="L427" s="23">
        <v>54.699994530000005</v>
      </c>
      <c r="M427" s="22">
        <v>6.0070600000000001</v>
      </c>
      <c r="N427" s="23">
        <v>28.177917048000001</v>
      </c>
    </row>
    <row r="428" spans="2:14">
      <c r="B428" s="30" t="s">
        <v>438</v>
      </c>
      <c r="C428" s="22">
        <v>31.687989999999999</v>
      </c>
      <c r="D428" s="23">
        <v>735.19939358799991</v>
      </c>
      <c r="E428" s="22">
        <v>34.310850000000002</v>
      </c>
      <c r="F428" s="23">
        <v>330.84065558250006</v>
      </c>
      <c r="G428" s="22">
        <v>32.344209999999997</v>
      </c>
      <c r="H428" s="23">
        <v>154.10398854499996</v>
      </c>
      <c r="I428" s="22">
        <v>5.48902</v>
      </c>
      <c r="J428" s="23">
        <v>91.164813762869869</v>
      </c>
      <c r="K428" s="22">
        <v>5.7239000000000004</v>
      </c>
      <c r="L428" s="23">
        <v>28.178759700000004</v>
      </c>
      <c r="M428" s="22">
        <v>4.2402800000000003</v>
      </c>
      <c r="N428" s="23">
        <v>19.890305424000001</v>
      </c>
    </row>
    <row r="429" spans="2:14">
      <c r="B429" s="30" t="s">
        <v>439</v>
      </c>
      <c r="C429" s="22">
        <v>39.975619999999999</v>
      </c>
      <c r="D429" s="23">
        <v>927.48235474399996</v>
      </c>
      <c r="E429" s="22">
        <v>40.615830000000003</v>
      </c>
      <c r="F429" s="23">
        <v>391.63610998350003</v>
      </c>
      <c r="G429" s="22">
        <v>41.839759999999998</v>
      </c>
      <c r="H429" s="23">
        <v>199.34553652</v>
      </c>
      <c r="I429" s="22">
        <v>4.5908100000000003</v>
      </c>
      <c r="J429" s="23">
        <v>76.246823416697453</v>
      </c>
      <c r="K429" s="22">
        <v>8.7542000000000009</v>
      </c>
      <c r="L429" s="23">
        <v>43.096926600000003</v>
      </c>
      <c r="M429" s="22">
        <v>2.8268499999999999</v>
      </c>
      <c r="N429" s="23">
        <v>13.26018798</v>
      </c>
    </row>
    <row r="430" spans="2:14">
      <c r="B430" s="30" t="s">
        <v>440</v>
      </c>
      <c r="C430" s="22">
        <v>29.7989</v>
      </c>
      <c r="D430" s="23">
        <v>691.37023867999994</v>
      </c>
      <c r="E430" s="22">
        <v>31.524920000000002</v>
      </c>
      <c r="F430" s="23">
        <v>303.977464854</v>
      </c>
      <c r="G430" s="22">
        <v>42.136490000000002</v>
      </c>
      <c r="H430" s="23">
        <v>200.75930660500001</v>
      </c>
      <c r="I430" s="22">
        <v>6.5868200000000003</v>
      </c>
      <c r="J430" s="23">
        <v>109.39771008113406</v>
      </c>
      <c r="K430" s="22">
        <v>6.734</v>
      </c>
      <c r="L430" s="23">
        <v>33.151482000000001</v>
      </c>
      <c r="M430" s="22">
        <v>6.7137799999999999</v>
      </c>
      <c r="N430" s="23">
        <v>31.492999223999998</v>
      </c>
    </row>
    <row r="431" spans="2:14">
      <c r="B431" s="30" t="s">
        <v>441</v>
      </c>
      <c r="C431" s="22">
        <v>27.05667</v>
      </c>
      <c r="D431" s="23">
        <v>627.74721200399995</v>
      </c>
      <c r="E431" s="22">
        <v>33.28445</v>
      </c>
      <c r="F431" s="23">
        <v>320.94364490250001</v>
      </c>
      <c r="G431" s="22">
        <v>30.860530000000001</v>
      </c>
      <c r="H431" s="23">
        <v>147.03499518500001</v>
      </c>
      <c r="I431" s="22">
        <v>5.1896199999999997</v>
      </c>
      <c r="J431" s="23">
        <v>86.192205676070543</v>
      </c>
      <c r="K431" s="22">
        <v>6.734</v>
      </c>
      <c r="L431" s="23">
        <v>33.151482000000001</v>
      </c>
      <c r="M431" s="22">
        <v>3.53356</v>
      </c>
      <c r="N431" s="23">
        <v>16.575223248</v>
      </c>
    </row>
    <row r="432" spans="2:14">
      <c r="B432" s="30" t="s">
        <v>442</v>
      </c>
      <c r="C432" s="22">
        <v>28.702010000000001</v>
      </c>
      <c r="D432" s="23">
        <v>665.92107441199994</v>
      </c>
      <c r="E432" s="22">
        <v>28.592369999999999</v>
      </c>
      <c r="F432" s="23">
        <v>275.70049810649999</v>
      </c>
      <c r="G432" s="22">
        <v>33.827889999999996</v>
      </c>
      <c r="H432" s="23">
        <v>161.17298190499997</v>
      </c>
      <c r="I432" s="22">
        <v>6.0878199999999998</v>
      </c>
      <c r="J432" s="23">
        <v>101.11002993646852</v>
      </c>
      <c r="K432" s="22">
        <v>8.4175000000000004</v>
      </c>
      <c r="L432" s="23">
        <v>41.439352499999998</v>
      </c>
      <c r="M432" s="22">
        <v>6.7137799999999999</v>
      </c>
      <c r="N432" s="23">
        <v>31.492999223999998</v>
      </c>
    </row>
    <row r="433" spans="2:14">
      <c r="B433" s="30" t="s">
        <v>443</v>
      </c>
      <c r="C433" s="22">
        <v>34.064590000000003</v>
      </c>
      <c r="D433" s="23">
        <v>790.33936550800001</v>
      </c>
      <c r="E433" s="22">
        <v>34.604100000000003</v>
      </c>
      <c r="F433" s="23">
        <v>333.66830404500007</v>
      </c>
      <c r="G433" s="22">
        <v>35.014830000000003</v>
      </c>
      <c r="H433" s="23">
        <v>166.828157535</v>
      </c>
      <c r="I433" s="22">
        <v>4.8902099999999997</v>
      </c>
      <c r="J433" s="23">
        <v>81.219431503496764</v>
      </c>
      <c r="K433" s="22">
        <v>5.7239000000000004</v>
      </c>
      <c r="L433" s="23">
        <v>28.178759700000004</v>
      </c>
      <c r="M433" s="22">
        <v>2.1201400000000001</v>
      </c>
      <c r="N433" s="23">
        <v>9.9451527120000005</v>
      </c>
    </row>
    <row r="434" spans="2:14">
      <c r="B434" s="30" t="s">
        <v>444</v>
      </c>
      <c r="C434" s="22">
        <v>29.61608</v>
      </c>
      <c r="D434" s="23">
        <v>687.12859529599996</v>
      </c>
      <c r="E434" s="22">
        <v>31.231670000000001</v>
      </c>
      <c r="F434" s="23">
        <v>301.1498163915</v>
      </c>
      <c r="G434" s="22">
        <v>40.356079999999999</v>
      </c>
      <c r="H434" s="23">
        <v>192.27654315999999</v>
      </c>
      <c r="I434" s="22">
        <v>6.3872200000000001</v>
      </c>
      <c r="J434" s="23">
        <v>106.08263802326785</v>
      </c>
      <c r="K434" s="22">
        <v>6.3973000000000004</v>
      </c>
      <c r="L434" s="23">
        <v>31.493907900000004</v>
      </c>
      <c r="M434" s="22">
        <v>7.7738500000000004</v>
      </c>
      <c r="N434" s="23">
        <v>36.465575579999999</v>
      </c>
    </row>
    <row r="435" spans="2:14">
      <c r="B435" s="30" t="s">
        <v>445</v>
      </c>
      <c r="C435" s="22">
        <v>33.211449999999999</v>
      </c>
      <c r="D435" s="23">
        <v>770.54549373999987</v>
      </c>
      <c r="E435" s="22">
        <v>32.404690000000002</v>
      </c>
      <c r="F435" s="23">
        <v>312.4606030905</v>
      </c>
      <c r="G435" s="22">
        <v>47.477739999999997</v>
      </c>
      <c r="H435" s="23">
        <v>226.20769222999996</v>
      </c>
      <c r="I435" s="22">
        <v>4.4910100000000002</v>
      </c>
      <c r="J435" s="23">
        <v>74.589287387764344</v>
      </c>
      <c r="K435" s="22">
        <v>5.3872</v>
      </c>
      <c r="L435" s="23">
        <v>26.521185600000003</v>
      </c>
      <c r="M435" s="22">
        <v>4.2402800000000003</v>
      </c>
      <c r="N435" s="23">
        <v>19.890305424000001</v>
      </c>
    </row>
    <row r="436" spans="2:14">
      <c r="B436" s="30" t="s">
        <v>446</v>
      </c>
      <c r="C436" s="22">
        <v>32.48019</v>
      </c>
      <c r="D436" s="23">
        <v>753.57938422799987</v>
      </c>
      <c r="E436" s="22">
        <v>36.950139999999998</v>
      </c>
      <c r="F436" s="23">
        <v>356.28987744299997</v>
      </c>
      <c r="G436" s="22">
        <v>34.12462</v>
      </c>
      <c r="H436" s="23">
        <v>162.58675198999998</v>
      </c>
      <c r="I436" s="22">
        <v>4.7904099999999996</v>
      </c>
      <c r="J436" s="23">
        <v>79.561895474563656</v>
      </c>
      <c r="K436" s="22">
        <v>6.0606</v>
      </c>
      <c r="L436" s="23">
        <v>29.836333800000002</v>
      </c>
      <c r="M436" s="22">
        <v>1.76678</v>
      </c>
      <c r="N436" s="23">
        <v>8.2876116240000002</v>
      </c>
    </row>
    <row r="437" spans="2:14">
      <c r="B437" s="30" t="s">
        <v>447</v>
      </c>
      <c r="C437" s="22">
        <v>32.784880000000001</v>
      </c>
      <c r="D437" s="23">
        <v>760.64855785599991</v>
      </c>
      <c r="E437" s="22">
        <v>35.630490000000002</v>
      </c>
      <c r="F437" s="23">
        <v>343.56521830050002</v>
      </c>
      <c r="G437" s="22">
        <v>41.839759999999998</v>
      </c>
      <c r="H437" s="23">
        <v>199.34553652</v>
      </c>
      <c r="I437" s="22">
        <v>6.28742</v>
      </c>
      <c r="J437" s="23">
        <v>104.42510199433475</v>
      </c>
      <c r="K437" s="22">
        <v>7.0707000000000004</v>
      </c>
      <c r="L437" s="23">
        <v>34.809056100000006</v>
      </c>
      <c r="M437" s="22">
        <v>4.2402800000000003</v>
      </c>
      <c r="N437" s="23">
        <v>19.890305424000001</v>
      </c>
    </row>
    <row r="438" spans="2:14">
      <c r="B438" s="30" t="s">
        <v>448</v>
      </c>
      <c r="C438" s="22">
        <v>31.32236</v>
      </c>
      <c r="D438" s="23">
        <v>726.71633883199991</v>
      </c>
      <c r="E438" s="22">
        <v>33.724339999999998</v>
      </c>
      <c r="F438" s="23">
        <v>325.18526223299995</v>
      </c>
      <c r="G438" s="22">
        <v>36.795250000000003</v>
      </c>
      <c r="H438" s="23">
        <v>175.31096862500002</v>
      </c>
      <c r="I438" s="22">
        <v>6.28742</v>
      </c>
      <c r="J438" s="23">
        <v>104.42510199433475</v>
      </c>
      <c r="K438" s="22">
        <v>7.4074</v>
      </c>
      <c r="L438" s="23">
        <v>36.466630200000004</v>
      </c>
      <c r="M438" s="22">
        <v>4.9469900000000004</v>
      </c>
      <c r="N438" s="23">
        <v>23.205340692</v>
      </c>
    </row>
    <row r="439" spans="2:14">
      <c r="B439" s="30" t="s">
        <v>449</v>
      </c>
      <c r="C439" s="22">
        <v>36.502130000000001</v>
      </c>
      <c r="D439" s="23">
        <v>846.89321855599997</v>
      </c>
      <c r="E439" s="22">
        <v>36.950139999999998</v>
      </c>
      <c r="F439" s="23">
        <v>356.28987744299997</v>
      </c>
      <c r="G439" s="22">
        <v>44.213639999999998</v>
      </c>
      <c r="H439" s="23">
        <v>210.65588778</v>
      </c>
      <c r="I439" s="22">
        <v>6.28742</v>
      </c>
      <c r="J439" s="23">
        <v>104.42510199433475</v>
      </c>
      <c r="K439" s="22">
        <v>6.3973000000000004</v>
      </c>
      <c r="L439" s="23">
        <v>31.493907900000004</v>
      </c>
      <c r="M439" s="22">
        <v>4.5936300000000001</v>
      </c>
      <c r="N439" s="23">
        <v>21.547799603999998</v>
      </c>
    </row>
    <row r="440" spans="2:14">
      <c r="B440" s="30" t="s">
        <v>450</v>
      </c>
      <c r="C440" s="22">
        <v>36.319310000000002</v>
      </c>
      <c r="D440" s="23">
        <v>842.65157517199998</v>
      </c>
      <c r="E440" s="22">
        <v>34.457470000000001</v>
      </c>
      <c r="F440" s="23">
        <v>332.25443160150002</v>
      </c>
      <c r="G440" s="22">
        <v>38.575659999999999</v>
      </c>
      <c r="H440" s="23">
        <v>183.79373207</v>
      </c>
      <c r="I440" s="22">
        <v>4.3912100000000001</v>
      </c>
      <c r="J440" s="23">
        <v>72.931751358831235</v>
      </c>
      <c r="K440" s="22">
        <v>8.4175000000000004</v>
      </c>
      <c r="L440" s="23">
        <v>41.439352499999998</v>
      </c>
      <c r="M440" s="22">
        <v>2.47349</v>
      </c>
      <c r="N440" s="23">
        <v>11.602646891999999</v>
      </c>
    </row>
    <row r="441" spans="2:14">
      <c r="B441" s="30" t="s">
        <v>451</v>
      </c>
      <c r="C441" s="22">
        <v>29.128579999999999</v>
      </c>
      <c r="D441" s="23">
        <v>675.8180102959999</v>
      </c>
      <c r="E441" s="22">
        <v>31.37829</v>
      </c>
      <c r="F441" s="23">
        <v>302.56359241049995</v>
      </c>
      <c r="G441" s="22">
        <v>37.685450000000003</v>
      </c>
      <c r="H441" s="23">
        <v>179.55232652500001</v>
      </c>
      <c r="I441" s="22">
        <v>5.9880199999999997</v>
      </c>
      <c r="J441" s="23">
        <v>99.452493907535398</v>
      </c>
      <c r="K441" s="22">
        <v>7.0707000000000004</v>
      </c>
      <c r="L441" s="23">
        <v>34.809056100000006</v>
      </c>
      <c r="M441" s="22">
        <v>6.3604200000000004</v>
      </c>
      <c r="N441" s="23">
        <v>29.835458136</v>
      </c>
    </row>
    <row r="442" spans="2:14">
      <c r="B442" s="30" t="s">
        <v>452</v>
      </c>
      <c r="C442" s="22">
        <v>34.734909999999999</v>
      </c>
      <c r="D442" s="23">
        <v>805.89159389199983</v>
      </c>
      <c r="E442" s="22">
        <v>36.216999999999999</v>
      </c>
      <c r="F442" s="23">
        <v>349.22061164999997</v>
      </c>
      <c r="G442" s="22">
        <v>34.7181</v>
      </c>
      <c r="H442" s="23">
        <v>165.41438744999999</v>
      </c>
      <c r="I442" s="22">
        <v>6.0878199999999998</v>
      </c>
      <c r="J442" s="23">
        <v>101.11002993646852</v>
      </c>
      <c r="K442" s="22">
        <v>8.4175000000000004</v>
      </c>
      <c r="L442" s="23">
        <v>41.439352499999998</v>
      </c>
      <c r="M442" s="22">
        <v>3.53356</v>
      </c>
      <c r="N442" s="23">
        <v>16.575223248</v>
      </c>
    </row>
    <row r="443" spans="2:14">
      <c r="B443" s="30" t="s">
        <v>453</v>
      </c>
      <c r="C443" s="22">
        <v>39.731870000000001</v>
      </c>
      <c r="D443" s="23">
        <v>921.82706224399999</v>
      </c>
      <c r="E443" s="22">
        <v>44.28152</v>
      </c>
      <c r="F443" s="23">
        <v>426.98234252400005</v>
      </c>
      <c r="G443" s="22">
        <v>38.575659999999999</v>
      </c>
      <c r="H443" s="23">
        <v>183.79373207</v>
      </c>
      <c r="I443" s="22">
        <v>8.5828299999999995</v>
      </c>
      <c r="J443" s="23">
        <v>142.54859674557068</v>
      </c>
      <c r="K443" s="22">
        <v>8.4175000000000004</v>
      </c>
      <c r="L443" s="23">
        <v>41.439352499999998</v>
      </c>
      <c r="M443" s="22">
        <v>6.0070600000000001</v>
      </c>
      <c r="N443" s="23">
        <v>28.177917048000001</v>
      </c>
    </row>
    <row r="444" spans="2:14">
      <c r="B444" s="30" t="s">
        <v>454</v>
      </c>
      <c r="C444" s="22">
        <v>37.964649999999999</v>
      </c>
      <c r="D444" s="23">
        <v>880.82543757999997</v>
      </c>
      <c r="E444" s="22">
        <v>40.029319999999998</v>
      </c>
      <c r="F444" s="23">
        <v>385.98071663399998</v>
      </c>
      <c r="G444" s="22">
        <v>48.071210000000001</v>
      </c>
      <c r="H444" s="23">
        <v>229.03528004500001</v>
      </c>
      <c r="I444" s="22">
        <v>8.4830299999999994</v>
      </c>
      <c r="J444" s="23">
        <v>140.89106071663758</v>
      </c>
      <c r="K444" s="22">
        <v>10.437709999999999</v>
      </c>
      <c r="L444" s="23">
        <v>51.384846329999995</v>
      </c>
      <c r="M444" s="22">
        <v>5.3003499999999999</v>
      </c>
      <c r="N444" s="23">
        <v>24.862881779999999</v>
      </c>
    </row>
    <row r="445" spans="2:14">
      <c r="B445" s="30" t="s">
        <v>455</v>
      </c>
      <c r="C445" s="22">
        <v>36.136499999999998</v>
      </c>
      <c r="D445" s="23">
        <v>838.41016379999996</v>
      </c>
      <c r="E445" s="22">
        <v>40.615830000000003</v>
      </c>
      <c r="F445" s="23">
        <v>391.63610998350003</v>
      </c>
      <c r="G445" s="22">
        <v>36.498510000000003</v>
      </c>
      <c r="H445" s="23">
        <v>173.89715089500001</v>
      </c>
      <c r="I445" s="22">
        <v>6.7864199999999997</v>
      </c>
      <c r="J445" s="23">
        <v>112.71278213900028</v>
      </c>
      <c r="K445" s="22">
        <v>6.3973000000000004</v>
      </c>
      <c r="L445" s="23">
        <v>31.493907900000004</v>
      </c>
      <c r="M445" s="22">
        <v>6.0070600000000001</v>
      </c>
      <c r="N445" s="23">
        <v>28.177917048000001</v>
      </c>
    </row>
    <row r="446" spans="2:14">
      <c r="B446" s="30" t="s">
        <v>456</v>
      </c>
      <c r="C446" s="22">
        <v>33.272390000000001</v>
      </c>
      <c r="D446" s="23">
        <v>771.95937486800005</v>
      </c>
      <c r="E446" s="22">
        <v>31.67155</v>
      </c>
      <c r="F446" s="23">
        <v>305.3913372975</v>
      </c>
      <c r="G446" s="22">
        <v>36.498510000000003</v>
      </c>
      <c r="H446" s="23">
        <v>173.89715089500001</v>
      </c>
      <c r="I446" s="22">
        <v>5.1896199999999997</v>
      </c>
      <c r="J446" s="23">
        <v>86.192205676070543</v>
      </c>
      <c r="K446" s="22">
        <v>6.3973000000000004</v>
      </c>
      <c r="L446" s="23">
        <v>31.493907900000004</v>
      </c>
      <c r="M446" s="22">
        <v>2.47349</v>
      </c>
      <c r="N446" s="23">
        <v>11.602646891999999</v>
      </c>
    </row>
    <row r="447" spans="2:14">
      <c r="B447" s="30" t="s">
        <v>457</v>
      </c>
      <c r="C447" s="22">
        <v>37.781840000000003</v>
      </c>
      <c r="D447" s="23">
        <v>876.58402620799995</v>
      </c>
      <c r="E447" s="22">
        <v>37.683280000000003</v>
      </c>
      <c r="F447" s="23">
        <v>363.35914323600002</v>
      </c>
      <c r="G447" s="22">
        <v>36.795250000000003</v>
      </c>
      <c r="H447" s="23">
        <v>175.31096862500002</v>
      </c>
      <c r="I447" s="22">
        <v>5.8882199999999996</v>
      </c>
      <c r="J447" s="23">
        <v>97.79495787860229</v>
      </c>
      <c r="K447" s="22">
        <v>6.734</v>
      </c>
      <c r="L447" s="23">
        <v>33.151482000000001</v>
      </c>
      <c r="M447" s="22">
        <v>4.2402800000000003</v>
      </c>
      <c r="N447" s="23">
        <v>19.890305424000001</v>
      </c>
    </row>
    <row r="448" spans="2:14">
      <c r="B448" s="30" t="s">
        <v>458</v>
      </c>
      <c r="C448" s="22">
        <v>36.014620000000001</v>
      </c>
      <c r="D448" s="23">
        <v>835.58240154400005</v>
      </c>
      <c r="E448" s="22">
        <v>37.096769999999999</v>
      </c>
      <c r="F448" s="23">
        <v>357.70374988650002</v>
      </c>
      <c r="G448" s="22">
        <v>51.33531</v>
      </c>
      <c r="H448" s="23">
        <v>244.587084495</v>
      </c>
      <c r="I448" s="22">
        <v>6.6866199999999996</v>
      </c>
      <c r="J448" s="23">
        <v>111.05524611006717</v>
      </c>
      <c r="K448" s="22">
        <v>8.0808</v>
      </c>
      <c r="L448" s="23">
        <v>39.7817784</v>
      </c>
      <c r="M448" s="22">
        <v>6.3604200000000004</v>
      </c>
      <c r="N448" s="23">
        <v>29.835458136</v>
      </c>
    </row>
    <row r="449" spans="2:14">
      <c r="B449" s="30" t="s">
        <v>459</v>
      </c>
      <c r="C449" s="22">
        <v>37.781840000000003</v>
      </c>
      <c r="D449" s="23">
        <v>876.58402620799995</v>
      </c>
      <c r="E449" s="22">
        <v>44.428150000000002</v>
      </c>
      <c r="F449" s="23">
        <v>428.39621496749999</v>
      </c>
      <c r="G449" s="22">
        <v>39.465870000000002</v>
      </c>
      <c r="H449" s="23">
        <v>188.035137615</v>
      </c>
      <c r="I449" s="22">
        <v>5.7884200000000003</v>
      </c>
      <c r="J449" s="23">
        <v>96.137421849669195</v>
      </c>
      <c r="K449" s="22">
        <v>7.4074</v>
      </c>
      <c r="L449" s="23">
        <v>36.466630200000004</v>
      </c>
      <c r="M449" s="22">
        <v>3.8869199999999999</v>
      </c>
      <c r="N449" s="23">
        <v>18.232764335999999</v>
      </c>
    </row>
    <row r="450" spans="2:14">
      <c r="B450" s="30" t="s">
        <v>460</v>
      </c>
      <c r="C450" s="22">
        <v>49.299199999999999</v>
      </c>
      <c r="D450" s="23">
        <v>1143.80059904</v>
      </c>
      <c r="E450" s="22">
        <v>54.10557</v>
      </c>
      <c r="F450" s="23">
        <v>521.71025344650002</v>
      </c>
      <c r="G450" s="22">
        <v>55.786349999999999</v>
      </c>
      <c r="H450" s="23">
        <v>265.79406457499999</v>
      </c>
      <c r="I450" s="22">
        <v>9.6806300000000007</v>
      </c>
      <c r="J450" s="23">
        <v>160.78149306383489</v>
      </c>
      <c r="K450" s="22">
        <v>10.10101</v>
      </c>
      <c r="L450" s="23">
        <v>49.727272230000004</v>
      </c>
      <c r="M450" s="22">
        <v>7.0671299999999997</v>
      </c>
      <c r="N450" s="23">
        <v>33.150493403999995</v>
      </c>
    </row>
    <row r="451" spans="2:14">
      <c r="B451" s="30" t="s">
        <v>461</v>
      </c>
      <c r="C451" s="22">
        <v>40.524070000000002</v>
      </c>
      <c r="D451" s="23">
        <v>940.20705288399995</v>
      </c>
      <c r="E451" s="22">
        <v>40.909089999999999</v>
      </c>
      <c r="F451" s="23">
        <v>394.46385487049997</v>
      </c>
      <c r="G451" s="22">
        <v>53.115720000000003</v>
      </c>
      <c r="H451" s="23">
        <v>253.06984793999999</v>
      </c>
      <c r="I451" s="22">
        <v>9.5808300000000006</v>
      </c>
      <c r="J451" s="23">
        <v>159.12395703490179</v>
      </c>
      <c r="K451" s="22">
        <v>10.10101</v>
      </c>
      <c r="L451" s="23">
        <v>49.727272230000004</v>
      </c>
      <c r="M451" s="22">
        <v>13.78091</v>
      </c>
      <c r="N451" s="23">
        <v>64.643492628000004</v>
      </c>
    </row>
    <row r="452" spans="2:14">
      <c r="B452" s="30" t="s">
        <v>462</v>
      </c>
      <c r="C452" s="22">
        <v>36.319310000000002</v>
      </c>
      <c r="D452" s="23">
        <v>842.65157517199998</v>
      </c>
      <c r="E452" s="22">
        <v>39.002929999999999</v>
      </c>
      <c r="F452" s="23">
        <v>376.08380237849997</v>
      </c>
      <c r="G452" s="22">
        <v>43.323439999999998</v>
      </c>
      <c r="H452" s="23">
        <v>206.41452987999998</v>
      </c>
      <c r="I452" s="22">
        <v>6.1876199999999999</v>
      </c>
      <c r="J452" s="23">
        <v>102.76756596540163</v>
      </c>
      <c r="K452" s="22">
        <v>6.734</v>
      </c>
      <c r="L452" s="23">
        <v>33.151482000000001</v>
      </c>
      <c r="M452" s="22">
        <v>5.6537100000000002</v>
      </c>
      <c r="N452" s="23">
        <v>26.520422868000001</v>
      </c>
    </row>
    <row r="453" spans="2:14">
      <c r="B453" s="30" t="s">
        <v>463</v>
      </c>
      <c r="C453" s="22">
        <v>38.086530000000003</v>
      </c>
      <c r="D453" s="23">
        <v>883.653199836</v>
      </c>
      <c r="E453" s="22">
        <v>35.777119999999996</v>
      </c>
      <c r="F453" s="23">
        <v>344.97909074399996</v>
      </c>
      <c r="G453" s="22">
        <v>36.201779999999999</v>
      </c>
      <c r="H453" s="23">
        <v>172.48338081</v>
      </c>
      <c r="I453" s="22">
        <v>6.8862199999999998</v>
      </c>
      <c r="J453" s="23">
        <v>114.37031816793339</v>
      </c>
      <c r="K453" s="22">
        <v>10.10101</v>
      </c>
      <c r="L453" s="23">
        <v>49.727272230000004</v>
      </c>
      <c r="M453" s="22">
        <v>5.6537100000000002</v>
      </c>
      <c r="N453" s="23">
        <v>26.520422868000001</v>
      </c>
    </row>
    <row r="454" spans="2:14">
      <c r="B454" s="30" t="s">
        <v>464</v>
      </c>
      <c r="C454" s="22">
        <v>41.864710000000002</v>
      </c>
      <c r="D454" s="23">
        <v>971.31150965200004</v>
      </c>
      <c r="E454" s="22">
        <v>40.029319999999998</v>
      </c>
      <c r="F454" s="23">
        <v>385.98071663399998</v>
      </c>
      <c r="G454" s="22">
        <v>47.774479999999997</v>
      </c>
      <c r="H454" s="23">
        <v>227.62150995999997</v>
      </c>
      <c r="I454" s="22">
        <v>5.0898199999999996</v>
      </c>
      <c r="J454" s="23">
        <v>84.534669647137434</v>
      </c>
      <c r="K454" s="22">
        <v>5.0505000000000004</v>
      </c>
      <c r="L454" s="23">
        <v>24.863611500000001</v>
      </c>
      <c r="M454" s="22">
        <v>4.5936300000000001</v>
      </c>
      <c r="N454" s="23">
        <v>21.547799603999998</v>
      </c>
    </row>
    <row r="455" spans="2:14">
      <c r="B455" s="30" t="s">
        <v>465</v>
      </c>
      <c r="C455" s="22">
        <v>31.32236</v>
      </c>
      <c r="D455" s="23">
        <v>726.71633883199991</v>
      </c>
      <c r="E455" s="22">
        <v>32.697940000000003</v>
      </c>
      <c r="F455" s="23">
        <v>315.28825155300001</v>
      </c>
      <c r="G455" s="22">
        <v>40.059339999999999</v>
      </c>
      <c r="H455" s="23">
        <v>190.86272542999998</v>
      </c>
      <c r="I455" s="22">
        <v>6.0878199999999998</v>
      </c>
      <c r="J455" s="23">
        <v>101.11002993646852</v>
      </c>
      <c r="K455" s="22">
        <v>5.3872</v>
      </c>
      <c r="L455" s="23">
        <v>26.521185600000003</v>
      </c>
      <c r="M455" s="22">
        <v>6.3604200000000004</v>
      </c>
      <c r="N455" s="23">
        <v>29.835458136</v>
      </c>
    </row>
    <row r="456" spans="2:14">
      <c r="B456" s="30" t="s">
        <v>466</v>
      </c>
      <c r="C456" s="22">
        <v>36.380249999999997</v>
      </c>
      <c r="D456" s="23">
        <v>844.06545629999994</v>
      </c>
      <c r="E456" s="22">
        <v>40.322580000000002</v>
      </c>
      <c r="F456" s="23">
        <v>388.80846152100003</v>
      </c>
      <c r="G456" s="22">
        <v>39.465870000000002</v>
      </c>
      <c r="H456" s="23">
        <v>188.035137615</v>
      </c>
      <c r="I456" s="22">
        <v>6.6866199999999996</v>
      </c>
      <c r="J456" s="23">
        <v>111.05524611006717</v>
      </c>
      <c r="K456" s="22">
        <v>8.7542000000000009</v>
      </c>
      <c r="L456" s="23">
        <v>43.096926600000003</v>
      </c>
      <c r="M456" s="22">
        <v>5.3003499999999999</v>
      </c>
      <c r="N456" s="23">
        <v>24.862881779999999</v>
      </c>
    </row>
    <row r="457" spans="2:14">
      <c r="B457" s="30" t="s">
        <v>467</v>
      </c>
      <c r="C457" s="22">
        <v>49.969529999999999</v>
      </c>
      <c r="D457" s="23">
        <v>1159.353059436</v>
      </c>
      <c r="E457" s="22">
        <v>59.530790000000003</v>
      </c>
      <c r="F457" s="23">
        <v>574.02266603550004</v>
      </c>
      <c r="G457" s="22">
        <v>53.115720000000003</v>
      </c>
      <c r="H457" s="23">
        <v>253.06984793999999</v>
      </c>
      <c r="I457" s="22">
        <v>8.5828299999999995</v>
      </c>
      <c r="J457" s="23">
        <v>142.54859674557068</v>
      </c>
      <c r="K457" s="22">
        <v>10.77441</v>
      </c>
      <c r="L457" s="23">
        <v>53.04242043</v>
      </c>
      <c r="M457" s="22">
        <v>8.8339200000000009</v>
      </c>
      <c r="N457" s="23">
        <v>41.438151936000004</v>
      </c>
    </row>
    <row r="458" spans="2:14">
      <c r="B458" s="30" t="s">
        <v>468</v>
      </c>
      <c r="C458" s="22">
        <v>39.000599999999999</v>
      </c>
      <c r="D458" s="23">
        <v>904.8607207199999</v>
      </c>
      <c r="E458" s="22">
        <v>41.495600000000003</v>
      </c>
      <c r="F458" s="23">
        <v>400.11924822000003</v>
      </c>
      <c r="G458" s="22">
        <v>45.697319999999998</v>
      </c>
      <c r="H458" s="23">
        <v>217.72488113999998</v>
      </c>
      <c r="I458" s="22">
        <v>8.0838300000000007</v>
      </c>
      <c r="J458" s="23">
        <v>134.26091660090515</v>
      </c>
      <c r="K458" s="22">
        <v>10.77441</v>
      </c>
      <c r="L458" s="23">
        <v>53.04242043</v>
      </c>
      <c r="M458" s="22">
        <v>5.6537100000000002</v>
      </c>
      <c r="N458" s="23">
        <v>26.520422868000001</v>
      </c>
    </row>
    <row r="459" spans="2:14">
      <c r="B459" s="30" t="s">
        <v>469</v>
      </c>
      <c r="C459" s="22">
        <v>38.025590000000001</v>
      </c>
      <c r="D459" s="23">
        <v>882.23931870800004</v>
      </c>
      <c r="E459" s="22">
        <v>42.815240000000003</v>
      </c>
      <c r="F459" s="23">
        <v>412.84381093800005</v>
      </c>
      <c r="G459" s="22">
        <v>37.388719999999999</v>
      </c>
      <c r="H459" s="23">
        <v>178.13855643999997</v>
      </c>
      <c r="I459" s="22">
        <v>5.7884200000000003</v>
      </c>
      <c r="J459" s="23">
        <v>96.137421849669195</v>
      </c>
      <c r="K459" s="22">
        <v>5.0505000000000004</v>
      </c>
      <c r="L459" s="23">
        <v>24.863611500000001</v>
      </c>
      <c r="M459" s="22">
        <v>4.9469900000000004</v>
      </c>
      <c r="N459" s="23">
        <v>23.205340692</v>
      </c>
    </row>
    <row r="460" spans="2:14">
      <c r="B460" s="30" t="s">
        <v>470</v>
      </c>
      <c r="C460" s="22">
        <v>32.1755</v>
      </c>
      <c r="D460" s="23">
        <v>746.51021060000005</v>
      </c>
      <c r="E460" s="22">
        <v>32.991199999999999</v>
      </c>
      <c r="F460" s="23">
        <v>318.11599644</v>
      </c>
      <c r="G460" s="22">
        <v>28.486640000000001</v>
      </c>
      <c r="H460" s="23">
        <v>135.72459628000001</v>
      </c>
      <c r="I460" s="22">
        <v>6.7864199999999997</v>
      </c>
      <c r="J460" s="23">
        <v>112.71278213900028</v>
      </c>
      <c r="K460" s="22">
        <v>8.0808</v>
      </c>
      <c r="L460" s="23">
        <v>39.7817784</v>
      </c>
      <c r="M460" s="22">
        <v>5.6537100000000002</v>
      </c>
      <c r="N460" s="23">
        <v>26.520422868000001</v>
      </c>
    </row>
    <row r="461" spans="2:14">
      <c r="B461" s="30" t="s">
        <v>471</v>
      </c>
      <c r="C461" s="22">
        <v>37.964649999999999</v>
      </c>
      <c r="D461" s="23">
        <v>880.82543757999997</v>
      </c>
      <c r="E461" s="22">
        <v>36.07038</v>
      </c>
      <c r="F461" s="23">
        <v>347.80683563100001</v>
      </c>
      <c r="G461" s="22">
        <v>38.872399999999999</v>
      </c>
      <c r="H461" s="23">
        <v>185.20754980000001</v>
      </c>
      <c r="I461" s="22">
        <v>5.7884200000000003</v>
      </c>
      <c r="J461" s="23">
        <v>96.137421849669195</v>
      </c>
      <c r="K461" s="22">
        <v>6.0606</v>
      </c>
      <c r="L461" s="23">
        <v>29.836333800000002</v>
      </c>
      <c r="M461" s="22">
        <v>2.47349</v>
      </c>
      <c r="N461" s="23">
        <v>11.602646891999999</v>
      </c>
    </row>
    <row r="462" spans="2:14">
      <c r="B462" s="30" t="s">
        <v>472</v>
      </c>
      <c r="C462" s="22">
        <v>34.308340000000001</v>
      </c>
      <c r="D462" s="23">
        <v>795.9946580080001</v>
      </c>
      <c r="E462" s="22">
        <v>36.363630000000001</v>
      </c>
      <c r="F462" s="23">
        <v>350.63448409350002</v>
      </c>
      <c r="G462" s="22">
        <v>44.807119999999998</v>
      </c>
      <c r="H462" s="23">
        <v>213.48352323999998</v>
      </c>
      <c r="I462" s="22">
        <v>6.5868200000000003</v>
      </c>
      <c r="J462" s="23">
        <v>109.39771008113406</v>
      </c>
      <c r="K462" s="22">
        <v>6.734</v>
      </c>
      <c r="L462" s="23">
        <v>33.151482000000001</v>
      </c>
      <c r="M462" s="22">
        <v>7.0671299999999997</v>
      </c>
      <c r="N462" s="23">
        <v>33.150493403999995</v>
      </c>
    </row>
    <row r="463" spans="2:14">
      <c r="B463" s="30" t="s">
        <v>473</v>
      </c>
      <c r="C463" s="22">
        <v>33.089570000000002</v>
      </c>
      <c r="D463" s="23">
        <v>767.71773148399996</v>
      </c>
      <c r="E463" s="22">
        <v>39.002929999999999</v>
      </c>
      <c r="F463" s="23">
        <v>376.08380237849997</v>
      </c>
      <c r="G463" s="22">
        <v>30.860530000000001</v>
      </c>
      <c r="H463" s="23">
        <v>147.03499518500001</v>
      </c>
      <c r="I463" s="22">
        <v>4.9900099999999998</v>
      </c>
      <c r="J463" s="23">
        <v>82.876967532429873</v>
      </c>
      <c r="K463" s="22">
        <v>8.7542000000000009</v>
      </c>
      <c r="L463" s="23">
        <v>43.096926600000003</v>
      </c>
      <c r="M463" s="22">
        <v>2.47349</v>
      </c>
      <c r="N463" s="23">
        <v>11.602646891999999</v>
      </c>
    </row>
    <row r="464" spans="2:14">
      <c r="B464" s="30" t="s">
        <v>474</v>
      </c>
      <c r="C464" s="22">
        <v>34.00365</v>
      </c>
      <c r="D464" s="23">
        <v>788.92548438000006</v>
      </c>
      <c r="E464" s="22">
        <v>34.750729999999997</v>
      </c>
      <c r="F464" s="23">
        <v>335.08217648849995</v>
      </c>
      <c r="G464" s="22">
        <v>44.807119999999998</v>
      </c>
      <c r="H464" s="23">
        <v>213.48352323999998</v>
      </c>
      <c r="I464" s="22">
        <v>6.8862199999999998</v>
      </c>
      <c r="J464" s="23">
        <v>114.37031816793339</v>
      </c>
      <c r="K464" s="22">
        <v>8.0808</v>
      </c>
      <c r="L464" s="23">
        <v>39.7817784</v>
      </c>
      <c r="M464" s="22">
        <v>4.5936300000000001</v>
      </c>
      <c r="N464" s="23">
        <v>21.547799603999998</v>
      </c>
    </row>
    <row r="465" spans="2:14">
      <c r="B465" s="30" t="s">
        <v>475</v>
      </c>
      <c r="C465" s="22">
        <v>33.51614</v>
      </c>
      <c r="D465" s="23">
        <v>777.61466736799991</v>
      </c>
      <c r="E465" s="22">
        <v>39.002929999999999</v>
      </c>
      <c r="F465" s="23">
        <v>376.08380237849997</v>
      </c>
      <c r="G465" s="22">
        <v>37.388719999999999</v>
      </c>
      <c r="H465" s="23">
        <v>178.13855643999997</v>
      </c>
      <c r="I465" s="22">
        <v>7.4850199999999996</v>
      </c>
      <c r="J465" s="23">
        <v>124.31553434153203</v>
      </c>
      <c r="K465" s="22">
        <v>8.7542000000000009</v>
      </c>
      <c r="L465" s="23">
        <v>43.096926600000003</v>
      </c>
      <c r="M465" s="22">
        <v>2.1201400000000001</v>
      </c>
      <c r="N465" s="23">
        <v>9.9451527120000005</v>
      </c>
    </row>
    <row r="466" spans="2:14">
      <c r="B466" s="30" t="s">
        <v>476</v>
      </c>
      <c r="C466" s="22">
        <v>32.66301</v>
      </c>
      <c r="D466" s="23">
        <v>757.82102761199997</v>
      </c>
      <c r="E466" s="22">
        <v>40.029319999999998</v>
      </c>
      <c r="F466" s="23">
        <v>385.98071663399998</v>
      </c>
      <c r="G466" s="22">
        <v>30.860530000000001</v>
      </c>
      <c r="H466" s="23">
        <v>147.03499518500001</v>
      </c>
      <c r="I466" s="22">
        <v>6.5868200000000003</v>
      </c>
      <c r="J466" s="23">
        <v>109.39771008113406</v>
      </c>
      <c r="K466" s="22">
        <v>11.11111</v>
      </c>
      <c r="L466" s="23">
        <v>54.699994530000005</v>
      </c>
      <c r="M466" s="22">
        <v>4.5936300000000001</v>
      </c>
      <c r="N466" s="23">
        <v>21.547799603999998</v>
      </c>
    </row>
    <row r="467" spans="2:14">
      <c r="B467" s="30" t="s">
        <v>477</v>
      </c>
      <c r="C467" s="22">
        <v>27.666049999999998</v>
      </c>
      <c r="D467" s="23">
        <v>641.88555925999992</v>
      </c>
      <c r="E467" s="22">
        <v>28.592369999999999</v>
      </c>
      <c r="F467" s="23">
        <v>275.70049810649999</v>
      </c>
      <c r="G467" s="22">
        <v>29.970320000000001</v>
      </c>
      <c r="H467" s="23">
        <v>142.79358963999999</v>
      </c>
      <c r="I467" s="22">
        <v>4.4910100000000002</v>
      </c>
      <c r="J467" s="23">
        <v>74.589287387764344</v>
      </c>
      <c r="K467" s="22">
        <v>4.7138</v>
      </c>
      <c r="L467" s="23">
        <v>23.2060374</v>
      </c>
      <c r="M467" s="22">
        <v>3.8869199999999999</v>
      </c>
      <c r="N467" s="23">
        <v>18.232764335999999</v>
      </c>
    </row>
    <row r="468" spans="2:14">
      <c r="B468" s="30" t="s">
        <v>478</v>
      </c>
      <c r="C468" s="22">
        <v>33.638019999999997</v>
      </c>
      <c r="D468" s="23">
        <v>780.44242962399983</v>
      </c>
      <c r="E468" s="22">
        <v>34.310850000000002</v>
      </c>
      <c r="F468" s="23">
        <v>330.84065558250006</v>
      </c>
      <c r="G468" s="22">
        <v>37.982190000000003</v>
      </c>
      <c r="H468" s="23">
        <v>180.96614425500002</v>
      </c>
      <c r="I468" s="22">
        <v>5.0898199999999996</v>
      </c>
      <c r="J468" s="23">
        <v>84.534669647137434</v>
      </c>
      <c r="K468" s="22">
        <v>7.4074</v>
      </c>
      <c r="L468" s="23">
        <v>36.466630200000004</v>
      </c>
      <c r="M468" s="22">
        <v>2.8268499999999999</v>
      </c>
      <c r="N468" s="23">
        <v>13.26018798</v>
      </c>
    </row>
    <row r="469" spans="2:14">
      <c r="B469" s="30" t="s">
        <v>479</v>
      </c>
      <c r="C469" s="22">
        <v>29.920780000000001</v>
      </c>
      <c r="D469" s="23">
        <v>694.19800093599997</v>
      </c>
      <c r="E469" s="22">
        <v>34.457470000000001</v>
      </c>
      <c r="F469" s="23">
        <v>332.25443160150002</v>
      </c>
      <c r="G469" s="22">
        <v>32.640940000000001</v>
      </c>
      <c r="H469" s="23">
        <v>155.51775863</v>
      </c>
      <c r="I469" s="22">
        <v>6.1876199999999999</v>
      </c>
      <c r="J469" s="23">
        <v>102.76756596540163</v>
      </c>
      <c r="K469" s="22">
        <v>4.0404</v>
      </c>
      <c r="L469" s="23">
        <v>19.8908892</v>
      </c>
      <c r="M469" s="22">
        <v>7.42049</v>
      </c>
      <c r="N469" s="23">
        <v>34.808034491999997</v>
      </c>
    </row>
    <row r="470" spans="2:14">
      <c r="B470" s="30" t="s">
        <v>480</v>
      </c>
      <c r="C470" s="22">
        <v>36.928699999999999</v>
      </c>
      <c r="D470" s="23">
        <v>856.79015443999992</v>
      </c>
      <c r="E470" s="22">
        <v>43.40175</v>
      </c>
      <c r="F470" s="23">
        <v>418.49920428749999</v>
      </c>
      <c r="G470" s="22">
        <v>41.543019999999999</v>
      </c>
      <c r="H470" s="23">
        <v>197.93171878999999</v>
      </c>
      <c r="I470" s="22">
        <v>7.1856200000000001</v>
      </c>
      <c r="J470" s="23">
        <v>119.3429262547327</v>
      </c>
      <c r="K470" s="22">
        <v>9.7643000000000004</v>
      </c>
      <c r="L470" s="23">
        <v>48.069648900000004</v>
      </c>
      <c r="M470" s="22">
        <v>6.7137799999999999</v>
      </c>
      <c r="N470" s="23">
        <v>31.492999223999998</v>
      </c>
    </row>
    <row r="471" spans="2:14">
      <c r="B471" s="30" t="s">
        <v>481</v>
      </c>
      <c r="C471" s="22">
        <v>31.200479999999999</v>
      </c>
      <c r="D471" s="23">
        <v>723.88857657599988</v>
      </c>
      <c r="E471" s="22">
        <v>36.656889999999997</v>
      </c>
      <c r="F471" s="23">
        <v>353.46222898049996</v>
      </c>
      <c r="G471" s="22">
        <v>34.12462</v>
      </c>
      <c r="H471" s="23">
        <v>162.58675198999998</v>
      </c>
      <c r="I471" s="22">
        <v>4.8902099999999997</v>
      </c>
      <c r="J471" s="23">
        <v>81.219431503496764</v>
      </c>
      <c r="K471" s="22">
        <v>6.734</v>
      </c>
      <c r="L471" s="23">
        <v>33.151482000000001</v>
      </c>
      <c r="M471" s="22">
        <v>3.53356</v>
      </c>
      <c r="N471" s="23">
        <v>16.575223248</v>
      </c>
    </row>
    <row r="472" spans="2:14">
      <c r="B472" s="30" t="s">
        <v>482</v>
      </c>
      <c r="C472" s="22">
        <v>34.125529999999998</v>
      </c>
      <c r="D472" s="23">
        <v>791.75324663599997</v>
      </c>
      <c r="E472" s="22">
        <v>42.521990000000002</v>
      </c>
      <c r="F472" s="23">
        <v>410.01616247550004</v>
      </c>
      <c r="G472" s="22">
        <v>33.827889999999996</v>
      </c>
      <c r="H472" s="23">
        <v>161.17298190499997</v>
      </c>
      <c r="I472" s="22">
        <v>6.4870200000000002</v>
      </c>
      <c r="J472" s="23">
        <v>107.74017405220096</v>
      </c>
      <c r="K472" s="22">
        <v>7.7441000000000004</v>
      </c>
      <c r="L472" s="23">
        <v>38.124204300000002</v>
      </c>
      <c r="M472" s="22">
        <v>4.9469900000000004</v>
      </c>
      <c r="N472" s="23">
        <v>23.205340692</v>
      </c>
    </row>
    <row r="473" spans="2:14">
      <c r="B473" s="30" t="s">
        <v>483</v>
      </c>
      <c r="C473" s="22">
        <v>33.638019999999997</v>
      </c>
      <c r="D473" s="23">
        <v>780.44242962399983</v>
      </c>
      <c r="E473" s="22">
        <v>37.536650000000002</v>
      </c>
      <c r="F473" s="23">
        <v>361.94527079249997</v>
      </c>
      <c r="G473" s="22">
        <v>35.311570000000003</v>
      </c>
      <c r="H473" s="23">
        <v>168.24197526500001</v>
      </c>
      <c r="I473" s="22">
        <v>6.6866199999999996</v>
      </c>
      <c r="J473" s="23">
        <v>111.05524611006717</v>
      </c>
      <c r="K473" s="22">
        <v>8.0808</v>
      </c>
      <c r="L473" s="23">
        <v>39.7817784</v>
      </c>
      <c r="M473" s="22">
        <v>3.53356</v>
      </c>
      <c r="N473" s="23">
        <v>16.575223248</v>
      </c>
    </row>
    <row r="474" spans="2:14">
      <c r="B474" s="30" t="s">
        <v>484</v>
      </c>
      <c r="C474" s="22">
        <v>29.43327</v>
      </c>
      <c r="D474" s="23">
        <v>682.88718392399994</v>
      </c>
      <c r="E474" s="22">
        <v>32.844569999999997</v>
      </c>
      <c r="F474" s="23">
        <v>316.70212399649995</v>
      </c>
      <c r="G474" s="22">
        <v>25.222549999999998</v>
      </c>
      <c r="H474" s="23">
        <v>120.17283947499999</v>
      </c>
      <c r="I474" s="22">
        <v>5.3892199999999999</v>
      </c>
      <c r="J474" s="23">
        <v>89.50727773393676</v>
      </c>
      <c r="K474" s="22">
        <v>5.7239000000000004</v>
      </c>
      <c r="L474" s="23">
        <v>28.178759700000004</v>
      </c>
      <c r="M474" s="22">
        <v>4.9469900000000004</v>
      </c>
      <c r="N474" s="23">
        <v>23.205340692</v>
      </c>
    </row>
    <row r="475" spans="2:14">
      <c r="B475" s="30" t="s">
        <v>485</v>
      </c>
      <c r="C475" s="22">
        <v>38.086530000000003</v>
      </c>
      <c r="D475" s="23">
        <v>883.653199836</v>
      </c>
      <c r="E475" s="22">
        <v>41.20234</v>
      </c>
      <c r="F475" s="23">
        <v>397.29150333299998</v>
      </c>
      <c r="G475" s="22">
        <v>33.23442</v>
      </c>
      <c r="H475" s="23">
        <v>158.34539408999998</v>
      </c>
      <c r="I475" s="22">
        <v>5.7884200000000003</v>
      </c>
      <c r="J475" s="23">
        <v>96.137421849669195</v>
      </c>
      <c r="K475" s="22">
        <v>6.734</v>
      </c>
      <c r="L475" s="23">
        <v>33.151482000000001</v>
      </c>
      <c r="M475" s="22">
        <v>3.53356</v>
      </c>
      <c r="N475" s="23">
        <v>16.575223248</v>
      </c>
    </row>
    <row r="476" spans="2:14">
      <c r="B476" s="30" t="s">
        <v>486</v>
      </c>
      <c r="C476" s="22">
        <v>35.466169999999998</v>
      </c>
      <c r="D476" s="23">
        <v>822.85770340399984</v>
      </c>
      <c r="E476" s="22">
        <v>41.788849999999996</v>
      </c>
      <c r="F476" s="23">
        <v>402.94689668249993</v>
      </c>
      <c r="G476" s="22">
        <v>39.465870000000002</v>
      </c>
      <c r="H476" s="23">
        <v>188.035137615</v>
      </c>
      <c r="I476" s="22">
        <v>6.28742</v>
      </c>
      <c r="J476" s="23">
        <v>104.42510199433475</v>
      </c>
      <c r="K476" s="22">
        <v>6.3973000000000004</v>
      </c>
      <c r="L476" s="23">
        <v>31.493907900000004</v>
      </c>
      <c r="M476" s="22">
        <v>5.6537100000000002</v>
      </c>
      <c r="N476" s="23">
        <v>26.520422868000001</v>
      </c>
    </row>
    <row r="477" spans="2:14">
      <c r="B477" s="30" t="s">
        <v>487</v>
      </c>
      <c r="C477" s="22">
        <v>35.892740000000003</v>
      </c>
      <c r="D477" s="23">
        <v>832.75463928800002</v>
      </c>
      <c r="E477" s="22">
        <v>40.17595</v>
      </c>
      <c r="F477" s="23">
        <v>387.39458907749997</v>
      </c>
      <c r="G477" s="22">
        <v>35.014830000000003</v>
      </c>
      <c r="H477" s="23">
        <v>166.828157535</v>
      </c>
      <c r="I477" s="22">
        <v>7.1856200000000001</v>
      </c>
      <c r="J477" s="23">
        <v>119.3429262547327</v>
      </c>
      <c r="K477" s="22">
        <v>10.10101</v>
      </c>
      <c r="L477" s="23">
        <v>49.727272230000004</v>
      </c>
      <c r="M477" s="22">
        <v>3.1802100000000002</v>
      </c>
      <c r="N477" s="23">
        <v>14.917729068</v>
      </c>
    </row>
    <row r="478" spans="2:14">
      <c r="B478" s="30" t="s">
        <v>488</v>
      </c>
      <c r="C478" s="22">
        <v>34.369280000000003</v>
      </c>
      <c r="D478" s="23">
        <v>797.40853913600006</v>
      </c>
      <c r="E478" s="22">
        <v>39.002929999999999</v>
      </c>
      <c r="F478" s="23">
        <v>376.08380237849997</v>
      </c>
      <c r="G478" s="22">
        <v>36.498510000000003</v>
      </c>
      <c r="H478" s="23">
        <v>173.89715089500001</v>
      </c>
      <c r="I478" s="22">
        <v>6.5868200000000003</v>
      </c>
      <c r="J478" s="23">
        <v>109.39771008113406</v>
      </c>
      <c r="K478" s="22">
        <v>8.4175000000000004</v>
      </c>
      <c r="L478" s="23">
        <v>41.439352499999998</v>
      </c>
      <c r="M478" s="22">
        <v>3.8869199999999999</v>
      </c>
      <c r="N478" s="23">
        <v>18.232764335999999</v>
      </c>
    </row>
    <row r="479" spans="2:14">
      <c r="B479" s="30" t="s">
        <v>489</v>
      </c>
      <c r="C479" s="22">
        <v>34.369280000000003</v>
      </c>
      <c r="D479" s="23">
        <v>797.40853913600006</v>
      </c>
      <c r="E479" s="22">
        <v>37.683280000000003</v>
      </c>
      <c r="F479" s="23">
        <v>363.35914323600002</v>
      </c>
      <c r="G479" s="22">
        <v>34.7181</v>
      </c>
      <c r="H479" s="23">
        <v>165.41438744999999</v>
      </c>
      <c r="I479" s="22">
        <v>5.8882199999999996</v>
      </c>
      <c r="J479" s="23">
        <v>97.79495787860229</v>
      </c>
      <c r="K479" s="22">
        <v>8.0808</v>
      </c>
      <c r="L479" s="23">
        <v>39.7817784</v>
      </c>
      <c r="M479" s="22">
        <v>3.8869199999999999</v>
      </c>
      <c r="N479" s="23">
        <v>18.232764335999999</v>
      </c>
    </row>
    <row r="480" spans="2:14">
      <c r="B480" s="30" t="s">
        <v>490</v>
      </c>
      <c r="C480" s="22">
        <v>32.784880000000001</v>
      </c>
      <c r="D480" s="23">
        <v>760.64855785599991</v>
      </c>
      <c r="E480" s="22">
        <v>36.07038</v>
      </c>
      <c r="F480" s="23">
        <v>347.80683563100001</v>
      </c>
      <c r="G480" s="22">
        <v>31.454000000000001</v>
      </c>
      <c r="H480" s="23">
        <v>149.862583</v>
      </c>
      <c r="I480" s="22">
        <v>5.7884200000000003</v>
      </c>
      <c r="J480" s="23">
        <v>96.137421849669195</v>
      </c>
      <c r="K480" s="22">
        <v>3.367</v>
      </c>
      <c r="L480" s="23">
        <v>16.575741000000001</v>
      </c>
      <c r="M480" s="22">
        <v>4.5936300000000001</v>
      </c>
      <c r="N480" s="23">
        <v>21.547799603999998</v>
      </c>
    </row>
    <row r="481" spans="2:14">
      <c r="B481" s="30" t="s">
        <v>491</v>
      </c>
      <c r="C481" s="22">
        <v>30.164529999999999</v>
      </c>
      <c r="D481" s="23">
        <v>699.85329343599994</v>
      </c>
      <c r="E481" s="22">
        <v>32.551310000000001</v>
      </c>
      <c r="F481" s="23">
        <v>313.87437910950001</v>
      </c>
      <c r="G481" s="22">
        <v>26.409490000000002</v>
      </c>
      <c r="H481" s="23">
        <v>125.82801510500001</v>
      </c>
      <c r="I481" s="22">
        <v>5.1896199999999997</v>
      </c>
      <c r="J481" s="23">
        <v>86.192205676070543</v>
      </c>
      <c r="K481" s="22">
        <v>7.0707000000000004</v>
      </c>
      <c r="L481" s="23">
        <v>34.809056100000006</v>
      </c>
      <c r="M481" s="22">
        <v>3.1802100000000002</v>
      </c>
      <c r="N481" s="23">
        <v>14.917729068</v>
      </c>
    </row>
    <row r="482" spans="2:14">
      <c r="B482" s="30" t="s">
        <v>492</v>
      </c>
      <c r="C482" s="22">
        <v>31.017669999999999</v>
      </c>
      <c r="D482" s="23">
        <v>719.64716520399986</v>
      </c>
      <c r="E482" s="22">
        <v>34.750729999999997</v>
      </c>
      <c r="F482" s="23">
        <v>335.08217648849995</v>
      </c>
      <c r="G482" s="22">
        <v>29.376850000000001</v>
      </c>
      <c r="H482" s="23">
        <v>139.96600182499998</v>
      </c>
      <c r="I482" s="22">
        <v>5.2894199999999998</v>
      </c>
      <c r="J482" s="23">
        <v>87.849741705003638</v>
      </c>
      <c r="K482" s="22">
        <v>7.4074</v>
      </c>
      <c r="L482" s="23">
        <v>36.466630200000004</v>
      </c>
      <c r="M482" s="22">
        <v>4.2402800000000003</v>
      </c>
      <c r="N482" s="23">
        <v>19.890305424000001</v>
      </c>
    </row>
    <row r="483" spans="2:14">
      <c r="B483" s="30" t="s">
        <v>493</v>
      </c>
      <c r="C483" s="22">
        <v>27.300419999999999</v>
      </c>
      <c r="D483" s="23">
        <v>633.40250450399992</v>
      </c>
      <c r="E483" s="22">
        <v>28.739000000000001</v>
      </c>
      <c r="F483" s="23">
        <v>277.11437055000005</v>
      </c>
      <c r="G483" s="22">
        <v>31.15727</v>
      </c>
      <c r="H483" s="23">
        <v>148.44881291499999</v>
      </c>
      <c r="I483" s="22">
        <v>7.2854200000000002</v>
      </c>
      <c r="J483" s="23">
        <v>121.00046228366584</v>
      </c>
      <c r="K483" s="22">
        <v>8.4175000000000004</v>
      </c>
      <c r="L483" s="23">
        <v>41.439352499999998</v>
      </c>
      <c r="M483" s="22">
        <v>6.0070600000000001</v>
      </c>
      <c r="N483" s="23">
        <v>28.177917048000001</v>
      </c>
    </row>
    <row r="484" spans="2:14">
      <c r="B484" s="30" t="s">
        <v>494</v>
      </c>
      <c r="C484" s="22">
        <v>29.7989</v>
      </c>
      <c r="D484" s="23">
        <v>691.37023867999994</v>
      </c>
      <c r="E484" s="22">
        <v>29.178879999999999</v>
      </c>
      <c r="F484" s="23">
        <v>281.35589145599999</v>
      </c>
      <c r="G484" s="22">
        <v>37.09198</v>
      </c>
      <c r="H484" s="23">
        <v>176.72473871</v>
      </c>
      <c r="I484" s="22">
        <v>7.08582</v>
      </c>
      <c r="J484" s="23">
        <v>117.68539022579961</v>
      </c>
      <c r="K484" s="22">
        <v>6.3973000000000004</v>
      </c>
      <c r="L484" s="23">
        <v>31.493907900000004</v>
      </c>
      <c r="M484" s="22">
        <v>8.1272000000000002</v>
      </c>
      <c r="N484" s="23">
        <v>38.12306976</v>
      </c>
    </row>
    <row r="485" spans="2:14">
      <c r="B485" s="30" t="s">
        <v>495</v>
      </c>
      <c r="C485" s="22">
        <v>26.386340000000001</v>
      </c>
      <c r="D485" s="23">
        <v>612.19475160800005</v>
      </c>
      <c r="E485" s="22">
        <v>28.299119999999998</v>
      </c>
      <c r="F485" s="23">
        <v>272.87284964399998</v>
      </c>
      <c r="G485" s="22">
        <v>30.860530000000001</v>
      </c>
      <c r="H485" s="23">
        <v>147.03499518500001</v>
      </c>
      <c r="I485" s="22">
        <v>6.5868200000000003</v>
      </c>
      <c r="J485" s="23">
        <v>109.39771008113406</v>
      </c>
      <c r="K485" s="22">
        <v>6.734</v>
      </c>
      <c r="L485" s="23">
        <v>33.151482000000001</v>
      </c>
      <c r="M485" s="22">
        <v>6.3604200000000004</v>
      </c>
      <c r="N485" s="23">
        <v>29.835458136</v>
      </c>
    </row>
    <row r="486" spans="2:14">
      <c r="B486" s="30" t="s">
        <v>496</v>
      </c>
      <c r="C486" s="22">
        <v>32.236440000000002</v>
      </c>
      <c r="D486" s="23">
        <v>747.92409172800001</v>
      </c>
      <c r="E486" s="22">
        <v>35.19061</v>
      </c>
      <c r="F486" s="23">
        <v>339.32369739450002</v>
      </c>
      <c r="G486" s="22">
        <v>38.872399999999999</v>
      </c>
      <c r="H486" s="23">
        <v>185.20754980000001</v>
      </c>
      <c r="I486" s="22">
        <v>7.2854200000000002</v>
      </c>
      <c r="J486" s="23">
        <v>121.00046228366584</v>
      </c>
      <c r="K486" s="22">
        <v>5.7239000000000004</v>
      </c>
      <c r="L486" s="23">
        <v>28.178759700000004</v>
      </c>
      <c r="M486" s="22">
        <v>6.3604200000000004</v>
      </c>
      <c r="N486" s="23">
        <v>29.835458136</v>
      </c>
    </row>
    <row r="487" spans="2:14">
      <c r="B487" s="30" t="s">
        <v>497</v>
      </c>
      <c r="C487" s="22">
        <v>30.28641</v>
      </c>
      <c r="D487" s="23">
        <v>702.68105569199997</v>
      </c>
      <c r="E487" s="22">
        <v>31.818180000000002</v>
      </c>
      <c r="F487" s="23">
        <v>306.805209741</v>
      </c>
      <c r="G487" s="22">
        <v>33.531149999999997</v>
      </c>
      <c r="H487" s="23">
        <v>159.759164175</v>
      </c>
      <c r="I487" s="22">
        <v>5.6886200000000002</v>
      </c>
      <c r="J487" s="23">
        <v>94.479885820736101</v>
      </c>
      <c r="K487" s="22">
        <v>6.0606</v>
      </c>
      <c r="L487" s="23">
        <v>29.836333800000002</v>
      </c>
      <c r="M487" s="22">
        <v>5.3003499999999999</v>
      </c>
      <c r="N487" s="23">
        <v>24.862881779999999</v>
      </c>
    </row>
    <row r="488" spans="2:14">
      <c r="B488" s="30" t="s">
        <v>498</v>
      </c>
      <c r="C488" s="22">
        <v>28.397310000000001</v>
      </c>
      <c r="D488" s="23">
        <v>658.85166877200004</v>
      </c>
      <c r="E488" s="22">
        <v>30.645160000000001</v>
      </c>
      <c r="F488" s="23">
        <v>295.49442304199999</v>
      </c>
      <c r="G488" s="22">
        <v>27.893170000000001</v>
      </c>
      <c r="H488" s="23">
        <v>132.897008465</v>
      </c>
      <c r="I488" s="22">
        <v>4.4910100000000002</v>
      </c>
      <c r="J488" s="23">
        <v>74.589287387764344</v>
      </c>
      <c r="K488" s="22">
        <v>6.3973000000000004</v>
      </c>
      <c r="L488" s="23">
        <v>31.493907900000004</v>
      </c>
      <c r="M488" s="22">
        <v>1.4134199999999999</v>
      </c>
      <c r="N488" s="23">
        <v>6.6300705359999998</v>
      </c>
    </row>
    <row r="489" spans="2:14">
      <c r="B489" s="30" t="s">
        <v>499</v>
      </c>
      <c r="C489" s="22">
        <v>32.1755</v>
      </c>
      <c r="D489" s="23">
        <v>746.51021060000005</v>
      </c>
      <c r="E489" s="22">
        <v>36.950139999999998</v>
      </c>
      <c r="F489" s="23">
        <v>356.28987744299997</v>
      </c>
      <c r="G489" s="22">
        <v>28.486640000000001</v>
      </c>
      <c r="H489" s="23">
        <v>135.72459628000001</v>
      </c>
      <c r="I489" s="22">
        <v>5.2894199999999998</v>
      </c>
      <c r="J489" s="23">
        <v>87.849741705003638</v>
      </c>
      <c r="K489" s="22">
        <v>6.0606</v>
      </c>
      <c r="L489" s="23">
        <v>29.836333800000002</v>
      </c>
      <c r="M489" s="22">
        <v>4.9469900000000004</v>
      </c>
      <c r="N489" s="23">
        <v>23.205340692</v>
      </c>
    </row>
    <row r="490" spans="2:14">
      <c r="B490" s="30" t="s">
        <v>500</v>
      </c>
      <c r="C490" s="22">
        <v>33.638019999999997</v>
      </c>
      <c r="D490" s="23">
        <v>780.44242962399983</v>
      </c>
      <c r="E490" s="22">
        <v>37.39002</v>
      </c>
      <c r="F490" s="23">
        <v>360.53139834900003</v>
      </c>
      <c r="G490" s="22">
        <v>36.795250000000003</v>
      </c>
      <c r="H490" s="23">
        <v>175.31096862500002</v>
      </c>
      <c r="I490" s="22">
        <v>5.0898199999999996</v>
      </c>
      <c r="J490" s="23">
        <v>84.534669647137434</v>
      </c>
      <c r="K490" s="22">
        <v>8.4175000000000004</v>
      </c>
      <c r="L490" s="23">
        <v>41.439352499999998</v>
      </c>
      <c r="M490" s="22">
        <v>3.53356</v>
      </c>
      <c r="N490" s="23">
        <v>16.575223248</v>
      </c>
    </row>
    <row r="491" spans="2:14">
      <c r="B491" s="30" t="s">
        <v>501</v>
      </c>
      <c r="C491" s="22">
        <v>33.394269999999999</v>
      </c>
      <c r="D491" s="23">
        <v>774.78713712399997</v>
      </c>
      <c r="E491" s="22">
        <v>37.976529999999997</v>
      </c>
      <c r="F491" s="23">
        <v>366.18679169849997</v>
      </c>
      <c r="G491" s="22">
        <v>37.388719999999999</v>
      </c>
      <c r="H491" s="23">
        <v>178.13855643999997</v>
      </c>
      <c r="I491" s="22">
        <v>6.3872200000000001</v>
      </c>
      <c r="J491" s="23">
        <v>106.08263802326785</v>
      </c>
      <c r="K491" s="22">
        <v>5.7239000000000004</v>
      </c>
      <c r="L491" s="23">
        <v>28.178759700000004</v>
      </c>
      <c r="M491" s="22">
        <v>6.7137799999999999</v>
      </c>
      <c r="N491" s="23">
        <v>31.492999223999998</v>
      </c>
    </row>
    <row r="492" spans="2:14">
      <c r="B492" s="30" t="s">
        <v>502</v>
      </c>
      <c r="C492" s="22">
        <v>31.444240000000001</v>
      </c>
      <c r="D492" s="23">
        <v>729.54410108799993</v>
      </c>
      <c r="E492" s="22">
        <v>30.05865</v>
      </c>
      <c r="F492" s="23">
        <v>289.83902969249999</v>
      </c>
      <c r="G492" s="22">
        <v>35.6083</v>
      </c>
      <c r="H492" s="23">
        <v>169.65574534999999</v>
      </c>
      <c r="I492" s="22">
        <v>8.5828299999999995</v>
      </c>
      <c r="J492" s="23">
        <v>142.54859674557068</v>
      </c>
      <c r="K492" s="22">
        <v>13.131309999999999</v>
      </c>
      <c r="L492" s="23">
        <v>64.64543913</v>
      </c>
      <c r="M492" s="22">
        <v>6.0070600000000001</v>
      </c>
      <c r="N492" s="23">
        <v>28.177917048000001</v>
      </c>
    </row>
    <row r="493" spans="2:14">
      <c r="B493" s="30" t="s">
        <v>503</v>
      </c>
      <c r="C493" s="22">
        <v>32.845820000000003</v>
      </c>
      <c r="D493" s="23">
        <v>762.0624389840001</v>
      </c>
      <c r="E493" s="22">
        <v>36.363630000000001</v>
      </c>
      <c r="F493" s="23">
        <v>350.63448409350002</v>
      </c>
      <c r="G493" s="22">
        <v>30.563790000000001</v>
      </c>
      <c r="H493" s="23">
        <v>145.62117745500001</v>
      </c>
      <c r="I493" s="22">
        <v>5.48902</v>
      </c>
      <c r="J493" s="23">
        <v>91.164813762869869</v>
      </c>
      <c r="K493" s="22">
        <v>8.4175000000000004</v>
      </c>
      <c r="L493" s="23">
        <v>41.439352499999998</v>
      </c>
      <c r="M493" s="22">
        <v>3.53356</v>
      </c>
      <c r="N493" s="23">
        <v>16.575223248</v>
      </c>
    </row>
    <row r="494" spans="2:14">
      <c r="B494" s="30" t="s">
        <v>504</v>
      </c>
      <c r="C494" s="22">
        <v>32.1755</v>
      </c>
      <c r="D494" s="23">
        <v>746.51021060000005</v>
      </c>
      <c r="E494" s="22">
        <v>32.25806</v>
      </c>
      <c r="F494" s="23">
        <v>311.046730647</v>
      </c>
      <c r="G494" s="22">
        <v>38.278930000000003</v>
      </c>
      <c r="H494" s="23">
        <v>182.37996198499999</v>
      </c>
      <c r="I494" s="22">
        <v>5.7884200000000003</v>
      </c>
      <c r="J494" s="23">
        <v>96.137421849669195</v>
      </c>
      <c r="K494" s="22">
        <v>6.0606</v>
      </c>
      <c r="L494" s="23">
        <v>29.836333800000002</v>
      </c>
      <c r="M494" s="22">
        <v>6.7137799999999999</v>
      </c>
      <c r="N494" s="23">
        <v>31.492999223999998</v>
      </c>
    </row>
    <row r="495" spans="2:14">
      <c r="B495" s="30" t="s">
        <v>505</v>
      </c>
      <c r="C495" s="22">
        <v>32.723939999999999</v>
      </c>
      <c r="D495" s="23">
        <v>759.23467672799995</v>
      </c>
      <c r="E495" s="22">
        <v>28.15249</v>
      </c>
      <c r="F495" s="23">
        <v>271.45897720050004</v>
      </c>
      <c r="G495" s="22">
        <v>32.93768</v>
      </c>
      <c r="H495" s="23">
        <v>156.93157636000001</v>
      </c>
      <c r="I495" s="22">
        <v>4.6906100000000004</v>
      </c>
      <c r="J495" s="23">
        <v>77.904359445630561</v>
      </c>
      <c r="K495" s="22">
        <v>4.0404</v>
      </c>
      <c r="L495" s="23">
        <v>19.8908892</v>
      </c>
      <c r="M495" s="22">
        <v>2.1201400000000001</v>
      </c>
      <c r="N495" s="23">
        <v>9.9451527120000005</v>
      </c>
    </row>
    <row r="496" spans="2:14">
      <c r="B496" s="30" t="s">
        <v>506</v>
      </c>
      <c r="C496" s="22">
        <v>29.128579999999999</v>
      </c>
      <c r="D496" s="23">
        <v>675.8180102959999</v>
      </c>
      <c r="E496" s="22">
        <v>30.791779999999999</v>
      </c>
      <c r="F496" s="23">
        <v>296.908199061</v>
      </c>
      <c r="G496" s="22">
        <v>33.827889999999996</v>
      </c>
      <c r="H496" s="23">
        <v>161.17298190499997</v>
      </c>
      <c r="I496" s="22">
        <v>4.8902099999999997</v>
      </c>
      <c r="J496" s="23">
        <v>81.219431503496764</v>
      </c>
      <c r="K496" s="22">
        <v>4.0404</v>
      </c>
      <c r="L496" s="23">
        <v>19.8908892</v>
      </c>
      <c r="M496" s="22">
        <v>3.8869199999999999</v>
      </c>
      <c r="N496" s="23">
        <v>18.232764335999999</v>
      </c>
    </row>
    <row r="497" spans="2:14">
      <c r="B497" s="30" t="s">
        <v>507</v>
      </c>
      <c r="C497" s="22">
        <v>29.128579999999999</v>
      </c>
      <c r="D497" s="23">
        <v>675.8180102959999</v>
      </c>
      <c r="E497" s="22">
        <v>33.577710000000003</v>
      </c>
      <c r="F497" s="23">
        <v>323.77138978950006</v>
      </c>
      <c r="G497" s="22">
        <v>35.6083</v>
      </c>
      <c r="H497" s="23">
        <v>169.65574534999999</v>
      </c>
      <c r="I497" s="22">
        <v>7.1856200000000001</v>
      </c>
      <c r="J497" s="23">
        <v>119.3429262547327</v>
      </c>
      <c r="K497" s="22">
        <v>10.437709999999999</v>
      </c>
      <c r="L497" s="23">
        <v>51.384846329999995</v>
      </c>
      <c r="M497" s="22">
        <v>4.5936300000000001</v>
      </c>
      <c r="N497" s="23">
        <v>21.547799603999998</v>
      </c>
    </row>
    <row r="498" spans="2:14">
      <c r="B498" s="30" t="s">
        <v>508</v>
      </c>
      <c r="C498" s="22">
        <v>31.748930000000001</v>
      </c>
      <c r="D498" s="23">
        <v>736.61327471599998</v>
      </c>
      <c r="E498" s="22">
        <v>29.912019999999998</v>
      </c>
      <c r="F498" s="23">
        <v>288.42515724899999</v>
      </c>
      <c r="G498" s="22">
        <v>33.23442</v>
      </c>
      <c r="H498" s="23">
        <v>158.34539408999998</v>
      </c>
      <c r="I498" s="22">
        <v>6.5868200000000003</v>
      </c>
      <c r="J498" s="23">
        <v>109.39771008113406</v>
      </c>
      <c r="K498" s="22">
        <v>8.4175000000000004</v>
      </c>
      <c r="L498" s="23">
        <v>41.439352499999998</v>
      </c>
      <c r="M498" s="22">
        <v>4.5936300000000001</v>
      </c>
      <c r="N498" s="23">
        <v>21.547799603999998</v>
      </c>
    </row>
    <row r="499" spans="2:14">
      <c r="B499" s="30" t="s">
        <v>509</v>
      </c>
      <c r="C499" s="22">
        <v>33.577080000000002</v>
      </c>
      <c r="D499" s="23">
        <v>779.0285484960001</v>
      </c>
      <c r="E499" s="22">
        <v>40.615830000000003</v>
      </c>
      <c r="F499" s="23">
        <v>391.63610998350003</v>
      </c>
      <c r="G499" s="22">
        <v>36.498510000000003</v>
      </c>
      <c r="H499" s="23">
        <v>173.89715089500001</v>
      </c>
      <c r="I499" s="22">
        <v>7.4850199999999996</v>
      </c>
      <c r="J499" s="23">
        <v>124.31553434153203</v>
      </c>
      <c r="K499" s="22">
        <v>9.7643000000000004</v>
      </c>
      <c r="L499" s="23">
        <v>48.069648900000004</v>
      </c>
      <c r="M499" s="22">
        <v>7.7738500000000004</v>
      </c>
      <c r="N499" s="23">
        <v>36.465575579999999</v>
      </c>
    </row>
    <row r="500" spans="2:14">
      <c r="B500" s="30" t="s">
        <v>510</v>
      </c>
      <c r="C500" s="22">
        <v>31.200479999999999</v>
      </c>
      <c r="D500" s="23">
        <v>723.88857657599988</v>
      </c>
      <c r="E500" s="22">
        <v>37.829909999999998</v>
      </c>
      <c r="F500" s="23">
        <v>364.77301567950002</v>
      </c>
      <c r="G500" s="22">
        <v>36.201779999999999</v>
      </c>
      <c r="H500" s="23">
        <v>172.48338081</v>
      </c>
      <c r="I500" s="22">
        <v>8.2834299999999992</v>
      </c>
      <c r="J500" s="23">
        <v>137.57598865877134</v>
      </c>
      <c r="K500" s="22">
        <v>13.46801</v>
      </c>
      <c r="L500" s="23">
        <v>66.303013230000005</v>
      </c>
      <c r="M500" s="22">
        <v>7.42049</v>
      </c>
      <c r="N500" s="23">
        <v>34.808034491999997</v>
      </c>
    </row>
    <row r="501" spans="2:14">
      <c r="B501" s="30" t="s">
        <v>511</v>
      </c>
      <c r="C501" s="22">
        <v>29.250450000000001</v>
      </c>
      <c r="D501" s="23">
        <v>678.64554053999996</v>
      </c>
      <c r="E501" s="22">
        <v>33.577710000000003</v>
      </c>
      <c r="F501" s="23">
        <v>323.77138978950006</v>
      </c>
      <c r="G501" s="22">
        <v>30.563790000000001</v>
      </c>
      <c r="H501" s="23">
        <v>145.62117745500001</v>
      </c>
      <c r="I501" s="22">
        <v>7.1856200000000001</v>
      </c>
      <c r="J501" s="23">
        <v>119.3429262547327</v>
      </c>
      <c r="K501" s="22">
        <v>10.437709999999999</v>
      </c>
      <c r="L501" s="23">
        <v>51.384846329999995</v>
      </c>
      <c r="M501" s="22">
        <v>5.6537100000000002</v>
      </c>
      <c r="N501" s="23">
        <v>26.520422868000001</v>
      </c>
    </row>
    <row r="502" spans="2:14">
      <c r="B502" s="30" t="s">
        <v>512</v>
      </c>
      <c r="C502" s="22">
        <v>29.677019999999999</v>
      </c>
      <c r="D502" s="23">
        <v>688.54247642399991</v>
      </c>
      <c r="E502" s="22">
        <v>29.76539</v>
      </c>
      <c r="F502" s="23">
        <v>287.01128480550005</v>
      </c>
      <c r="G502" s="22">
        <v>29.080110000000001</v>
      </c>
      <c r="H502" s="23">
        <v>138.552184095</v>
      </c>
      <c r="I502" s="22">
        <v>4.2914099999999999</v>
      </c>
      <c r="J502" s="23">
        <v>71.274215329898112</v>
      </c>
      <c r="K502" s="22">
        <v>4.7138</v>
      </c>
      <c r="L502" s="23">
        <v>23.2060374</v>
      </c>
      <c r="M502" s="22">
        <v>2.8268499999999999</v>
      </c>
      <c r="N502" s="23">
        <v>13.26018798</v>
      </c>
    </row>
    <row r="503" spans="2:14">
      <c r="B503" s="30" t="s">
        <v>513</v>
      </c>
      <c r="C503" s="22">
        <v>35.0396</v>
      </c>
      <c r="D503" s="23">
        <v>812.96076751999988</v>
      </c>
      <c r="E503" s="22">
        <v>35.923749999999998</v>
      </c>
      <c r="F503" s="23">
        <v>346.39296318750002</v>
      </c>
      <c r="G503" s="22">
        <v>33.23442</v>
      </c>
      <c r="H503" s="23">
        <v>158.34539408999998</v>
      </c>
      <c r="I503" s="22">
        <v>7.2854200000000002</v>
      </c>
      <c r="J503" s="23">
        <v>121.00046228366584</v>
      </c>
      <c r="K503" s="22">
        <v>10.437709999999999</v>
      </c>
      <c r="L503" s="23">
        <v>51.384846329999995</v>
      </c>
      <c r="M503" s="22">
        <v>5.6537100000000002</v>
      </c>
      <c r="N503" s="23">
        <v>26.520422868000001</v>
      </c>
    </row>
    <row r="504" spans="2:14">
      <c r="B504" s="30" t="s">
        <v>514</v>
      </c>
      <c r="C504" s="22">
        <v>31.017669999999999</v>
      </c>
      <c r="D504" s="23">
        <v>719.64716520399986</v>
      </c>
      <c r="E504" s="22">
        <v>34.897359999999999</v>
      </c>
      <c r="F504" s="23">
        <v>336.49604893200001</v>
      </c>
      <c r="G504" s="22">
        <v>32.344209999999997</v>
      </c>
      <c r="H504" s="23">
        <v>154.10398854499996</v>
      </c>
      <c r="I504" s="22">
        <v>7.3852200000000003</v>
      </c>
      <c r="J504" s="23">
        <v>122.65799831259895</v>
      </c>
      <c r="K504" s="22">
        <v>6.3973000000000004</v>
      </c>
      <c r="L504" s="23">
        <v>31.493907900000004</v>
      </c>
      <c r="M504" s="22">
        <v>4.9469900000000004</v>
      </c>
      <c r="N504" s="23">
        <v>23.205340692</v>
      </c>
    </row>
    <row r="505" spans="2:14">
      <c r="B505" s="30" t="s">
        <v>515</v>
      </c>
      <c r="C505" s="22">
        <v>30.530159999999999</v>
      </c>
      <c r="D505" s="23">
        <v>708.33634819199995</v>
      </c>
      <c r="E505" s="22">
        <v>36.950139999999998</v>
      </c>
      <c r="F505" s="23">
        <v>356.28987744299997</v>
      </c>
      <c r="G505" s="22">
        <v>29.673590000000001</v>
      </c>
      <c r="H505" s="23">
        <v>141.37981955499998</v>
      </c>
      <c r="I505" s="22">
        <v>6.8862199999999998</v>
      </c>
      <c r="J505" s="23">
        <v>114.37031816793339</v>
      </c>
      <c r="K505" s="22">
        <v>10.437709999999999</v>
      </c>
      <c r="L505" s="23">
        <v>51.384846329999995</v>
      </c>
      <c r="M505" s="22">
        <v>5.6537100000000002</v>
      </c>
      <c r="N505" s="23">
        <v>26.520422868000001</v>
      </c>
    </row>
    <row r="506" spans="2:14">
      <c r="B506" s="30" t="s">
        <v>516</v>
      </c>
      <c r="C506" s="22">
        <v>30.65204</v>
      </c>
      <c r="D506" s="23">
        <v>711.16411044799986</v>
      </c>
      <c r="E506" s="22">
        <v>35.19061</v>
      </c>
      <c r="F506" s="23">
        <v>339.32369739450002</v>
      </c>
      <c r="G506" s="22">
        <v>32.93768</v>
      </c>
      <c r="H506" s="23">
        <v>156.93157636000001</v>
      </c>
      <c r="I506" s="22">
        <v>6.8862199999999998</v>
      </c>
      <c r="J506" s="23">
        <v>114.37031816793339</v>
      </c>
      <c r="K506" s="22">
        <v>8.7542000000000009</v>
      </c>
      <c r="L506" s="23">
        <v>43.096926600000003</v>
      </c>
      <c r="M506" s="22">
        <v>5.6537100000000002</v>
      </c>
      <c r="N506" s="23">
        <v>26.520422868000001</v>
      </c>
    </row>
    <row r="507" spans="2:14">
      <c r="B507" s="30" t="s">
        <v>517</v>
      </c>
      <c r="C507" s="22">
        <v>33.211449999999999</v>
      </c>
      <c r="D507" s="23">
        <v>770.54549373999987</v>
      </c>
      <c r="E507" s="22">
        <v>34.457470000000001</v>
      </c>
      <c r="F507" s="23">
        <v>332.25443160150002</v>
      </c>
      <c r="G507" s="22">
        <v>36.201779999999999</v>
      </c>
      <c r="H507" s="23">
        <v>172.48338081</v>
      </c>
      <c r="I507" s="22">
        <v>8.0838300000000007</v>
      </c>
      <c r="J507" s="23">
        <v>134.26091660090515</v>
      </c>
      <c r="K507" s="22">
        <v>11.11111</v>
      </c>
      <c r="L507" s="23">
        <v>54.699994530000005</v>
      </c>
      <c r="M507" s="22">
        <v>5.3003499999999999</v>
      </c>
      <c r="N507" s="23">
        <v>24.862881779999999</v>
      </c>
    </row>
    <row r="508" spans="2:14">
      <c r="B508" s="30" t="s">
        <v>518</v>
      </c>
      <c r="C508" s="22">
        <v>30.28641</v>
      </c>
      <c r="D508" s="23">
        <v>702.68105569199997</v>
      </c>
      <c r="E508" s="22">
        <v>32.844569999999997</v>
      </c>
      <c r="F508" s="23">
        <v>316.70212399649995</v>
      </c>
      <c r="G508" s="22">
        <v>35.014830000000003</v>
      </c>
      <c r="H508" s="23">
        <v>166.828157535</v>
      </c>
      <c r="I508" s="22">
        <v>7.3852200000000003</v>
      </c>
      <c r="J508" s="23">
        <v>122.65799831259895</v>
      </c>
      <c r="K508" s="22">
        <v>7.7441000000000004</v>
      </c>
      <c r="L508" s="23">
        <v>38.124204300000002</v>
      </c>
      <c r="M508" s="22">
        <v>6.0070600000000001</v>
      </c>
      <c r="N508" s="23">
        <v>28.177917048000001</v>
      </c>
    </row>
    <row r="509" spans="2:14">
      <c r="B509" s="30" t="s">
        <v>519</v>
      </c>
      <c r="C509" s="22">
        <v>30.103590000000001</v>
      </c>
      <c r="D509" s="23">
        <v>698.43941230799999</v>
      </c>
      <c r="E509" s="22">
        <v>31.085039999999999</v>
      </c>
      <c r="F509" s="23">
        <v>299.735943948</v>
      </c>
      <c r="G509" s="22">
        <v>28.189910000000001</v>
      </c>
      <c r="H509" s="23">
        <v>134.310826195</v>
      </c>
      <c r="I509" s="22">
        <v>4.5908100000000003</v>
      </c>
      <c r="J509" s="23">
        <v>76.246823416697453</v>
      </c>
      <c r="K509" s="22">
        <v>5.0505000000000004</v>
      </c>
      <c r="L509" s="23">
        <v>24.863611500000001</v>
      </c>
      <c r="M509" s="22">
        <v>3.1802100000000002</v>
      </c>
      <c r="N509" s="23">
        <v>14.917729068</v>
      </c>
    </row>
    <row r="510" spans="2:14">
      <c r="B510" s="30" t="s">
        <v>520</v>
      </c>
      <c r="C510" s="22">
        <v>41.98659</v>
      </c>
      <c r="D510" s="23">
        <v>974.13927190799996</v>
      </c>
      <c r="E510" s="22">
        <v>37.976529999999997</v>
      </c>
      <c r="F510" s="23">
        <v>366.18679169849997</v>
      </c>
      <c r="G510" s="22">
        <v>28.486640000000001</v>
      </c>
      <c r="H510" s="23">
        <v>135.72459628000001</v>
      </c>
      <c r="I510" s="22">
        <v>7.3852200000000003</v>
      </c>
      <c r="J510" s="23">
        <v>122.65799831259895</v>
      </c>
      <c r="K510" s="22">
        <v>8.4175000000000004</v>
      </c>
      <c r="L510" s="23">
        <v>41.439352499999998</v>
      </c>
      <c r="M510" s="22">
        <v>7.0671299999999997</v>
      </c>
      <c r="N510" s="23">
        <v>33.150493403999995</v>
      </c>
    </row>
    <row r="511" spans="2:14">
      <c r="B511" s="30" t="s">
        <v>521</v>
      </c>
      <c r="C511" s="22">
        <v>41.560020000000002</v>
      </c>
      <c r="D511" s="23">
        <v>964.242336024</v>
      </c>
      <c r="E511" s="22">
        <v>47.067439999999998</v>
      </c>
      <c r="F511" s="23">
        <v>453.845436828</v>
      </c>
      <c r="G511" s="22">
        <v>39.169130000000003</v>
      </c>
      <c r="H511" s="23">
        <v>186.62131988499999</v>
      </c>
      <c r="I511" s="22">
        <v>9.5808300000000006</v>
      </c>
      <c r="J511" s="23">
        <v>159.12395703490179</v>
      </c>
      <c r="K511" s="22">
        <v>14.81481</v>
      </c>
      <c r="L511" s="23">
        <v>72.933309630000011</v>
      </c>
      <c r="M511" s="22">
        <v>6.0070600000000001</v>
      </c>
      <c r="N511" s="23">
        <v>28.177917048000001</v>
      </c>
    </row>
    <row r="512" spans="2:14">
      <c r="B512" s="30" t="s">
        <v>522</v>
      </c>
      <c r="C512" s="22">
        <v>30.95673</v>
      </c>
      <c r="D512" s="23">
        <v>718.2332840759999</v>
      </c>
      <c r="E512" s="22">
        <v>38.856299999999997</v>
      </c>
      <c r="F512" s="23">
        <v>374.66992993499997</v>
      </c>
      <c r="G512" s="22">
        <v>28.783380000000001</v>
      </c>
      <c r="H512" s="23">
        <v>137.13841401000002</v>
      </c>
      <c r="I512" s="22">
        <v>9.4810300000000005</v>
      </c>
      <c r="J512" s="23">
        <v>157.46642100596867</v>
      </c>
      <c r="K512" s="22">
        <v>9.7643000000000004</v>
      </c>
      <c r="L512" s="23">
        <v>48.069648900000004</v>
      </c>
      <c r="M512" s="22">
        <v>6.3604200000000004</v>
      </c>
      <c r="N512" s="23">
        <v>29.835458136</v>
      </c>
    </row>
    <row r="513" spans="2:14">
      <c r="B513" s="30" t="s">
        <v>523</v>
      </c>
      <c r="C513" s="22">
        <v>31.687989999999999</v>
      </c>
      <c r="D513" s="23">
        <v>735.19939358799991</v>
      </c>
      <c r="E513" s="22">
        <v>35.043979999999998</v>
      </c>
      <c r="F513" s="23">
        <v>337.90982495099996</v>
      </c>
      <c r="G513" s="22">
        <v>24.925809999999998</v>
      </c>
      <c r="H513" s="23">
        <v>118.75902174499998</v>
      </c>
      <c r="I513" s="22">
        <v>11.37724</v>
      </c>
      <c r="J513" s="23">
        <v>188.9597716414722</v>
      </c>
      <c r="K513" s="22">
        <v>14.478109999999999</v>
      </c>
      <c r="L513" s="23">
        <v>71.275735530000006</v>
      </c>
      <c r="M513" s="22">
        <v>6.0070600000000001</v>
      </c>
      <c r="N513" s="23">
        <v>28.177917048000001</v>
      </c>
    </row>
    <row r="514" spans="2:14">
      <c r="B514" s="30" t="s">
        <v>524</v>
      </c>
      <c r="C514" s="22">
        <v>28.76294</v>
      </c>
      <c r="D514" s="23">
        <v>667.33472352799993</v>
      </c>
      <c r="E514" s="22">
        <v>30.645160000000001</v>
      </c>
      <c r="F514" s="23">
        <v>295.49442304199999</v>
      </c>
      <c r="G514" s="22">
        <v>27.002960000000002</v>
      </c>
      <c r="H514" s="23">
        <v>128.65560292000001</v>
      </c>
      <c r="I514" s="22">
        <v>6.4870200000000002</v>
      </c>
      <c r="J514" s="23">
        <v>107.74017405220096</v>
      </c>
      <c r="K514" s="22">
        <v>8.0808</v>
      </c>
      <c r="L514" s="23">
        <v>39.7817784</v>
      </c>
      <c r="M514" s="22">
        <v>4.2402800000000003</v>
      </c>
      <c r="N514" s="23">
        <v>19.890305424000001</v>
      </c>
    </row>
    <row r="515" spans="2:14">
      <c r="B515" s="30" t="s">
        <v>525</v>
      </c>
      <c r="C515" s="22">
        <v>30.347339999999999</v>
      </c>
      <c r="D515" s="23">
        <v>704.09470480799996</v>
      </c>
      <c r="E515" s="22">
        <v>31.9648</v>
      </c>
      <c r="F515" s="23">
        <v>308.21898576000001</v>
      </c>
      <c r="G515" s="22">
        <v>33.23442</v>
      </c>
      <c r="H515" s="23">
        <v>158.34539408999998</v>
      </c>
      <c r="I515" s="22">
        <v>6.5868200000000003</v>
      </c>
      <c r="J515" s="23">
        <v>109.39771008113406</v>
      </c>
      <c r="K515" s="22">
        <v>6.3973000000000004</v>
      </c>
      <c r="L515" s="23">
        <v>31.493907900000004</v>
      </c>
      <c r="M515" s="22">
        <v>2.47349</v>
      </c>
      <c r="N515" s="23">
        <v>11.602646891999999</v>
      </c>
    </row>
    <row r="516" spans="2:14">
      <c r="B516" s="30" t="s">
        <v>526</v>
      </c>
      <c r="C516" s="22">
        <v>25.959779999999999</v>
      </c>
      <c r="D516" s="23">
        <v>602.29804773599994</v>
      </c>
      <c r="E516" s="22">
        <v>25.95307</v>
      </c>
      <c r="F516" s="23">
        <v>250.25117982150002</v>
      </c>
      <c r="G516" s="22">
        <v>22.551919999999999</v>
      </c>
      <c r="H516" s="23">
        <v>107.44862284</v>
      </c>
      <c r="I516" s="22">
        <v>4.2914099999999999</v>
      </c>
      <c r="J516" s="23">
        <v>71.274215329898112</v>
      </c>
      <c r="K516" s="22">
        <v>6.3973000000000004</v>
      </c>
      <c r="L516" s="23">
        <v>31.493907900000004</v>
      </c>
      <c r="M516" s="22">
        <v>2.47349</v>
      </c>
      <c r="N516" s="23">
        <v>11.602646891999999</v>
      </c>
    </row>
    <row r="517" spans="2:14">
      <c r="B517" s="30" t="s">
        <v>527</v>
      </c>
      <c r="C517" s="22">
        <v>27.726990000000001</v>
      </c>
      <c r="D517" s="23">
        <v>643.29944038799999</v>
      </c>
      <c r="E517" s="22">
        <v>31.231670000000001</v>
      </c>
      <c r="F517" s="23">
        <v>301.1498163915</v>
      </c>
      <c r="G517" s="22">
        <v>21.661719999999999</v>
      </c>
      <c r="H517" s="23">
        <v>103.20726493999999</v>
      </c>
      <c r="I517" s="22">
        <v>5.5888200000000001</v>
      </c>
      <c r="J517" s="23">
        <v>92.822349791802978</v>
      </c>
      <c r="K517" s="22">
        <v>7.7441000000000004</v>
      </c>
      <c r="L517" s="23">
        <v>38.124204300000002</v>
      </c>
      <c r="M517" s="22">
        <v>2.8268499999999999</v>
      </c>
      <c r="N517" s="23">
        <v>13.26018798</v>
      </c>
    </row>
    <row r="518" spans="2:14">
      <c r="B518" s="30" t="s">
        <v>528</v>
      </c>
      <c r="C518" s="22">
        <v>28.702010000000001</v>
      </c>
      <c r="D518" s="23">
        <v>665.92107441199994</v>
      </c>
      <c r="E518" s="22">
        <v>35.923749999999998</v>
      </c>
      <c r="F518" s="23">
        <v>346.39296318750002</v>
      </c>
      <c r="G518" s="22">
        <v>27.893170000000001</v>
      </c>
      <c r="H518" s="23">
        <v>132.897008465</v>
      </c>
      <c r="I518" s="22">
        <v>4.9900099999999998</v>
      </c>
      <c r="J518" s="23">
        <v>82.876967532429873</v>
      </c>
      <c r="K518" s="22">
        <v>6.734</v>
      </c>
      <c r="L518" s="23">
        <v>33.151482000000001</v>
      </c>
      <c r="M518" s="22">
        <v>3.53356</v>
      </c>
      <c r="N518" s="23">
        <v>16.575223248</v>
      </c>
    </row>
    <row r="519" spans="2:14">
      <c r="B519" s="30" t="s">
        <v>529</v>
      </c>
      <c r="C519" s="22">
        <v>30.712969999999999</v>
      </c>
      <c r="D519" s="23">
        <v>712.57775956399996</v>
      </c>
      <c r="E519" s="22">
        <v>35.630490000000002</v>
      </c>
      <c r="F519" s="23">
        <v>343.56521830050002</v>
      </c>
      <c r="G519" s="22">
        <v>37.09198</v>
      </c>
      <c r="H519" s="23">
        <v>176.72473871</v>
      </c>
      <c r="I519" s="22">
        <v>7.08582</v>
      </c>
      <c r="J519" s="23">
        <v>117.68539022579961</v>
      </c>
      <c r="K519" s="22">
        <v>9.7643000000000004</v>
      </c>
      <c r="L519" s="23">
        <v>48.069648900000004</v>
      </c>
      <c r="M519" s="22">
        <v>4.5936300000000001</v>
      </c>
      <c r="N519" s="23">
        <v>21.547799603999998</v>
      </c>
    </row>
    <row r="520" spans="2:14">
      <c r="B520" s="30" t="s">
        <v>530</v>
      </c>
      <c r="C520" s="22">
        <v>23.217549999999999</v>
      </c>
      <c r="D520" s="23">
        <v>538.67502105999995</v>
      </c>
      <c r="E520" s="22">
        <v>27.126090000000001</v>
      </c>
      <c r="F520" s="23">
        <v>261.56196652050005</v>
      </c>
      <c r="G520" s="22">
        <v>25.816020000000002</v>
      </c>
      <c r="H520" s="23">
        <v>123.00042729</v>
      </c>
      <c r="I520" s="22">
        <v>6.7864199999999997</v>
      </c>
      <c r="J520" s="23">
        <v>112.71278213900028</v>
      </c>
      <c r="K520" s="22">
        <v>7.4074</v>
      </c>
      <c r="L520" s="23">
        <v>36.466630200000004</v>
      </c>
      <c r="M520" s="22">
        <v>2.8268499999999999</v>
      </c>
      <c r="N520" s="23">
        <v>13.26018798</v>
      </c>
    </row>
    <row r="521" spans="2:14">
      <c r="B521" s="30" t="s">
        <v>531</v>
      </c>
      <c r="C521" s="22">
        <v>29.311389999999999</v>
      </c>
      <c r="D521" s="23">
        <v>680.05942166799991</v>
      </c>
      <c r="E521" s="22">
        <v>34.017589999999998</v>
      </c>
      <c r="F521" s="23">
        <v>328.01291069549995</v>
      </c>
      <c r="G521" s="22">
        <v>25.519279999999998</v>
      </c>
      <c r="H521" s="23">
        <v>121.58660956</v>
      </c>
      <c r="I521" s="22">
        <v>6.5868200000000003</v>
      </c>
      <c r="J521" s="23">
        <v>109.39771008113406</v>
      </c>
      <c r="K521" s="22">
        <v>8.0808</v>
      </c>
      <c r="L521" s="23">
        <v>39.7817784</v>
      </c>
      <c r="M521" s="22">
        <v>4.5936300000000001</v>
      </c>
      <c r="N521" s="23">
        <v>21.547799603999998</v>
      </c>
    </row>
    <row r="522" spans="2:14">
      <c r="B522" s="30" t="s">
        <v>532</v>
      </c>
      <c r="C522" s="22">
        <v>27.544180000000001</v>
      </c>
      <c r="D522" s="23">
        <v>639.05802901599998</v>
      </c>
      <c r="E522" s="22">
        <v>29.76539</v>
      </c>
      <c r="F522" s="23">
        <v>287.01128480550005</v>
      </c>
      <c r="G522" s="22">
        <v>25.222549999999998</v>
      </c>
      <c r="H522" s="23">
        <v>120.17283947499999</v>
      </c>
      <c r="I522" s="22">
        <v>7.6846300000000003</v>
      </c>
      <c r="J522" s="23">
        <v>127.63077248517271</v>
      </c>
      <c r="K522" s="22">
        <v>7.0707000000000004</v>
      </c>
      <c r="L522" s="23">
        <v>34.809056100000006</v>
      </c>
      <c r="M522" s="22">
        <v>8.1272000000000002</v>
      </c>
      <c r="N522" s="23">
        <v>38.12306976</v>
      </c>
    </row>
    <row r="523" spans="2:14">
      <c r="B523" s="30" t="s">
        <v>533</v>
      </c>
      <c r="C523" s="22">
        <v>28.27544</v>
      </c>
      <c r="D523" s="23">
        <v>656.02413852799998</v>
      </c>
      <c r="E523" s="22">
        <v>32.551310000000001</v>
      </c>
      <c r="F523" s="23">
        <v>313.87437910950001</v>
      </c>
      <c r="G523" s="22">
        <v>19.28783</v>
      </c>
      <c r="H523" s="23">
        <v>91.896866035000002</v>
      </c>
      <c r="I523" s="22">
        <v>3.6926100000000002</v>
      </c>
      <c r="J523" s="23">
        <v>61.328999156299474</v>
      </c>
      <c r="K523" s="22">
        <v>5.3872</v>
      </c>
      <c r="L523" s="23">
        <v>26.521185600000003</v>
      </c>
      <c r="M523" s="22">
        <v>2.1201400000000001</v>
      </c>
      <c r="N523" s="23">
        <v>9.9451527120000005</v>
      </c>
    </row>
    <row r="524" spans="2:14">
      <c r="B524" s="30" t="s">
        <v>534</v>
      </c>
      <c r="C524" s="22">
        <v>28.214500000000001</v>
      </c>
      <c r="D524" s="23">
        <v>654.61025740000002</v>
      </c>
      <c r="E524" s="22">
        <v>30.938410000000001</v>
      </c>
      <c r="F524" s="23">
        <v>298.3220715045</v>
      </c>
      <c r="G524" s="22">
        <v>23.738869999999999</v>
      </c>
      <c r="H524" s="23">
        <v>113.10384611499998</v>
      </c>
      <c r="I524" s="22">
        <v>5.6886200000000002</v>
      </c>
      <c r="J524" s="23">
        <v>94.479885820736101</v>
      </c>
      <c r="K524" s="22">
        <v>10.437709999999999</v>
      </c>
      <c r="L524" s="23">
        <v>51.384846329999995</v>
      </c>
      <c r="M524" s="22">
        <v>4.5936300000000001</v>
      </c>
      <c r="N524" s="23">
        <v>21.547799603999998</v>
      </c>
    </row>
    <row r="525" spans="2:14">
      <c r="B525" s="30" t="s">
        <v>535</v>
      </c>
      <c r="C525" s="22">
        <v>28.702010000000001</v>
      </c>
      <c r="D525" s="23">
        <v>665.92107441199994</v>
      </c>
      <c r="E525" s="22">
        <v>36.510260000000002</v>
      </c>
      <c r="F525" s="23">
        <v>352.04835653700002</v>
      </c>
      <c r="G525" s="22">
        <v>25.222549999999998</v>
      </c>
      <c r="H525" s="23">
        <v>120.17283947499999</v>
      </c>
      <c r="I525" s="22">
        <v>5.0898199999999996</v>
      </c>
      <c r="J525" s="23">
        <v>84.534669647137434</v>
      </c>
      <c r="K525" s="22">
        <v>8.0808</v>
      </c>
      <c r="L525" s="23">
        <v>39.7817784</v>
      </c>
      <c r="M525" s="22">
        <v>2.8268499999999999</v>
      </c>
      <c r="N525" s="23">
        <v>13.26018798</v>
      </c>
    </row>
    <row r="526" spans="2:14">
      <c r="B526" s="30" t="s">
        <v>536</v>
      </c>
      <c r="C526" s="22">
        <v>37.781840000000003</v>
      </c>
      <c r="D526" s="23">
        <v>876.58402620799995</v>
      </c>
      <c r="E526" s="22">
        <v>36.510260000000002</v>
      </c>
      <c r="F526" s="23">
        <v>352.04835653700002</v>
      </c>
      <c r="G526" s="22">
        <v>29.673590000000001</v>
      </c>
      <c r="H526" s="23">
        <v>141.37981955499998</v>
      </c>
      <c r="I526" s="22">
        <v>5.9880199999999997</v>
      </c>
      <c r="J526" s="23">
        <v>99.452493907535398</v>
      </c>
      <c r="K526" s="22">
        <v>4.7138</v>
      </c>
      <c r="L526" s="23">
        <v>23.2060374</v>
      </c>
      <c r="M526" s="22">
        <v>5.3003499999999999</v>
      </c>
      <c r="N526" s="23">
        <v>24.862881779999999</v>
      </c>
    </row>
    <row r="527" spans="2:14">
      <c r="B527" s="30" t="s">
        <v>537</v>
      </c>
      <c r="C527" s="22">
        <v>33.577080000000002</v>
      </c>
      <c r="D527" s="23">
        <v>779.0285484960001</v>
      </c>
      <c r="E527" s="22">
        <v>32.111429999999999</v>
      </c>
      <c r="F527" s="23">
        <v>309.63285820349995</v>
      </c>
      <c r="G527" s="22">
        <v>36.201779999999999</v>
      </c>
      <c r="H527" s="23">
        <v>172.48338081</v>
      </c>
      <c r="I527" s="22">
        <v>5.6886200000000002</v>
      </c>
      <c r="J527" s="23">
        <v>94.479885820736101</v>
      </c>
      <c r="K527" s="22">
        <v>7.0707000000000004</v>
      </c>
      <c r="L527" s="23">
        <v>34.809056100000006</v>
      </c>
      <c r="M527" s="22">
        <v>2.8268499999999999</v>
      </c>
      <c r="N527" s="23">
        <v>13.26018798</v>
      </c>
    </row>
    <row r="528" spans="2:14">
      <c r="B528" s="30" t="s">
        <v>538</v>
      </c>
      <c r="C528" s="22">
        <v>30.28641</v>
      </c>
      <c r="D528" s="23">
        <v>702.68105569199997</v>
      </c>
      <c r="E528" s="22">
        <v>35.923749999999998</v>
      </c>
      <c r="F528" s="23">
        <v>346.39296318750002</v>
      </c>
      <c r="G528" s="22">
        <v>35.311570000000003</v>
      </c>
      <c r="H528" s="23">
        <v>168.24197526500001</v>
      </c>
      <c r="I528" s="22">
        <v>6.7864199999999997</v>
      </c>
      <c r="J528" s="23">
        <v>112.71278213900028</v>
      </c>
      <c r="K528" s="22">
        <v>7.4074</v>
      </c>
      <c r="L528" s="23">
        <v>36.466630200000004</v>
      </c>
      <c r="M528" s="22">
        <v>4.2402800000000003</v>
      </c>
      <c r="N528" s="23">
        <v>19.890305424000001</v>
      </c>
    </row>
    <row r="529" spans="2:14">
      <c r="B529" s="30" t="s">
        <v>539</v>
      </c>
      <c r="C529" s="22">
        <v>29.98171</v>
      </c>
      <c r="D529" s="23">
        <v>695.61165005199996</v>
      </c>
      <c r="E529" s="22">
        <v>35.777119999999996</v>
      </c>
      <c r="F529" s="23">
        <v>344.97909074399996</v>
      </c>
      <c r="G529" s="22">
        <v>27.596430000000002</v>
      </c>
      <c r="H529" s="23">
        <v>131.48319073499999</v>
      </c>
      <c r="I529" s="22">
        <v>6.5868200000000003</v>
      </c>
      <c r="J529" s="23">
        <v>109.39771008113406</v>
      </c>
      <c r="K529" s="22">
        <v>8.0808</v>
      </c>
      <c r="L529" s="23">
        <v>39.7817784</v>
      </c>
      <c r="M529" s="22">
        <v>4.9469900000000004</v>
      </c>
      <c r="N529" s="23">
        <v>23.205340692</v>
      </c>
    </row>
    <row r="530" spans="2:14">
      <c r="B530" s="30" t="s">
        <v>540</v>
      </c>
      <c r="C530" s="22">
        <v>27.300419999999999</v>
      </c>
      <c r="D530" s="23">
        <v>633.40250450399992</v>
      </c>
      <c r="E530" s="22">
        <v>30.05865</v>
      </c>
      <c r="F530" s="23">
        <v>289.83902969249999</v>
      </c>
      <c r="G530" s="22">
        <v>22.848659999999999</v>
      </c>
      <c r="H530" s="23">
        <v>108.86244056999999</v>
      </c>
      <c r="I530" s="22">
        <v>4.7904099999999996</v>
      </c>
      <c r="J530" s="23">
        <v>79.561895474563656</v>
      </c>
      <c r="K530" s="22">
        <v>6.0606</v>
      </c>
      <c r="L530" s="23">
        <v>29.836333800000002</v>
      </c>
      <c r="M530" s="22">
        <v>2.47349</v>
      </c>
      <c r="N530" s="23">
        <v>11.602646891999999</v>
      </c>
    </row>
    <row r="531" spans="2:14">
      <c r="B531" s="30" t="s">
        <v>541</v>
      </c>
      <c r="C531" s="22">
        <v>33.333329999999997</v>
      </c>
      <c r="D531" s="23">
        <v>773.37325599599978</v>
      </c>
      <c r="E531" s="22">
        <v>32.844569999999997</v>
      </c>
      <c r="F531" s="23">
        <v>316.70212399649995</v>
      </c>
      <c r="G531" s="22">
        <v>27.299700000000001</v>
      </c>
      <c r="H531" s="23">
        <v>130.06942064999998</v>
      </c>
      <c r="I531" s="22">
        <v>5.9880199999999997</v>
      </c>
      <c r="J531" s="23">
        <v>99.452493907535398</v>
      </c>
      <c r="K531" s="22">
        <v>6.3973000000000004</v>
      </c>
      <c r="L531" s="23">
        <v>31.493907900000004</v>
      </c>
      <c r="M531" s="22">
        <v>4.5936300000000001</v>
      </c>
      <c r="N531" s="23">
        <v>21.547799603999998</v>
      </c>
    </row>
    <row r="532" spans="2:14">
      <c r="B532" s="30" t="s">
        <v>542</v>
      </c>
      <c r="C532" s="22">
        <v>30.834849999999999</v>
      </c>
      <c r="D532" s="23">
        <v>715.40552181999988</v>
      </c>
      <c r="E532" s="22">
        <v>38.416420000000002</v>
      </c>
      <c r="F532" s="23">
        <v>370.42840902900002</v>
      </c>
      <c r="G532" s="22">
        <v>32.640940000000001</v>
      </c>
      <c r="H532" s="23">
        <v>155.51775863</v>
      </c>
      <c r="I532" s="22">
        <v>7.9840299999999997</v>
      </c>
      <c r="J532" s="23">
        <v>132.60338057197202</v>
      </c>
      <c r="K532" s="22">
        <v>10.10101</v>
      </c>
      <c r="L532" s="23">
        <v>49.727272230000004</v>
      </c>
      <c r="M532" s="22">
        <v>6.0070600000000001</v>
      </c>
      <c r="N532" s="23">
        <v>28.177917048000001</v>
      </c>
    </row>
    <row r="533" spans="2:14">
      <c r="B533" s="30" t="s">
        <v>543</v>
      </c>
      <c r="C533" s="22">
        <v>35.953679999999999</v>
      </c>
      <c r="D533" s="23">
        <v>834.16852041599998</v>
      </c>
      <c r="E533" s="22">
        <v>42.961869999999998</v>
      </c>
      <c r="F533" s="23">
        <v>414.25768338149999</v>
      </c>
      <c r="G533" s="22">
        <v>36.201779999999999</v>
      </c>
      <c r="H533" s="23">
        <v>172.48338081</v>
      </c>
      <c r="I533" s="22">
        <v>9.5808300000000006</v>
      </c>
      <c r="J533" s="23">
        <v>159.12395703490179</v>
      </c>
      <c r="K533" s="22">
        <v>11.784509999999999</v>
      </c>
      <c r="L533" s="23">
        <v>58.015142730000001</v>
      </c>
      <c r="M533" s="22">
        <v>5.3003499999999999</v>
      </c>
      <c r="N533" s="23">
        <v>24.862881779999999</v>
      </c>
    </row>
    <row r="534" spans="2:14">
      <c r="B534" s="30" t="s">
        <v>544</v>
      </c>
      <c r="C534" s="22">
        <v>38.634970000000003</v>
      </c>
      <c r="D534" s="23">
        <v>896.37766596400002</v>
      </c>
      <c r="E534" s="22">
        <v>35.043979999999998</v>
      </c>
      <c r="F534" s="23">
        <v>337.90982495099996</v>
      </c>
      <c r="G534" s="22">
        <v>44.510379999999998</v>
      </c>
      <c r="H534" s="23">
        <v>212.06970551000001</v>
      </c>
      <c r="I534" s="22">
        <v>8.7824299999999997</v>
      </c>
      <c r="J534" s="23">
        <v>145.86366880343689</v>
      </c>
      <c r="K534" s="22">
        <v>8.7542000000000009</v>
      </c>
      <c r="L534" s="23">
        <v>43.096926600000003</v>
      </c>
      <c r="M534" s="22">
        <v>6.3604200000000004</v>
      </c>
      <c r="N534" s="23">
        <v>29.835458136</v>
      </c>
    </row>
    <row r="535" spans="2:14">
      <c r="B535" s="30" t="s">
        <v>545</v>
      </c>
      <c r="C535" s="22">
        <v>36.563070000000003</v>
      </c>
      <c r="D535" s="23">
        <v>848.30709968400004</v>
      </c>
      <c r="E535" s="22">
        <v>36.950139999999998</v>
      </c>
      <c r="F535" s="23">
        <v>356.28987744299997</v>
      </c>
      <c r="G535" s="22">
        <v>44.807119999999998</v>
      </c>
      <c r="H535" s="23">
        <v>213.48352323999998</v>
      </c>
      <c r="I535" s="22">
        <v>9.7804300000000008</v>
      </c>
      <c r="J535" s="23">
        <v>162.43902909276801</v>
      </c>
      <c r="K535" s="22">
        <v>6.3973000000000004</v>
      </c>
      <c r="L535" s="23">
        <v>31.493907900000004</v>
      </c>
      <c r="M535" s="22">
        <v>10.6007</v>
      </c>
      <c r="N535" s="23">
        <v>49.725763559999997</v>
      </c>
    </row>
    <row r="536" spans="2:14">
      <c r="B536" s="30" t="s">
        <v>546</v>
      </c>
      <c r="C536" s="22">
        <v>35.831800000000001</v>
      </c>
      <c r="D536" s="23">
        <v>831.34075816000006</v>
      </c>
      <c r="E536" s="22">
        <v>39.442810000000001</v>
      </c>
      <c r="F536" s="23">
        <v>380.32532328450003</v>
      </c>
      <c r="G536" s="22">
        <v>40.356079999999999</v>
      </c>
      <c r="H536" s="23">
        <v>192.27654315999999</v>
      </c>
      <c r="I536" s="22">
        <v>6.8862199999999998</v>
      </c>
      <c r="J536" s="23">
        <v>114.37031816793339</v>
      </c>
      <c r="K536" s="22">
        <v>8.7542000000000009</v>
      </c>
      <c r="L536" s="23">
        <v>43.096926600000003</v>
      </c>
      <c r="M536" s="22">
        <v>6.0070600000000001</v>
      </c>
      <c r="N536" s="23">
        <v>28.177917048000001</v>
      </c>
    </row>
    <row r="537" spans="2:14">
      <c r="B537" s="30" t="s">
        <v>547</v>
      </c>
      <c r="C537" s="22">
        <v>34.308340000000001</v>
      </c>
      <c r="D537" s="23">
        <v>795.9946580080001</v>
      </c>
      <c r="E537" s="22">
        <v>32.697940000000003</v>
      </c>
      <c r="F537" s="23">
        <v>315.28825155300001</v>
      </c>
      <c r="G537" s="22">
        <v>39.465870000000002</v>
      </c>
      <c r="H537" s="23">
        <v>188.035137615</v>
      </c>
      <c r="I537" s="22">
        <v>6.6866199999999996</v>
      </c>
      <c r="J537" s="23">
        <v>111.05524611006717</v>
      </c>
      <c r="K537" s="22">
        <v>5.3872</v>
      </c>
      <c r="L537" s="23">
        <v>26.521185600000003</v>
      </c>
      <c r="M537" s="22">
        <v>3.53356</v>
      </c>
      <c r="N537" s="23">
        <v>16.575223248</v>
      </c>
    </row>
    <row r="538" spans="2:14">
      <c r="B538" s="30" t="s">
        <v>548</v>
      </c>
      <c r="C538" s="22">
        <v>36.258369999999999</v>
      </c>
      <c r="D538" s="23">
        <v>841.23769404400002</v>
      </c>
      <c r="E538" s="22">
        <v>34.604100000000003</v>
      </c>
      <c r="F538" s="23">
        <v>333.66830404500007</v>
      </c>
      <c r="G538" s="22">
        <v>39.465870000000002</v>
      </c>
      <c r="H538" s="23">
        <v>188.035137615</v>
      </c>
      <c r="I538" s="22">
        <v>8.3832299999999993</v>
      </c>
      <c r="J538" s="23">
        <v>139.23352468770446</v>
      </c>
      <c r="K538" s="22">
        <v>13.131309999999999</v>
      </c>
      <c r="L538" s="23">
        <v>64.64543913</v>
      </c>
      <c r="M538" s="22">
        <v>3.53356</v>
      </c>
      <c r="N538" s="23">
        <v>16.575223248</v>
      </c>
    </row>
    <row r="539" spans="2:14">
      <c r="B539" s="30" t="s">
        <v>549</v>
      </c>
      <c r="C539" s="22">
        <v>36.989640000000001</v>
      </c>
      <c r="D539" s="23">
        <v>858.20403556799999</v>
      </c>
      <c r="E539" s="22">
        <v>37.829909999999998</v>
      </c>
      <c r="F539" s="23">
        <v>364.77301567950002</v>
      </c>
      <c r="G539" s="22">
        <v>48.36795</v>
      </c>
      <c r="H539" s="23">
        <v>230.44909777499998</v>
      </c>
      <c r="I539" s="22">
        <v>6.9860199999999999</v>
      </c>
      <c r="J539" s="23">
        <v>116.0278541968665</v>
      </c>
      <c r="K539" s="22">
        <v>5.7239000000000004</v>
      </c>
      <c r="L539" s="23">
        <v>28.178759700000004</v>
      </c>
      <c r="M539" s="22">
        <v>7.7738500000000004</v>
      </c>
      <c r="N539" s="23">
        <v>36.465575579999999</v>
      </c>
    </row>
    <row r="540" spans="2:14">
      <c r="B540" s="30" t="s">
        <v>550</v>
      </c>
      <c r="C540" s="22">
        <v>36.502130000000001</v>
      </c>
      <c r="D540" s="23">
        <v>846.89321855599997</v>
      </c>
      <c r="E540" s="22">
        <v>42.815240000000003</v>
      </c>
      <c r="F540" s="23">
        <v>412.84381093800005</v>
      </c>
      <c r="G540" s="22">
        <v>42.729970000000002</v>
      </c>
      <c r="H540" s="23">
        <v>203.58694206499999</v>
      </c>
      <c r="I540" s="22">
        <v>7.5848300000000002</v>
      </c>
      <c r="J540" s="23">
        <v>125.9732364562396</v>
      </c>
      <c r="K540" s="22">
        <v>8.7542000000000009</v>
      </c>
      <c r="L540" s="23">
        <v>43.096926600000003</v>
      </c>
      <c r="M540" s="22">
        <v>6.3604200000000004</v>
      </c>
      <c r="N540" s="23">
        <v>29.835458136</v>
      </c>
    </row>
    <row r="541" spans="2:14">
      <c r="B541" s="30" t="s">
        <v>551</v>
      </c>
      <c r="C541" s="22">
        <v>32.114559999999997</v>
      </c>
      <c r="D541" s="23">
        <v>745.09632947199987</v>
      </c>
      <c r="E541" s="22">
        <v>34.310850000000002</v>
      </c>
      <c r="F541" s="23">
        <v>330.84065558250006</v>
      </c>
      <c r="G541" s="22">
        <v>32.640940000000001</v>
      </c>
      <c r="H541" s="23">
        <v>155.51775863</v>
      </c>
      <c r="I541" s="22">
        <v>7.9840299999999997</v>
      </c>
      <c r="J541" s="23">
        <v>132.60338057197202</v>
      </c>
      <c r="K541" s="22">
        <v>10.437709999999999</v>
      </c>
      <c r="L541" s="23">
        <v>51.384846329999995</v>
      </c>
      <c r="M541" s="22">
        <v>6.3604200000000004</v>
      </c>
      <c r="N541" s="23">
        <v>29.835458136</v>
      </c>
    </row>
    <row r="542" spans="2:14">
      <c r="B542" s="30" t="s">
        <v>552</v>
      </c>
      <c r="C542" s="22">
        <v>30.408280000000001</v>
      </c>
      <c r="D542" s="23">
        <v>705.50858593599992</v>
      </c>
      <c r="E542" s="22">
        <v>30.645160000000001</v>
      </c>
      <c r="F542" s="23">
        <v>295.49442304199999</v>
      </c>
      <c r="G542" s="22">
        <v>37.09198</v>
      </c>
      <c r="H542" s="23">
        <v>176.72473871</v>
      </c>
      <c r="I542" s="22">
        <v>7.6846300000000003</v>
      </c>
      <c r="J542" s="23">
        <v>127.63077248517271</v>
      </c>
      <c r="K542" s="22">
        <v>9.0908999999999995</v>
      </c>
      <c r="L542" s="23">
        <v>44.754500699999994</v>
      </c>
      <c r="M542" s="22">
        <v>5.3003499999999999</v>
      </c>
      <c r="N542" s="23">
        <v>24.862881779999999</v>
      </c>
    </row>
    <row r="543" spans="2:14">
      <c r="B543" s="30" t="s">
        <v>553</v>
      </c>
      <c r="C543" s="22">
        <v>27.90981</v>
      </c>
      <c r="D543" s="23">
        <v>647.54108377199998</v>
      </c>
      <c r="E543" s="22">
        <v>30.205269999999999</v>
      </c>
      <c r="F543" s="23">
        <v>291.2528057115</v>
      </c>
      <c r="G543" s="22">
        <v>32.93768</v>
      </c>
      <c r="H543" s="23">
        <v>156.93157636000001</v>
      </c>
      <c r="I543" s="22">
        <v>6.5868200000000003</v>
      </c>
      <c r="J543" s="23">
        <v>109.39771008113406</v>
      </c>
      <c r="K543" s="22">
        <v>7.0707000000000004</v>
      </c>
      <c r="L543" s="23">
        <v>34.809056100000006</v>
      </c>
      <c r="M543" s="22">
        <v>4.5936300000000001</v>
      </c>
      <c r="N543" s="23">
        <v>21.547799603999998</v>
      </c>
    </row>
    <row r="544" spans="2:14">
      <c r="B544" s="30" t="s">
        <v>554</v>
      </c>
      <c r="C544" s="22">
        <v>29.920780000000001</v>
      </c>
      <c r="D544" s="23">
        <v>694.19800093599997</v>
      </c>
      <c r="E544" s="22">
        <v>26.979469999999999</v>
      </c>
      <c r="F544" s="23">
        <v>260.14819050149998</v>
      </c>
      <c r="G544" s="22">
        <v>29.673590000000001</v>
      </c>
      <c r="H544" s="23">
        <v>141.37981955499998</v>
      </c>
      <c r="I544" s="22">
        <v>6.1876199999999999</v>
      </c>
      <c r="J544" s="23">
        <v>102.76756596540163</v>
      </c>
      <c r="K544" s="22">
        <v>6.734</v>
      </c>
      <c r="L544" s="23">
        <v>33.151482000000001</v>
      </c>
      <c r="M544" s="22">
        <v>3.1802100000000002</v>
      </c>
      <c r="N544" s="23">
        <v>14.917729068</v>
      </c>
    </row>
    <row r="545" spans="2:14">
      <c r="B545" s="30" t="s">
        <v>555</v>
      </c>
      <c r="C545" s="22">
        <v>36.563070000000003</v>
      </c>
      <c r="D545" s="23">
        <v>848.30709968400004</v>
      </c>
      <c r="E545" s="22">
        <v>37.096769999999999</v>
      </c>
      <c r="F545" s="23">
        <v>357.70374988650002</v>
      </c>
      <c r="G545" s="22">
        <v>34.12462</v>
      </c>
      <c r="H545" s="23">
        <v>162.58675198999998</v>
      </c>
      <c r="I545" s="22">
        <v>3.1936100000000001</v>
      </c>
      <c r="J545" s="23">
        <v>53.041319011633924</v>
      </c>
      <c r="K545" s="22">
        <v>4.3771000000000004</v>
      </c>
      <c r="L545" s="23">
        <v>21.548463300000002</v>
      </c>
      <c r="M545" s="22">
        <v>1.4134199999999999</v>
      </c>
      <c r="N545" s="23">
        <v>6.6300705359999998</v>
      </c>
    </row>
    <row r="546" spans="2:14">
      <c r="B546" s="30" t="s">
        <v>556</v>
      </c>
      <c r="C546" s="22">
        <v>31.13954</v>
      </c>
      <c r="D546" s="23">
        <v>722.47469544799992</v>
      </c>
      <c r="E546" s="22">
        <v>31.524920000000002</v>
      </c>
      <c r="F546" s="23">
        <v>303.977464854</v>
      </c>
      <c r="G546" s="22">
        <v>34.42136</v>
      </c>
      <c r="H546" s="23">
        <v>164.00056971999999</v>
      </c>
      <c r="I546" s="22">
        <v>6.3872200000000001</v>
      </c>
      <c r="J546" s="23">
        <v>106.08263802326785</v>
      </c>
      <c r="K546" s="22">
        <v>6.734</v>
      </c>
      <c r="L546" s="23">
        <v>33.151482000000001</v>
      </c>
      <c r="M546" s="22">
        <v>7.42049</v>
      </c>
      <c r="N546" s="23">
        <v>34.808034491999997</v>
      </c>
    </row>
    <row r="547" spans="2:14">
      <c r="B547" s="30" t="s">
        <v>557</v>
      </c>
      <c r="C547" s="22">
        <v>27.60511</v>
      </c>
      <c r="D547" s="23">
        <v>640.47167813199997</v>
      </c>
      <c r="E547" s="22">
        <v>25.073309999999999</v>
      </c>
      <c r="F547" s="23">
        <v>241.76813800949998</v>
      </c>
      <c r="G547" s="22">
        <v>35.014830000000003</v>
      </c>
      <c r="H547" s="23">
        <v>166.828157535</v>
      </c>
      <c r="I547" s="22">
        <v>6.1876199999999999</v>
      </c>
      <c r="J547" s="23">
        <v>102.76756596540163</v>
      </c>
      <c r="K547" s="22">
        <v>4.3771000000000004</v>
      </c>
      <c r="L547" s="23">
        <v>21.548463300000002</v>
      </c>
      <c r="M547" s="22">
        <v>6.7137799999999999</v>
      </c>
      <c r="N547" s="23">
        <v>31.492999223999998</v>
      </c>
    </row>
    <row r="548" spans="2:14">
      <c r="B548" s="30" t="s">
        <v>558</v>
      </c>
      <c r="C548" s="22">
        <v>32.114559999999997</v>
      </c>
      <c r="D548" s="23">
        <v>745.09632947199987</v>
      </c>
      <c r="E548" s="22">
        <v>31.37829</v>
      </c>
      <c r="F548" s="23">
        <v>302.56359241049995</v>
      </c>
      <c r="G548" s="22">
        <v>36.201779999999999</v>
      </c>
      <c r="H548" s="23">
        <v>172.48338081</v>
      </c>
      <c r="I548" s="22">
        <v>5.7884200000000003</v>
      </c>
      <c r="J548" s="23">
        <v>96.137421849669195</v>
      </c>
      <c r="K548" s="22">
        <v>5.3872</v>
      </c>
      <c r="L548" s="23">
        <v>26.521185600000003</v>
      </c>
      <c r="M548" s="22">
        <v>5.3003499999999999</v>
      </c>
      <c r="N548" s="23">
        <v>24.862881779999999</v>
      </c>
    </row>
    <row r="549" spans="2:14">
      <c r="B549" s="30" t="s">
        <v>559</v>
      </c>
      <c r="C549" s="22">
        <v>28.702010000000001</v>
      </c>
      <c r="D549" s="23">
        <v>665.92107441199994</v>
      </c>
      <c r="E549" s="22">
        <v>30.645160000000001</v>
      </c>
      <c r="F549" s="23">
        <v>295.49442304199999</v>
      </c>
      <c r="G549" s="22">
        <v>33.827889999999996</v>
      </c>
      <c r="H549" s="23">
        <v>161.17298190499997</v>
      </c>
      <c r="I549" s="22">
        <v>8.0838300000000007</v>
      </c>
      <c r="J549" s="23">
        <v>134.26091660090515</v>
      </c>
      <c r="K549" s="22">
        <v>7.7441000000000004</v>
      </c>
      <c r="L549" s="23">
        <v>38.124204300000002</v>
      </c>
      <c r="M549" s="22">
        <v>2.47349</v>
      </c>
      <c r="N549" s="23">
        <v>11.602646891999999</v>
      </c>
    </row>
    <row r="550" spans="2:14">
      <c r="B550" s="30" t="s">
        <v>560</v>
      </c>
      <c r="C550" s="22">
        <v>25.89884</v>
      </c>
      <c r="D550" s="23">
        <v>600.88416660799999</v>
      </c>
      <c r="E550" s="22">
        <v>29.178879999999999</v>
      </c>
      <c r="F550" s="23">
        <v>281.35589145599999</v>
      </c>
      <c r="G550" s="22">
        <v>25.816020000000002</v>
      </c>
      <c r="H550" s="23">
        <v>123.00042729</v>
      </c>
      <c r="I550" s="22">
        <v>6.4870200000000002</v>
      </c>
      <c r="J550" s="23">
        <v>107.74017405220096</v>
      </c>
      <c r="K550" s="22">
        <v>6.0606</v>
      </c>
      <c r="L550" s="23">
        <v>29.836333800000002</v>
      </c>
      <c r="M550" s="22">
        <v>5.3003499999999999</v>
      </c>
      <c r="N550" s="23">
        <v>24.862881779999999</v>
      </c>
    </row>
    <row r="551" spans="2:14">
      <c r="B551" s="30" t="s">
        <v>561</v>
      </c>
      <c r="C551" s="22">
        <v>30.95673</v>
      </c>
      <c r="D551" s="23">
        <v>718.2332840759999</v>
      </c>
      <c r="E551" s="22">
        <v>23.607030000000002</v>
      </c>
      <c r="F551" s="23">
        <v>227.62960642350001</v>
      </c>
      <c r="G551" s="22">
        <v>40.059339999999999</v>
      </c>
      <c r="H551" s="23">
        <v>190.86272542999998</v>
      </c>
      <c r="I551" s="22">
        <v>4.4910100000000002</v>
      </c>
      <c r="J551" s="23">
        <v>74.589287387764344</v>
      </c>
      <c r="K551" s="22">
        <v>2.3569</v>
      </c>
      <c r="L551" s="23">
        <v>11.6030187</v>
      </c>
      <c r="M551" s="22">
        <v>3.1802100000000002</v>
      </c>
      <c r="N551" s="23">
        <v>14.917729068</v>
      </c>
    </row>
    <row r="552" spans="2:14">
      <c r="B552" s="30" t="s">
        <v>562</v>
      </c>
      <c r="C552" s="22">
        <v>32.723939999999999</v>
      </c>
      <c r="D552" s="23">
        <v>759.23467672799995</v>
      </c>
      <c r="E552" s="22">
        <v>29.618760000000002</v>
      </c>
      <c r="F552" s="23">
        <v>285.597412362</v>
      </c>
      <c r="G552" s="22">
        <v>30.267060000000001</v>
      </c>
      <c r="H552" s="23">
        <v>144.20740737</v>
      </c>
      <c r="I552" s="22">
        <v>4.8902099999999997</v>
      </c>
      <c r="J552" s="23">
        <v>81.219431503496764</v>
      </c>
      <c r="K552" s="22">
        <v>5.7239000000000004</v>
      </c>
      <c r="L552" s="23">
        <v>28.178759700000004</v>
      </c>
      <c r="M552" s="22">
        <v>4.5936300000000001</v>
      </c>
      <c r="N552" s="23">
        <v>21.547799603999998</v>
      </c>
    </row>
    <row r="553" spans="2:14">
      <c r="B553" s="30" t="s">
        <v>563</v>
      </c>
      <c r="C553" s="22">
        <v>35.52711</v>
      </c>
      <c r="D553" s="23">
        <v>824.27158453200002</v>
      </c>
      <c r="E553" s="22">
        <v>32.111429999999999</v>
      </c>
      <c r="F553" s="23">
        <v>309.63285820349995</v>
      </c>
      <c r="G553" s="22">
        <v>32.93768</v>
      </c>
      <c r="H553" s="23">
        <v>156.93157636000001</v>
      </c>
      <c r="I553" s="22">
        <v>6.5868200000000003</v>
      </c>
      <c r="J553" s="23">
        <v>109.39771008113406</v>
      </c>
      <c r="K553" s="22">
        <v>3.0303</v>
      </c>
      <c r="L553" s="23">
        <v>14.918166900000001</v>
      </c>
      <c r="M553" s="22">
        <v>5.6537100000000002</v>
      </c>
      <c r="N553" s="23">
        <v>26.520422868000001</v>
      </c>
    </row>
    <row r="554" spans="2:14">
      <c r="B554" s="30" t="s">
        <v>564</v>
      </c>
      <c r="C554" s="22">
        <v>29.7989</v>
      </c>
      <c r="D554" s="23">
        <v>691.37023867999994</v>
      </c>
      <c r="E554" s="22">
        <v>29.47214</v>
      </c>
      <c r="F554" s="23">
        <v>284.18363634300005</v>
      </c>
      <c r="G554" s="22">
        <v>27.596430000000002</v>
      </c>
      <c r="H554" s="23">
        <v>131.48319073499999</v>
      </c>
      <c r="I554" s="22">
        <v>7.7844300000000004</v>
      </c>
      <c r="J554" s="23">
        <v>129.28830851410581</v>
      </c>
      <c r="K554" s="22">
        <v>6.3973000000000004</v>
      </c>
      <c r="L554" s="23">
        <v>31.493907900000004</v>
      </c>
      <c r="M554" s="22">
        <v>6.3604200000000004</v>
      </c>
      <c r="N554" s="23">
        <v>29.835458136</v>
      </c>
    </row>
    <row r="555" spans="2:14">
      <c r="B555" s="30" t="s">
        <v>565</v>
      </c>
      <c r="C555" s="22">
        <v>29.7989</v>
      </c>
      <c r="D555" s="23">
        <v>691.37023867999994</v>
      </c>
      <c r="E555" s="22">
        <v>26.686209999999999</v>
      </c>
      <c r="F555" s="23">
        <v>257.32044561449999</v>
      </c>
      <c r="G555" s="22">
        <v>34.12462</v>
      </c>
      <c r="H555" s="23">
        <v>162.58675198999998</v>
      </c>
      <c r="I555" s="22">
        <v>5.6886200000000002</v>
      </c>
      <c r="J555" s="23">
        <v>94.479885820736101</v>
      </c>
      <c r="K555" s="22">
        <v>4.0404</v>
      </c>
      <c r="L555" s="23">
        <v>19.8908892</v>
      </c>
      <c r="M555" s="22">
        <v>3.53356</v>
      </c>
      <c r="N555" s="23">
        <v>16.575223248</v>
      </c>
    </row>
    <row r="556" spans="2:14">
      <c r="B556" s="30" t="s">
        <v>566</v>
      </c>
      <c r="C556" s="22">
        <v>34.795850000000002</v>
      </c>
      <c r="D556" s="23">
        <v>807.30547502000002</v>
      </c>
      <c r="E556" s="22">
        <v>34.604100000000003</v>
      </c>
      <c r="F556" s="23">
        <v>333.66830404500007</v>
      </c>
      <c r="G556" s="22">
        <v>35.90504</v>
      </c>
      <c r="H556" s="23">
        <v>171.06956307999999</v>
      </c>
      <c r="I556" s="22">
        <v>6.4870200000000002</v>
      </c>
      <c r="J556" s="23">
        <v>107.74017405220096</v>
      </c>
      <c r="K556" s="22">
        <v>5.3872</v>
      </c>
      <c r="L556" s="23">
        <v>26.521185600000003</v>
      </c>
      <c r="M556" s="22">
        <v>3.53356</v>
      </c>
      <c r="N556" s="23">
        <v>16.575223248</v>
      </c>
    </row>
    <row r="557" spans="2:14">
      <c r="B557" s="30" t="s">
        <v>567</v>
      </c>
      <c r="C557" s="22">
        <v>35.70993</v>
      </c>
      <c r="D557" s="23">
        <v>828.51322791600001</v>
      </c>
      <c r="E557" s="22">
        <v>35.337240000000001</v>
      </c>
      <c r="F557" s="23">
        <v>340.73756983800001</v>
      </c>
      <c r="G557" s="22">
        <v>34.12462</v>
      </c>
      <c r="H557" s="23">
        <v>162.58675198999998</v>
      </c>
      <c r="I557" s="22">
        <v>8.1836300000000008</v>
      </c>
      <c r="J557" s="23">
        <v>135.91845262983827</v>
      </c>
      <c r="K557" s="22">
        <v>10.10101</v>
      </c>
      <c r="L557" s="23">
        <v>49.727272230000004</v>
      </c>
      <c r="M557" s="22">
        <v>4.9469900000000004</v>
      </c>
      <c r="N557" s="23">
        <v>23.205340692</v>
      </c>
    </row>
    <row r="558" spans="2:14">
      <c r="B558" s="30" t="s">
        <v>568</v>
      </c>
      <c r="C558" s="22">
        <v>30.164529999999999</v>
      </c>
      <c r="D558" s="23">
        <v>699.85329343599994</v>
      </c>
      <c r="E558" s="22">
        <v>27.85923</v>
      </c>
      <c r="F558" s="23">
        <v>268.63123231349999</v>
      </c>
      <c r="G558" s="22">
        <v>32.93768</v>
      </c>
      <c r="H558" s="23">
        <v>156.93157636000001</v>
      </c>
      <c r="I558" s="22">
        <v>5.0898199999999996</v>
      </c>
      <c r="J558" s="23">
        <v>84.534669647137434</v>
      </c>
      <c r="K558" s="22">
        <v>6.3973000000000004</v>
      </c>
      <c r="L558" s="23">
        <v>31.493907900000004</v>
      </c>
      <c r="M558" s="22">
        <v>3.8869199999999999</v>
      </c>
      <c r="N558" s="23">
        <v>18.232764335999999</v>
      </c>
    </row>
    <row r="559" spans="2:14">
      <c r="B559" s="30" t="s">
        <v>569</v>
      </c>
      <c r="C559" s="22">
        <v>35.770870000000002</v>
      </c>
      <c r="D559" s="23">
        <v>829.92710904400008</v>
      </c>
      <c r="E559" s="22">
        <v>36.216999999999999</v>
      </c>
      <c r="F559" s="23">
        <v>349.22061164999997</v>
      </c>
      <c r="G559" s="22">
        <v>26.112749999999998</v>
      </c>
      <c r="H559" s="23">
        <v>124.41419737499997</v>
      </c>
      <c r="I559" s="22">
        <v>5.8882199999999996</v>
      </c>
      <c r="J559" s="23">
        <v>97.79495787860229</v>
      </c>
      <c r="K559" s="22">
        <v>8.4175000000000004</v>
      </c>
      <c r="L559" s="23">
        <v>41.439352499999998</v>
      </c>
      <c r="M559" s="22">
        <v>3.8869199999999999</v>
      </c>
      <c r="N559" s="23">
        <v>18.232764335999999</v>
      </c>
    </row>
    <row r="560" spans="2:14">
      <c r="B560" s="30" t="s">
        <v>570</v>
      </c>
      <c r="C560" s="22">
        <v>35.0396</v>
      </c>
      <c r="D560" s="23">
        <v>812.96076751999988</v>
      </c>
      <c r="E560" s="22">
        <v>38.856299999999997</v>
      </c>
      <c r="F560" s="23">
        <v>374.66992993499997</v>
      </c>
      <c r="G560" s="22">
        <v>36.498510000000003</v>
      </c>
      <c r="H560" s="23">
        <v>173.89715089500001</v>
      </c>
      <c r="I560" s="22">
        <v>8.2834299999999992</v>
      </c>
      <c r="J560" s="23">
        <v>137.57598865877134</v>
      </c>
      <c r="K560" s="22">
        <v>8.4175000000000004</v>
      </c>
      <c r="L560" s="23">
        <v>41.439352499999998</v>
      </c>
      <c r="M560" s="22">
        <v>7.0671299999999997</v>
      </c>
      <c r="N560" s="23">
        <v>33.150493403999995</v>
      </c>
    </row>
    <row r="561" spans="2:14">
      <c r="B561" s="30" t="s">
        <v>571</v>
      </c>
      <c r="C561" s="22">
        <v>39.000599999999999</v>
      </c>
      <c r="D561" s="23">
        <v>904.8607207199999</v>
      </c>
      <c r="E561" s="22">
        <v>44.28152</v>
      </c>
      <c r="F561" s="23">
        <v>426.98234252400005</v>
      </c>
      <c r="G561" s="22">
        <v>37.685450000000003</v>
      </c>
      <c r="H561" s="23">
        <v>179.55232652500001</v>
      </c>
      <c r="I561" s="22">
        <v>7.6846300000000003</v>
      </c>
      <c r="J561" s="23">
        <v>127.63077248517271</v>
      </c>
      <c r="K561" s="22">
        <v>7.4074</v>
      </c>
      <c r="L561" s="23">
        <v>36.466630200000004</v>
      </c>
      <c r="M561" s="22">
        <v>7.0671299999999997</v>
      </c>
      <c r="N561" s="23">
        <v>33.150493403999995</v>
      </c>
    </row>
    <row r="562" spans="2:14">
      <c r="B562" s="30" t="s">
        <v>572</v>
      </c>
      <c r="C562" s="22">
        <v>40.585000000000001</v>
      </c>
      <c r="D562" s="23">
        <v>941.62070199999994</v>
      </c>
      <c r="E562" s="22">
        <v>43.695010000000003</v>
      </c>
      <c r="F562" s="23">
        <v>421.32694917449999</v>
      </c>
      <c r="G562" s="22">
        <v>38.575659999999999</v>
      </c>
      <c r="H562" s="23">
        <v>183.79373207</v>
      </c>
      <c r="I562" s="22">
        <v>5.1896199999999997</v>
      </c>
      <c r="J562" s="23">
        <v>86.192205676070543</v>
      </c>
      <c r="K562" s="22">
        <v>4.3771000000000004</v>
      </c>
      <c r="L562" s="23">
        <v>21.548463300000002</v>
      </c>
      <c r="M562" s="22">
        <v>5.3003499999999999</v>
      </c>
      <c r="N562" s="23">
        <v>24.862881779999999</v>
      </c>
    </row>
    <row r="563" spans="2:14">
      <c r="B563" s="30" t="s">
        <v>573</v>
      </c>
      <c r="C563" s="22">
        <v>38.574039999999997</v>
      </c>
      <c r="D563" s="23">
        <v>894.96401684799991</v>
      </c>
      <c r="E563" s="22">
        <v>43.988259999999997</v>
      </c>
      <c r="F563" s="23">
        <v>424.15459763699994</v>
      </c>
      <c r="G563" s="22">
        <v>37.09198</v>
      </c>
      <c r="H563" s="23">
        <v>176.72473871</v>
      </c>
      <c r="I563" s="22">
        <v>7.3852200000000003</v>
      </c>
      <c r="J563" s="23">
        <v>122.65799831259895</v>
      </c>
      <c r="K563" s="22">
        <v>7.7441000000000004</v>
      </c>
      <c r="L563" s="23">
        <v>38.124204300000002</v>
      </c>
      <c r="M563" s="22">
        <v>3.1802100000000002</v>
      </c>
      <c r="N563" s="23">
        <v>14.917729068</v>
      </c>
    </row>
    <row r="564" spans="2:14">
      <c r="B564" s="30" t="s">
        <v>574</v>
      </c>
      <c r="C564" s="22">
        <v>37.477139999999999</v>
      </c>
      <c r="D564" s="23">
        <v>869.51462056799994</v>
      </c>
      <c r="E564" s="22">
        <v>44.868029999999997</v>
      </c>
      <c r="F564" s="23">
        <v>432.63773587349999</v>
      </c>
      <c r="G564" s="22">
        <v>34.12462</v>
      </c>
      <c r="H564" s="23">
        <v>162.58675198999998</v>
      </c>
      <c r="I564" s="22">
        <v>7.5848300000000002</v>
      </c>
      <c r="J564" s="23">
        <v>125.9732364562396</v>
      </c>
      <c r="K564" s="22">
        <v>6.734</v>
      </c>
      <c r="L564" s="23">
        <v>33.151482000000001</v>
      </c>
      <c r="M564" s="22">
        <v>5.3003499999999999</v>
      </c>
      <c r="N564" s="23">
        <v>24.862881779999999</v>
      </c>
    </row>
    <row r="565" spans="2:14">
      <c r="B565" s="30" t="s">
        <v>575</v>
      </c>
      <c r="C565" s="22">
        <v>34.308340000000001</v>
      </c>
      <c r="D565" s="23">
        <v>795.9946580080001</v>
      </c>
      <c r="E565" s="22">
        <v>35.630490000000002</v>
      </c>
      <c r="F565" s="23">
        <v>343.56521830050002</v>
      </c>
      <c r="G565" s="22">
        <v>32.344209999999997</v>
      </c>
      <c r="H565" s="23">
        <v>154.10398854499996</v>
      </c>
      <c r="I565" s="22">
        <v>7.08582</v>
      </c>
      <c r="J565" s="23">
        <v>117.68539022579961</v>
      </c>
      <c r="K565" s="22">
        <v>5.3872</v>
      </c>
      <c r="L565" s="23">
        <v>26.521185600000003</v>
      </c>
      <c r="M565" s="22">
        <v>4.9469900000000004</v>
      </c>
      <c r="N565" s="23">
        <v>23.205340692</v>
      </c>
    </row>
    <row r="566" spans="2:14">
      <c r="B566" s="30" t="s">
        <v>576</v>
      </c>
      <c r="C566" s="22">
        <v>43.022539999999999</v>
      </c>
      <c r="D566" s="23">
        <v>998.17455504799989</v>
      </c>
      <c r="E566" s="22">
        <v>41.935479999999998</v>
      </c>
      <c r="F566" s="23">
        <v>404.36076912599998</v>
      </c>
      <c r="G566" s="22">
        <v>39.762610000000002</v>
      </c>
      <c r="H566" s="23">
        <v>189.448955345</v>
      </c>
      <c r="I566" s="22">
        <v>7.6846300000000003</v>
      </c>
      <c r="J566" s="23">
        <v>127.63077248517271</v>
      </c>
      <c r="K566" s="22">
        <v>10.437709999999999</v>
      </c>
      <c r="L566" s="23">
        <v>51.384846329999995</v>
      </c>
      <c r="M566" s="22">
        <v>5.3003499999999999</v>
      </c>
      <c r="N566" s="23">
        <v>24.862881779999999</v>
      </c>
    </row>
    <row r="567" spans="2:14">
      <c r="B567" s="30" t="s">
        <v>577</v>
      </c>
      <c r="C567" s="22">
        <v>35.953679999999999</v>
      </c>
      <c r="D567" s="23">
        <v>834.16852041599998</v>
      </c>
      <c r="E567" s="22">
        <v>41.20234</v>
      </c>
      <c r="F567" s="23">
        <v>397.29150333299998</v>
      </c>
      <c r="G567" s="22">
        <v>38.872399999999999</v>
      </c>
      <c r="H567" s="23">
        <v>185.20754980000001</v>
      </c>
      <c r="I567" s="22">
        <v>6.6866199999999996</v>
      </c>
      <c r="J567" s="23">
        <v>111.05524611006717</v>
      </c>
      <c r="K567" s="22">
        <v>7.7441000000000004</v>
      </c>
      <c r="L567" s="23">
        <v>38.124204300000002</v>
      </c>
      <c r="M567" s="22">
        <v>4.9469900000000004</v>
      </c>
      <c r="N567" s="23">
        <v>23.205340692</v>
      </c>
    </row>
    <row r="568" spans="2:14">
      <c r="B568" s="30" t="s">
        <v>578</v>
      </c>
      <c r="C568" s="22">
        <v>31.566109999999998</v>
      </c>
      <c r="D568" s="23">
        <v>732.37163133199988</v>
      </c>
      <c r="E568" s="22">
        <v>32.991199999999999</v>
      </c>
      <c r="F568" s="23">
        <v>318.11599644</v>
      </c>
      <c r="G568" s="22">
        <v>34.42136</v>
      </c>
      <c r="H568" s="23">
        <v>164.00056971999999</v>
      </c>
      <c r="I568" s="22">
        <v>6.9860199999999999</v>
      </c>
      <c r="J568" s="23">
        <v>116.0278541968665</v>
      </c>
      <c r="K568" s="22">
        <v>8.7542000000000009</v>
      </c>
      <c r="L568" s="23">
        <v>43.096926600000003</v>
      </c>
      <c r="M568" s="22">
        <v>5.3003499999999999</v>
      </c>
      <c r="N568" s="23">
        <v>24.862881779999999</v>
      </c>
    </row>
    <row r="569" spans="2:14">
      <c r="B569" s="30" t="s">
        <v>579</v>
      </c>
      <c r="C569" s="22">
        <v>33.759900000000002</v>
      </c>
      <c r="D569" s="23">
        <v>783.27019188000008</v>
      </c>
      <c r="E569" s="22">
        <v>37.096769999999999</v>
      </c>
      <c r="F569" s="23">
        <v>357.70374988650002</v>
      </c>
      <c r="G569" s="22">
        <v>35.014830000000003</v>
      </c>
      <c r="H569" s="23">
        <v>166.828157535</v>
      </c>
      <c r="I569" s="22">
        <v>6.1876199999999999</v>
      </c>
      <c r="J569" s="23">
        <v>102.76756596540163</v>
      </c>
      <c r="K569" s="22">
        <v>3.0303</v>
      </c>
      <c r="L569" s="23">
        <v>14.918166900000001</v>
      </c>
      <c r="M569" s="22">
        <v>4.5936300000000001</v>
      </c>
      <c r="N569" s="23">
        <v>21.547799603999998</v>
      </c>
    </row>
    <row r="570" spans="2:14">
      <c r="B570" s="30" t="s">
        <v>580</v>
      </c>
      <c r="C570" s="22">
        <v>33.51614</v>
      </c>
      <c r="D570" s="23">
        <v>777.61466736799991</v>
      </c>
      <c r="E570" s="22">
        <v>36.363630000000001</v>
      </c>
      <c r="F570" s="23">
        <v>350.63448409350002</v>
      </c>
      <c r="G570" s="22">
        <v>29.376850000000001</v>
      </c>
      <c r="H570" s="23">
        <v>139.96600182499998</v>
      </c>
      <c r="I570" s="22">
        <v>8.4830299999999994</v>
      </c>
      <c r="J570" s="23">
        <v>140.89106071663758</v>
      </c>
      <c r="K570" s="22">
        <v>7.7441000000000004</v>
      </c>
      <c r="L570" s="23">
        <v>38.124204300000002</v>
      </c>
      <c r="M570" s="22">
        <v>4.5936300000000001</v>
      </c>
      <c r="N570" s="23">
        <v>21.547799603999998</v>
      </c>
    </row>
    <row r="571" spans="2:14">
      <c r="B571" s="30" t="s">
        <v>581</v>
      </c>
      <c r="C571" s="22">
        <v>31.261420000000001</v>
      </c>
      <c r="D571" s="23">
        <v>725.30245770399995</v>
      </c>
      <c r="E571" s="22">
        <v>30.498529999999999</v>
      </c>
      <c r="F571" s="23">
        <v>294.0805505985</v>
      </c>
      <c r="G571" s="22">
        <v>34.7181</v>
      </c>
      <c r="H571" s="23">
        <v>165.41438744999999</v>
      </c>
      <c r="I571" s="22">
        <v>6.28742</v>
      </c>
      <c r="J571" s="23">
        <v>104.42510199433475</v>
      </c>
      <c r="K571" s="22">
        <v>4.7138</v>
      </c>
      <c r="L571" s="23">
        <v>23.2060374</v>
      </c>
      <c r="M571" s="22">
        <v>4.2402800000000003</v>
      </c>
      <c r="N571" s="23">
        <v>19.890305424000001</v>
      </c>
    </row>
    <row r="572" spans="2:14">
      <c r="B572" s="30" t="s">
        <v>582</v>
      </c>
      <c r="C572" s="22">
        <v>24.55819</v>
      </c>
      <c r="D572" s="23">
        <v>569.77947782799993</v>
      </c>
      <c r="E572" s="22">
        <v>27.27272</v>
      </c>
      <c r="F572" s="23">
        <v>262.97583896399999</v>
      </c>
      <c r="G572" s="22">
        <v>24.035599999999999</v>
      </c>
      <c r="H572" s="23">
        <v>114.51761619999999</v>
      </c>
      <c r="I572" s="22">
        <v>6.1876199999999999</v>
      </c>
      <c r="J572" s="23">
        <v>102.76756596540163</v>
      </c>
      <c r="K572" s="22">
        <v>5.3872</v>
      </c>
      <c r="L572" s="23">
        <v>26.521185600000003</v>
      </c>
      <c r="M572" s="22">
        <v>6.3604200000000004</v>
      </c>
      <c r="N572" s="23">
        <v>29.835458136</v>
      </c>
    </row>
    <row r="573" spans="2:14">
      <c r="B573" s="30" t="s">
        <v>583</v>
      </c>
      <c r="C573" s="22">
        <v>29.555140000000002</v>
      </c>
      <c r="D573" s="23">
        <v>685.714714168</v>
      </c>
      <c r="E573" s="22">
        <v>30.205269999999999</v>
      </c>
      <c r="F573" s="23">
        <v>291.2528057115</v>
      </c>
      <c r="G573" s="22">
        <v>34.7181</v>
      </c>
      <c r="H573" s="23">
        <v>165.41438744999999</v>
      </c>
      <c r="I573" s="22">
        <v>4.8902099999999997</v>
      </c>
      <c r="J573" s="23">
        <v>81.219431503496764</v>
      </c>
      <c r="K573" s="22">
        <v>6.3973000000000004</v>
      </c>
      <c r="L573" s="23">
        <v>31.493907900000004</v>
      </c>
      <c r="M573" s="22">
        <v>6.3604200000000004</v>
      </c>
      <c r="N573" s="23">
        <v>29.835458136</v>
      </c>
    </row>
    <row r="574" spans="2:14">
      <c r="B574" s="30" t="s">
        <v>584</v>
      </c>
      <c r="C574" s="22">
        <v>33.577080000000002</v>
      </c>
      <c r="D574" s="23">
        <v>779.0285484960001</v>
      </c>
      <c r="E574" s="22">
        <v>37.243400000000001</v>
      </c>
      <c r="F574" s="23">
        <v>359.11762233000002</v>
      </c>
      <c r="G574" s="22">
        <v>32.344209999999997</v>
      </c>
      <c r="H574" s="23">
        <v>154.10398854499996</v>
      </c>
      <c r="I574" s="22">
        <v>7.5848300000000002</v>
      </c>
      <c r="J574" s="23">
        <v>125.9732364562396</v>
      </c>
      <c r="K574" s="22">
        <v>5.0505000000000004</v>
      </c>
      <c r="L574" s="23">
        <v>24.863611500000001</v>
      </c>
      <c r="M574" s="22">
        <v>4.5936300000000001</v>
      </c>
      <c r="N574" s="23">
        <v>21.547799603999998</v>
      </c>
    </row>
    <row r="575" spans="2:14">
      <c r="B575" s="30" t="s">
        <v>585</v>
      </c>
      <c r="C575" s="22">
        <v>32.236440000000002</v>
      </c>
      <c r="D575" s="23">
        <v>747.92409172800001</v>
      </c>
      <c r="E575" s="22">
        <v>33.724339999999998</v>
      </c>
      <c r="F575" s="23">
        <v>325.18526223299995</v>
      </c>
      <c r="G575" s="22">
        <v>29.080110000000001</v>
      </c>
      <c r="H575" s="23">
        <v>138.552184095</v>
      </c>
      <c r="I575" s="22">
        <v>8.7824299999999997</v>
      </c>
      <c r="J575" s="23">
        <v>145.86366880343689</v>
      </c>
      <c r="K575" s="22">
        <v>8.0808</v>
      </c>
      <c r="L575" s="23">
        <v>39.7817784</v>
      </c>
      <c r="M575" s="22">
        <v>8.4805600000000005</v>
      </c>
      <c r="N575" s="23">
        <v>39.780610848000002</v>
      </c>
    </row>
    <row r="576" spans="2:14">
      <c r="B576" s="30" t="s">
        <v>586</v>
      </c>
      <c r="C576" s="22">
        <v>35.100540000000002</v>
      </c>
      <c r="D576" s="23">
        <v>814.37464864800006</v>
      </c>
      <c r="E576" s="22">
        <v>36.510260000000002</v>
      </c>
      <c r="F576" s="23">
        <v>352.04835653700002</v>
      </c>
      <c r="G576" s="22">
        <v>32.93768</v>
      </c>
      <c r="H576" s="23">
        <v>156.93157636000001</v>
      </c>
      <c r="I576" s="22">
        <v>7.4850199999999996</v>
      </c>
      <c r="J576" s="23">
        <v>124.31553434153203</v>
      </c>
      <c r="K576" s="22">
        <v>4.3771000000000004</v>
      </c>
      <c r="L576" s="23">
        <v>21.548463300000002</v>
      </c>
      <c r="M576" s="22">
        <v>6.0070600000000001</v>
      </c>
      <c r="N576" s="23">
        <v>28.177917048000001</v>
      </c>
    </row>
    <row r="577" spans="2:14">
      <c r="B577" s="30" t="s">
        <v>587</v>
      </c>
      <c r="C577" s="22">
        <v>32.906759999999998</v>
      </c>
      <c r="D577" s="23">
        <v>763.47632011199983</v>
      </c>
      <c r="E577" s="22">
        <v>33.577710000000003</v>
      </c>
      <c r="F577" s="23">
        <v>323.77138978950006</v>
      </c>
      <c r="G577" s="22">
        <v>30.860530000000001</v>
      </c>
      <c r="H577" s="23">
        <v>147.03499518500001</v>
      </c>
      <c r="I577" s="22">
        <v>4.9900099999999998</v>
      </c>
      <c r="J577" s="23">
        <v>82.876967532429873</v>
      </c>
      <c r="K577" s="22">
        <v>5.0505000000000004</v>
      </c>
      <c r="L577" s="23">
        <v>24.863611500000001</v>
      </c>
      <c r="M577" s="22">
        <v>2.1201400000000001</v>
      </c>
      <c r="N577" s="23">
        <v>9.9451527120000005</v>
      </c>
    </row>
    <row r="578" spans="2:14">
      <c r="B578" s="30" t="s">
        <v>588</v>
      </c>
      <c r="C578" s="22">
        <v>32.114559999999997</v>
      </c>
      <c r="D578" s="23">
        <v>745.09632947199987</v>
      </c>
      <c r="E578" s="22">
        <v>31.818180000000002</v>
      </c>
      <c r="F578" s="23">
        <v>306.805209741</v>
      </c>
      <c r="G578" s="22">
        <v>30.267060000000001</v>
      </c>
      <c r="H578" s="23">
        <v>144.20740737</v>
      </c>
      <c r="I578" s="22">
        <v>6.6866199999999996</v>
      </c>
      <c r="J578" s="23">
        <v>111.05524611006717</v>
      </c>
      <c r="K578" s="22">
        <v>7.0707000000000004</v>
      </c>
      <c r="L578" s="23">
        <v>34.809056100000006</v>
      </c>
      <c r="M578" s="22">
        <v>4.2402800000000003</v>
      </c>
      <c r="N578" s="23">
        <v>19.890305424000001</v>
      </c>
    </row>
    <row r="579" spans="2:14">
      <c r="B579" s="30" t="s">
        <v>589</v>
      </c>
      <c r="C579" s="22">
        <v>30.225470000000001</v>
      </c>
      <c r="D579" s="23">
        <v>701.2671745639999</v>
      </c>
      <c r="E579" s="22">
        <v>30.791779999999999</v>
      </c>
      <c r="F579" s="23">
        <v>296.908199061</v>
      </c>
      <c r="G579" s="22">
        <v>32.640940000000001</v>
      </c>
      <c r="H579" s="23">
        <v>155.51775863</v>
      </c>
      <c r="I579" s="22">
        <v>3.9920100000000001</v>
      </c>
      <c r="J579" s="23">
        <v>66.3016072430988</v>
      </c>
      <c r="K579" s="22">
        <v>3.0303</v>
      </c>
      <c r="L579" s="23">
        <v>14.918166900000001</v>
      </c>
      <c r="M579" s="22">
        <v>3.1802100000000002</v>
      </c>
      <c r="N579" s="23">
        <v>14.917729068</v>
      </c>
    </row>
    <row r="580" spans="2:14">
      <c r="B580" s="30" t="s">
        <v>590</v>
      </c>
      <c r="C580" s="22">
        <v>31.627050000000001</v>
      </c>
      <c r="D580" s="23">
        <v>733.78551245999995</v>
      </c>
      <c r="E580" s="22">
        <v>29.912019999999998</v>
      </c>
      <c r="F580" s="23">
        <v>288.42515724899999</v>
      </c>
      <c r="G580" s="22">
        <v>32.047469999999997</v>
      </c>
      <c r="H580" s="23">
        <v>152.69017081499996</v>
      </c>
      <c r="I580" s="22">
        <v>4.3912100000000001</v>
      </c>
      <c r="J580" s="23">
        <v>72.931751358831235</v>
      </c>
      <c r="K580" s="22">
        <v>4.0404</v>
      </c>
      <c r="L580" s="23">
        <v>19.8908892</v>
      </c>
      <c r="M580" s="22">
        <v>4.5936300000000001</v>
      </c>
      <c r="N580" s="23">
        <v>21.547799603999998</v>
      </c>
    </row>
    <row r="581" spans="2:14">
      <c r="B581" s="30" t="s">
        <v>591</v>
      </c>
      <c r="C581" s="22">
        <v>33.881770000000003</v>
      </c>
      <c r="D581" s="23">
        <v>786.09772212400014</v>
      </c>
      <c r="E581" s="22">
        <v>38.123159999999999</v>
      </c>
      <c r="F581" s="23">
        <v>367.60066414200003</v>
      </c>
      <c r="G581" s="22">
        <v>29.080110000000001</v>
      </c>
      <c r="H581" s="23">
        <v>138.552184095</v>
      </c>
      <c r="I581" s="22">
        <v>6.28742</v>
      </c>
      <c r="J581" s="23">
        <v>104.42510199433475</v>
      </c>
      <c r="K581" s="22">
        <v>4.7138</v>
      </c>
      <c r="L581" s="23">
        <v>23.2060374</v>
      </c>
      <c r="M581" s="22">
        <v>2.1201400000000001</v>
      </c>
      <c r="N581" s="23">
        <v>9.9451527120000005</v>
      </c>
    </row>
    <row r="582" spans="2:14">
      <c r="B582" s="30" t="s">
        <v>592</v>
      </c>
      <c r="C582" s="22">
        <v>33.759900000000002</v>
      </c>
      <c r="D582" s="23">
        <v>783.27019188000008</v>
      </c>
      <c r="E582" s="22">
        <v>32.697940000000003</v>
      </c>
      <c r="F582" s="23">
        <v>315.28825155300001</v>
      </c>
      <c r="G582" s="22">
        <v>31.454000000000001</v>
      </c>
      <c r="H582" s="23">
        <v>149.862583</v>
      </c>
      <c r="I582" s="22">
        <v>6.7864199999999997</v>
      </c>
      <c r="J582" s="23">
        <v>112.71278213900028</v>
      </c>
      <c r="K582" s="22">
        <v>5.0505000000000004</v>
      </c>
      <c r="L582" s="23">
        <v>24.863611500000001</v>
      </c>
      <c r="M582" s="22">
        <v>6.0070600000000001</v>
      </c>
      <c r="N582" s="23">
        <v>28.177917048000001</v>
      </c>
    </row>
    <row r="583" spans="2:14">
      <c r="B583" s="30" t="s">
        <v>593</v>
      </c>
      <c r="C583" s="22">
        <v>33.150509999999997</v>
      </c>
      <c r="D583" s="23">
        <v>769.13161261199991</v>
      </c>
      <c r="E583" s="22">
        <v>31.231670000000001</v>
      </c>
      <c r="F583" s="23">
        <v>301.1498163915</v>
      </c>
      <c r="G583" s="22">
        <v>29.970320000000001</v>
      </c>
      <c r="H583" s="23">
        <v>142.79358963999999</v>
      </c>
      <c r="I583" s="22">
        <v>7.7844300000000004</v>
      </c>
      <c r="J583" s="23">
        <v>129.28830851410581</v>
      </c>
      <c r="K583" s="22">
        <v>5.7239000000000004</v>
      </c>
      <c r="L583" s="23">
        <v>28.178759700000004</v>
      </c>
      <c r="M583" s="22">
        <v>4.5936300000000001</v>
      </c>
      <c r="N583" s="23">
        <v>21.547799603999998</v>
      </c>
    </row>
    <row r="584" spans="2:14">
      <c r="B584" s="30" t="s">
        <v>594</v>
      </c>
      <c r="C584" s="22">
        <v>37.842770000000002</v>
      </c>
      <c r="D584" s="23">
        <v>877.99767532400006</v>
      </c>
      <c r="E584" s="22">
        <v>36.07038</v>
      </c>
      <c r="F584" s="23">
        <v>347.80683563100001</v>
      </c>
      <c r="G584" s="22">
        <v>32.047469999999997</v>
      </c>
      <c r="H584" s="23">
        <v>152.69017081499996</v>
      </c>
      <c r="I584" s="22">
        <v>7.2854200000000002</v>
      </c>
      <c r="J584" s="23">
        <v>121.00046228366584</v>
      </c>
      <c r="K584" s="22">
        <v>6.0606</v>
      </c>
      <c r="L584" s="23">
        <v>29.836333800000002</v>
      </c>
      <c r="M584" s="22">
        <v>3.53356</v>
      </c>
      <c r="N584" s="23">
        <v>16.575223248</v>
      </c>
    </row>
    <row r="585" spans="2:14">
      <c r="B585" s="30" t="s">
        <v>595</v>
      </c>
      <c r="C585" s="22">
        <v>32.66301</v>
      </c>
      <c r="D585" s="23">
        <v>757.82102761199997</v>
      </c>
      <c r="E585" s="22">
        <v>28.15249</v>
      </c>
      <c r="F585" s="23">
        <v>271.45897720050004</v>
      </c>
      <c r="G585" s="22">
        <v>34.7181</v>
      </c>
      <c r="H585" s="23">
        <v>165.41438744999999</v>
      </c>
      <c r="I585" s="22">
        <v>6.9860199999999999</v>
      </c>
      <c r="J585" s="23">
        <v>116.0278541968665</v>
      </c>
      <c r="K585" s="22">
        <v>7.0707000000000004</v>
      </c>
      <c r="L585" s="23">
        <v>34.809056100000006</v>
      </c>
      <c r="M585" s="22">
        <v>6.0070600000000001</v>
      </c>
      <c r="N585" s="23">
        <v>28.177917048000001</v>
      </c>
    </row>
    <row r="586" spans="2:14">
      <c r="B586" s="30" t="s">
        <v>596</v>
      </c>
      <c r="C586" s="22">
        <v>26.812909999999999</v>
      </c>
      <c r="D586" s="23">
        <v>622.09168749200001</v>
      </c>
      <c r="E586" s="22">
        <v>25.95307</v>
      </c>
      <c r="F586" s="23">
        <v>250.25117982150002</v>
      </c>
      <c r="G586" s="22">
        <v>27.596430000000002</v>
      </c>
      <c r="H586" s="23">
        <v>131.48319073499999</v>
      </c>
      <c r="I586" s="22">
        <v>5.1896199999999997</v>
      </c>
      <c r="J586" s="23">
        <v>86.192205676070543</v>
      </c>
      <c r="K586" s="22">
        <v>4.0404</v>
      </c>
      <c r="L586" s="23">
        <v>19.8908892</v>
      </c>
      <c r="M586" s="22">
        <v>2.1201400000000001</v>
      </c>
      <c r="N586" s="23">
        <v>9.9451527120000005</v>
      </c>
    </row>
    <row r="587" spans="2:14">
      <c r="B587" s="30" t="s">
        <v>597</v>
      </c>
      <c r="C587" s="22">
        <v>29.677019999999999</v>
      </c>
      <c r="D587" s="23">
        <v>688.54247642399991</v>
      </c>
      <c r="E587" s="22">
        <v>30.938410000000001</v>
      </c>
      <c r="F587" s="23">
        <v>298.3220715045</v>
      </c>
      <c r="G587" s="22">
        <v>22.551919999999999</v>
      </c>
      <c r="H587" s="23">
        <v>107.44862284</v>
      </c>
      <c r="I587" s="22">
        <v>6.1876199999999999</v>
      </c>
      <c r="J587" s="23">
        <v>102.76756596540163</v>
      </c>
      <c r="K587" s="22">
        <v>5.0505000000000004</v>
      </c>
      <c r="L587" s="23">
        <v>24.863611500000001</v>
      </c>
      <c r="M587" s="22">
        <v>3.8869199999999999</v>
      </c>
      <c r="N587" s="23">
        <v>18.232764335999999</v>
      </c>
    </row>
    <row r="588" spans="2:14">
      <c r="B588" s="30" t="s">
        <v>598</v>
      </c>
      <c r="C588" s="22">
        <v>32.236440000000002</v>
      </c>
      <c r="D588" s="23">
        <v>747.92409172800001</v>
      </c>
      <c r="E588" s="22">
        <v>35.043979999999998</v>
      </c>
      <c r="F588" s="23">
        <v>337.90982495099996</v>
      </c>
      <c r="G588" s="22">
        <v>25.519279999999998</v>
      </c>
      <c r="H588" s="23">
        <v>121.58660956</v>
      </c>
      <c r="I588" s="22">
        <v>8.98203</v>
      </c>
      <c r="J588" s="23">
        <v>149.17874086130314</v>
      </c>
      <c r="K588" s="22">
        <v>6.734</v>
      </c>
      <c r="L588" s="23">
        <v>33.151482000000001</v>
      </c>
      <c r="M588" s="22">
        <v>6.0070600000000001</v>
      </c>
      <c r="N588" s="23">
        <v>28.177917048000001</v>
      </c>
    </row>
    <row r="589" spans="2:14">
      <c r="B589" s="30" t="s">
        <v>599</v>
      </c>
      <c r="C589" s="22">
        <v>32.602069999999998</v>
      </c>
      <c r="D589" s="23">
        <v>756.40714648400001</v>
      </c>
      <c r="E589" s="22">
        <v>28.445740000000001</v>
      </c>
      <c r="F589" s="23">
        <v>274.28662566300005</v>
      </c>
      <c r="G589" s="22">
        <v>30.563790000000001</v>
      </c>
      <c r="H589" s="23">
        <v>145.62117745500001</v>
      </c>
      <c r="I589" s="22">
        <v>7.8842299999999996</v>
      </c>
      <c r="J589" s="23">
        <v>130.9458445430389</v>
      </c>
      <c r="K589" s="22">
        <v>8.0808</v>
      </c>
      <c r="L589" s="23">
        <v>39.7817784</v>
      </c>
      <c r="M589" s="22">
        <v>4.5936300000000001</v>
      </c>
      <c r="N589" s="23">
        <v>21.547799603999998</v>
      </c>
    </row>
    <row r="590" spans="2:14">
      <c r="B590" s="30" t="s">
        <v>600</v>
      </c>
      <c r="C590" s="22">
        <v>41.80377</v>
      </c>
      <c r="D590" s="23">
        <v>969.89762852399997</v>
      </c>
      <c r="E590" s="22">
        <v>42.815240000000003</v>
      </c>
      <c r="F590" s="23">
        <v>412.84381093800005</v>
      </c>
      <c r="G590" s="22">
        <v>34.7181</v>
      </c>
      <c r="H590" s="23">
        <v>165.41438744999999</v>
      </c>
      <c r="I590" s="22">
        <v>6.7864199999999997</v>
      </c>
      <c r="J590" s="23">
        <v>112.71278213900028</v>
      </c>
      <c r="K590" s="22">
        <v>5.7239000000000004</v>
      </c>
      <c r="L590" s="23">
        <v>28.178759700000004</v>
      </c>
      <c r="M590" s="22">
        <v>4.9469900000000004</v>
      </c>
      <c r="N590" s="23">
        <v>23.205340692</v>
      </c>
    </row>
    <row r="591" spans="2:14">
      <c r="B591" s="30" t="s">
        <v>601</v>
      </c>
      <c r="C591" s="22">
        <v>31.870809999999999</v>
      </c>
      <c r="D591" s="23">
        <v>739.44103697200001</v>
      </c>
      <c r="E591" s="22">
        <v>32.551310000000001</v>
      </c>
      <c r="F591" s="23">
        <v>313.87437910950001</v>
      </c>
      <c r="G591" s="22">
        <v>26.706230000000001</v>
      </c>
      <c r="H591" s="23">
        <v>127.24183283500001</v>
      </c>
      <c r="I591" s="22">
        <v>6.1876199999999999</v>
      </c>
      <c r="J591" s="23">
        <v>102.76756596540163</v>
      </c>
      <c r="K591" s="22">
        <v>5.3872</v>
      </c>
      <c r="L591" s="23">
        <v>26.521185600000003</v>
      </c>
      <c r="M591" s="22">
        <v>3.53356</v>
      </c>
      <c r="N591" s="23">
        <v>16.575223248</v>
      </c>
    </row>
    <row r="592" spans="2:14">
      <c r="B592" s="30" t="s">
        <v>602</v>
      </c>
      <c r="C592" s="22">
        <v>35.100540000000002</v>
      </c>
      <c r="D592" s="23">
        <v>814.37464864800006</v>
      </c>
      <c r="E592" s="22">
        <v>36.07038</v>
      </c>
      <c r="F592" s="23">
        <v>347.80683563100001</v>
      </c>
      <c r="G592" s="22">
        <v>28.189910000000001</v>
      </c>
      <c r="H592" s="23">
        <v>134.310826195</v>
      </c>
      <c r="I592" s="22">
        <v>8.7824299999999997</v>
      </c>
      <c r="J592" s="23">
        <v>145.86366880343689</v>
      </c>
      <c r="K592" s="22">
        <v>7.4074</v>
      </c>
      <c r="L592" s="23">
        <v>36.466630200000004</v>
      </c>
      <c r="M592" s="22">
        <v>7.0671299999999997</v>
      </c>
      <c r="N592" s="23">
        <v>33.150493403999995</v>
      </c>
    </row>
    <row r="593" spans="2:14">
      <c r="B593" s="30" t="s">
        <v>603</v>
      </c>
      <c r="C593" s="22">
        <v>32.419249999999998</v>
      </c>
      <c r="D593" s="23">
        <v>752.16550309999991</v>
      </c>
      <c r="E593" s="22">
        <v>32.111429999999999</v>
      </c>
      <c r="F593" s="23">
        <v>309.63285820349995</v>
      </c>
      <c r="G593" s="22">
        <v>29.080110000000001</v>
      </c>
      <c r="H593" s="23">
        <v>138.552184095</v>
      </c>
      <c r="I593" s="22">
        <v>5.3892199999999999</v>
      </c>
      <c r="J593" s="23">
        <v>89.50727773393676</v>
      </c>
      <c r="K593" s="22">
        <v>6.734</v>
      </c>
      <c r="L593" s="23">
        <v>33.151482000000001</v>
      </c>
      <c r="M593" s="22">
        <v>2.47349</v>
      </c>
      <c r="N593" s="23">
        <v>11.602646891999999</v>
      </c>
    </row>
    <row r="594" spans="2:14">
      <c r="B594" s="30" t="s">
        <v>604</v>
      </c>
      <c r="C594" s="22">
        <v>33.942709999999998</v>
      </c>
      <c r="D594" s="23">
        <v>787.51160325199987</v>
      </c>
      <c r="E594" s="22">
        <v>34.897359999999999</v>
      </c>
      <c r="F594" s="23">
        <v>336.49604893200001</v>
      </c>
      <c r="G594" s="22">
        <v>34.42136</v>
      </c>
      <c r="H594" s="23">
        <v>164.00056971999999</v>
      </c>
      <c r="I594" s="22">
        <v>5.9880199999999997</v>
      </c>
      <c r="J594" s="23">
        <v>99.452493907535398</v>
      </c>
      <c r="K594" s="22">
        <v>7.7441000000000004</v>
      </c>
      <c r="L594" s="23">
        <v>38.124204300000002</v>
      </c>
      <c r="M594" s="22">
        <v>3.53356</v>
      </c>
      <c r="N594" s="23">
        <v>16.575223248</v>
      </c>
    </row>
    <row r="595" spans="2:14">
      <c r="B595" s="30" t="s">
        <v>605</v>
      </c>
      <c r="C595" s="22">
        <v>35.770870000000002</v>
      </c>
      <c r="D595" s="23">
        <v>829.92710904400008</v>
      </c>
      <c r="E595" s="22">
        <v>34.457470000000001</v>
      </c>
      <c r="F595" s="23">
        <v>332.25443160150002</v>
      </c>
      <c r="G595" s="22">
        <v>38.278930000000003</v>
      </c>
      <c r="H595" s="23">
        <v>182.37996198499999</v>
      </c>
      <c r="I595" s="22">
        <v>6.8862199999999998</v>
      </c>
      <c r="J595" s="23">
        <v>114.37031816793339</v>
      </c>
      <c r="K595" s="22">
        <v>8.7542000000000009</v>
      </c>
      <c r="L595" s="23">
        <v>43.096926600000003</v>
      </c>
      <c r="M595" s="22">
        <v>4.9469900000000004</v>
      </c>
      <c r="N595" s="23">
        <v>23.205340692</v>
      </c>
    </row>
    <row r="596" spans="2:14">
      <c r="B596" s="30" t="s">
        <v>606</v>
      </c>
      <c r="C596" s="22">
        <v>42.961599999999997</v>
      </c>
      <c r="D596" s="23">
        <v>996.76067391999993</v>
      </c>
      <c r="E596" s="22">
        <v>41.055709999999998</v>
      </c>
      <c r="F596" s="23">
        <v>395.87763088949998</v>
      </c>
      <c r="G596" s="22">
        <v>41.246290000000002</v>
      </c>
      <c r="H596" s="23">
        <v>196.51794870500001</v>
      </c>
      <c r="I596" s="22">
        <v>6.1876199999999999</v>
      </c>
      <c r="J596" s="23">
        <v>102.76756596540163</v>
      </c>
      <c r="K596" s="22">
        <v>6.3973000000000004</v>
      </c>
      <c r="L596" s="23">
        <v>31.493907900000004</v>
      </c>
      <c r="M596" s="22">
        <v>4.2402800000000003</v>
      </c>
      <c r="N596" s="23">
        <v>19.890305424000001</v>
      </c>
    </row>
    <row r="597" spans="2:14">
      <c r="B597" s="30" t="s">
        <v>607</v>
      </c>
      <c r="C597" s="22">
        <v>37.355269999999997</v>
      </c>
      <c r="D597" s="23">
        <v>866.68709032399988</v>
      </c>
      <c r="E597" s="22">
        <v>42.521990000000002</v>
      </c>
      <c r="F597" s="23">
        <v>410.01616247550004</v>
      </c>
      <c r="G597" s="22">
        <v>33.23442</v>
      </c>
      <c r="H597" s="23">
        <v>158.34539408999998</v>
      </c>
      <c r="I597" s="22">
        <v>7.6846300000000003</v>
      </c>
      <c r="J597" s="23">
        <v>127.63077248517271</v>
      </c>
      <c r="K597" s="22">
        <v>8.4175000000000004</v>
      </c>
      <c r="L597" s="23">
        <v>41.439352499999998</v>
      </c>
      <c r="M597" s="22">
        <v>4.2402800000000003</v>
      </c>
      <c r="N597" s="23">
        <v>19.890305424000001</v>
      </c>
    </row>
    <row r="598" spans="2:14">
      <c r="B598" s="30" t="s">
        <v>608</v>
      </c>
      <c r="C598" s="22">
        <v>33.394269999999999</v>
      </c>
      <c r="D598" s="23">
        <v>774.78713712399997</v>
      </c>
      <c r="E598" s="22">
        <v>35.777119999999996</v>
      </c>
      <c r="F598" s="23">
        <v>344.97909074399996</v>
      </c>
      <c r="G598" s="22">
        <v>34.42136</v>
      </c>
      <c r="H598" s="23">
        <v>164.00056971999999</v>
      </c>
      <c r="I598" s="22">
        <v>6.7864199999999997</v>
      </c>
      <c r="J598" s="23">
        <v>112.71278213900028</v>
      </c>
      <c r="K598" s="22">
        <v>7.4074</v>
      </c>
      <c r="L598" s="23">
        <v>36.466630200000004</v>
      </c>
      <c r="M598" s="22">
        <v>4.9469900000000004</v>
      </c>
      <c r="N598" s="23">
        <v>23.205340692</v>
      </c>
    </row>
    <row r="599" spans="2:14">
      <c r="B599" s="30" t="s">
        <v>609</v>
      </c>
      <c r="C599" s="22">
        <v>32.48019</v>
      </c>
      <c r="D599" s="23">
        <v>753.57938422799987</v>
      </c>
      <c r="E599" s="22">
        <v>33.137819999999998</v>
      </c>
      <c r="F599" s="23">
        <v>319.52977245899996</v>
      </c>
      <c r="G599" s="22">
        <v>30.860530000000001</v>
      </c>
      <c r="H599" s="23">
        <v>147.03499518500001</v>
      </c>
      <c r="I599" s="22">
        <v>7.9840299999999997</v>
      </c>
      <c r="J599" s="23">
        <v>132.60338057197202</v>
      </c>
      <c r="K599" s="22">
        <v>6.0606</v>
      </c>
      <c r="L599" s="23">
        <v>29.836333800000002</v>
      </c>
      <c r="M599" s="22">
        <v>4.2402800000000003</v>
      </c>
      <c r="N599" s="23">
        <v>19.890305424000001</v>
      </c>
    </row>
    <row r="600" spans="2:14">
      <c r="B600" s="30" t="s">
        <v>610</v>
      </c>
      <c r="C600" s="22">
        <v>34.795850000000002</v>
      </c>
      <c r="D600" s="23">
        <v>807.30547502000002</v>
      </c>
      <c r="E600" s="22">
        <v>38.123159999999999</v>
      </c>
      <c r="F600" s="23">
        <v>367.60066414200003</v>
      </c>
      <c r="G600" s="22">
        <v>29.080110000000001</v>
      </c>
      <c r="H600" s="23">
        <v>138.552184095</v>
      </c>
      <c r="I600" s="22">
        <v>7.2854200000000002</v>
      </c>
      <c r="J600" s="23">
        <v>121.00046228366584</v>
      </c>
      <c r="K600" s="22">
        <v>6.734</v>
      </c>
      <c r="L600" s="23">
        <v>33.151482000000001</v>
      </c>
      <c r="M600" s="22">
        <v>7.0671299999999997</v>
      </c>
      <c r="N600" s="23">
        <v>33.150493403999995</v>
      </c>
    </row>
    <row r="601" spans="2:14">
      <c r="B601" s="30" t="s">
        <v>611</v>
      </c>
      <c r="C601" s="22">
        <v>34.369280000000003</v>
      </c>
      <c r="D601" s="23">
        <v>797.40853913600006</v>
      </c>
      <c r="E601" s="22">
        <v>35.19061</v>
      </c>
      <c r="F601" s="23">
        <v>339.32369739450002</v>
      </c>
      <c r="G601" s="22">
        <v>29.673590000000001</v>
      </c>
      <c r="H601" s="23">
        <v>141.37981955499998</v>
      </c>
      <c r="I601" s="22">
        <v>5.5888200000000001</v>
      </c>
      <c r="J601" s="23">
        <v>92.822349791802978</v>
      </c>
      <c r="K601" s="22">
        <v>6.734</v>
      </c>
      <c r="L601" s="23">
        <v>33.151482000000001</v>
      </c>
      <c r="M601" s="22">
        <v>3.1802100000000002</v>
      </c>
      <c r="N601" s="23">
        <v>14.917729068</v>
      </c>
    </row>
    <row r="602" spans="2:14">
      <c r="B602" s="30" t="s">
        <v>612</v>
      </c>
      <c r="C602" s="22">
        <v>35.953679999999999</v>
      </c>
      <c r="D602" s="23">
        <v>834.16852041599998</v>
      </c>
      <c r="E602" s="22">
        <v>40.17595</v>
      </c>
      <c r="F602" s="23">
        <v>387.39458907749997</v>
      </c>
      <c r="G602" s="22">
        <v>37.09198</v>
      </c>
      <c r="H602" s="23">
        <v>176.72473871</v>
      </c>
      <c r="I602" s="22">
        <v>5.5888200000000001</v>
      </c>
      <c r="J602" s="23">
        <v>92.822349791802978</v>
      </c>
      <c r="K602" s="22">
        <v>6.734</v>
      </c>
      <c r="L602" s="23">
        <v>33.151482000000001</v>
      </c>
      <c r="M602" s="22">
        <v>2.8268499999999999</v>
      </c>
      <c r="N602" s="23">
        <v>13.26018798</v>
      </c>
    </row>
    <row r="603" spans="2:14">
      <c r="B603" s="30" t="s">
        <v>613</v>
      </c>
      <c r="C603" s="22">
        <v>35.466169999999998</v>
      </c>
      <c r="D603" s="23">
        <v>822.85770340399984</v>
      </c>
      <c r="E603" s="22">
        <v>39.149560000000001</v>
      </c>
      <c r="F603" s="23">
        <v>377.49767482200002</v>
      </c>
      <c r="G603" s="22">
        <v>34.7181</v>
      </c>
      <c r="H603" s="23">
        <v>165.41438744999999</v>
      </c>
      <c r="I603" s="22">
        <v>7.4850199999999996</v>
      </c>
      <c r="J603" s="23">
        <v>124.31553434153203</v>
      </c>
      <c r="K603" s="22">
        <v>5.7239000000000004</v>
      </c>
      <c r="L603" s="23">
        <v>28.178759700000004</v>
      </c>
      <c r="M603" s="22">
        <v>6.0070600000000001</v>
      </c>
      <c r="N603" s="23">
        <v>28.177917048000001</v>
      </c>
    </row>
    <row r="604" spans="2:14">
      <c r="B604" s="30" t="s">
        <v>614</v>
      </c>
      <c r="C604" s="22">
        <v>33.759900000000002</v>
      </c>
      <c r="D604" s="23">
        <v>783.27019188000008</v>
      </c>
      <c r="E604" s="22">
        <v>34.457470000000001</v>
      </c>
      <c r="F604" s="23">
        <v>332.25443160150002</v>
      </c>
      <c r="G604" s="22">
        <v>34.42136</v>
      </c>
      <c r="H604" s="23">
        <v>164.00056971999999</v>
      </c>
      <c r="I604" s="22">
        <v>5.5888200000000001</v>
      </c>
      <c r="J604" s="23">
        <v>92.822349791802978</v>
      </c>
      <c r="K604" s="22">
        <v>5.7239000000000004</v>
      </c>
      <c r="L604" s="23">
        <v>28.178759700000004</v>
      </c>
      <c r="M604" s="22">
        <v>3.53356</v>
      </c>
      <c r="N604" s="23">
        <v>16.575223248</v>
      </c>
    </row>
    <row r="605" spans="2:14">
      <c r="B605" s="30" t="s">
        <v>615</v>
      </c>
      <c r="C605" s="22">
        <v>33.455210000000001</v>
      </c>
      <c r="D605" s="23">
        <v>776.20101825200004</v>
      </c>
      <c r="E605" s="22">
        <v>36.803510000000003</v>
      </c>
      <c r="F605" s="23">
        <v>354.87600499950003</v>
      </c>
      <c r="G605" s="22">
        <v>30.267060000000001</v>
      </c>
      <c r="H605" s="23">
        <v>144.20740737</v>
      </c>
      <c r="I605" s="22">
        <v>3.8922099999999999</v>
      </c>
      <c r="J605" s="23">
        <v>64.644071214165692</v>
      </c>
      <c r="K605" s="22">
        <v>4.7138</v>
      </c>
      <c r="L605" s="23">
        <v>23.2060374</v>
      </c>
      <c r="M605" s="22">
        <v>3.53356</v>
      </c>
      <c r="N605" s="23">
        <v>16.575223248</v>
      </c>
    </row>
    <row r="606" spans="2:14">
      <c r="B606" s="30" t="s">
        <v>616</v>
      </c>
      <c r="C606" s="22">
        <v>35.52711</v>
      </c>
      <c r="D606" s="23">
        <v>824.27158453200002</v>
      </c>
      <c r="E606" s="22">
        <v>38.856299999999997</v>
      </c>
      <c r="F606" s="23">
        <v>374.66992993499997</v>
      </c>
      <c r="G606" s="22">
        <v>35.90504</v>
      </c>
      <c r="H606" s="23">
        <v>171.06956307999999</v>
      </c>
      <c r="I606" s="22">
        <v>6.28742</v>
      </c>
      <c r="J606" s="23">
        <v>104.42510199433475</v>
      </c>
      <c r="K606" s="22">
        <v>5.7239000000000004</v>
      </c>
      <c r="L606" s="23">
        <v>28.178759700000004</v>
      </c>
      <c r="M606" s="22">
        <v>6.0070600000000001</v>
      </c>
      <c r="N606" s="23">
        <v>28.177917048000001</v>
      </c>
    </row>
    <row r="607" spans="2:14">
      <c r="B607" s="30" t="s">
        <v>617</v>
      </c>
      <c r="C607" s="22">
        <v>36.258369999999999</v>
      </c>
      <c r="D607" s="23">
        <v>841.23769404400002</v>
      </c>
      <c r="E607" s="22">
        <v>37.39002</v>
      </c>
      <c r="F607" s="23">
        <v>360.53139834900003</v>
      </c>
      <c r="G607" s="22">
        <v>35.90504</v>
      </c>
      <c r="H607" s="23">
        <v>171.06956307999999</v>
      </c>
      <c r="I607" s="22">
        <v>4.4910100000000002</v>
      </c>
      <c r="J607" s="23">
        <v>74.589287387764344</v>
      </c>
      <c r="K607" s="22">
        <v>4.3771000000000004</v>
      </c>
      <c r="L607" s="23">
        <v>21.548463300000002</v>
      </c>
      <c r="M607" s="22">
        <v>2.8268499999999999</v>
      </c>
      <c r="N607" s="23">
        <v>13.26018798</v>
      </c>
    </row>
    <row r="608" spans="2:14">
      <c r="B608" s="30" t="s">
        <v>618</v>
      </c>
      <c r="C608" s="22">
        <v>31.566109999999998</v>
      </c>
      <c r="D608" s="23">
        <v>732.37163133199988</v>
      </c>
      <c r="E608" s="22">
        <v>28.005859999999998</v>
      </c>
      <c r="F608" s="23">
        <v>270.04510475699999</v>
      </c>
      <c r="G608" s="22">
        <v>28.783380000000001</v>
      </c>
      <c r="H608" s="23">
        <v>137.13841401000002</v>
      </c>
      <c r="I608" s="22">
        <v>4.7904099999999996</v>
      </c>
      <c r="J608" s="23">
        <v>79.561895474563656</v>
      </c>
      <c r="K608" s="22">
        <v>5.7239000000000004</v>
      </c>
      <c r="L608" s="23">
        <v>28.178759700000004</v>
      </c>
      <c r="M608" s="22">
        <v>3.1802100000000002</v>
      </c>
      <c r="N608" s="23">
        <v>14.917729068</v>
      </c>
    </row>
    <row r="609" spans="2:14">
      <c r="B609" s="30" t="s">
        <v>619</v>
      </c>
      <c r="C609" s="22">
        <v>32.358310000000003</v>
      </c>
      <c r="D609" s="23">
        <v>750.75162197199995</v>
      </c>
      <c r="E609" s="22">
        <v>35.630490000000002</v>
      </c>
      <c r="F609" s="23">
        <v>343.56521830050002</v>
      </c>
      <c r="G609" s="22">
        <v>33.827889999999996</v>
      </c>
      <c r="H609" s="23">
        <v>161.17298190499997</v>
      </c>
      <c r="I609" s="22">
        <v>6.9860199999999999</v>
      </c>
      <c r="J609" s="23">
        <v>116.0278541968665</v>
      </c>
      <c r="K609" s="22">
        <v>7.0707000000000004</v>
      </c>
      <c r="L609" s="23">
        <v>34.809056100000006</v>
      </c>
      <c r="M609" s="22">
        <v>4.9469900000000004</v>
      </c>
      <c r="N609" s="23">
        <v>23.205340692</v>
      </c>
    </row>
    <row r="610" spans="2:14">
      <c r="B610" s="30" t="s">
        <v>620</v>
      </c>
      <c r="C610" s="22">
        <v>30.712969999999999</v>
      </c>
      <c r="D610" s="23">
        <v>712.57775956399996</v>
      </c>
      <c r="E610" s="22">
        <v>32.991199999999999</v>
      </c>
      <c r="F610" s="23">
        <v>318.11599644</v>
      </c>
      <c r="G610" s="22">
        <v>25.816020000000002</v>
      </c>
      <c r="H610" s="23">
        <v>123.00042729</v>
      </c>
      <c r="I610" s="22">
        <v>5.7884200000000003</v>
      </c>
      <c r="J610" s="23">
        <v>96.137421849669195</v>
      </c>
      <c r="K610" s="22">
        <v>5.7239000000000004</v>
      </c>
      <c r="L610" s="23">
        <v>28.178759700000004</v>
      </c>
      <c r="M610" s="22">
        <v>2.1201400000000001</v>
      </c>
      <c r="N610" s="23">
        <v>9.9451527120000005</v>
      </c>
    </row>
    <row r="611" spans="2:14">
      <c r="B611" s="30" t="s">
        <v>621</v>
      </c>
      <c r="C611" s="22">
        <v>29.189509999999999</v>
      </c>
      <c r="D611" s="23">
        <v>677.23165941199989</v>
      </c>
      <c r="E611" s="22">
        <v>31.9648</v>
      </c>
      <c r="F611" s="23">
        <v>308.21898576000001</v>
      </c>
      <c r="G611" s="22">
        <v>27.596430000000002</v>
      </c>
      <c r="H611" s="23">
        <v>131.48319073499999</v>
      </c>
      <c r="I611" s="22">
        <v>7.1856200000000001</v>
      </c>
      <c r="J611" s="23">
        <v>119.3429262547327</v>
      </c>
      <c r="K611" s="22">
        <v>6.0606</v>
      </c>
      <c r="L611" s="23">
        <v>29.836333800000002</v>
      </c>
      <c r="M611" s="22">
        <v>4.5936300000000001</v>
      </c>
      <c r="N611" s="23">
        <v>21.547799603999998</v>
      </c>
    </row>
    <row r="612" spans="2:14">
      <c r="B612" s="30" t="s">
        <v>622</v>
      </c>
      <c r="C612" s="22">
        <v>36.136499999999998</v>
      </c>
      <c r="D612" s="23">
        <v>838.41016379999996</v>
      </c>
      <c r="E612" s="22">
        <v>40.029319999999998</v>
      </c>
      <c r="F612" s="23">
        <v>385.98071663399998</v>
      </c>
      <c r="G612" s="22">
        <v>40.949550000000002</v>
      </c>
      <c r="H612" s="23">
        <v>195.104130975</v>
      </c>
      <c r="I612" s="22">
        <v>6.6866199999999996</v>
      </c>
      <c r="J612" s="23">
        <v>111.05524611006717</v>
      </c>
      <c r="K612" s="22">
        <v>5.3872</v>
      </c>
      <c r="L612" s="23">
        <v>26.521185600000003</v>
      </c>
      <c r="M612" s="22">
        <v>5.3003499999999999</v>
      </c>
      <c r="N612" s="23">
        <v>24.862881779999999</v>
      </c>
    </row>
    <row r="613" spans="2:14">
      <c r="B613" s="30" t="s">
        <v>623</v>
      </c>
      <c r="C613" s="22">
        <v>30.895790000000002</v>
      </c>
      <c r="D613" s="23">
        <v>716.81940294799995</v>
      </c>
      <c r="E613" s="22">
        <v>30.791779999999999</v>
      </c>
      <c r="F613" s="23">
        <v>296.908199061</v>
      </c>
      <c r="G613" s="22">
        <v>33.531149999999997</v>
      </c>
      <c r="H613" s="23">
        <v>159.759164175</v>
      </c>
      <c r="I613" s="22">
        <v>4.6906100000000004</v>
      </c>
      <c r="J613" s="23">
        <v>77.904359445630561</v>
      </c>
      <c r="K613" s="22">
        <v>5.0505000000000004</v>
      </c>
      <c r="L613" s="23">
        <v>24.863611500000001</v>
      </c>
      <c r="M613" s="22">
        <v>3.1802100000000002</v>
      </c>
      <c r="N613" s="23">
        <v>14.917729068</v>
      </c>
    </row>
    <row r="614" spans="2:14">
      <c r="B614" s="30" t="s">
        <v>624</v>
      </c>
      <c r="C614" s="22">
        <v>30.042649999999998</v>
      </c>
      <c r="D614" s="23">
        <v>697.02553117999992</v>
      </c>
      <c r="E614" s="22">
        <v>26.539580000000001</v>
      </c>
      <c r="F614" s="23">
        <v>255.90657317100002</v>
      </c>
      <c r="G614" s="22">
        <v>28.783380000000001</v>
      </c>
      <c r="H614" s="23">
        <v>137.13841401000002</v>
      </c>
      <c r="I614" s="22">
        <v>3.3932099999999998</v>
      </c>
      <c r="J614" s="23">
        <v>56.356391069500141</v>
      </c>
      <c r="K614" s="22">
        <v>2.6936</v>
      </c>
      <c r="L614" s="23">
        <v>13.260592800000001</v>
      </c>
      <c r="M614" s="22">
        <v>1.4134199999999999</v>
      </c>
      <c r="N614" s="23">
        <v>6.6300705359999998</v>
      </c>
    </row>
    <row r="615" spans="2:14">
      <c r="B615" s="30" t="s">
        <v>625</v>
      </c>
      <c r="C615" s="22">
        <v>35.0396</v>
      </c>
      <c r="D615" s="23">
        <v>812.96076751999988</v>
      </c>
      <c r="E615" s="22">
        <v>31.818180000000002</v>
      </c>
      <c r="F615" s="23">
        <v>306.805209741</v>
      </c>
      <c r="G615" s="22">
        <v>35.6083</v>
      </c>
      <c r="H615" s="23">
        <v>169.65574534999999</v>
      </c>
      <c r="I615" s="22">
        <v>6.0878199999999998</v>
      </c>
      <c r="J615" s="23">
        <v>101.11002993646852</v>
      </c>
      <c r="K615" s="22">
        <v>7.7441000000000004</v>
      </c>
      <c r="L615" s="23">
        <v>38.124204300000002</v>
      </c>
      <c r="M615" s="22">
        <v>4.9469900000000004</v>
      </c>
      <c r="N615" s="23">
        <v>23.205340692</v>
      </c>
    </row>
    <row r="616" spans="2:14">
      <c r="B616" s="30" t="s">
        <v>626</v>
      </c>
      <c r="C616" s="22">
        <v>31.017669999999999</v>
      </c>
      <c r="D616" s="23">
        <v>719.64716520399986</v>
      </c>
      <c r="E616" s="22">
        <v>33.431080000000001</v>
      </c>
      <c r="F616" s="23">
        <v>322.35751734600001</v>
      </c>
      <c r="G616" s="22">
        <v>32.047469999999997</v>
      </c>
      <c r="H616" s="23">
        <v>152.69017081499996</v>
      </c>
      <c r="I616" s="22">
        <v>7.6846300000000003</v>
      </c>
      <c r="J616" s="23">
        <v>127.63077248517271</v>
      </c>
      <c r="K616" s="22">
        <v>9.0908999999999995</v>
      </c>
      <c r="L616" s="23">
        <v>44.754500699999994</v>
      </c>
      <c r="M616" s="22">
        <v>5.6537100000000002</v>
      </c>
      <c r="N616" s="23">
        <v>26.520422868000001</v>
      </c>
    </row>
    <row r="617" spans="2:14">
      <c r="B617" s="30" t="s">
        <v>627</v>
      </c>
      <c r="C617" s="22">
        <v>35.70993</v>
      </c>
      <c r="D617" s="23">
        <v>828.51322791600001</v>
      </c>
      <c r="E617" s="22">
        <v>41.788849999999996</v>
      </c>
      <c r="F617" s="23">
        <v>402.94689668249993</v>
      </c>
      <c r="G617" s="22">
        <v>33.23442</v>
      </c>
      <c r="H617" s="23">
        <v>158.34539408999998</v>
      </c>
      <c r="I617" s="22">
        <v>7.08582</v>
      </c>
      <c r="J617" s="23">
        <v>117.68539022579961</v>
      </c>
      <c r="K617" s="22">
        <v>10.437709999999999</v>
      </c>
      <c r="L617" s="23">
        <v>51.384846329999995</v>
      </c>
      <c r="M617" s="22">
        <v>3.8869199999999999</v>
      </c>
      <c r="N617" s="23">
        <v>18.232764335999999</v>
      </c>
    </row>
    <row r="618" spans="2:14">
      <c r="B618" s="30" t="s">
        <v>628</v>
      </c>
      <c r="C618" s="22">
        <v>37.172449999999998</v>
      </c>
      <c r="D618" s="23">
        <v>862.4454469399999</v>
      </c>
      <c r="E618" s="22">
        <v>40.762459999999997</v>
      </c>
      <c r="F618" s="23">
        <v>393.04998242699997</v>
      </c>
      <c r="G618" s="22">
        <v>38.575659999999999</v>
      </c>
      <c r="H618" s="23">
        <v>183.79373207</v>
      </c>
      <c r="I618" s="22">
        <v>9.4810300000000005</v>
      </c>
      <c r="J618" s="23">
        <v>157.46642100596867</v>
      </c>
      <c r="K618" s="22">
        <v>14.478109999999999</v>
      </c>
      <c r="L618" s="23">
        <v>71.275735530000006</v>
      </c>
      <c r="M618" s="22">
        <v>6.7137799999999999</v>
      </c>
      <c r="N618" s="23">
        <v>31.492999223999998</v>
      </c>
    </row>
    <row r="619" spans="2:14">
      <c r="B619" s="30" t="s">
        <v>629</v>
      </c>
      <c r="C619" s="22">
        <v>34.552100000000003</v>
      </c>
      <c r="D619" s="23">
        <v>801.65018252000004</v>
      </c>
      <c r="E619" s="22">
        <v>39.29618</v>
      </c>
      <c r="F619" s="23">
        <v>378.91145084099998</v>
      </c>
      <c r="G619" s="22">
        <v>35.311570000000003</v>
      </c>
      <c r="H619" s="23">
        <v>168.24197526500001</v>
      </c>
      <c r="I619" s="22">
        <v>7.5848300000000002</v>
      </c>
      <c r="J619" s="23">
        <v>125.9732364562396</v>
      </c>
      <c r="K619" s="22">
        <v>10.77441</v>
      </c>
      <c r="L619" s="23">
        <v>53.04242043</v>
      </c>
      <c r="M619" s="22">
        <v>3.8869199999999999</v>
      </c>
      <c r="N619" s="23">
        <v>18.232764335999999</v>
      </c>
    </row>
    <row r="620" spans="2:14">
      <c r="B620" s="30" t="s">
        <v>630</v>
      </c>
      <c r="C620" s="22">
        <v>34.125529999999998</v>
      </c>
      <c r="D620" s="23">
        <v>791.75324663599997</v>
      </c>
      <c r="E620" s="22">
        <v>33.28445</v>
      </c>
      <c r="F620" s="23">
        <v>320.94364490250001</v>
      </c>
      <c r="G620" s="22">
        <v>41.246290000000002</v>
      </c>
      <c r="H620" s="23">
        <v>196.51794870500001</v>
      </c>
      <c r="I620" s="22">
        <v>6.6866199999999996</v>
      </c>
      <c r="J620" s="23">
        <v>111.05524611006717</v>
      </c>
      <c r="K620" s="22">
        <v>7.0707000000000004</v>
      </c>
      <c r="L620" s="23">
        <v>34.809056100000006</v>
      </c>
      <c r="M620" s="22">
        <v>4.9469900000000004</v>
      </c>
      <c r="N620" s="23">
        <v>23.205340692</v>
      </c>
    </row>
    <row r="621" spans="2:14">
      <c r="B621" s="30" t="s">
        <v>631</v>
      </c>
      <c r="C621" s="22">
        <v>34.00365</v>
      </c>
      <c r="D621" s="23">
        <v>788.92548438000006</v>
      </c>
      <c r="E621" s="22">
        <v>30.938410000000001</v>
      </c>
      <c r="F621" s="23">
        <v>298.3220715045</v>
      </c>
      <c r="G621" s="22">
        <v>35.311570000000003</v>
      </c>
      <c r="H621" s="23">
        <v>168.24197526500001</v>
      </c>
      <c r="I621" s="22">
        <v>4.9900099999999998</v>
      </c>
      <c r="J621" s="23">
        <v>82.876967532429873</v>
      </c>
      <c r="K621" s="22">
        <v>5.0505000000000004</v>
      </c>
      <c r="L621" s="23">
        <v>24.863611500000001</v>
      </c>
      <c r="M621" s="22">
        <v>4.9469900000000004</v>
      </c>
      <c r="N621" s="23">
        <v>23.205340692</v>
      </c>
    </row>
    <row r="622" spans="2:14">
      <c r="B622" s="30" t="s">
        <v>632</v>
      </c>
      <c r="C622" s="22">
        <v>38.817790000000002</v>
      </c>
      <c r="D622" s="23">
        <v>900.619309348</v>
      </c>
      <c r="E622" s="22">
        <v>35.630490000000002</v>
      </c>
      <c r="F622" s="23">
        <v>343.56521830050002</v>
      </c>
      <c r="G622" s="22">
        <v>32.93768</v>
      </c>
      <c r="H622" s="23">
        <v>156.93157636000001</v>
      </c>
      <c r="I622" s="22">
        <v>7.6846300000000003</v>
      </c>
      <c r="J622" s="23">
        <v>127.63077248517271</v>
      </c>
      <c r="K622" s="22">
        <v>12.12121</v>
      </c>
      <c r="L622" s="23">
        <v>59.672716829999999</v>
      </c>
      <c r="M622" s="22">
        <v>5.3003499999999999</v>
      </c>
      <c r="N622" s="23">
        <v>24.862881779999999</v>
      </c>
    </row>
    <row r="623" spans="2:14">
      <c r="B623" s="30" t="s">
        <v>633</v>
      </c>
      <c r="C623" s="22">
        <v>38.025590000000001</v>
      </c>
      <c r="D623" s="23">
        <v>882.23931870800004</v>
      </c>
      <c r="E623" s="22">
        <v>39.442810000000001</v>
      </c>
      <c r="F623" s="23">
        <v>380.32532328450003</v>
      </c>
      <c r="G623" s="22">
        <v>39.465870000000002</v>
      </c>
      <c r="H623" s="23">
        <v>188.035137615</v>
      </c>
      <c r="I623" s="22">
        <v>7.3852200000000003</v>
      </c>
      <c r="J623" s="23">
        <v>122.65799831259895</v>
      </c>
      <c r="K623" s="22">
        <v>7.0707000000000004</v>
      </c>
      <c r="L623" s="23">
        <v>34.809056100000006</v>
      </c>
      <c r="M623" s="22">
        <v>4.2402800000000003</v>
      </c>
      <c r="N623" s="23">
        <v>19.890305424000001</v>
      </c>
    </row>
    <row r="624" spans="2:14">
      <c r="B624" s="30" t="s">
        <v>634</v>
      </c>
      <c r="C624" s="22">
        <v>39.731870000000001</v>
      </c>
      <c r="D624" s="23">
        <v>921.82706224399999</v>
      </c>
      <c r="E624" s="22">
        <v>42.08211</v>
      </c>
      <c r="F624" s="23">
        <v>405.77464156949998</v>
      </c>
      <c r="G624" s="22">
        <v>34.12462</v>
      </c>
      <c r="H624" s="23">
        <v>162.58675198999998</v>
      </c>
      <c r="I624" s="22">
        <v>9.8802299999999992</v>
      </c>
      <c r="J624" s="23">
        <v>164.0965651217011</v>
      </c>
      <c r="K624" s="22">
        <v>11.44781</v>
      </c>
      <c r="L624" s="23">
        <v>56.357568630000003</v>
      </c>
      <c r="M624" s="22">
        <v>9.5406300000000002</v>
      </c>
      <c r="N624" s="23">
        <v>44.753187204</v>
      </c>
    </row>
    <row r="625" spans="2:14">
      <c r="B625" s="30" t="s">
        <v>635</v>
      </c>
      <c r="C625" s="22">
        <v>70.018280000000004</v>
      </c>
      <c r="D625" s="23">
        <v>1624.508117936</v>
      </c>
      <c r="E625" s="22">
        <v>81.085040000000006</v>
      </c>
      <c r="F625" s="23">
        <v>781.85844394800006</v>
      </c>
      <c r="G625" s="22">
        <v>78.931749999999994</v>
      </c>
      <c r="H625" s="23">
        <v>376.07032287499993</v>
      </c>
      <c r="I625" s="22">
        <v>11.776439999999999</v>
      </c>
      <c r="J625" s="23">
        <v>195.58991575720458</v>
      </c>
      <c r="K625" s="22">
        <v>14.81481</v>
      </c>
      <c r="L625" s="23">
        <v>72.933309630000011</v>
      </c>
      <c r="M625" s="22">
        <v>11.660769999999999</v>
      </c>
      <c r="N625" s="23">
        <v>54.698339915999995</v>
      </c>
    </row>
    <row r="626" spans="2:14">
      <c r="B626" s="30" t="s">
        <v>636</v>
      </c>
      <c r="C626" s="22">
        <v>75.441800000000001</v>
      </c>
      <c r="D626" s="23">
        <v>1750.34029016</v>
      </c>
      <c r="E626" s="22">
        <v>85.777119999999996</v>
      </c>
      <c r="F626" s="23">
        <v>827.10159074399996</v>
      </c>
      <c r="G626" s="22">
        <v>77.151330000000002</v>
      </c>
      <c r="H626" s="23">
        <v>367.587511785</v>
      </c>
      <c r="I626" s="22">
        <v>10.079840000000001</v>
      </c>
      <c r="J626" s="23">
        <v>167.41180326534177</v>
      </c>
      <c r="K626" s="22">
        <v>10.437709999999999</v>
      </c>
      <c r="L626" s="23">
        <v>51.384846329999995</v>
      </c>
      <c r="M626" s="22">
        <v>4.2402800000000003</v>
      </c>
      <c r="N626" s="23">
        <v>19.890305424000001</v>
      </c>
    </row>
    <row r="627" spans="2:14">
      <c r="B627" s="30" t="s">
        <v>637</v>
      </c>
      <c r="C627" s="22">
        <v>63.497860000000003</v>
      </c>
      <c r="D627" s="23">
        <v>1473.226549432</v>
      </c>
      <c r="E627" s="22">
        <v>71.994129999999998</v>
      </c>
      <c r="F627" s="23">
        <v>694.19979881849997</v>
      </c>
      <c r="G627" s="22">
        <v>62.908009999999997</v>
      </c>
      <c r="H627" s="23">
        <v>299.72521364499994</v>
      </c>
      <c r="I627" s="22">
        <v>9.3812300000000004</v>
      </c>
      <c r="J627" s="23">
        <v>155.80888497703555</v>
      </c>
      <c r="K627" s="22">
        <v>10.10101</v>
      </c>
      <c r="L627" s="23">
        <v>49.727272230000004</v>
      </c>
      <c r="M627" s="22">
        <v>5.6537100000000002</v>
      </c>
      <c r="N627" s="23">
        <v>26.520422868000001</v>
      </c>
    </row>
    <row r="628" spans="2:14">
      <c r="B628" s="30" t="s">
        <v>638</v>
      </c>
      <c r="C628" s="22">
        <v>59.110289999999999</v>
      </c>
      <c r="D628" s="23">
        <v>1371.429660348</v>
      </c>
      <c r="E628" s="22">
        <v>64.076239999999999</v>
      </c>
      <c r="F628" s="23">
        <v>617.851940388</v>
      </c>
      <c r="G628" s="22">
        <v>49.85163</v>
      </c>
      <c r="H628" s="23">
        <v>237.51809113499999</v>
      </c>
      <c r="I628" s="22">
        <v>7.5848300000000002</v>
      </c>
      <c r="J628" s="23">
        <v>125.9732364562396</v>
      </c>
      <c r="K628" s="22">
        <v>9.4276</v>
      </c>
      <c r="L628" s="23">
        <v>46.412074799999999</v>
      </c>
      <c r="M628" s="22">
        <v>6.7137799999999999</v>
      </c>
      <c r="N628" s="23">
        <v>31.492999223999998</v>
      </c>
    </row>
    <row r="629" spans="2:14">
      <c r="B629" s="30" t="s">
        <v>639</v>
      </c>
      <c r="C629" s="22">
        <v>66.544780000000003</v>
      </c>
      <c r="D629" s="23">
        <v>1543.9187497360001</v>
      </c>
      <c r="E629" s="22">
        <v>68.621700000000004</v>
      </c>
      <c r="F629" s="23">
        <v>661.68131116500012</v>
      </c>
      <c r="G629" s="22">
        <v>62.611269999999998</v>
      </c>
      <c r="H629" s="23">
        <v>298.31139591499999</v>
      </c>
      <c r="I629" s="22">
        <v>7.7844300000000004</v>
      </c>
      <c r="J629" s="23">
        <v>129.28830851410581</v>
      </c>
      <c r="K629" s="22">
        <v>13.80471</v>
      </c>
      <c r="L629" s="23">
        <v>67.96058733000001</v>
      </c>
      <c r="M629" s="22">
        <v>3.8869199999999999</v>
      </c>
      <c r="N629" s="23">
        <v>18.232764335999999</v>
      </c>
    </row>
    <row r="630" spans="2:14">
      <c r="B630" s="30" t="s">
        <v>640</v>
      </c>
      <c r="C630" s="22">
        <v>49.238259999999997</v>
      </c>
      <c r="D630" s="23">
        <v>1142.3867179119998</v>
      </c>
      <c r="E630" s="22">
        <v>55.571840000000002</v>
      </c>
      <c r="F630" s="23">
        <v>535.84868860800009</v>
      </c>
      <c r="G630" s="22">
        <v>49.85163</v>
      </c>
      <c r="H630" s="23">
        <v>237.51809113499999</v>
      </c>
      <c r="I630" s="22">
        <v>9.0818300000000001</v>
      </c>
      <c r="J630" s="23">
        <v>150.83627689023623</v>
      </c>
      <c r="K630" s="22">
        <v>10.77441</v>
      </c>
      <c r="L630" s="23">
        <v>53.04242043</v>
      </c>
      <c r="M630" s="22">
        <v>7.0671299999999997</v>
      </c>
      <c r="N630" s="23">
        <v>33.150493403999995</v>
      </c>
    </row>
    <row r="631" spans="2:14">
      <c r="B631" s="30" t="s">
        <v>641</v>
      </c>
      <c r="C631" s="22">
        <v>45.52102</v>
      </c>
      <c r="D631" s="23">
        <v>1056.142289224</v>
      </c>
      <c r="E631" s="22">
        <v>54.252189999999999</v>
      </c>
      <c r="F631" s="23">
        <v>523.12402946550003</v>
      </c>
      <c r="G631" s="22">
        <v>48.071210000000001</v>
      </c>
      <c r="H631" s="23">
        <v>229.03528004500001</v>
      </c>
      <c r="I631" s="22">
        <v>7.6846300000000003</v>
      </c>
      <c r="J631" s="23">
        <v>127.63077248517271</v>
      </c>
      <c r="K631" s="22">
        <v>6.734</v>
      </c>
      <c r="L631" s="23">
        <v>33.151482000000001</v>
      </c>
      <c r="M631" s="22">
        <v>7.0671299999999997</v>
      </c>
      <c r="N631" s="23">
        <v>33.150493403999995</v>
      </c>
    </row>
    <row r="632" spans="2:14">
      <c r="B632" s="30" t="s">
        <v>642</v>
      </c>
      <c r="C632" s="22">
        <v>48.933570000000003</v>
      </c>
      <c r="D632" s="23">
        <v>1135.317544284</v>
      </c>
      <c r="E632" s="22">
        <v>56.891489999999997</v>
      </c>
      <c r="F632" s="23">
        <v>548.57334775050003</v>
      </c>
      <c r="G632" s="22">
        <v>48.664679999999997</v>
      </c>
      <c r="H632" s="23">
        <v>231.86286785999999</v>
      </c>
      <c r="I632" s="22">
        <v>9.2814300000000003</v>
      </c>
      <c r="J632" s="23">
        <v>154.15134894810245</v>
      </c>
      <c r="K632" s="22">
        <v>9.4276</v>
      </c>
      <c r="L632" s="23">
        <v>46.412074799999999</v>
      </c>
      <c r="M632" s="22">
        <v>8.4805600000000005</v>
      </c>
      <c r="N632" s="23">
        <v>39.780610848000002</v>
      </c>
    </row>
    <row r="633" spans="2:14">
      <c r="B633" s="30" t="s">
        <v>643</v>
      </c>
      <c r="C633" s="22">
        <v>38.025590000000001</v>
      </c>
      <c r="D633" s="23">
        <v>882.23931870800004</v>
      </c>
      <c r="E633" s="22">
        <v>44.574779999999997</v>
      </c>
      <c r="F633" s="23">
        <v>429.81008741099998</v>
      </c>
      <c r="G633" s="22">
        <v>37.09198</v>
      </c>
      <c r="H633" s="23">
        <v>176.72473871</v>
      </c>
      <c r="I633" s="22">
        <v>8.4830299999999994</v>
      </c>
      <c r="J633" s="23">
        <v>140.89106071663758</v>
      </c>
      <c r="K633" s="22">
        <v>8.4175000000000004</v>
      </c>
      <c r="L633" s="23">
        <v>41.439352499999998</v>
      </c>
      <c r="M633" s="22">
        <v>11.660769999999999</v>
      </c>
      <c r="N633" s="23">
        <v>54.698339915999995</v>
      </c>
    </row>
    <row r="634" spans="2:14">
      <c r="B634" s="30" t="s">
        <v>644</v>
      </c>
      <c r="C634" s="22">
        <v>38.574039999999997</v>
      </c>
      <c r="D634" s="23">
        <v>894.96401684799991</v>
      </c>
      <c r="E634" s="22">
        <v>42.668619999999997</v>
      </c>
      <c r="F634" s="23">
        <v>411.43003491899998</v>
      </c>
      <c r="G634" s="22">
        <v>36.498510000000003</v>
      </c>
      <c r="H634" s="23">
        <v>173.89715089500001</v>
      </c>
      <c r="I634" s="22">
        <v>7.1856200000000001</v>
      </c>
      <c r="J634" s="23">
        <v>119.3429262547327</v>
      </c>
      <c r="K634" s="22">
        <v>7.7441000000000004</v>
      </c>
      <c r="L634" s="23">
        <v>38.124204300000002</v>
      </c>
      <c r="M634" s="22">
        <v>6.0070600000000001</v>
      </c>
      <c r="N634" s="23">
        <v>28.177917048000001</v>
      </c>
    </row>
    <row r="635" spans="2:14">
      <c r="B635" s="30" t="s">
        <v>645</v>
      </c>
      <c r="C635" s="22">
        <v>36.74588</v>
      </c>
      <c r="D635" s="23">
        <v>852.54851105599994</v>
      </c>
      <c r="E635" s="22">
        <v>38.856299999999997</v>
      </c>
      <c r="F635" s="23">
        <v>374.66992993499997</v>
      </c>
      <c r="G635" s="22">
        <v>32.047469999999997</v>
      </c>
      <c r="H635" s="23">
        <v>152.69017081499996</v>
      </c>
      <c r="I635" s="22">
        <v>8.1836300000000008</v>
      </c>
      <c r="J635" s="23">
        <v>135.91845262983827</v>
      </c>
      <c r="K635" s="22">
        <v>10.437709999999999</v>
      </c>
      <c r="L635" s="23">
        <v>51.384846329999995</v>
      </c>
      <c r="M635" s="22">
        <v>5.6537100000000002</v>
      </c>
      <c r="N635" s="23">
        <v>26.520422868000001</v>
      </c>
    </row>
    <row r="636" spans="2:14">
      <c r="B636" s="30" t="s">
        <v>646</v>
      </c>
      <c r="C636" s="22">
        <v>42.047530000000002</v>
      </c>
      <c r="D636" s="23">
        <v>975.55315303599991</v>
      </c>
      <c r="E636" s="22">
        <v>40.322580000000002</v>
      </c>
      <c r="F636" s="23">
        <v>388.80846152100003</v>
      </c>
      <c r="G636" s="22">
        <v>32.344209999999997</v>
      </c>
      <c r="H636" s="23">
        <v>154.10398854499996</v>
      </c>
      <c r="I636" s="22">
        <v>6.8862199999999998</v>
      </c>
      <c r="J636" s="23">
        <v>114.37031816793339</v>
      </c>
      <c r="K636" s="22">
        <v>5.0505000000000004</v>
      </c>
      <c r="L636" s="23">
        <v>24.863611500000001</v>
      </c>
      <c r="M636" s="22">
        <v>7.42049</v>
      </c>
      <c r="N636" s="23">
        <v>34.808034491999997</v>
      </c>
    </row>
    <row r="637" spans="2:14">
      <c r="B637" s="30" t="s">
        <v>647</v>
      </c>
      <c r="C637" s="22">
        <v>33.150509999999997</v>
      </c>
      <c r="D637" s="23">
        <v>769.13161261199991</v>
      </c>
      <c r="E637" s="22">
        <v>36.216999999999999</v>
      </c>
      <c r="F637" s="23">
        <v>349.22061164999997</v>
      </c>
      <c r="G637" s="22">
        <v>30.563790000000001</v>
      </c>
      <c r="H637" s="23">
        <v>145.62117745500001</v>
      </c>
      <c r="I637" s="22">
        <v>6.0878199999999998</v>
      </c>
      <c r="J637" s="23">
        <v>101.11002993646852</v>
      </c>
      <c r="K637" s="22">
        <v>8.7542000000000009</v>
      </c>
      <c r="L637" s="23">
        <v>43.096926600000003</v>
      </c>
      <c r="M637" s="22">
        <v>5.6537100000000002</v>
      </c>
      <c r="N637" s="23">
        <v>26.520422868000001</v>
      </c>
    </row>
    <row r="638" spans="2:14">
      <c r="B638" s="30" t="s">
        <v>648</v>
      </c>
      <c r="C638" s="22">
        <v>39.061540000000001</v>
      </c>
      <c r="D638" s="23">
        <v>906.27460184799997</v>
      </c>
      <c r="E638" s="22">
        <v>45.014659999999999</v>
      </c>
      <c r="F638" s="23">
        <v>434.05160831699999</v>
      </c>
      <c r="G638" s="22">
        <v>37.685450000000003</v>
      </c>
      <c r="H638" s="23">
        <v>179.55232652500001</v>
      </c>
      <c r="I638" s="22">
        <v>7.9840299999999997</v>
      </c>
      <c r="J638" s="23">
        <v>132.60338057197202</v>
      </c>
      <c r="K638" s="22">
        <v>5.7239000000000004</v>
      </c>
      <c r="L638" s="23">
        <v>28.178759700000004</v>
      </c>
      <c r="M638" s="22">
        <v>9.1872699999999998</v>
      </c>
      <c r="N638" s="23">
        <v>43.095646115999998</v>
      </c>
    </row>
    <row r="639" spans="2:14">
      <c r="B639" s="30" t="s">
        <v>649</v>
      </c>
      <c r="C639" s="22">
        <v>39.670929999999998</v>
      </c>
      <c r="D639" s="23">
        <v>920.41318111599992</v>
      </c>
      <c r="E639" s="22">
        <v>43.988259999999997</v>
      </c>
      <c r="F639" s="23">
        <v>424.15459763699994</v>
      </c>
      <c r="G639" s="22">
        <v>40.949550000000002</v>
      </c>
      <c r="H639" s="23">
        <v>195.104130975</v>
      </c>
      <c r="I639" s="22">
        <v>8.0838300000000007</v>
      </c>
      <c r="J639" s="23">
        <v>134.26091660090515</v>
      </c>
      <c r="K639" s="22">
        <v>10.437709999999999</v>
      </c>
      <c r="L639" s="23">
        <v>51.384846329999995</v>
      </c>
      <c r="M639" s="22">
        <v>4.5936300000000001</v>
      </c>
      <c r="N639" s="23">
        <v>21.547799603999998</v>
      </c>
    </row>
    <row r="640" spans="2:14">
      <c r="B640" s="30" t="s">
        <v>650</v>
      </c>
      <c r="C640" s="22">
        <v>37.416200000000003</v>
      </c>
      <c r="D640" s="23">
        <v>868.1007394400001</v>
      </c>
      <c r="E640" s="22">
        <v>40.615830000000003</v>
      </c>
      <c r="F640" s="23">
        <v>391.63610998350003</v>
      </c>
      <c r="G640" s="22">
        <v>35.014830000000003</v>
      </c>
      <c r="H640" s="23">
        <v>166.828157535</v>
      </c>
      <c r="I640" s="22">
        <v>7.5848300000000002</v>
      </c>
      <c r="J640" s="23">
        <v>125.9732364562396</v>
      </c>
      <c r="K640" s="22">
        <v>5.0505000000000004</v>
      </c>
      <c r="L640" s="23">
        <v>24.863611500000001</v>
      </c>
      <c r="M640" s="22">
        <v>7.7738500000000004</v>
      </c>
      <c r="N640" s="23">
        <v>36.465575579999999</v>
      </c>
    </row>
    <row r="641" spans="2:14">
      <c r="B641" s="30" t="s">
        <v>651</v>
      </c>
      <c r="C641" s="22">
        <v>30.46922</v>
      </c>
      <c r="D641" s="23">
        <v>706.92246706399999</v>
      </c>
      <c r="E641" s="22">
        <v>32.697940000000003</v>
      </c>
      <c r="F641" s="23">
        <v>315.28825155300001</v>
      </c>
      <c r="G641" s="22">
        <v>29.376850000000001</v>
      </c>
      <c r="H641" s="23">
        <v>139.96600182499998</v>
      </c>
      <c r="I641" s="22">
        <v>6.28742</v>
      </c>
      <c r="J641" s="23">
        <v>104.42510199433475</v>
      </c>
      <c r="K641" s="22">
        <v>8.0808</v>
      </c>
      <c r="L641" s="23">
        <v>39.7817784</v>
      </c>
      <c r="M641" s="22">
        <v>3.53356</v>
      </c>
      <c r="N641" s="23">
        <v>16.575223248</v>
      </c>
    </row>
    <row r="642" spans="2:14">
      <c r="B642" s="30" t="s">
        <v>652</v>
      </c>
      <c r="C642" s="22">
        <v>29.737960000000001</v>
      </c>
      <c r="D642" s="23">
        <v>689.95635755199999</v>
      </c>
      <c r="E642" s="22">
        <v>29.032250000000001</v>
      </c>
      <c r="F642" s="23">
        <v>279.94201901250005</v>
      </c>
      <c r="G642" s="22">
        <v>31.15727</v>
      </c>
      <c r="H642" s="23">
        <v>148.44881291499999</v>
      </c>
      <c r="I642" s="22">
        <v>4.7904099999999996</v>
      </c>
      <c r="J642" s="23">
        <v>79.561895474563656</v>
      </c>
      <c r="K642" s="22">
        <v>8.4175000000000004</v>
      </c>
      <c r="L642" s="23">
        <v>41.439352499999998</v>
      </c>
      <c r="M642" s="22">
        <v>1.76678</v>
      </c>
      <c r="N642" s="23">
        <v>8.2876116240000002</v>
      </c>
    </row>
    <row r="643" spans="2:14">
      <c r="B643" s="30" t="s">
        <v>653</v>
      </c>
      <c r="C643" s="22">
        <v>35.52711</v>
      </c>
      <c r="D643" s="23">
        <v>824.27158453200002</v>
      </c>
      <c r="E643" s="22">
        <v>33.870959999999997</v>
      </c>
      <c r="F643" s="23">
        <v>326.59903825199996</v>
      </c>
      <c r="G643" s="22">
        <v>28.783380000000001</v>
      </c>
      <c r="H643" s="23">
        <v>137.13841401000002</v>
      </c>
      <c r="I643" s="22">
        <v>4.6906100000000004</v>
      </c>
      <c r="J643" s="23">
        <v>77.904359445630561</v>
      </c>
      <c r="K643" s="22">
        <v>7.7441000000000004</v>
      </c>
      <c r="L643" s="23">
        <v>38.124204300000002</v>
      </c>
      <c r="M643" s="22">
        <v>2.47349</v>
      </c>
      <c r="N643" s="23">
        <v>11.602646891999999</v>
      </c>
    </row>
    <row r="644" spans="2:14">
      <c r="B644" s="30" t="s">
        <v>654</v>
      </c>
      <c r="C644" s="22">
        <v>29.555140000000002</v>
      </c>
      <c r="D644" s="23">
        <v>685.714714168</v>
      </c>
      <c r="E644" s="22">
        <v>32.404690000000002</v>
      </c>
      <c r="F644" s="23">
        <v>312.4606030905</v>
      </c>
      <c r="G644" s="22">
        <v>24.332339999999999</v>
      </c>
      <c r="H644" s="23">
        <v>115.93143393</v>
      </c>
      <c r="I644" s="22">
        <v>4.9900099999999998</v>
      </c>
      <c r="J644" s="23">
        <v>82.876967532429873</v>
      </c>
      <c r="K644" s="22">
        <v>5.0505000000000004</v>
      </c>
      <c r="L644" s="23">
        <v>24.863611500000001</v>
      </c>
      <c r="M644" s="22">
        <v>3.53356</v>
      </c>
      <c r="N644" s="23">
        <v>16.575223248</v>
      </c>
    </row>
    <row r="645" spans="2:14">
      <c r="B645" s="30" t="s">
        <v>655</v>
      </c>
      <c r="C645" s="22">
        <v>27.05667</v>
      </c>
      <c r="D645" s="23">
        <v>627.74721200399995</v>
      </c>
      <c r="E645" s="22">
        <v>25.65982</v>
      </c>
      <c r="F645" s="23">
        <v>247.42353135900001</v>
      </c>
      <c r="G645" s="22">
        <v>27.893170000000001</v>
      </c>
      <c r="H645" s="23">
        <v>132.897008465</v>
      </c>
      <c r="I645" s="22">
        <v>5.1896199999999997</v>
      </c>
      <c r="J645" s="23">
        <v>86.192205676070543</v>
      </c>
      <c r="K645" s="22">
        <v>6.0606</v>
      </c>
      <c r="L645" s="23">
        <v>29.836333800000002</v>
      </c>
      <c r="M645" s="22">
        <v>3.53356</v>
      </c>
      <c r="N645" s="23">
        <v>16.575223248</v>
      </c>
    </row>
    <row r="646" spans="2:14">
      <c r="B646" s="30" t="s">
        <v>656</v>
      </c>
      <c r="C646" s="22">
        <v>54.113340000000001</v>
      </c>
      <c r="D646" s="23">
        <v>1255.4944240079999</v>
      </c>
      <c r="E646" s="22">
        <v>49.41348</v>
      </c>
      <c r="F646" s="23">
        <v>476.46701022600001</v>
      </c>
      <c r="G646" s="22">
        <v>70.919880000000006</v>
      </c>
      <c r="H646" s="23">
        <v>337.89776826000002</v>
      </c>
      <c r="I646" s="22">
        <v>5.2894199999999998</v>
      </c>
      <c r="J646" s="23">
        <v>87.849741705003638</v>
      </c>
      <c r="K646" s="22">
        <v>6.734</v>
      </c>
      <c r="L646" s="23">
        <v>33.151482000000001</v>
      </c>
      <c r="M646" s="22">
        <v>1.76678</v>
      </c>
      <c r="N646" s="23">
        <v>8.2876116240000002</v>
      </c>
    </row>
    <row r="647" spans="2:14">
      <c r="B647" s="30" t="s">
        <v>657</v>
      </c>
      <c r="C647" s="22">
        <v>39.549050000000001</v>
      </c>
      <c r="D647" s="23">
        <v>917.58541886</v>
      </c>
      <c r="E647" s="22">
        <v>34.897359999999999</v>
      </c>
      <c r="F647" s="23">
        <v>336.49604893200001</v>
      </c>
      <c r="G647" s="22">
        <v>45.994059999999998</v>
      </c>
      <c r="H647" s="23">
        <v>219.13869886999998</v>
      </c>
      <c r="I647" s="22">
        <v>5.0898199999999996</v>
      </c>
      <c r="J647" s="23">
        <v>84.534669647137434</v>
      </c>
      <c r="K647" s="22">
        <v>6.734</v>
      </c>
      <c r="L647" s="23">
        <v>33.151482000000001</v>
      </c>
      <c r="M647" s="22">
        <v>2.1201400000000001</v>
      </c>
      <c r="N647" s="23">
        <v>9.9451527120000005</v>
      </c>
    </row>
    <row r="648" spans="2:14">
      <c r="B648" s="30" t="s">
        <v>658</v>
      </c>
      <c r="C648" s="22">
        <v>44.241309999999999</v>
      </c>
      <c r="D648" s="23">
        <v>1026.4514815719999</v>
      </c>
      <c r="E648" s="22">
        <v>43.695010000000003</v>
      </c>
      <c r="F648" s="23">
        <v>421.32694917449999</v>
      </c>
      <c r="G648" s="22">
        <v>51.33531</v>
      </c>
      <c r="H648" s="23">
        <v>244.587084495</v>
      </c>
      <c r="I648" s="22">
        <v>7.5848300000000002</v>
      </c>
      <c r="J648" s="23">
        <v>125.9732364562396</v>
      </c>
      <c r="K648" s="22">
        <v>9.0908999999999995</v>
      </c>
      <c r="L648" s="23">
        <v>44.754500699999994</v>
      </c>
      <c r="M648" s="22">
        <v>4.9469900000000004</v>
      </c>
      <c r="N648" s="23">
        <v>23.205340692</v>
      </c>
    </row>
    <row r="649" spans="2:14">
      <c r="B649" s="30" t="s">
        <v>659</v>
      </c>
      <c r="C649" s="22">
        <v>45.642899999999997</v>
      </c>
      <c r="D649" s="23">
        <v>1058.9700514799999</v>
      </c>
      <c r="E649" s="22">
        <v>49.120229999999999</v>
      </c>
      <c r="F649" s="23">
        <v>473.63936176350001</v>
      </c>
      <c r="G649" s="22">
        <v>45.103850000000001</v>
      </c>
      <c r="H649" s="23">
        <v>214.89729332499999</v>
      </c>
      <c r="I649" s="22">
        <v>4.7904099999999996</v>
      </c>
      <c r="J649" s="23">
        <v>79.561895474563656</v>
      </c>
      <c r="K649" s="22">
        <v>7.0707000000000004</v>
      </c>
      <c r="L649" s="23">
        <v>34.809056100000006</v>
      </c>
      <c r="M649" s="22">
        <v>3.8869199999999999</v>
      </c>
      <c r="N649" s="23">
        <v>18.232764335999999</v>
      </c>
    </row>
    <row r="650" spans="2:14">
      <c r="B650" s="30" t="s">
        <v>660</v>
      </c>
      <c r="C650" s="22">
        <v>45.460079999999998</v>
      </c>
      <c r="D650" s="23">
        <v>1054.7284080959998</v>
      </c>
      <c r="E650" s="22">
        <v>45.30791</v>
      </c>
      <c r="F650" s="23">
        <v>436.8792567795</v>
      </c>
      <c r="G650" s="22">
        <v>46.884270000000001</v>
      </c>
      <c r="H650" s="23">
        <v>223.38010441500001</v>
      </c>
      <c r="I650" s="22">
        <v>6.3872200000000001</v>
      </c>
      <c r="J650" s="23">
        <v>106.08263802326785</v>
      </c>
      <c r="K650" s="22">
        <v>3.7037</v>
      </c>
      <c r="L650" s="23">
        <v>18.233315100000002</v>
      </c>
      <c r="M650" s="22">
        <v>5.3003499999999999</v>
      </c>
      <c r="N650" s="23">
        <v>24.862881779999999</v>
      </c>
    </row>
    <row r="651" spans="2:14">
      <c r="B651" s="30" t="s">
        <v>661</v>
      </c>
      <c r="C651" s="22">
        <v>47.04448</v>
      </c>
      <c r="D651" s="23">
        <v>1091.488389376</v>
      </c>
      <c r="E651" s="22">
        <v>47.947209999999998</v>
      </c>
      <c r="F651" s="23">
        <v>462.32857506449994</v>
      </c>
      <c r="G651" s="22">
        <v>44.807119999999998</v>
      </c>
      <c r="H651" s="23">
        <v>213.48352323999998</v>
      </c>
      <c r="I651" s="22">
        <v>8.2834299999999992</v>
      </c>
      <c r="J651" s="23">
        <v>137.57598865877134</v>
      </c>
      <c r="K651" s="22">
        <v>8.7542000000000009</v>
      </c>
      <c r="L651" s="23">
        <v>43.096926600000003</v>
      </c>
      <c r="M651" s="22">
        <v>7.7738500000000004</v>
      </c>
      <c r="N651" s="23">
        <v>36.465575579999999</v>
      </c>
    </row>
    <row r="652" spans="2:14">
      <c r="B652" s="30" t="s">
        <v>662</v>
      </c>
      <c r="C652" s="22">
        <v>44.119430000000001</v>
      </c>
      <c r="D652" s="23">
        <v>1023.623719316</v>
      </c>
      <c r="E652" s="22">
        <v>46.627560000000003</v>
      </c>
      <c r="F652" s="23">
        <v>449.603915922</v>
      </c>
      <c r="G652" s="22">
        <v>45.697319999999998</v>
      </c>
      <c r="H652" s="23">
        <v>217.72488113999998</v>
      </c>
      <c r="I652" s="22">
        <v>9.1816300000000002</v>
      </c>
      <c r="J652" s="23">
        <v>152.49381291916933</v>
      </c>
      <c r="K652" s="22">
        <v>12.79461</v>
      </c>
      <c r="L652" s="23">
        <v>62.987865030000002</v>
      </c>
      <c r="M652" s="22">
        <v>8.1272000000000002</v>
      </c>
      <c r="N652" s="23">
        <v>38.12306976</v>
      </c>
    </row>
    <row r="653" spans="2:14">
      <c r="B653" s="30" t="s">
        <v>663</v>
      </c>
      <c r="C653" s="22">
        <v>38.695909999999998</v>
      </c>
      <c r="D653" s="23">
        <v>897.79154709199997</v>
      </c>
      <c r="E653" s="22">
        <v>40.615830000000003</v>
      </c>
      <c r="F653" s="23">
        <v>391.63610998350003</v>
      </c>
      <c r="G653" s="22">
        <v>40.949550000000002</v>
      </c>
      <c r="H653" s="23">
        <v>195.104130975</v>
      </c>
      <c r="I653" s="22">
        <v>8.0838300000000007</v>
      </c>
      <c r="J653" s="23">
        <v>134.26091660090515</v>
      </c>
      <c r="K653" s="22">
        <v>9.7643000000000004</v>
      </c>
      <c r="L653" s="23">
        <v>48.069648900000004</v>
      </c>
      <c r="M653" s="22">
        <v>4.9469900000000004</v>
      </c>
      <c r="N653" s="23">
        <v>23.205340692</v>
      </c>
    </row>
    <row r="654" spans="2:14">
      <c r="B654" s="30" t="s">
        <v>664</v>
      </c>
      <c r="C654" s="22">
        <v>35.52711</v>
      </c>
      <c r="D654" s="23">
        <v>824.27158453200002</v>
      </c>
      <c r="E654" s="22">
        <v>35.19061</v>
      </c>
      <c r="F654" s="23">
        <v>339.32369739450002</v>
      </c>
      <c r="G654" s="22">
        <v>38.575659999999999</v>
      </c>
      <c r="H654" s="23">
        <v>183.79373207</v>
      </c>
      <c r="I654" s="22">
        <v>8.0838300000000007</v>
      </c>
      <c r="J654" s="23">
        <v>134.26091660090515</v>
      </c>
      <c r="K654" s="22">
        <v>10.10101</v>
      </c>
      <c r="L654" s="23">
        <v>49.727272230000004</v>
      </c>
      <c r="M654" s="22">
        <v>6.0070600000000001</v>
      </c>
      <c r="N654" s="23">
        <v>28.177917048000001</v>
      </c>
    </row>
    <row r="655" spans="2:14">
      <c r="B655" s="30" t="s">
        <v>665</v>
      </c>
      <c r="C655" s="22">
        <v>32.1755</v>
      </c>
      <c r="D655" s="23">
        <v>746.51021060000005</v>
      </c>
      <c r="E655" s="22">
        <v>38.709670000000003</v>
      </c>
      <c r="F655" s="23">
        <v>373.25605749150003</v>
      </c>
      <c r="G655" s="22">
        <v>30.860530000000001</v>
      </c>
      <c r="H655" s="23">
        <v>147.03499518500001</v>
      </c>
      <c r="I655" s="22">
        <v>7.6846300000000003</v>
      </c>
      <c r="J655" s="23">
        <v>127.63077248517271</v>
      </c>
      <c r="K655" s="22">
        <v>13.46801</v>
      </c>
      <c r="L655" s="23">
        <v>66.303013230000005</v>
      </c>
      <c r="M655" s="22">
        <v>5.3003499999999999</v>
      </c>
      <c r="N655" s="23">
        <v>24.862881779999999</v>
      </c>
    </row>
    <row r="656" spans="2:14">
      <c r="B656" s="30" t="s">
        <v>666</v>
      </c>
      <c r="C656" s="22">
        <v>39.183419999999998</v>
      </c>
      <c r="D656" s="23">
        <v>909.10236410399989</v>
      </c>
      <c r="E656" s="22">
        <v>36.216999999999999</v>
      </c>
      <c r="F656" s="23">
        <v>349.22061164999997</v>
      </c>
      <c r="G656" s="22">
        <v>38.872399999999999</v>
      </c>
      <c r="H656" s="23">
        <v>185.20754980000001</v>
      </c>
      <c r="I656" s="22">
        <v>8.0838300000000007</v>
      </c>
      <c r="J656" s="23">
        <v>134.26091660090515</v>
      </c>
      <c r="K656" s="22">
        <v>12.12121</v>
      </c>
      <c r="L656" s="23">
        <v>59.672716829999999</v>
      </c>
      <c r="M656" s="22">
        <v>6.3604200000000004</v>
      </c>
      <c r="N656" s="23">
        <v>29.835458136</v>
      </c>
    </row>
    <row r="657" spans="2:14">
      <c r="B657" s="30" t="s">
        <v>667</v>
      </c>
      <c r="C657" s="22">
        <v>37.964649999999999</v>
      </c>
      <c r="D657" s="23">
        <v>880.82543757999997</v>
      </c>
      <c r="E657" s="22">
        <v>34.16422</v>
      </c>
      <c r="F657" s="23">
        <v>329.42678313900001</v>
      </c>
      <c r="G657" s="22">
        <v>38.278930000000003</v>
      </c>
      <c r="H657" s="23">
        <v>182.37996198499999</v>
      </c>
      <c r="I657" s="22">
        <v>5.8882199999999996</v>
      </c>
      <c r="J657" s="23">
        <v>97.79495787860229</v>
      </c>
      <c r="K657" s="22">
        <v>7.0707000000000004</v>
      </c>
      <c r="L657" s="23">
        <v>34.809056100000006</v>
      </c>
      <c r="M657" s="22">
        <v>5.6537100000000002</v>
      </c>
      <c r="N657" s="23">
        <v>26.520422868000001</v>
      </c>
    </row>
    <row r="658" spans="2:14">
      <c r="B658" s="30" t="s">
        <v>668</v>
      </c>
      <c r="C658" s="22">
        <v>32.541130000000003</v>
      </c>
      <c r="D658" s="23">
        <v>754.99326535600005</v>
      </c>
      <c r="E658" s="22">
        <v>37.976529999999997</v>
      </c>
      <c r="F658" s="23">
        <v>366.18679169849997</v>
      </c>
      <c r="G658" s="22">
        <v>24.925809999999998</v>
      </c>
      <c r="H658" s="23">
        <v>118.75902174499998</v>
      </c>
      <c r="I658" s="22">
        <v>8.6826299999999996</v>
      </c>
      <c r="J658" s="23">
        <v>144.20613277450377</v>
      </c>
      <c r="K658" s="22">
        <v>10.10101</v>
      </c>
      <c r="L658" s="23">
        <v>49.727272230000004</v>
      </c>
      <c r="M658" s="22">
        <v>5.6537100000000002</v>
      </c>
      <c r="N658" s="23">
        <v>26.520422868000001</v>
      </c>
    </row>
    <row r="659" spans="2:14">
      <c r="B659" s="30" t="s">
        <v>669</v>
      </c>
      <c r="C659" s="22">
        <v>32.114559999999997</v>
      </c>
      <c r="D659" s="23">
        <v>745.09632947199987</v>
      </c>
      <c r="E659" s="22">
        <v>37.243400000000001</v>
      </c>
      <c r="F659" s="23">
        <v>359.11762233000002</v>
      </c>
      <c r="G659" s="22">
        <v>29.970320000000001</v>
      </c>
      <c r="H659" s="23">
        <v>142.79358963999999</v>
      </c>
      <c r="I659" s="22">
        <v>8.1836300000000008</v>
      </c>
      <c r="J659" s="23">
        <v>135.91845262983827</v>
      </c>
      <c r="K659" s="22">
        <v>11.11111</v>
      </c>
      <c r="L659" s="23">
        <v>54.699994530000005</v>
      </c>
      <c r="M659" s="22">
        <v>6.7137799999999999</v>
      </c>
      <c r="N659" s="23">
        <v>31.492999223999998</v>
      </c>
    </row>
    <row r="660" spans="2:14">
      <c r="B660" s="30" t="s">
        <v>670</v>
      </c>
      <c r="C660" s="22">
        <v>34.00365</v>
      </c>
      <c r="D660" s="23">
        <v>788.92548438000006</v>
      </c>
      <c r="E660" s="22">
        <v>38.26979</v>
      </c>
      <c r="F660" s="23">
        <v>369.01453658549997</v>
      </c>
      <c r="G660" s="22">
        <v>28.189910000000001</v>
      </c>
      <c r="H660" s="23">
        <v>134.310826195</v>
      </c>
      <c r="I660" s="22">
        <v>6.6866199999999996</v>
      </c>
      <c r="J660" s="23">
        <v>111.05524611006717</v>
      </c>
      <c r="K660" s="22">
        <v>8.7542000000000009</v>
      </c>
      <c r="L660" s="23">
        <v>43.096926600000003</v>
      </c>
      <c r="M660" s="22">
        <v>4.2402800000000003</v>
      </c>
      <c r="N660" s="23">
        <v>19.890305424000001</v>
      </c>
    </row>
    <row r="661" spans="2:14">
      <c r="B661" s="30" t="s">
        <v>671</v>
      </c>
      <c r="C661" s="22">
        <v>37.842770000000002</v>
      </c>
      <c r="D661" s="23">
        <v>877.99767532400006</v>
      </c>
      <c r="E661" s="22">
        <v>41.495600000000003</v>
      </c>
      <c r="F661" s="23">
        <v>400.11924822000003</v>
      </c>
      <c r="G661" s="22">
        <v>33.827889999999996</v>
      </c>
      <c r="H661" s="23">
        <v>161.17298190499997</v>
      </c>
      <c r="I661" s="22">
        <v>10.279439999999999</v>
      </c>
      <c r="J661" s="23">
        <v>170.72687532320796</v>
      </c>
      <c r="K661" s="22">
        <v>10.437709999999999</v>
      </c>
      <c r="L661" s="23">
        <v>51.384846329999995</v>
      </c>
      <c r="M661" s="22">
        <v>12.01413</v>
      </c>
      <c r="N661" s="23">
        <v>56.355881003999997</v>
      </c>
    </row>
    <row r="662" spans="2:14">
      <c r="B662" s="30" t="s">
        <v>672</v>
      </c>
      <c r="C662" s="22">
        <v>34.552100000000003</v>
      </c>
      <c r="D662" s="23">
        <v>801.65018252000004</v>
      </c>
      <c r="E662" s="22">
        <v>32.551310000000001</v>
      </c>
      <c r="F662" s="23">
        <v>313.87437910950001</v>
      </c>
      <c r="G662" s="22">
        <v>33.23442</v>
      </c>
      <c r="H662" s="23">
        <v>158.34539408999998</v>
      </c>
      <c r="I662" s="22">
        <v>6.9860199999999999</v>
      </c>
      <c r="J662" s="23">
        <v>116.0278541968665</v>
      </c>
      <c r="K662" s="22">
        <v>9.7643000000000004</v>
      </c>
      <c r="L662" s="23">
        <v>48.069648900000004</v>
      </c>
      <c r="M662" s="22">
        <v>6.0070600000000001</v>
      </c>
      <c r="N662" s="23">
        <v>28.177917048000001</v>
      </c>
    </row>
    <row r="663" spans="2:14">
      <c r="B663" s="30" t="s">
        <v>673</v>
      </c>
      <c r="C663" s="22">
        <v>33.028640000000003</v>
      </c>
      <c r="D663" s="23">
        <v>766.30408236800008</v>
      </c>
      <c r="E663" s="22">
        <v>31.524920000000002</v>
      </c>
      <c r="F663" s="23">
        <v>303.977464854</v>
      </c>
      <c r="G663" s="22">
        <v>26.112749999999998</v>
      </c>
      <c r="H663" s="23">
        <v>124.41419737499997</v>
      </c>
      <c r="I663" s="22">
        <v>7.4850199999999996</v>
      </c>
      <c r="J663" s="23">
        <v>124.31553434153203</v>
      </c>
      <c r="K663" s="22">
        <v>8.4175000000000004</v>
      </c>
      <c r="L663" s="23">
        <v>41.439352499999998</v>
      </c>
      <c r="M663" s="22">
        <v>5.6537100000000002</v>
      </c>
      <c r="N663" s="23">
        <v>26.520422868000001</v>
      </c>
    </row>
    <row r="664" spans="2:14">
      <c r="B664" s="30" t="s">
        <v>674</v>
      </c>
      <c r="C664" s="22">
        <v>29.067640000000001</v>
      </c>
      <c r="D664" s="23">
        <v>674.40412916799994</v>
      </c>
      <c r="E664" s="22">
        <v>28.15249</v>
      </c>
      <c r="F664" s="23">
        <v>271.45897720050004</v>
      </c>
      <c r="G664" s="22">
        <v>18.69436</v>
      </c>
      <c r="H664" s="23">
        <v>89.069278219999987</v>
      </c>
      <c r="I664" s="22">
        <v>5.48902</v>
      </c>
      <c r="J664" s="23">
        <v>91.164813762869869</v>
      </c>
      <c r="K664" s="22">
        <v>6.0606</v>
      </c>
      <c r="L664" s="23">
        <v>29.836333800000002</v>
      </c>
      <c r="M664" s="22">
        <v>2.8268499999999999</v>
      </c>
      <c r="N664" s="23">
        <v>13.26018798</v>
      </c>
    </row>
    <row r="665" spans="2:14">
      <c r="B665" s="30" t="s">
        <v>675</v>
      </c>
      <c r="C665" s="22">
        <v>30.042649999999998</v>
      </c>
      <c r="D665" s="23">
        <v>697.02553117999992</v>
      </c>
      <c r="E665" s="22">
        <v>29.47214</v>
      </c>
      <c r="F665" s="23">
        <v>284.18363634300005</v>
      </c>
      <c r="G665" s="22">
        <v>33.23442</v>
      </c>
      <c r="H665" s="23">
        <v>158.34539408999998</v>
      </c>
      <c r="I665" s="22">
        <v>5.0898199999999996</v>
      </c>
      <c r="J665" s="23">
        <v>84.534669647137434</v>
      </c>
      <c r="K665" s="22">
        <v>6.734</v>
      </c>
      <c r="L665" s="23">
        <v>33.151482000000001</v>
      </c>
      <c r="M665" s="22">
        <v>5.3003499999999999</v>
      </c>
      <c r="N665" s="23">
        <v>24.862881779999999</v>
      </c>
    </row>
    <row r="666" spans="2:14">
      <c r="B666" s="30" t="s">
        <v>676</v>
      </c>
      <c r="C666" s="22">
        <v>31.687989999999999</v>
      </c>
      <c r="D666" s="23">
        <v>735.19939358799991</v>
      </c>
      <c r="E666" s="22">
        <v>33.28445</v>
      </c>
      <c r="F666" s="23">
        <v>320.94364490250001</v>
      </c>
      <c r="G666" s="22">
        <v>24.925809999999998</v>
      </c>
      <c r="H666" s="23">
        <v>118.75902174499998</v>
      </c>
      <c r="I666" s="22">
        <v>7.5848300000000002</v>
      </c>
      <c r="J666" s="23">
        <v>125.9732364562396</v>
      </c>
      <c r="K666" s="22">
        <v>10.10101</v>
      </c>
      <c r="L666" s="23">
        <v>49.727272230000004</v>
      </c>
      <c r="M666" s="22">
        <v>6.3604200000000004</v>
      </c>
      <c r="N666" s="23">
        <v>29.835458136</v>
      </c>
    </row>
    <row r="667" spans="2:14">
      <c r="B667" s="30" t="s">
        <v>677</v>
      </c>
      <c r="C667" s="22">
        <v>30.46922</v>
      </c>
      <c r="D667" s="23">
        <v>706.92246706399999</v>
      </c>
      <c r="E667" s="22">
        <v>33.28445</v>
      </c>
      <c r="F667" s="23">
        <v>320.94364490250001</v>
      </c>
      <c r="G667" s="22">
        <v>22.848659999999999</v>
      </c>
      <c r="H667" s="23">
        <v>108.86244056999999</v>
      </c>
      <c r="I667" s="22">
        <v>6.28742</v>
      </c>
      <c r="J667" s="23">
        <v>104.42510199433475</v>
      </c>
      <c r="K667" s="22">
        <v>7.0707000000000004</v>
      </c>
      <c r="L667" s="23">
        <v>34.809056100000006</v>
      </c>
      <c r="M667" s="22">
        <v>5.6537100000000002</v>
      </c>
      <c r="N667" s="23">
        <v>26.520422868000001</v>
      </c>
    </row>
    <row r="668" spans="2:14">
      <c r="B668" s="30" t="s">
        <v>678</v>
      </c>
      <c r="C668" s="22">
        <v>26.020710000000001</v>
      </c>
      <c r="D668" s="23">
        <v>603.71169685200005</v>
      </c>
      <c r="E668" s="22">
        <v>28.739000000000001</v>
      </c>
      <c r="F668" s="23">
        <v>277.11437055000005</v>
      </c>
      <c r="G668" s="22">
        <v>29.376850000000001</v>
      </c>
      <c r="H668" s="23">
        <v>139.96600182499998</v>
      </c>
      <c r="I668" s="22">
        <v>6.5868200000000003</v>
      </c>
      <c r="J668" s="23">
        <v>109.39771008113406</v>
      </c>
      <c r="K668" s="22">
        <v>9.0908999999999995</v>
      </c>
      <c r="L668" s="23">
        <v>44.754500699999994</v>
      </c>
      <c r="M668" s="22">
        <v>5.3003499999999999</v>
      </c>
      <c r="N668" s="23">
        <v>24.862881779999999</v>
      </c>
    </row>
    <row r="669" spans="2:14">
      <c r="B669" s="30" t="s">
        <v>679</v>
      </c>
      <c r="C669" s="22">
        <v>27.300419999999999</v>
      </c>
      <c r="D669" s="23">
        <v>633.40250450399992</v>
      </c>
      <c r="E669" s="22">
        <v>25.95307</v>
      </c>
      <c r="F669" s="23">
        <v>250.25117982150002</v>
      </c>
      <c r="G669" s="22">
        <v>24.035599999999999</v>
      </c>
      <c r="H669" s="23">
        <v>114.51761619999999</v>
      </c>
      <c r="I669" s="22">
        <v>5.9880199999999997</v>
      </c>
      <c r="J669" s="23">
        <v>99.452493907535398</v>
      </c>
      <c r="K669" s="22">
        <v>6.3973000000000004</v>
      </c>
      <c r="L669" s="23">
        <v>31.493907900000004</v>
      </c>
      <c r="M669" s="22">
        <v>4.9469900000000004</v>
      </c>
      <c r="N669" s="23">
        <v>23.205340692</v>
      </c>
    </row>
    <row r="670" spans="2:14">
      <c r="B670" s="30" t="s">
        <v>680</v>
      </c>
      <c r="C670" s="22">
        <v>22.790980000000001</v>
      </c>
      <c r="D670" s="23">
        <v>528.77808517599999</v>
      </c>
      <c r="E670" s="22">
        <v>20.967739999999999</v>
      </c>
      <c r="F670" s="23">
        <v>202.18038456299999</v>
      </c>
      <c r="G670" s="22">
        <v>21.364979999999999</v>
      </c>
      <c r="H670" s="23">
        <v>101.79344721</v>
      </c>
      <c r="I670" s="22">
        <v>4.6906100000000004</v>
      </c>
      <c r="J670" s="23">
        <v>77.904359445630561</v>
      </c>
      <c r="K670" s="22">
        <v>7.0707000000000004</v>
      </c>
      <c r="L670" s="23">
        <v>34.809056100000006</v>
      </c>
      <c r="M670" s="22">
        <v>3.53356</v>
      </c>
      <c r="N670" s="23">
        <v>16.575223248</v>
      </c>
    </row>
    <row r="671" spans="2:14">
      <c r="B671" s="30" t="s">
        <v>681</v>
      </c>
      <c r="C671" s="22">
        <v>27.726990000000001</v>
      </c>
      <c r="D671" s="23">
        <v>643.29944038799999</v>
      </c>
      <c r="E671" s="22">
        <v>21.994129999999998</v>
      </c>
      <c r="F671" s="23">
        <v>212.07729881849997</v>
      </c>
      <c r="G671" s="22">
        <v>26.706230000000001</v>
      </c>
      <c r="H671" s="23">
        <v>127.24183283500001</v>
      </c>
      <c r="I671" s="22">
        <v>5.48902</v>
      </c>
      <c r="J671" s="23">
        <v>91.164813762869869</v>
      </c>
      <c r="K671" s="22">
        <v>5.0505000000000004</v>
      </c>
      <c r="L671" s="23">
        <v>24.863611500000001</v>
      </c>
      <c r="M671" s="22">
        <v>2.1201400000000001</v>
      </c>
      <c r="N671" s="23">
        <v>9.9451527120000005</v>
      </c>
    </row>
    <row r="672" spans="2:14">
      <c r="B672" s="30" t="s">
        <v>682</v>
      </c>
      <c r="C672" s="22">
        <v>29.128579999999999</v>
      </c>
      <c r="D672" s="23">
        <v>675.8180102959999</v>
      </c>
      <c r="E672" s="22">
        <v>31.231670000000001</v>
      </c>
      <c r="F672" s="23">
        <v>301.1498163915</v>
      </c>
      <c r="G672" s="22">
        <v>30.860530000000001</v>
      </c>
      <c r="H672" s="23">
        <v>147.03499518500001</v>
      </c>
      <c r="I672" s="22">
        <v>7.9840299999999997</v>
      </c>
      <c r="J672" s="23">
        <v>132.60338057197202</v>
      </c>
      <c r="K672" s="22">
        <v>11.44781</v>
      </c>
      <c r="L672" s="23">
        <v>56.357568630000003</v>
      </c>
      <c r="M672" s="22">
        <v>6.0070600000000001</v>
      </c>
      <c r="N672" s="23">
        <v>28.177917048000001</v>
      </c>
    </row>
    <row r="673" spans="2:14">
      <c r="B673" s="30" t="s">
        <v>683</v>
      </c>
      <c r="C673" s="22">
        <v>28.641069999999999</v>
      </c>
      <c r="D673" s="23">
        <v>664.50719328399998</v>
      </c>
      <c r="E673" s="22">
        <v>27.85923</v>
      </c>
      <c r="F673" s="23">
        <v>268.63123231349999</v>
      </c>
      <c r="G673" s="22">
        <v>29.673590000000001</v>
      </c>
      <c r="H673" s="23">
        <v>141.37981955499998</v>
      </c>
      <c r="I673" s="22">
        <v>5.8882199999999996</v>
      </c>
      <c r="J673" s="23">
        <v>97.79495787860229</v>
      </c>
      <c r="K673" s="22">
        <v>9.0908999999999995</v>
      </c>
      <c r="L673" s="23">
        <v>44.754500699999994</v>
      </c>
      <c r="M673" s="22">
        <v>6.3604200000000004</v>
      </c>
      <c r="N673" s="23">
        <v>29.835458136</v>
      </c>
    </row>
    <row r="674" spans="2:14">
      <c r="B674" s="30" t="s">
        <v>684</v>
      </c>
      <c r="C674" s="22">
        <v>29.737960000000001</v>
      </c>
      <c r="D674" s="23">
        <v>689.95635755199999</v>
      </c>
      <c r="E674" s="22">
        <v>29.178879999999999</v>
      </c>
      <c r="F674" s="23">
        <v>281.35589145599999</v>
      </c>
      <c r="G674" s="22">
        <v>29.080110000000001</v>
      </c>
      <c r="H674" s="23">
        <v>138.552184095</v>
      </c>
      <c r="I674" s="22">
        <v>6.5868200000000003</v>
      </c>
      <c r="J674" s="23">
        <v>109.39771008113406</v>
      </c>
      <c r="K674" s="22">
        <v>8.4175000000000004</v>
      </c>
      <c r="L674" s="23">
        <v>41.439352499999998</v>
      </c>
      <c r="M674" s="22">
        <v>7.0671299999999997</v>
      </c>
      <c r="N674" s="23">
        <v>33.150493403999995</v>
      </c>
    </row>
    <row r="675" spans="2:14">
      <c r="B675" s="30" t="s">
        <v>685</v>
      </c>
      <c r="C675" s="22">
        <v>47.105420000000002</v>
      </c>
      <c r="D675" s="23">
        <v>1092.9022705039999</v>
      </c>
      <c r="E675" s="22">
        <v>51.759529999999998</v>
      </c>
      <c r="F675" s="23">
        <v>499.08868004850001</v>
      </c>
      <c r="G675" s="22">
        <v>42.136490000000002</v>
      </c>
      <c r="H675" s="23">
        <v>200.75930660500001</v>
      </c>
      <c r="I675" s="22">
        <v>12.57485</v>
      </c>
      <c r="J675" s="23">
        <v>208.8503700744439</v>
      </c>
      <c r="K675" s="22">
        <v>18.85521</v>
      </c>
      <c r="L675" s="23">
        <v>92.82419883</v>
      </c>
      <c r="M675" s="22">
        <v>8.8339200000000009</v>
      </c>
      <c r="N675" s="23">
        <v>41.438151936000004</v>
      </c>
    </row>
    <row r="676" spans="2:14">
      <c r="B676" s="30" t="s">
        <v>686</v>
      </c>
      <c r="C676" s="22">
        <v>38.75685</v>
      </c>
      <c r="D676" s="23">
        <v>899.20542821999993</v>
      </c>
      <c r="E676" s="22">
        <v>42.668619999999997</v>
      </c>
      <c r="F676" s="23">
        <v>411.43003491899998</v>
      </c>
      <c r="G676" s="22">
        <v>31.75074</v>
      </c>
      <c r="H676" s="23">
        <v>151.27640073000001</v>
      </c>
      <c r="I676" s="22">
        <v>9.8802299999999992</v>
      </c>
      <c r="J676" s="23">
        <v>164.0965651217011</v>
      </c>
      <c r="K676" s="22">
        <v>11.784509999999999</v>
      </c>
      <c r="L676" s="23">
        <v>58.015142730000001</v>
      </c>
      <c r="M676" s="22">
        <v>7.42049</v>
      </c>
      <c r="N676" s="23">
        <v>34.808034491999997</v>
      </c>
    </row>
    <row r="677" spans="2:14">
      <c r="B677" s="30" t="s">
        <v>687</v>
      </c>
      <c r="C677" s="22">
        <v>30.712969999999999</v>
      </c>
      <c r="D677" s="23">
        <v>712.57775956399996</v>
      </c>
      <c r="E677" s="22">
        <v>34.457470000000001</v>
      </c>
      <c r="F677" s="23">
        <v>332.25443160150002</v>
      </c>
      <c r="G677" s="22">
        <v>21.068239999999999</v>
      </c>
      <c r="H677" s="23">
        <v>100.37962947999999</v>
      </c>
      <c r="I677" s="22">
        <v>5.1896199999999997</v>
      </c>
      <c r="J677" s="23">
        <v>86.192205676070543</v>
      </c>
      <c r="K677" s="22">
        <v>8.7542000000000009</v>
      </c>
      <c r="L677" s="23">
        <v>43.096926600000003</v>
      </c>
      <c r="M677" s="22">
        <v>1.76678</v>
      </c>
      <c r="N677" s="23">
        <v>8.2876116240000002</v>
      </c>
    </row>
    <row r="678" spans="2:14">
      <c r="B678" s="30" t="s">
        <v>688</v>
      </c>
      <c r="C678" s="22">
        <v>33.028640000000003</v>
      </c>
      <c r="D678" s="23">
        <v>766.30408236800008</v>
      </c>
      <c r="E678" s="22">
        <v>29.912019999999998</v>
      </c>
      <c r="F678" s="23">
        <v>288.42515724899999</v>
      </c>
      <c r="G678" s="22">
        <v>28.486640000000001</v>
      </c>
      <c r="H678" s="23">
        <v>135.72459628000001</v>
      </c>
      <c r="I678" s="22">
        <v>6.1876199999999999</v>
      </c>
      <c r="J678" s="23">
        <v>102.76756596540163</v>
      </c>
      <c r="K678" s="22">
        <v>10.77441</v>
      </c>
      <c r="L678" s="23">
        <v>53.04242043</v>
      </c>
      <c r="M678" s="22">
        <v>2.1201400000000001</v>
      </c>
      <c r="N678" s="23">
        <v>9.9451527120000005</v>
      </c>
    </row>
    <row r="679" spans="2:14">
      <c r="B679" s="30" t="s">
        <v>689</v>
      </c>
      <c r="C679" s="22">
        <v>38.208399999999997</v>
      </c>
      <c r="D679" s="23">
        <v>886.48073007999994</v>
      </c>
      <c r="E679" s="22">
        <v>38.709670000000003</v>
      </c>
      <c r="F679" s="23">
        <v>373.25605749150003</v>
      </c>
      <c r="G679" s="22">
        <v>40.652810000000002</v>
      </c>
      <c r="H679" s="23">
        <v>193.690313245</v>
      </c>
      <c r="I679" s="22">
        <v>6.7864199999999997</v>
      </c>
      <c r="J679" s="23">
        <v>112.71278213900028</v>
      </c>
      <c r="K679" s="22">
        <v>11.44781</v>
      </c>
      <c r="L679" s="23">
        <v>56.357568630000003</v>
      </c>
      <c r="M679" s="22">
        <v>5.6537100000000002</v>
      </c>
      <c r="N679" s="23">
        <v>26.520422868000001</v>
      </c>
    </row>
    <row r="680" spans="2:14">
      <c r="B680" s="30" t="s">
        <v>690</v>
      </c>
      <c r="C680" s="22">
        <v>32.48019</v>
      </c>
      <c r="D680" s="23">
        <v>753.57938422799987</v>
      </c>
      <c r="E680" s="22">
        <v>37.096769999999999</v>
      </c>
      <c r="F680" s="23">
        <v>357.70374988650002</v>
      </c>
      <c r="G680" s="22">
        <v>32.047469999999997</v>
      </c>
      <c r="H680" s="23">
        <v>152.69017081499996</v>
      </c>
      <c r="I680" s="22">
        <v>7.3852200000000003</v>
      </c>
      <c r="J680" s="23">
        <v>122.65799831259895</v>
      </c>
      <c r="K680" s="22">
        <v>11.11111</v>
      </c>
      <c r="L680" s="23">
        <v>54.699994530000005</v>
      </c>
      <c r="M680" s="22">
        <v>4.5936300000000001</v>
      </c>
      <c r="N680" s="23">
        <v>21.547799603999998</v>
      </c>
    </row>
    <row r="681" spans="2:14">
      <c r="B681" s="30" t="s">
        <v>691</v>
      </c>
      <c r="C681" s="22">
        <v>38.26934</v>
      </c>
      <c r="D681" s="23">
        <v>887.89461120800001</v>
      </c>
      <c r="E681" s="22">
        <v>36.656889999999997</v>
      </c>
      <c r="F681" s="23">
        <v>353.46222898049996</v>
      </c>
      <c r="G681" s="22">
        <v>38.278930000000003</v>
      </c>
      <c r="H681" s="23">
        <v>182.37996198499999</v>
      </c>
      <c r="I681" s="22">
        <v>9.3812300000000004</v>
      </c>
      <c r="J681" s="23">
        <v>155.80888497703555</v>
      </c>
      <c r="K681" s="22">
        <v>12.45791</v>
      </c>
      <c r="L681" s="23">
        <v>61.330290930000004</v>
      </c>
      <c r="M681" s="22">
        <v>8.1272000000000002</v>
      </c>
      <c r="N681" s="23">
        <v>38.12306976</v>
      </c>
    </row>
    <row r="682" spans="2:14">
      <c r="B682" s="30" t="s">
        <v>692</v>
      </c>
      <c r="C682" s="22">
        <v>33.942709999999998</v>
      </c>
      <c r="D682" s="23">
        <v>787.51160325199987</v>
      </c>
      <c r="E682" s="22">
        <v>35.630490000000002</v>
      </c>
      <c r="F682" s="23">
        <v>343.56521830050002</v>
      </c>
      <c r="G682" s="22">
        <v>30.563790000000001</v>
      </c>
      <c r="H682" s="23">
        <v>145.62117745500001</v>
      </c>
      <c r="I682" s="22">
        <v>8.3832299999999993</v>
      </c>
      <c r="J682" s="23">
        <v>139.23352468770446</v>
      </c>
      <c r="K682" s="22">
        <v>11.44781</v>
      </c>
      <c r="L682" s="23">
        <v>56.357568630000003</v>
      </c>
      <c r="M682" s="22">
        <v>6.0070600000000001</v>
      </c>
      <c r="N682" s="23">
        <v>28.177917048000001</v>
      </c>
    </row>
    <row r="683" spans="2:14">
      <c r="B683" s="30" t="s">
        <v>693</v>
      </c>
      <c r="C683" s="22">
        <v>33.394269999999999</v>
      </c>
      <c r="D683" s="23">
        <v>774.78713712399997</v>
      </c>
      <c r="E683" s="22">
        <v>35.777119999999996</v>
      </c>
      <c r="F683" s="23">
        <v>344.97909074399996</v>
      </c>
      <c r="G683" s="22">
        <v>24.035599999999999</v>
      </c>
      <c r="H683" s="23">
        <v>114.51761619999999</v>
      </c>
      <c r="I683" s="22">
        <v>5.9880199999999997</v>
      </c>
      <c r="J683" s="23">
        <v>99.452493907535398</v>
      </c>
      <c r="K683" s="22">
        <v>7.4074</v>
      </c>
      <c r="L683" s="23">
        <v>36.466630200000004</v>
      </c>
      <c r="M683" s="22">
        <v>4.5936300000000001</v>
      </c>
      <c r="N683" s="23">
        <v>21.547799603999998</v>
      </c>
    </row>
    <row r="684" spans="2:14">
      <c r="B684" s="30" t="s">
        <v>694</v>
      </c>
      <c r="C684" s="22">
        <v>29.7989</v>
      </c>
      <c r="D684" s="23">
        <v>691.37023867999994</v>
      </c>
      <c r="E684" s="22">
        <v>31.085039999999999</v>
      </c>
      <c r="F684" s="23">
        <v>299.735943948</v>
      </c>
      <c r="G684" s="22">
        <v>28.783380000000001</v>
      </c>
      <c r="H684" s="23">
        <v>137.13841401000002</v>
      </c>
      <c r="I684" s="22">
        <v>5.48902</v>
      </c>
      <c r="J684" s="23">
        <v>91.164813762869869</v>
      </c>
      <c r="K684" s="22">
        <v>7.7441000000000004</v>
      </c>
      <c r="L684" s="23">
        <v>38.124204300000002</v>
      </c>
      <c r="M684" s="22">
        <v>3.8869199999999999</v>
      </c>
      <c r="N684" s="23">
        <v>18.232764335999999</v>
      </c>
    </row>
    <row r="685" spans="2:14">
      <c r="B685" s="30" t="s">
        <v>695</v>
      </c>
      <c r="C685" s="22">
        <v>36.380249999999997</v>
      </c>
      <c r="D685" s="23">
        <v>844.06545629999994</v>
      </c>
      <c r="E685" s="22">
        <v>35.337240000000001</v>
      </c>
      <c r="F685" s="23">
        <v>340.73756983800001</v>
      </c>
      <c r="G685" s="22">
        <v>31.454000000000001</v>
      </c>
      <c r="H685" s="23">
        <v>149.862583</v>
      </c>
      <c r="I685" s="22">
        <v>5.7884200000000003</v>
      </c>
      <c r="J685" s="23">
        <v>96.137421849669195</v>
      </c>
      <c r="K685" s="22">
        <v>6.734</v>
      </c>
      <c r="L685" s="23">
        <v>33.151482000000001</v>
      </c>
      <c r="M685" s="22">
        <v>1.76678</v>
      </c>
      <c r="N685" s="23">
        <v>8.2876116240000002</v>
      </c>
    </row>
    <row r="686" spans="2:14">
      <c r="B686" s="30" t="s">
        <v>696</v>
      </c>
      <c r="C686" s="22">
        <v>36.74588</v>
      </c>
      <c r="D686" s="23">
        <v>852.54851105599994</v>
      </c>
      <c r="E686" s="22">
        <v>39.882689999999997</v>
      </c>
      <c r="F686" s="23">
        <v>384.56684419049998</v>
      </c>
      <c r="G686" s="22">
        <v>28.486640000000001</v>
      </c>
      <c r="H686" s="23">
        <v>135.72459628000001</v>
      </c>
      <c r="I686" s="22">
        <v>8.8822299999999998</v>
      </c>
      <c r="J686" s="23">
        <v>147.52120483236999</v>
      </c>
      <c r="K686" s="22">
        <v>11.784509999999999</v>
      </c>
      <c r="L686" s="23">
        <v>58.015142730000001</v>
      </c>
      <c r="M686" s="22">
        <v>7.7738500000000004</v>
      </c>
      <c r="N686" s="23">
        <v>36.465575579999999</v>
      </c>
    </row>
    <row r="687" spans="2:14">
      <c r="B687" s="30" t="s">
        <v>697</v>
      </c>
      <c r="C687" s="22">
        <v>34.430219999999998</v>
      </c>
      <c r="D687" s="23">
        <v>798.82242026400002</v>
      </c>
      <c r="E687" s="22">
        <v>38.856299999999997</v>
      </c>
      <c r="F687" s="23">
        <v>374.66992993499997</v>
      </c>
      <c r="G687" s="22">
        <v>30.860530000000001</v>
      </c>
      <c r="H687" s="23">
        <v>147.03499518500001</v>
      </c>
      <c r="I687" s="22">
        <v>10.67864</v>
      </c>
      <c r="J687" s="23">
        <v>177.35701943894043</v>
      </c>
      <c r="K687" s="22">
        <v>21.548819999999999</v>
      </c>
      <c r="L687" s="23">
        <v>106.08484086</v>
      </c>
      <c r="M687" s="22">
        <v>7.42049</v>
      </c>
      <c r="N687" s="23">
        <v>34.808034491999997</v>
      </c>
    </row>
    <row r="688" spans="2:14">
      <c r="B688" s="30" t="s">
        <v>698</v>
      </c>
      <c r="C688" s="22">
        <v>29.006699999999999</v>
      </c>
      <c r="D688" s="23">
        <v>672.99024803999987</v>
      </c>
      <c r="E688" s="22">
        <v>27.712599999999998</v>
      </c>
      <c r="F688" s="23">
        <v>267.21735987</v>
      </c>
      <c r="G688" s="22">
        <v>25.816020000000002</v>
      </c>
      <c r="H688" s="23">
        <v>123.00042729</v>
      </c>
      <c r="I688" s="22">
        <v>5.7884200000000003</v>
      </c>
      <c r="J688" s="23">
        <v>96.137421849669195</v>
      </c>
      <c r="K688" s="22">
        <v>9.4276</v>
      </c>
      <c r="L688" s="23">
        <v>46.412074799999999</v>
      </c>
      <c r="M688" s="22">
        <v>1.76678</v>
      </c>
      <c r="N688" s="23">
        <v>8.2876116240000002</v>
      </c>
    </row>
    <row r="689" spans="2:14">
      <c r="B689" s="30" t="s">
        <v>699</v>
      </c>
      <c r="C689" s="22">
        <v>33.638019999999997</v>
      </c>
      <c r="D689" s="23">
        <v>780.44242962399983</v>
      </c>
      <c r="E689" s="22">
        <v>35.043979999999998</v>
      </c>
      <c r="F689" s="23">
        <v>337.90982495099996</v>
      </c>
      <c r="G689" s="22">
        <v>30.267060000000001</v>
      </c>
      <c r="H689" s="23">
        <v>144.20740737</v>
      </c>
      <c r="I689" s="22">
        <v>10.57884</v>
      </c>
      <c r="J689" s="23">
        <v>175.69948341000728</v>
      </c>
      <c r="K689" s="22">
        <v>17.171710000000001</v>
      </c>
      <c r="L689" s="23">
        <v>84.536328330000003</v>
      </c>
      <c r="M689" s="22">
        <v>6.0070600000000001</v>
      </c>
      <c r="N689" s="23">
        <v>28.177917048000001</v>
      </c>
    </row>
    <row r="690" spans="2:14">
      <c r="B690" s="30" t="s">
        <v>700</v>
      </c>
      <c r="C690" s="22">
        <v>32.236440000000002</v>
      </c>
      <c r="D690" s="23">
        <v>747.92409172800001</v>
      </c>
      <c r="E690" s="22">
        <v>32.25806</v>
      </c>
      <c r="F690" s="23">
        <v>311.046730647</v>
      </c>
      <c r="G690" s="22">
        <v>31.75074</v>
      </c>
      <c r="H690" s="23">
        <v>151.27640073000001</v>
      </c>
      <c r="I690" s="22">
        <v>7.4850199999999996</v>
      </c>
      <c r="J690" s="23">
        <v>124.31553434153203</v>
      </c>
      <c r="K690" s="22">
        <v>6.734</v>
      </c>
      <c r="L690" s="23">
        <v>33.151482000000001</v>
      </c>
      <c r="M690" s="22">
        <v>3.8869199999999999</v>
      </c>
      <c r="N690" s="23">
        <v>18.232764335999999</v>
      </c>
    </row>
    <row r="691" spans="2:14">
      <c r="B691" s="30" t="s">
        <v>701</v>
      </c>
      <c r="C691" s="22">
        <v>30.103590000000001</v>
      </c>
      <c r="D691" s="23">
        <v>698.43941230799999</v>
      </c>
      <c r="E691" s="22">
        <v>26.392959999999999</v>
      </c>
      <c r="F691" s="23">
        <v>254.49279715199998</v>
      </c>
      <c r="G691" s="22">
        <v>28.189910000000001</v>
      </c>
      <c r="H691" s="23">
        <v>134.310826195</v>
      </c>
      <c r="I691" s="22">
        <v>5.6886200000000002</v>
      </c>
      <c r="J691" s="23">
        <v>94.479885820736101</v>
      </c>
      <c r="K691" s="22">
        <v>6.3973000000000004</v>
      </c>
      <c r="L691" s="23">
        <v>31.493907900000004</v>
      </c>
      <c r="M691" s="22">
        <v>4.9469900000000004</v>
      </c>
      <c r="N691" s="23">
        <v>23.205340692</v>
      </c>
    </row>
    <row r="692" spans="2:14">
      <c r="B692" s="30" t="s">
        <v>702</v>
      </c>
      <c r="C692" s="22">
        <v>32.66301</v>
      </c>
      <c r="D692" s="23">
        <v>757.82102761199997</v>
      </c>
      <c r="E692" s="22">
        <v>32.111429999999999</v>
      </c>
      <c r="F692" s="23">
        <v>309.63285820349995</v>
      </c>
      <c r="G692" s="22">
        <v>24.925809999999998</v>
      </c>
      <c r="H692" s="23">
        <v>118.75902174499998</v>
      </c>
      <c r="I692" s="22">
        <v>6.5868200000000003</v>
      </c>
      <c r="J692" s="23">
        <v>109.39771008113406</v>
      </c>
      <c r="K692" s="22">
        <v>12.12121</v>
      </c>
      <c r="L692" s="23">
        <v>59.672716829999999</v>
      </c>
      <c r="M692" s="22">
        <v>4.5936300000000001</v>
      </c>
      <c r="N692" s="23">
        <v>21.547799603999998</v>
      </c>
    </row>
    <row r="693" spans="2:14">
      <c r="B693" s="30" t="s">
        <v>703</v>
      </c>
      <c r="C693" s="22">
        <v>37.477139999999999</v>
      </c>
      <c r="D693" s="23">
        <v>869.51462056799994</v>
      </c>
      <c r="E693" s="22">
        <v>36.363630000000001</v>
      </c>
      <c r="F693" s="23">
        <v>350.63448409350002</v>
      </c>
      <c r="G693" s="22">
        <v>37.09198</v>
      </c>
      <c r="H693" s="23">
        <v>176.72473871</v>
      </c>
      <c r="I693" s="22">
        <v>7.2854200000000002</v>
      </c>
      <c r="J693" s="23">
        <v>121.00046228366584</v>
      </c>
      <c r="K693" s="22">
        <v>11.11111</v>
      </c>
      <c r="L693" s="23">
        <v>54.699994530000005</v>
      </c>
      <c r="M693" s="22">
        <v>6.0070600000000001</v>
      </c>
      <c r="N693" s="23">
        <v>28.177917048000001</v>
      </c>
    </row>
    <row r="694" spans="2:14">
      <c r="B694" s="30" t="s">
        <v>704</v>
      </c>
      <c r="C694" s="22">
        <v>31.383299999999998</v>
      </c>
      <c r="D694" s="23">
        <v>728.13021995999986</v>
      </c>
      <c r="E694" s="22">
        <v>32.697940000000003</v>
      </c>
      <c r="F694" s="23">
        <v>315.28825155300001</v>
      </c>
      <c r="G694" s="22">
        <v>24.629079999999998</v>
      </c>
      <c r="H694" s="23">
        <v>117.34525165999999</v>
      </c>
      <c r="I694" s="22">
        <v>5.9880199999999997</v>
      </c>
      <c r="J694" s="23">
        <v>99.452493907535398</v>
      </c>
      <c r="K694" s="22">
        <v>8.0808</v>
      </c>
      <c r="L694" s="23">
        <v>39.7817784</v>
      </c>
      <c r="M694" s="22">
        <v>3.8869199999999999</v>
      </c>
      <c r="N694" s="23">
        <v>18.232764335999999</v>
      </c>
    </row>
    <row r="695" spans="2:14">
      <c r="B695" s="30" t="s">
        <v>705</v>
      </c>
      <c r="C695" s="22">
        <v>33.51614</v>
      </c>
      <c r="D695" s="23">
        <v>777.61466736799991</v>
      </c>
      <c r="E695" s="22">
        <v>31.524920000000002</v>
      </c>
      <c r="F695" s="23">
        <v>303.977464854</v>
      </c>
      <c r="G695" s="22">
        <v>29.673590000000001</v>
      </c>
      <c r="H695" s="23">
        <v>141.37981955499998</v>
      </c>
      <c r="I695" s="22">
        <v>5.8882199999999996</v>
      </c>
      <c r="J695" s="23">
        <v>97.79495787860229</v>
      </c>
      <c r="K695" s="22">
        <v>6.734</v>
      </c>
      <c r="L695" s="23">
        <v>33.151482000000001</v>
      </c>
      <c r="M695" s="22">
        <v>2.8268499999999999</v>
      </c>
      <c r="N695" s="23">
        <v>13.26018798</v>
      </c>
    </row>
    <row r="696" spans="2:14">
      <c r="B696" s="30" t="s">
        <v>706</v>
      </c>
      <c r="C696" s="22">
        <v>32.236440000000002</v>
      </c>
      <c r="D696" s="23">
        <v>747.92409172800001</v>
      </c>
      <c r="E696" s="22">
        <v>34.017589999999998</v>
      </c>
      <c r="F696" s="23">
        <v>328.01291069549995</v>
      </c>
      <c r="G696" s="22">
        <v>32.047469999999997</v>
      </c>
      <c r="H696" s="23">
        <v>152.69017081499996</v>
      </c>
      <c r="I696" s="22">
        <v>6.7864199999999997</v>
      </c>
      <c r="J696" s="23">
        <v>112.71278213900028</v>
      </c>
      <c r="K696" s="22">
        <v>10.10101</v>
      </c>
      <c r="L696" s="23">
        <v>49.727272230000004</v>
      </c>
      <c r="M696" s="22">
        <v>5.3003499999999999</v>
      </c>
      <c r="N696" s="23">
        <v>24.862881779999999</v>
      </c>
    </row>
    <row r="697" spans="2:14">
      <c r="B697" s="30" t="s">
        <v>707</v>
      </c>
      <c r="C697" s="22">
        <v>31.566109999999998</v>
      </c>
      <c r="D697" s="23">
        <v>732.37163133199988</v>
      </c>
      <c r="E697" s="22">
        <v>31.818180000000002</v>
      </c>
      <c r="F697" s="23">
        <v>306.805209741</v>
      </c>
      <c r="G697" s="22">
        <v>23.442129999999999</v>
      </c>
      <c r="H697" s="23">
        <v>111.69002838499999</v>
      </c>
      <c r="I697" s="22">
        <v>5.7884200000000003</v>
      </c>
      <c r="J697" s="23">
        <v>96.137421849669195</v>
      </c>
      <c r="K697" s="22">
        <v>7.7441000000000004</v>
      </c>
      <c r="L697" s="23">
        <v>38.124204300000002</v>
      </c>
      <c r="M697" s="22">
        <v>5.6537100000000002</v>
      </c>
      <c r="N697" s="23">
        <v>26.520422868000001</v>
      </c>
    </row>
    <row r="698" spans="2:14">
      <c r="B698" s="30" t="s">
        <v>708</v>
      </c>
      <c r="C698" s="22">
        <v>32.114559999999997</v>
      </c>
      <c r="D698" s="23">
        <v>745.09632947199987</v>
      </c>
      <c r="E698" s="22">
        <v>29.325510000000001</v>
      </c>
      <c r="F698" s="23">
        <v>282.76976389949999</v>
      </c>
      <c r="G698" s="22">
        <v>30.563790000000001</v>
      </c>
      <c r="H698" s="23">
        <v>145.62117745500001</v>
      </c>
      <c r="I698" s="22">
        <v>4.3912100000000001</v>
      </c>
      <c r="J698" s="23">
        <v>72.931751358831235</v>
      </c>
      <c r="K698" s="22">
        <v>6.0606</v>
      </c>
      <c r="L698" s="23">
        <v>29.836333800000002</v>
      </c>
      <c r="M698" s="22">
        <v>2.47349</v>
      </c>
      <c r="N698" s="23">
        <v>11.602646891999999</v>
      </c>
    </row>
    <row r="699" spans="2:14">
      <c r="B699" s="30" t="s">
        <v>709</v>
      </c>
      <c r="C699" s="22">
        <v>32.906759999999998</v>
      </c>
      <c r="D699" s="23">
        <v>763.47632011199983</v>
      </c>
      <c r="E699" s="22">
        <v>32.25806</v>
      </c>
      <c r="F699" s="23">
        <v>311.046730647</v>
      </c>
      <c r="G699" s="22">
        <v>24.925809999999998</v>
      </c>
      <c r="H699" s="23">
        <v>118.75902174499998</v>
      </c>
      <c r="I699" s="22">
        <v>5.2894199999999998</v>
      </c>
      <c r="J699" s="23">
        <v>87.849741705003638</v>
      </c>
      <c r="K699" s="22">
        <v>4.3771000000000004</v>
      </c>
      <c r="L699" s="23">
        <v>21.548463300000002</v>
      </c>
      <c r="M699" s="22">
        <v>5.3003499999999999</v>
      </c>
      <c r="N699" s="23">
        <v>24.862881779999999</v>
      </c>
    </row>
    <row r="700" spans="2:14">
      <c r="B700" s="30" t="s">
        <v>710</v>
      </c>
      <c r="C700" s="22">
        <v>35.648989999999998</v>
      </c>
      <c r="D700" s="23">
        <v>827.09934678799993</v>
      </c>
      <c r="E700" s="22">
        <v>38.856299999999997</v>
      </c>
      <c r="F700" s="23">
        <v>374.66992993499997</v>
      </c>
      <c r="G700" s="22">
        <v>32.047469999999997</v>
      </c>
      <c r="H700" s="23">
        <v>152.69017081499996</v>
      </c>
      <c r="I700" s="22">
        <v>7.5848300000000002</v>
      </c>
      <c r="J700" s="23">
        <v>125.9732364562396</v>
      </c>
      <c r="K700" s="22">
        <v>12.45791</v>
      </c>
      <c r="L700" s="23">
        <v>61.330290930000004</v>
      </c>
      <c r="M700" s="22">
        <v>3.1802100000000002</v>
      </c>
      <c r="N700" s="23">
        <v>14.917729068</v>
      </c>
    </row>
    <row r="701" spans="2:14">
      <c r="B701" s="30" t="s">
        <v>711</v>
      </c>
      <c r="C701" s="22">
        <v>36.502130000000001</v>
      </c>
      <c r="D701" s="23">
        <v>846.89321855599997</v>
      </c>
      <c r="E701" s="22">
        <v>37.976529999999997</v>
      </c>
      <c r="F701" s="23">
        <v>366.18679169849997</v>
      </c>
      <c r="G701" s="22">
        <v>34.7181</v>
      </c>
      <c r="H701" s="23">
        <v>165.41438744999999</v>
      </c>
      <c r="I701" s="22">
        <v>9.6806300000000007</v>
      </c>
      <c r="J701" s="23">
        <v>160.78149306383489</v>
      </c>
      <c r="K701" s="22">
        <v>19.865310000000001</v>
      </c>
      <c r="L701" s="23">
        <v>97.796921130000001</v>
      </c>
      <c r="M701" s="22">
        <v>6.3604200000000004</v>
      </c>
      <c r="N701" s="23">
        <v>29.835458136</v>
      </c>
    </row>
    <row r="702" spans="2:14">
      <c r="B702" s="30" t="s">
        <v>712</v>
      </c>
      <c r="C702" s="22">
        <v>34.552100000000003</v>
      </c>
      <c r="D702" s="23">
        <v>801.65018252000004</v>
      </c>
      <c r="E702" s="22">
        <v>34.750729999999997</v>
      </c>
      <c r="F702" s="23">
        <v>335.08217648849995</v>
      </c>
      <c r="G702" s="22">
        <v>26.706230000000001</v>
      </c>
      <c r="H702" s="23">
        <v>127.24183283500001</v>
      </c>
      <c r="I702" s="22">
        <v>8.8822299999999998</v>
      </c>
      <c r="J702" s="23">
        <v>147.52120483236999</v>
      </c>
      <c r="K702" s="22">
        <v>18.518509999999999</v>
      </c>
      <c r="L702" s="23">
        <v>91.166624729999995</v>
      </c>
      <c r="M702" s="22">
        <v>4.5936300000000001</v>
      </c>
      <c r="N702" s="23">
        <v>21.547799603999998</v>
      </c>
    </row>
    <row r="703" spans="2:14">
      <c r="B703" s="30" t="s">
        <v>713</v>
      </c>
      <c r="C703" s="22">
        <v>34.673969999999997</v>
      </c>
      <c r="D703" s="23">
        <v>804.47771276399988</v>
      </c>
      <c r="E703" s="22">
        <v>37.536650000000002</v>
      </c>
      <c r="F703" s="23">
        <v>361.94527079249997</v>
      </c>
      <c r="G703" s="22">
        <v>35.311570000000003</v>
      </c>
      <c r="H703" s="23">
        <v>168.24197526500001</v>
      </c>
      <c r="I703" s="22">
        <v>9.3812300000000004</v>
      </c>
      <c r="J703" s="23">
        <v>155.80888497703555</v>
      </c>
      <c r="K703" s="22">
        <v>18.518509999999999</v>
      </c>
      <c r="L703" s="23">
        <v>91.166624729999995</v>
      </c>
      <c r="M703" s="22">
        <v>4.9469900000000004</v>
      </c>
      <c r="N703" s="23">
        <v>23.205340692</v>
      </c>
    </row>
    <row r="704" spans="2:14">
      <c r="B704" s="30" t="s">
        <v>714</v>
      </c>
      <c r="C704" s="22">
        <v>29.98171</v>
      </c>
      <c r="D704" s="23">
        <v>695.61165005199996</v>
      </c>
      <c r="E704" s="22">
        <v>33.28445</v>
      </c>
      <c r="F704" s="23">
        <v>320.94364490250001</v>
      </c>
      <c r="G704" s="22">
        <v>23.145399999999999</v>
      </c>
      <c r="H704" s="23">
        <v>110.27625829999999</v>
      </c>
      <c r="I704" s="22">
        <v>5.5888200000000001</v>
      </c>
      <c r="J704" s="23">
        <v>92.822349791802978</v>
      </c>
      <c r="K704" s="22">
        <v>5.3872</v>
      </c>
      <c r="L704" s="23">
        <v>26.521185600000003</v>
      </c>
      <c r="M704" s="22">
        <v>4.9469900000000004</v>
      </c>
      <c r="N704" s="23">
        <v>23.205340692</v>
      </c>
    </row>
    <row r="705" spans="2:14">
      <c r="B705" s="30" t="s">
        <v>715</v>
      </c>
      <c r="C705" s="22">
        <v>28.641069999999999</v>
      </c>
      <c r="D705" s="23">
        <v>664.50719328399998</v>
      </c>
      <c r="E705" s="22">
        <v>30.205269999999999</v>
      </c>
      <c r="F705" s="23">
        <v>291.2528057115</v>
      </c>
      <c r="G705" s="22">
        <v>24.035599999999999</v>
      </c>
      <c r="H705" s="23">
        <v>114.51761619999999</v>
      </c>
      <c r="I705" s="22">
        <v>6.8862199999999998</v>
      </c>
      <c r="J705" s="23">
        <v>114.37031816793339</v>
      </c>
      <c r="K705" s="22">
        <v>6.734</v>
      </c>
      <c r="L705" s="23">
        <v>33.151482000000001</v>
      </c>
      <c r="M705" s="22">
        <v>4.9469900000000004</v>
      </c>
      <c r="N705" s="23">
        <v>23.205340692</v>
      </c>
    </row>
    <row r="706" spans="2:14">
      <c r="B706" s="30" t="s">
        <v>716</v>
      </c>
      <c r="C706" s="22">
        <v>33.089570000000002</v>
      </c>
      <c r="D706" s="23">
        <v>767.71773148399996</v>
      </c>
      <c r="E706" s="22">
        <v>29.032250000000001</v>
      </c>
      <c r="F706" s="23">
        <v>279.94201901250005</v>
      </c>
      <c r="G706" s="22">
        <v>25.222549999999998</v>
      </c>
      <c r="H706" s="23">
        <v>120.17283947499999</v>
      </c>
      <c r="I706" s="22">
        <v>5.8882199999999996</v>
      </c>
      <c r="J706" s="23">
        <v>97.79495787860229</v>
      </c>
      <c r="K706" s="22">
        <v>8.4175000000000004</v>
      </c>
      <c r="L706" s="23">
        <v>41.439352499999998</v>
      </c>
      <c r="M706" s="22">
        <v>3.53356</v>
      </c>
      <c r="N706" s="23">
        <v>16.575223248</v>
      </c>
    </row>
    <row r="707" spans="2:14">
      <c r="B707" s="30" t="s">
        <v>717</v>
      </c>
      <c r="C707" s="22">
        <v>35.648989999999998</v>
      </c>
      <c r="D707" s="23">
        <v>827.09934678799993</v>
      </c>
      <c r="E707" s="22">
        <v>37.39002</v>
      </c>
      <c r="F707" s="23">
        <v>360.53139834900003</v>
      </c>
      <c r="G707" s="22">
        <v>29.080110000000001</v>
      </c>
      <c r="H707" s="23">
        <v>138.552184095</v>
      </c>
      <c r="I707" s="22">
        <v>6.6866199999999996</v>
      </c>
      <c r="J707" s="23">
        <v>111.05524611006717</v>
      </c>
      <c r="K707" s="22">
        <v>7.0707000000000004</v>
      </c>
      <c r="L707" s="23">
        <v>34.809056100000006</v>
      </c>
      <c r="M707" s="22">
        <v>4.5936300000000001</v>
      </c>
      <c r="N707" s="23">
        <v>21.547799603999998</v>
      </c>
    </row>
    <row r="708" spans="2:14">
      <c r="B708" s="30" t="s">
        <v>718</v>
      </c>
      <c r="C708" s="22">
        <v>37.599020000000003</v>
      </c>
      <c r="D708" s="23">
        <v>872.34238282400008</v>
      </c>
      <c r="E708" s="22">
        <v>41.495600000000003</v>
      </c>
      <c r="F708" s="23">
        <v>400.11924822000003</v>
      </c>
      <c r="G708" s="22">
        <v>30.563790000000001</v>
      </c>
      <c r="H708" s="23">
        <v>145.62117745500001</v>
      </c>
      <c r="I708" s="22">
        <v>7.5848300000000002</v>
      </c>
      <c r="J708" s="23">
        <v>125.9732364562396</v>
      </c>
      <c r="K708" s="22">
        <v>10.437709999999999</v>
      </c>
      <c r="L708" s="23">
        <v>51.384846329999995</v>
      </c>
      <c r="M708" s="22">
        <v>4.5936300000000001</v>
      </c>
      <c r="N708" s="23">
        <v>21.547799603999998</v>
      </c>
    </row>
    <row r="709" spans="2:14">
      <c r="B709" s="30" t="s">
        <v>719</v>
      </c>
      <c r="C709" s="22">
        <v>34.369280000000003</v>
      </c>
      <c r="D709" s="23">
        <v>797.40853913600006</v>
      </c>
      <c r="E709" s="22">
        <v>34.310850000000002</v>
      </c>
      <c r="F709" s="23">
        <v>330.84065558250006</v>
      </c>
      <c r="G709" s="22">
        <v>28.486640000000001</v>
      </c>
      <c r="H709" s="23">
        <v>135.72459628000001</v>
      </c>
      <c r="I709" s="22">
        <v>10.77844</v>
      </c>
      <c r="J709" s="23">
        <v>179.01455546787352</v>
      </c>
      <c r="K709" s="22">
        <v>16.16161</v>
      </c>
      <c r="L709" s="23">
        <v>79.563606029999988</v>
      </c>
      <c r="M709" s="22">
        <v>6.0070600000000001</v>
      </c>
      <c r="N709" s="23">
        <v>28.177917048000001</v>
      </c>
    </row>
    <row r="710" spans="2:14">
      <c r="B710" s="30" t="s">
        <v>720</v>
      </c>
      <c r="C710" s="22">
        <v>43.388170000000002</v>
      </c>
      <c r="D710" s="23">
        <v>1006.657609804</v>
      </c>
      <c r="E710" s="22">
        <v>46.18768</v>
      </c>
      <c r="F710" s="23">
        <v>445.36239501599999</v>
      </c>
      <c r="G710" s="22">
        <v>39.762610000000002</v>
      </c>
      <c r="H710" s="23">
        <v>189.448955345</v>
      </c>
      <c r="I710" s="22">
        <v>15.968059999999999</v>
      </c>
      <c r="J710" s="23">
        <v>265.20676114394405</v>
      </c>
      <c r="K710" s="22">
        <v>20.538720000000001</v>
      </c>
      <c r="L710" s="23">
        <v>101.11211856000001</v>
      </c>
      <c r="M710" s="22">
        <v>15.547700000000001</v>
      </c>
      <c r="N710" s="23">
        <v>72.931151159999999</v>
      </c>
    </row>
    <row r="711" spans="2:14">
      <c r="B711" s="30" t="s">
        <v>721</v>
      </c>
      <c r="C711" s="22">
        <v>37.294330000000002</v>
      </c>
      <c r="D711" s="23">
        <v>865.27320919600004</v>
      </c>
      <c r="E711" s="22">
        <v>39.002929999999999</v>
      </c>
      <c r="F711" s="23">
        <v>376.08380237849997</v>
      </c>
      <c r="G711" s="22">
        <v>30.860530000000001</v>
      </c>
      <c r="H711" s="23">
        <v>147.03499518500001</v>
      </c>
      <c r="I711" s="22">
        <v>14.27145</v>
      </c>
      <c r="J711" s="23">
        <v>237.02848256630676</v>
      </c>
      <c r="K711" s="22">
        <v>20.875419999999998</v>
      </c>
      <c r="L711" s="23">
        <v>102.76969265999999</v>
      </c>
      <c r="M711" s="22">
        <v>9.5406300000000002</v>
      </c>
      <c r="N711" s="23">
        <v>44.753187204</v>
      </c>
    </row>
    <row r="712" spans="2:14">
      <c r="B712" s="30" t="s">
        <v>722</v>
      </c>
      <c r="C712" s="22">
        <v>37.172449999999998</v>
      </c>
      <c r="D712" s="23">
        <v>862.4454469399999</v>
      </c>
      <c r="E712" s="22">
        <v>40.029319999999998</v>
      </c>
      <c r="F712" s="23">
        <v>385.98071663399998</v>
      </c>
      <c r="G712" s="22">
        <v>26.706230000000001</v>
      </c>
      <c r="H712" s="23">
        <v>127.24183283500001</v>
      </c>
      <c r="I712" s="22">
        <v>9.1816300000000002</v>
      </c>
      <c r="J712" s="23">
        <v>152.49381291916933</v>
      </c>
      <c r="K712" s="22">
        <v>13.46801</v>
      </c>
      <c r="L712" s="23">
        <v>66.303013230000005</v>
      </c>
      <c r="M712" s="22">
        <v>8.4805600000000005</v>
      </c>
      <c r="N712" s="23">
        <v>39.780610848000002</v>
      </c>
    </row>
    <row r="713" spans="2:14">
      <c r="B713" s="30" t="s">
        <v>723</v>
      </c>
      <c r="C713" s="22">
        <v>36.19744</v>
      </c>
      <c r="D713" s="23">
        <v>839.82404492800003</v>
      </c>
      <c r="E713" s="22">
        <v>35.630490000000002</v>
      </c>
      <c r="F713" s="23">
        <v>343.56521830050002</v>
      </c>
      <c r="G713" s="22">
        <v>29.376850000000001</v>
      </c>
      <c r="H713" s="23">
        <v>139.96600182499998</v>
      </c>
      <c r="I713" s="22">
        <v>6.0878199999999998</v>
      </c>
      <c r="J713" s="23">
        <v>101.11002993646852</v>
      </c>
      <c r="K713" s="22">
        <v>9.4276</v>
      </c>
      <c r="L713" s="23">
        <v>46.412074799999999</v>
      </c>
      <c r="M713" s="22">
        <v>3.1802100000000002</v>
      </c>
      <c r="N713" s="23">
        <v>14.917729068</v>
      </c>
    </row>
    <row r="714" spans="2:14">
      <c r="B714" s="30" t="s">
        <v>724</v>
      </c>
      <c r="C714" s="22">
        <v>35.831800000000001</v>
      </c>
      <c r="D714" s="23">
        <v>831.34075816000006</v>
      </c>
      <c r="E714" s="22">
        <v>35.043979999999998</v>
      </c>
      <c r="F714" s="23">
        <v>337.90982495099996</v>
      </c>
      <c r="G714" s="22">
        <v>25.816020000000002</v>
      </c>
      <c r="H714" s="23">
        <v>123.00042729</v>
      </c>
      <c r="I714" s="22">
        <v>8.3832299999999993</v>
      </c>
      <c r="J714" s="23">
        <v>139.23352468770446</v>
      </c>
      <c r="K714" s="22">
        <v>9.0908999999999995</v>
      </c>
      <c r="L714" s="23">
        <v>44.754500699999994</v>
      </c>
      <c r="M714" s="22">
        <v>6.3604200000000004</v>
      </c>
      <c r="N714" s="23">
        <v>29.835458136</v>
      </c>
    </row>
    <row r="715" spans="2:14">
      <c r="B715" s="30" t="s">
        <v>725</v>
      </c>
      <c r="C715" s="22">
        <v>33.881770000000003</v>
      </c>
      <c r="D715" s="23">
        <v>786.09772212400014</v>
      </c>
      <c r="E715" s="22">
        <v>36.216999999999999</v>
      </c>
      <c r="F715" s="23">
        <v>349.22061164999997</v>
      </c>
      <c r="G715" s="22">
        <v>30.563790000000001</v>
      </c>
      <c r="H715" s="23">
        <v>145.62117745500001</v>
      </c>
      <c r="I715" s="22">
        <v>8.7824299999999997</v>
      </c>
      <c r="J715" s="23">
        <v>145.86366880343689</v>
      </c>
      <c r="K715" s="22">
        <v>11.784509999999999</v>
      </c>
      <c r="L715" s="23">
        <v>58.015142730000001</v>
      </c>
      <c r="M715" s="22">
        <v>5.6537100000000002</v>
      </c>
      <c r="N715" s="23">
        <v>26.520422868000001</v>
      </c>
    </row>
    <row r="716" spans="2:14">
      <c r="B716" s="30" t="s">
        <v>726</v>
      </c>
      <c r="C716" s="22">
        <v>35.161479999999997</v>
      </c>
      <c r="D716" s="23">
        <v>815.78852977599979</v>
      </c>
      <c r="E716" s="22">
        <v>37.829909999999998</v>
      </c>
      <c r="F716" s="23">
        <v>364.77301567950002</v>
      </c>
      <c r="G716" s="22">
        <v>28.783380000000001</v>
      </c>
      <c r="H716" s="23">
        <v>137.13841401000002</v>
      </c>
      <c r="I716" s="22">
        <v>9.9800299999999993</v>
      </c>
      <c r="J716" s="23">
        <v>165.7541011506342</v>
      </c>
      <c r="K716" s="22">
        <v>13.46801</v>
      </c>
      <c r="L716" s="23">
        <v>66.303013230000005</v>
      </c>
      <c r="M716" s="22">
        <v>4.9469900000000004</v>
      </c>
      <c r="N716" s="23">
        <v>23.205340692</v>
      </c>
    </row>
    <row r="717" spans="2:14">
      <c r="B717" s="30" t="s">
        <v>727</v>
      </c>
      <c r="C717" s="22">
        <v>34.917729999999999</v>
      </c>
      <c r="D717" s="23">
        <v>810.13323727599993</v>
      </c>
      <c r="E717" s="22">
        <v>35.923749999999998</v>
      </c>
      <c r="F717" s="23">
        <v>346.39296318750002</v>
      </c>
      <c r="G717" s="22">
        <v>31.75074</v>
      </c>
      <c r="H717" s="23">
        <v>151.27640073000001</v>
      </c>
      <c r="I717" s="22">
        <v>6.1876199999999999</v>
      </c>
      <c r="J717" s="23">
        <v>102.76756596540163</v>
      </c>
      <c r="K717" s="22">
        <v>8.4175000000000004</v>
      </c>
      <c r="L717" s="23">
        <v>41.439352499999998</v>
      </c>
      <c r="M717" s="22">
        <v>3.53356</v>
      </c>
      <c r="N717" s="23">
        <v>16.575223248</v>
      </c>
    </row>
    <row r="718" spans="2:14">
      <c r="B718" s="30" t="s">
        <v>728</v>
      </c>
      <c r="C718" s="22">
        <v>36.380249999999997</v>
      </c>
      <c r="D718" s="23">
        <v>844.06545629999994</v>
      </c>
      <c r="E718" s="22">
        <v>36.656889999999997</v>
      </c>
      <c r="F718" s="23">
        <v>353.46222898049996</v>
      </c>
      <c r="G718" s="22">
        <v>32.047469999999997</v>
      </c>
      <c r="H718" s="23">
        <v>152.69017081499996</v>
      </c>
      <c r="I718" s="22">
        <v>8.8822299999999998</v>
      </c>
      <c r="J718" s="23">
        <v>147.52120483236999</v>
      </c>
      <c r="K718" s="22">
        <v>10.77441</v>
      </c>
      <c r="L718" s="23">
        <v>53.04242043</v>
      </c>
      <c r="M718" s="22">
        <v>6.7137799999999999</v>
      </c>
      <c r="N718" s="23">
        <v>31.492999223999998</v>
      </c>
    </row>
    <row r="719" spans="2:14">
      <c r="B719" s="30" t="s">
        <v>729</v>
      </c>
      <c r="C719" s="22">
        <v>32.602069999999998</v>
      </c>
      <c r="D719" s="23">
        <v>756.40714648400001</v>
      </c>
      <c r="E719" s="22">
        <v>28.885629999999999</v>
      </c>
      <c r="F719" s="23">
        <v>278.52824299349999</v>
      </c>
      <c r="G719" s="22">
        <v>25.222549999999998</v>
      </c>
      <c r="H719" s="23">
        <v>120.17283947499999</v>
      </c>
      <c r="I719" s="22">
        <v>6.0878199999999998</v>
      </c>
      <c r="J719" s="23">
        <v>101.11002993646852</v>
      </c>
      <c r="K719" s="22">
        <v>7.0707000000000004</v>
      </c>
      <c r="L719" s="23">
        <v>34.809056100000006</v>
      </c>
      <c r="M719" s="22">
        <v>3.8869199999999999</v>
      </c>
      <c r="N719" s="23">
        <v>18.232764335999999</v>
      </c>
    </row>
    <row r="720" spans="2:14">
      <c r="B720" s="30" t="s">
        <v>730</v>
      </c>
      <c r="C720" s="22">
        <v>40.28031</v>
      </c>
      <c r="D720" s="23">
        <v>934.55152837200001</v>
      </c>
      <c r="E720" s="22">
        <v>33.870959999999997</v>
      </c>
      <c r="F720" s="23">
        <v>326.59903825199996</v>
      </c>
      <c r="G720" s="22">
        <v>32.344209999999997</v>
      </c>
      <c r="H720" s="23">
        <v>154.10398854499996</v>
      </c>
      <c r="I720" s="22">
        <v>7.5848300000000002</v>
      </c>
      <c r="J720" s="23">
        <v>125.9732364562396</v>
      </c>
      <c r="K720" s="22">
        <v>9.0908999999999995</v>
      </c>
      <c r="L720" s="23">
        <v>44.754500699999994</v>
      </c>
      <c r="M720" s="22">
        <v>4.5936300000000001</v>
      </c>
      <c r="N720" s="23">
        <v>21.547799603999998</v>
      </c>
    </row>
    <row r="721" spans="2:14">
      <c r="B721" s="30" t="s">
        <v>731</v>
      </c>
      <c r="C721" s="22">
        <v>34.247410000000002</v>
      </c>
      <c r="D721" s="23">
        <v>794.581008892</v>
      </c>
      <c r="E721" s="22">
        <v>34.457470000000001</v>
      </c>
      <c r="F721" s="23">
        <v>332.25443160150002</v>
      </c>
      <c r="G721" s="22">
        <v>29.970320000000001</v>
      </c>
      <c r="H721" s="23">
        <v>142.79358963999999</v>
      </c>
      <c r="I721" s="22">
        <v>6.8862199999999998</v>
      </c>
      <c r="J721" s="23">
        <v>114.37031816793339</v>
      </c>
      <c r="K721" s="22">
        <v>7.0707000000000004</v>
      </c>
      <c r="L721" s="23">
        <v>34.809056100000006</v>
      </c>
      <c r="M721" s="22">
        <v>5.3003499999999999</v>
      </c>
      <c r="N721" s="23">
        <v>24.862881779999999</v>
      </c>
    </row>
    <row r="722" spans="2:14">
      <c r="B722" s="30" t="s">
        <v>732</v>
      </c>
      <c r="C722" s="22">
        <v>32.66301</v>
      </c>
      <c r="D722" s="23">
        <v>757.82102761199997</v>
      </c>
      <c r="E722" s="22">
        <v>29.76539</v>
      </c>
      <c r="F722" s="23">
        <v>287.01128480550005</v>
      </c>
      <c r="G722" s="22">
        <v>30.563790000000001</v>
      </c>
      <c r="H722" s="23">
        <v>145.62117745500001</v>
      </c>
      <c r="I722" s="22">
        <v>7.8842299999999996</v>
      </c>
      <c r="J722" s="23">
        <v>130.9458445430389</v>
      </c>
      <c r="K722" s="22">
        <v>6.3973000000000004</v>
      </c>
      <c r="L722" s="23">
        <v>31.493907900000004</v>
      </c>
      <c r="M722" s="22">
        <v>5.6537100000000002</v>
      </c>
      <c r="N722" s="23">
        <v>26.520422868000001</v>
      </c>
    </row>
    <row r="723" spans="2:14">
      <c r="B723" s="30" t="s">
        <v>733</v>
      </c>
      <c r="C723" s="22">
        <v>30.895790000000002</v>
      </c>
      <c r="D723" s="23">
        <v>716.81940294799995</v>
      </c>
      <c r="E723" s="22">
        <v>31.231670000000001</v>
      </c>
      <c r="F723" s="23">
        <v>301.1498163915</v>
      </c>
      <c r="G723" s="22">
        <v>26.112749999999998</v>
      </c>
      <c r="H723" s="23">
        <v>124.41419737499997</v>
      </c>
      <c r="I723" s="22">
        <v>7.3852200000000003</v>
      </c>
      <c r="J723" s="23">
        <v>122.65799831259895</v>
      </c>
      <c r="K723" s="22">
        <v>8.0808</v>
      </c>
      <c r="L723" s="23">
        <v>39.7817784</v>
      </c>
      <c r="M723" s="22">
        <v>5.3003499999999999</v>
      </c>
      <c r="N723" s="23">
        <v>24.862881779999999</v>
      </c>
    </row>
    <row r="724" spans="2:14">
      <c r="B724" s="30" t="s">
        <v>734</v>
      </c>
      <c r="C724" s="22">
        <v>34.856789999999997</v>
      </c>
      <c r="D724" s="23">
        <v>808.71935614799997</v>
      </c>
      <c r="E724" s="22">
        <v>30.498529999999999</v>
      </c>
      <c r="F724" s="23">
        <v>294.0805505985</v>
      </c>
      <c r="G724" s="22">
        <v>34.12462</v>
      </c>
      <c r="H724" s="23">
        <v>162.58675198999998</v>
      </c>
      <c r="I724" s="22">
        <v>6.9860199999999999</v>
      </c>
      <c r="J724" s="23">
        <v>116.0278541968665</v>
      </c>
      <c r="K724" s="22">
        <v>9.7643000000000004</v>
      </c>
      <c r="L724" s="23">
        <v>48.069648900000004</v>
      </c>
      <c r="M724" s="22">
        <v>3.53356</v>
      </c>
      <c r="N724" s="23">
        <v>16.575223248</v>
      </c>
    </row>
    <row r="725" spans="2:14">
      <c r="B725" s="30" t="s">
        <v>735</v>
      </c>
      <c r="C725" s="22">
        <v>26.93479</v>
      </c>
      <c r="D725" s="23">
        <v>624.91944974799992</v>
      </c>
      <c r="E725" s="22">
        <v>27.27272</v>
      </c>
      <c r="F725" s="23">
        <v>262.97583896399999</v>
      </c>
      <c r="G725" s="22">
        <v>24.925809999999998</v>
      </c>
      <c r="H725" s="23">
        <v>118.75902174499998</v>
      </c>
      <c r="I725" s="22">
        <v>6.6866199999999996</v>
      </c>
      <c r="J725" s="23">
        <v>111.05524611006717</v>
      </c>
      <c r="K725" s="22">
        <v>6.3973000000000004</v>
      </c>
      <c r="L725" s="23">
        <v>31.493907900000004</v>
      </c>
      <c r="M725" s="22">
        <v>5.3003499999999999</v>
      </c>
      <c r="N725" s="23">
        <v>24.862881779999999</v>
      </c>
    </row>
    <row r="726" spans="2:14">
      <c r="B726" s="30" t="s">
        <v>736</v>
      </c>
      <c r="C726" s="22">
        <v>28.519189999999998</v>
      </c>
      <c r="D726" s="23">
        <v>661.67943102799995</v>
      </c>
      <c r="E726" s="22">
        <v>24.926680000000001</v>
      </c>
      <c r="F726" s="23">
        <v>240.35426556600001</v>
      </c>
      <c r="G726" s="22">
        <v>26.112749999999998</v>
      </c>
      <c r="H726" s="23">
        <v>124.41419737499997</v>
      </c>
      <c r="I726" s="22">
        <v>5.2894199999999998</v>
      </c>
      <c r="J726" s="23">
        <v>87.849741705003638</v>
      </c>
      <c r="K726" s="22">
        <v>8.4175000000000004</v>
      </c>
      <c r="L726" s="23">
        <v>41.439352499999998</v>
      </c>
      <c r="M726" s="22">
        <v>2.47349</v>
      </c>
      <c r="N726" s="23">
        <v>11.602646891999999</v>
      </c>
    </row>
    <row r="727" spans="2:14">
      <c r="B727" s="30" t="s">
        <v>737</v>
      </c>
      <c r="C727" s="22">
        <v>27.726990000000001</v>
      </c>
      <c r="D727" s="23">
        <v>643.29944038799999</v>
      </c>
      <c r="E727" s="22">
        <v>23.607030000000002</v>
      </c>
      <c r="F727" s="23">
        <v>227.62960642350001</v>
      </c>
      <c r="G727" s="22">
        <v>20.771509999999999</v>
      </c>
      <c r="H727" s="23">
        <v>98.965859394999995</v>
      </c>
      <c r="I727" s="22">
        <v>5.9880199999999997</v>
      </c>
      <c r="J727" s="23">
        <v>99.452493907535398</v>
      </c>
      <c r="K727" s="22">
        <v>7.0707000000000004</v>
      </c>
      <c r="L727" s="23">
        <v>34.809056100000006</v>
      </c>
      <c r="M727" s="22">
        <v>2.47349</v>
      </c>
      <c r="N727" s="23">
        <v>11.602646891999999</v>
      </c>
    </row>
    <row r="728" spans="2:14">
      <c r="B728" s="30" t="s">
        <v>738</v>
      </c>
      <c r="C728" s="22">
        <v>27.787929999999999</v>
      </c>
      <c r="D728" s="23">
        <v>644.71332151599995</v>
      </c>
      <c r="E728" s="22">
        <v>26.099699999999999</v>
      </c>
      <c r="F728" s="23">
        <v>251.66505226499999</v>
      </c>
      <c r="G728" s="22">
        <v>17.50741</v>
      </c>
      <c r="H728" s="23">
        <v>83.414054945000004</v>
      </c>
      <c r="I728" s="22">
        <v>5.6886200000000002</v>
      </c>
      <c r="J728" s="23">
        <v>94.479885820736101</v>
      </c>
      <c r="K728" s="22">
        <v>7.4074</v>
      </c>
      <c r="L728" s="23">
        <v>36.466630200000004</v>
      </c>
      <c r="M728" s="22">
        <v>3.8869199999999999</v>
      </c>
      <c r="N728" s="23">
        <v>18.232764335999999</v>
      </c>
    </row>
    <row r="729" spans="2:14">
      <c r="B729" s="30" t="s">
        <v>739</v>
      </c>
      <c r="C729" s="22">
        <v>29.006699999999999</v>
      </c>
      <c r="D729" s="23">
        <v>672.99024803999987</v>
      </c>
      <c r="E729" s="22">
        <v>24.633430000000001</v>
      </c>
      <c r="F729" s="23">
        <v>237.5266171035</v>
      </c>
      <c r="G729" s="22">
        <v>24.035599999999999</v>
      </c>
      <c r="H729" s="23">
        <v>114.51761619999999</v>
      </c>
      <c r="I729" s="22">
        <v>6.28742</v>
      </c>
      <c r="J729" s="23">
        <v>104.42510199433475</v>
      </c>
      <c r="K729" s="22">
        <v>6.0606</v>
      </c>
      <c r="L729" s="23">
        <v>29.836333800000002</v>
      </c>
      <c r="M729" s="22">
        <v>4.5936300000000001</v>
      </c>
      <c r="N729" s="23">
        <v>21.547799603999998</v>
      </c>
    </row>
    <row r="730" spans="2:14">
      <c r="B730" s="30" t="s">
        <v>740</v>
      </c>
      <c r="C730" s="22">
        <v>27.23948</v>
      </c>
      <c r="D730" s="23">
        <v>631.98862337599996</v>
      </c>
      <c r="E730" s="22">
        <v>25.073309999999999</v>
      </c>
      <c r="F730" s="23">
        <v>241.76813800949998</v>
      </c>
      <c r="G730" s="22">
        <v>21.958449999999999</v>
      </c>
      <c r="H730" s="23">
        <v>104.621035025</v>
      </c>
      <c r="I730" s="22">
        <v>4.9900099999999998</v>
      </c>
      <c r="J730" s="23">
        <v>82.876967532429873</v>
      </c>
      <c r="K730" s="22">
        <v>6.0606</v>
      </c>
      <c r="L730" s="23">
        <v>29.836333800000002</v>
      </c>
      <c r="M730" s="22">
        <v>1.76678</v>
      </c>
      <c r="N730" s="23">
        <v>8.2876116240000002</v>
      </c>
    </row>
    <row r="731" spans="2:14">
      <c r="B731" s="30" t="s">
        <v>741</v>
      </c>
      <c r="C731" s="22">
        <v>28.09262</v>
      </c>
      <c r="D731" s="23">
        <v>651.78249514399999</v>
      </c>
      <c r="E731" s="22">
        <v>23.900289999999998</v>
      </c>
      <c r="F731" s="23">
        <v>230.4573513105</v>
      </c>
      <c r="G731" s="22">
        <v>23.738869999999999</v>
      </c>
      <c r="H731" s="23">
        <v>113.10384611499998</v>
      </c>
      <c r="I731" s="22">
        <v>7.4850199999999996</v>
      </c>
      <c r="J731" s="23">
        <v>124.31553434153203</v>
      </c>
      <c r="K731" s="22">
        <v>8.7542000000000009</v>
      </c>
      <c r="L731" s="23">
        <v>43.096926600000003</v>
      </c>
      <c r="M731" s="22">
        <v>4.9469900000000004</v>
      </c>
      <c r="N731" s="23">
        <v>23.205340692</v>
      </c>
    </row>
    <row r="732" spans="2:14">
      <c r="B732" s="30" t="s">
        <v>742</v>
      </c>
      <c r="C732" s="22">
        <v>26.93479</v>
      </c>
      <c r="D732" s="23">
        <v>624.91944974799992</v>
      </c>
      <c r="E732" s="22">
        <v>20.967739999999999</v>
      </c>
      <c r="F732" s="23">
        <v>202.18038456299999</v>
      </c>
      <c r="G732" s="22">
        <v>28.189910000000001</v>
      </c>
      <c r="H732" s="23">
        <v>134.310826195</v>
      </c>
      <c r="I732" s="22">
        <v>4.8902099999999997</v>
      </c>
      <c r="J732" s="23">
        <v>81.219431503496764</v>
      </c>
      <c r="K732" s="22">
        <v>4.7138</v>
      </c>
      <c r="L732" s="23">
        <v>23.2060374</v>
      </c>
      <c r="M732" s="22">
        <v>2.8268499999999999</v>
      </c>
      <c r="N732" s="23">
        <v>13.26018798</v>
      </c>
    </row>
    <row r="733" spans="2:14">
      <c r="B733" s="30" t="s">
        <v>743</v>
      </c>
      <c r="C733" s="22">
        <v>26.020710000000001</v>
      </c>
      <c r="D733" s="23">
        <v>603.71169685200005</v>
      </c>
      <c r="E733" s="22">
        <v>26.24633</v>
      </c>
      <c r="F733" s="23">
        <v>253.07892470850001</v>
      </c>
      <c r="G733" s="22">
        <v>23.442129999999999</v>
      </c>
      <c r="H733" s="23">
        <v>111.69002838499999</v>
      </c>
      <c r="I733" s="22">
        <v>6.1876199999999999</v>
      </c>
      <c r="J733" s="23">
        <v>102.76756596540163</v>
      </c>
      <c r="K733" s="22">
        <v>8.0808</v>
      </c>
      <c r="L733" s="23">
        <v>39.7817784</v>
      </c>
      <c r="M733" s="22">
        <v>3.53356</v>
      </c>
      <c r="N733" s="23">
        <v>16.575223248</v>
      </c>
    </row>
    <row r="734" spans="2:14">
      <c r="B734" s="30" t="s">
        <v>744</v>
      </c>
      <c r="C734" s="22">
        <v>25.22851</v>
      </c>
      <c r="D734" s="23">
        <v>585.33170621199997</v>
      </c>
      <c r="E734" s="22">
        <v>21.26099</v>
      </c>
      <c r="F734" s="23">
        <v>205.0080330255</v>
      </c>
      <c r="G734" s="22">
        <v>24.035599999999999</v>
      </c>
      <c r="H734" s="23">
        <v>114.51761619999999</v>
      </c>
      <c r="I734" s="22">
        <v>2.9940099999999998</v>
      </c>
      <c r="J734" s="23">
        <v>49.726246953767699</v>
      </c>
      <c r="K734" s="22">
        <v>3.367</v>
      </c>
      <c r="L734" s="23">
        <v>16.575741000000001</v>
      </c>
      <c r="M734" s="22">
        <v>3.53356</v>
      </c>
      <c r="N734" s="23">
        <v>16.575223248</v>
      </c>
    </row>
    <row r="735" spans="2:14">
      <c r="B735" s="30" t="s">
        <v>745</v>
      </c>
      <c r="C735" s="22">
        <v>26.142589999999998</v>
      </c>
      <c r="D735" s="23">
        <v>606.53945910799996</v>
      </c>
      <c r="E735" s="22">
        <v>22.580639999999999</v>
      </c>
      <c r="F735" s="23">
        <v>217.732692168</v>
      </c>
      <c r="G735" s="22">
        <v>27.299700000000001</v>
      </c>
      <c r="H735" s="23">
        <v>130.06942064999998</v>
      </c>
      <c r="I735" s="22">
        <v>3.0938099999999999</v>
      </c>
      <c r="J735" s="23">
        <v>51.383782982700815</v>
      </c>
      <c r="K735" s="22">
        <v>2.3569</v>
      </c>
      <c r="L735" s="23">
        <v>11.6030187</v>
      </c>
      <c r="M735" s="22">
        <v>3.1802100000000002</v>
      </c>
      <c r="N735" s="23">
        <v>14.917729068</v>
      </c>
    </row>
    <row r="736" spans="2:14">
      <c r="B736" s="30" t="s">
        <v>746</v>
      </c>
      <c r="C736" s="22">
        <v>31.566109999999998</v>
      </c>
      <c r="D736" s="23">
        <v>732.37163133199988</v>
      </c>
      <c r="E736" s="22">
        <v>30.938410000000001</v>
      </c>
      <c r="F736" s="23">
        <v>298.3220715045</v>
      </c>
      <c r="G736" s="22">
        <v>25.519279999999998</v>
      </c>
      <c r="H736" s="23">
        <v>121.58660956</v>
      </c>
      <c r="I736" s="22">
        <v>7.4850199999999996</v>
      </c>
      <c r="J736" s="23">
        <v>124.31553434153203</v>
      </c>
      <c r="K736" s="22">
        <v>6.734</v>
      </c>
      <c r="L736" s="23">
        <v>33.151482000000001</v>
      </c>
      <c r="M736" s="22">
        <v>5.3003499999999999</v>
      </c>
      <c r="N736" s="23">
        <v>24.862881779999999</v>
      </c>
    </row>
    <row r="737" spans="2:14">
      <c r="B737" s="30" t="s">
        <v>747</v>
      </c>
      <c r="C737" s="22">
        <v>30.46922</v>
      </c>
      <c r="D737" s="23">
        <v>706.92246706399999</v>
      </c>
      <c r="E737" s="22">
        <v>30.938410000000001</v>
      </c>
      <c r="F737" s="23">
        <v>298.3220715045</v>
      </c>
      <c r="G737" s="22">
        <v>32.344209999999997</v>
      </c>
      <c r="H737" s="23">
        <v>154.10398854499996</v>
      </c>
      <c r="I737" s="22">
        <v>5.6886200000000002</v>
      </c>
      <c r="J737" s="23">
        <v>94.479885820736101</v>
      </c>
      <c r="K737" s="22">
        <v>7.4074</v>
      </c>
      <c r="L737" s="23">
        <v>36.466630200000004</v>
      </c>
      <c r="M737" s="22">
        <v>2.8268499999999999</v>
      </c>
      <c r="N737" s="23">
        <v>13.26018798</v>
      </c>
    </row>
    <row r="738" spans="2:14">
      <c r="B738" s="30" t="s">
        <v>748</v>
      </c>
      <c r="C738" s="22">
        <v>30.591100000000001</v>
      </c>
      <c r="D738" s="23">
        <v>709.7502293199999</v>
      </c>
      <c r="E738" s="22">
        <v>25.073309999999999</v>
      </c>
      <c r="F738" s="23">
        <v>241.76813800949998</v>
      </c>
      <c r="G738" s="22">
        <v>27.002960000000002</v>
      </c>
      <c r="H738" s="23">
        <v>128.65560292000001</v>
      </c>
      <c r="I738" s="22">
        <v>7.2854200000000002</v>
      </c>
      <c r="J738" s="23">
        <v>121.00046228366584</v>
      </c>
      <c r="K738" s="22">
        <v>6.734</v>
      </c>
      <c r="L738" s="23">
        <v>33.151482000000001</v>
      </c>
      <c r="M738" s="22">
        <v>7.7738500000000004</v>
      </c>
      <c r="N738" s="23">
        <v>36.465575579999999</v>
      </c>
    </row>
    <row r="739" spans="2:14">
      <c r="B739" s="30" t="s">
        <v>749</v>
      </c>
      <c r="C739" s="22">
        <v>28.641069999999999</v>
      </c>
      <c r="D739" s="23">
        <v>664.50719328399998</v>
      </c>
      <c r="E739" s="22">
        <v>26.099699999999999</v>
      </c>
      <c r="F739" s="23">
        <v>251.66505226499999</v>
      </c>
      <c r="G739" s="22">
        <v>27.299700000000001</v>
      </c>
      <c r="H739" s="23">
        <v>130.06942064999998</v>
      </c>
      <c r="I739" s="22">
        <v>6.9860199999999999</v>
      </c>
      <c r="J739" s="23">
        <v>116.0278541968665</v>
      </c>
      <c r="K739" s="22">
        <v>7.0707000000000004</v>
      </c>
      <c r="L739" s="23">
        <v>34.809056100000006</v>
      </c>
      <c r="M739" s="22">
        <v>5.6537100000000002</v>
      </c>
      <c r="N739" s="23">
        <v>26.520422868000001</v>
      </c>
    </row>
    <row r="740" spans="2:14">
      <c r="B740" s="30" t="s">
        <v>750</v>
      </c>
      <c r="C740" s="22">
        <v>32.541130000000003</v>
      </c>
      <c r="D740" s="23">
        <v>754.99326535600005</v>
      </c>
      <c r="E740" s="22">
        <v>33.577710000000003</v>
      </c>
      <c r="F740" s="23">
        <v>323.77138978950006</v>
      </c>
      <c r="G740" s="22">
        <v>28.486640000000001</v>
      </c>
      <c r="H740" s="23">
        <v>135.72459628000001</v>
      </c>
      <c r="I740" s="22">
        <v>4.3912100000000001</v>
      </c>
      <c r="J740" s="23">
        <v>72.931751358831235</v>
      </c>
      <c r="K740" s="22">
        <v>5.3872</v>
      </c>
      <c r="L740" s="23">
        <v>26.521185600000003</v>
      </c>
      <c r="M740" s="22">
        <v>3.53356</v>
      </c>
      <c r="N740" s="23">
        <v>16.575223248</v>
      </c>
    </row>
    <row r="741" spans="2:14">
      <c r="B741" s="30" t="s">
        <v>751</v>
      </c>
      <c r="C741" s="22">
        <v>30.712969999999999</v>
      </c>
      <c r="D741" s="23">
        <v>712.57775956399996</v>
      </c>
      <c r="E741" s="22">
        <v>27.27272</v>
      </c>
      <c r="F741" s="23">
        <v>262.97583896399999</v>
      </c>
      <c r="G741" s="22">
        <v>27.893170000000001</v>
      </c>
      <c r="H741" s="23">
        <v>132.897008465</v>
      </c>
      <c r="I741" s="22">
        <v>7.4850199999999996</v>
      </c>
      <c r="J741" s="23">
        <v>124.31553434153203</v>
      </c>
      <c r="K741" s="22">
        <v>8.0808</v>
      </c>
      <c r="L741" s="23">
        <v>39.7817784</v>
      </c>
      <c r="M741" s="22">
        <v>6.3604200000000004</v>
      </c>
      <c r="N741" s="23">
        <v>29.835458136</v>
      </c>
    </row>
    <row r="742" spans="2:14">
      <c r="B742" s="30" t="s">
        <v>752</v>
      </c>
      <c r="C742" s="22">
        <v>33.455210000000001</v>
      </c>
      <c r="D742" s="23">
        <v>776.20101825200004</v>
      </c>
      <c r="E742" s="22">
        <v>31.231670000000001</v>
      </c>
      <c r="F742" s="23">
        <v>301.1498163915</v>
      </c>
      <c r="G742" s="22">
        <v>35.6083</v>
      </c>
      <c r="H742" s="23">
        <v>169.65574534999999</v>
      </c>
      <c r="I742" s="22">
        <v>8.2834299999999992</v>
      </c>
      <c r="J742" s="23">
        <v>137.57598865877134</v>
      </c>
      <c r="K742" s="22">
        <v>10.437709999999999</v>
      </c>
      <c r="L742" s="23">
        <v>51.384846329999995</v>
      </c>
      <c r="M742" s="22">
        <v>5.3003499999999999</v>
      </c>
      <c r="N742" s="23">
        <v>24.862881779999999</v>
      </c>
    </row>
    <row r="743" spans="2:14">
      <c r="B743" s="30" t="s">
        <v>753</v>
      </c>
      <c r="C743" s="22">
        <v>34.369280000000003</v>
      </c>
      <c r="D743" s="23">
        <v>797.40853913600006</v>
      </c>
      <c r="E743" s="22">
        <v>29.76539</v>
      </c>
      <c r="F743" s="23">
        <v>287.01128480550005</v>
      </c>
      <c r="G743" s="22">
        <v>39.465870000000002</v>
      </c>
      <c r="H743" s="23">
        <v>188.035137615</v>
      </c>
      <c r="I743" s="22">
        <v>8.0838300000000007</v>
      </c>
      <c r="J743" s="23">
        <v>134.26091660090515</v>
      </c>
      <c r="K743" s="22">
        <v>6.3973000000000004</v>
      </c>
      <c r="L743" s="23">
        <v>31.493907900000004</v>
      </c>
      <c r="M743" s="22">
        <v>9.5406300000000002</v>
      </c>
      <c r="N743" s="23">
        <v>44.753187204</v>
      </c>
    </row>
    <row r="744" spans="2:14">
      <c r="B744" s="30" t="s">
        <v>754</v>
      </c>
      <c r="C744" s="22">
        <v>33.272390000000001</v>
      </c>
      <c r="D744" s="23">
        <v>771.95937486800005</v>
      </c>
      <c r="E744" s="22">
        <v>30.498529999999999</v>
      </c>
      <c r="F744" s="23">
        <v>294.0805505985</v>
      </c>
      <c r="G744" s="22">
        <v>35.6083</v>
      </c>
      <c r="H744" s="23">
        <v>169.65574534999999</v>
      </c>
      <c r="I744" s="22">
        <v>8.0838300000000007</v>
      </c>
      <c r="J744" s="23">
        <v>134.26091660090515</v>
      </c>
      <c r="K744" s="22">
        <v>8.0808</v>
      </c>
      <c r="L744" s="23">
        <v>39.7817784</v>
      </c>
      <c r="M744" s="22">
        <v>6.7137799999999999</v>
      </c>
      <c r="N744" s="23">
        <v>31.492999223999998</v>
      </c>
    </row>
    <row r="745" spans="2:14">
      <c r="B745" s="30" t="s">
        <v>755</v>
      </c>
      <c r="C745" s="22">
        <v>30.103590000000001</v>
      </c>
      <c r="D745" s="23">
        <v>698.43941230799999</v>
      </c>
      <c r="E745" s="22">
        <v>28.739000000000001</v>
      </c>
      <c r="F745" s="23">
        <v>277.11437055000005</v>
      </c>
      <c r="G745" s="22">
        <v>27.893170000000001</v>
      </c>
      <c r="H745" s="23">
        <v>132.897008465</v>
      </c>
      <c r="I745" s="22">
        <v>6.7864199999999997</v>
      </c>
      <c r="J745" s="23">
        <v>112.71278213900028</v>
      </c>
      <c r="K745" s="22">
        <v>7.0707000000000004</v>
      </c>
      <c r="L745" s="23">
        <v>34.809056100000006</v>
      </c>
      <c r="M745" s="22">
        <v>5.6537100000000002</v>
      </c>
      <c r="N745" s="23">
        <v>26.520422868000001</v>
      </c>
    </row>
    <row r="746" spans="2:14">
      <c r="B746" s="30" t="s">
        <v>756</v>
      </c>
      <c r="C746" s="22">
        <v>31.748930000000001</v>
      </c>
      <c r="D746" s="23">
        <v>736.61327471599998</v>
      </c>
      <c r="E746" s="22">
        <v>31.9648</v>
      </c>
      <c r="F746" s="23">
        <v>308.21898576000001</v>
      </c>
      <c r="G746" s="22">
        <v>33.827889999999996</v>
      </c>
      <c r="H746" s="23">
        <v>161.17298190499997</v>
      </c>
      <c r="I746" s="22">
        <v>7.6846300000000003</v>
      </c>
      <c r="J746" s="23">
        <v>127.63077248517271</v>
      </c>
      <c r="K746" s="22">
        <v>6.0606</v>
      </c>
      <c r="L746" s="23">
        <v>29.836333800000002</v>
      </c>
      <c r="M746" s="22">
        <v>6.3604200000000004</v>
      </c>
      <c r="N746" s="23">
        <v>29.835458136</v>
      </c>
    </row>
    <row r="747" spans="2:14">
      <c r="B747" s="30" t="s">
        <v>757</v>
      </c>
      <c r="C747" s="22">
        <v>27.666049999999998</v>
      </c>
      <c r="D747" s="23">
        <v>641.88555925999992</v>
      </c>
      <c r="E747" s="22">
        <v>29.618760000000002</v>
      </c>
      <c r="F747" s="23">
        <v>285.597412362</v>
      </c>
      <c r="G747" s="22">
        <v>26.409490000000002</v>
      </c>
      <c r="H747" s="23">
        <v>125.82801510500001</v>
      </c>
      <c r="I747" s="22">
        <v>6.5868200000000003</v>
      </c>
      <c r="J747" s="23">
        <v>109.39771008113406</v>
      </c>
      <c r="K747" s="22">
        <v>5.3872</v>
      </c>
      <c r="L747" s="23">
        <v>26.521185600000003</v>
      </c>
      <c r="M747" s="22">
        <v>5.3003499999999999</v>
      </c>
      <c r="N747" s="23">
        <v>24.862881779999999</v>
      </c>
    </row>
    <row r="748" spans="2:14">
      <c r="B748" s="30" t="s">
        <v>758</v>
      </c>
      <c r="C748" s="22">
        <v>31.017669999999999</v>
      </c>
      <c r="D748" s="23">
        <v>719.64716520399986</v>
      </c>
      <c r="E748" s="22">
        <v>31.524920000000002</v>
      </c>
      <c r="F748" s="23">
        <v>303.977464854</v>
      </c>
      <c r="G748" s="22">
        <v>30.267060000000001</v>
      </c>
      <c r="H748" s="23">
        <v>144.20740737</v>
      </c>
      <c r="I748" s="22">
        <v>5.7884200000000003</v>
      </c>
      <c r="J748" s="23">
        <v>96.137421849669195</v>
      </c>
      <c r="K748" s="22">
        <v>8.4175000000000004</v>
      </c>
      <c r="L748" s="23">
        <v>41.439352499999998</v>
      </c>
      <c r="M748" s="22">
        <v>4.9469900000000004</v>
      </c>
      <c r="N748" s="23">
        <v>23.205340692</v>
      </c>
    </row>
    <row r="749" spans="2:14">
      <c r="B749" s="30" t="s">
        <v>759</v>
      </c>
      <c r="C749" s="22">
        <v>31.444240000000001</v>
      </c>
      <c r="D749" s="23">
        <v>729.54410108799993</v>
      </c>
      <c r="E749" s="22">
        <v>30.791779999999999</v>
      </c>
      <c r="F749" s="23">
        <v>296.908199061</v>
      </c>
      <c r="G749" s="22">
        <v>29.673590000000001</v>
      </c>
      <c r="H749" s="23">
        <v>141.37981955499998</v>
      </c>
      <c r="I749" s="22">
        <v>7.2854200000000002</v>
      </c>
      <c r="J749" s="23">
        <v>121.00046228366584</v>
      </c>
      <c r="K749" s="22">
        <v>7.7441000000000004</v>
      </c>
      <c r="L749" s="23">
        <v>38.124204300000002</v>
      </c>
      <c r="M749" s="22">
        <v>3.1802100000000002</v>
      </c>
      <c r="N749" s="23">
        <v>14.917729068</v>
      </c>
    </row>
    <row r="750" spans="2:14">
      <c r="B750" s="30" t="s">
        <v>760</v>
      </c>
      <c r="C750" s="22">
        <v>32.297370000000001</v>
      </c>
      <c r="D750" s="23">
        <v>749.337740844</v>
      </c>
      <c r="E750" s="22">
        <v>30.498529999999999</v>
      </c>
      <c r="F750" s="23">
        <v>294.0805505985</v>
      </c>
      <c r="G750" s="22">
        <v>29.673590000000001</v>
      </c>
      <c r="H750" s="23">
        <v>141.37981955499998</v>
      </c>
      <c r="I750" s="22">
        <v>5.1896199999999997</v>
      </c>
      <c r="J750" s="23">
        <v>86.192205676070543</v>
      </c>
      <c r="K750" s="22">
        <v>3.367</v>
      </c>
      <c r="L750" s="23">
        <v>16.575741000000001</v>
      </c>
      <c r="M750" s="22">
        <v>4.2402800000000003</v>
      </c>
      <c r="N750" s="23">
        <v>19.890305424000001</v>
      </c>
    </row>
    <row r="751" spans="2:14">
      <c r="B751" s="30" t="s">
        <v>761</v>
      </c>
      <c r="C751" s="22">
        <v>31.200479999999999</v>
      </c>
      <c r="D751" s="23">
        <v>723.88857657599988</v>
      </c>
      <c r="E751" s="22">
        <v>32.25806</v>
      </c>
      <c r="F751" s="23">
        <v>311.046730647</v>
      </c>
      <c r="G751" s="22">
        <v>21.364979999999999</v>
      </c>
      <c r="H751" s="23">
        <v>101.79344721</v>
      </c>
      <c r="I751" s="22">
        <v>7.2854200000000002</v>
      </c>
      <c r="J751" s="23">
        <v>121.00046228366584</v>
      </c>
      <c r="K751" s="22">
        <v>4.0404</v>
      </c>
      <c r="L751" s="23">
        <v>19.8908892</v>
      </c>
      <c r="M751" s="22">
        <v>6.7137799999999999</v>
      </c>
      <c r="N751" s="23">
        <v>31.492999223999998</v>
      </c>
    </row>
    <row r="752" spans="2:14">
      <c r="B752" s="30" t="s">
        <v>762</v>
      </c>
      <c r="C752" s="22">
        <v>35.161479999999997</v>
      </c>
      <c r="D752" s="23">
        <v>815.78852977599979</v>
      </c>
      <c r="E752" s="22">
        <v>30.498529999999999</v>
      </c>
      <c r="F752" s="23">
        <v>294.0805505985</v>
      </c>
      <c r="G752" s="22">
        <v>36.201779999999999</v>
      </c>
      <c r="H752" s="23">
        <v>172.48338081</v>
      </c>
      <c r="I752" s="22">
        <v>6.8862199999999998</v>
      </c>
      <c r="J752" s="23">
        <v>114.37031816793339</v>
      </c>
      <c r="K752" s="22">
        <v>4.3771000000000004</v>
      </c>
      <c r="L752" s="23">
        <v>21.548463300000002</v>
      </c>
      <c r="M752" s="22">
        <v>5.3003499999999999</v>
      </c>
      <c r="N752" s="23">
        <v>24.862881779999999</v>
      </c>
    </row>
    <row r="753" spans="2:14">
      <c r="B753" s="30" t="s">
        <v>763</v>
      </c>
      <c r="C753" s="22">
        <v>31.748930000000001</v>
      </c>
      <c r="D753" s="23">
        <v>736.61327471599998</v>
      </c>
      <c r="E753" s="22">
        <v>29.032250000000001</v>
      </c>
      <c r="F753" s="23">
        <v>279.94201901250005</v>
      </c>
      <c r="G753" s="22">
        <v>30.563790000000001</v>
      </c>
      <c r="H753" s="23">
        <v>145.62117745500001</v>
      </c>
      <c r="I753" s="22">
        <v>7.4850199999999996</v>
      </c>
      <c r="J753" s="23">
        <v>124.31553434153203</v>
      </c>
      <c r="K753" s="22">
        <v>5.0505000000000004</v>
      </c>
      <c r="L753" s="23">
        <v>24.863611500000001</v>
      </c>
      <c r="M753" s="22">
        <v>6.3604200000000004</v>
      </c>
      <c r="N753" s="23">
        <v>29.835458136</v>
      </c>
    </row>
    <row r="754" spans="2:14">
      <c r="B754" s="30" t="s">
        <v>764</v>
      </c>
      <c r="C754" s="22">
        <v>40.889699999999998</v>
      </c>
      <c r="D754" s="23">
        <v>948.69010763999984</v>
      </c>
      <c r="E754" s="22">
        <v>42.375360000000001</v>
      </c>
      <c r="F754" s="23">
        <v>408.60229003199998</v>
      </c>
      <c r="G754" s="22">
        <v>40.356079999999999</v>
      </c>
      <c r="H754" s="23">
        <v>192.27654315999999</v>
      </c>
      <c r="I754" s="22">
        <v>4.8902099999999997</v>
      </c>
      <c r="J754" s="23">
        <v>81.219431503496764</v>
      </c>
      <c r="K754" s="22">
        <v>3.367</v>
      </c>
      <c r="L754" s="23">
        <v>16.575741000000001</v>
      </c>
      <c r="M754" s="22">
        <v>2.47349</v>
      </c>
      <c r="N754" s="23">
        <v>11.602646891999999</v>
      </c>
    </row>
    <row r="755" spans="2:14">
      <c r="B755" s="30" t="s">
        <v>765</v>
      </c>
      <c r="C755" s="22">
        <v>40.28031</v>
      </c>
      <c r="D755" s="23">
        <v>934.55152837200001</v>
      </c>
      <c r="E755" s="22">
        <v>41.20234</v>
      </c>
      <c r="F755" s="23">
        <v>397.29150333299998</v>
      </c>
      <c r="G755" s="22">
        <v>37.09198</v>
      </c>
      <c r="H755" s="23">
        <v>176.72473871</v>
      </c>
      <c r="I755" s="22">
        <v>7.5848300000000002</v>
      </c>
      <c r="J755" s="23">
        <v>125.9732364562396</v>
      </c>
      <c r="K755" s="22">
        <v>9.0908999999999995</v>
      </c>
      <c r="L755" s="23">
        <v>44.754500699999994</v>
      </c>
      <c r="M755" s="22">
        <v>3.53356</v>
      </c>
      <c r="N755" s="23">
        <v>16.575223248</v>
      </c>
    </row>
    <row r="756" spans="2:14">
      <c r="B756" s="30" t="s">
        <v>766</v>
      </c>
      <c r="C756" s="22">
        <v>45.03351</v>
      </c>
      <c r="D756" s="23">
        <v>1044.8314722119999</v>
      </c>
      <c r="E756" s="22">
        <v>43.40175</v>
      </c>
      <c r="F756" s="23">
        <v>418.49920428749999</v>
      </c>
      <c r="G756" s="22">
        <v>37.982190000000003</v>
      </c>
      <c r="H756" s="23">
        <v>180.96614425500002</v>
      </c>
      <c r="I756" s="22">
        <v>11.07784</v>
      </c>
      <c r="J756" s="23">
        <v>183.98716355467283</v>
      </c>
      <c r="K756" s="22">
        <v>6.734</v>
      </c>
      <c r="L756" s="23">
        <v>33.151482000000001</v>
      </c>
      <c r="M756" s="22">
        <v>12.36749</v>
      </c>
      <c r="N756" s="23">
        <v>58.013422091999999</v>
      </c>
    </row>
    <row r="757" spans="2:14">
      <c r="B757" s="30" t="s">
        <v>767</v>
      </c>
      <c r="C757" s="22">
        <v>37.964649999999999</v>
      </c>
      <c r="D757" s="23">
        <v>880.82543757999997</v>
      </c>
      <c r="E757" s="22">
        <v>35.777119999999996</v>
      </c>
      <c r="F757" s="23">
        <v>344.97909074399996</v>
      </c>
      <c r="G757" s="22">
        <v>36.201779999999999</v>
      </c>
      <c r="H757" s="23">
        <v>172.48338081</v>
      </c>
      <c r="I757" s="22">
        <v>7.3852200000000003</v>
      </c>
      <c r="J757" s="23">
        <v>122.65799831259895</v>
      </c>
      <c r="K757" s="22">
        <v>8.0808</v>
      </c>
      <c r="L757" s="23">
        <v>39.7817784</v>
      </c>
      <c r="M757" s="22">
        <v>2.1201400000000001</v>
      </c>
      <c r="N757" s="23">
        <v>9.9451527120000005</v>
      </c>
    </row>
    <row r="758" spans="2:14">
      <c r="B758" s="30" t="s">
        <v>768</v>
      </c>
      <c r="C758" s="22">
        <v>36.319310000000002</v>
      </c>
      <c r="D758" s="23">
        <v>842.65157517199998</v>
      </c>
      <c r="E758" s="22">
        <v>30.791779999999999</v>
      </c>
      <c r="F758" s="23">
        <v>296.908199061</v>
      </c>
      <c r="G758" s="22">
        <v>38.278930000000003</v>
      </c>
      <c r="H758" s="23">
        <v>182.37996198499999</v>
      </c>
      <c r="I758" s="22">
        <v>6.5868200000000003</v>
      </c>
      <c r="J758" s="23">
        <v>109.39771008113406</v>
      </c>
      <c r="K758" s="22">
        <v>9.0908999999999995</v>
      </c>
      <c r="L758" s="23">
        <v>44.754500699999994</v>
      </c>
      <c r="M758" s="22">
        <v>2.47349</v>
      </c>
      <c r="N758" s="23">
        <v>11.602646891999999</v>
      </c>
    </row>
    <row r="759" spans="2:14">
      <c r="B759" s="30" t="s">
        <v>769</v>
      </c>
      <c r="C759" s="22">
        <v>37.599020000000003</v>
      </c>
      <c r="D759" s="23">
        <v>872.34238282400008</v>
      </c>
      <c r="E759" s="22">
        <v>30.791779999999999</v>
      </c>
      <c r="F759" s="23">
        <v>296.908199061</v>
      </c>
      <c r="G759" s="22">
        <v>35.90504</v>
      </c>
      <c r="H759" s="23">
        <v>171.06956307999999</v>
      </c>
      <c r="I759" s="22">
        <v>6.28742</v>
      </c>
      <c r="J759" s="23">
        <v>104.42510199433475</v>
      </c>
      <c r="K759" s="22">
        <v>5.7239000000000004</v>
      </c>
      <c r="L759" s="23">
        <v>28.178759700000004</v>
      </c>
      <c r="M759" s="22">
        <v>4.2402800000000003</v>
      </c>
      <c r="N759" s="23">
        <v>19.890305424000001</v>
      </c>
    </row>
    <row r="760" spans="2:14">
      <c r="B760" s="30" t="s">
        <v>770</v>
      </c>
      <c r="C760" s="22">
        <v>34.978670000000001</v>
      </c>
      <c r="D760" s="23">
        <v>811.547118404</v>
      </c>
      <c r="E760" s="22">
        <v>33.137819999999998</v>
      </c>
      <c r="F760" s="23">
        <v>319.52977245899996</v>
      </c>
      <c r="G760" s="22">
        <v>37.685450000000003</v>
      </c>
      <c r="H760" s="23">
        <v>179.55232652500001</v>
      </c>
      <c r="I760" s="22">
        <v>6.8862199999999998</v>
      </c>
      <c r="J760" s="23">
        <v>114.37031816793339</v>
      </c>
      <c r="K760" s="22">
        <v>8.4175000000000004</v>
      </c>
      <c r="L760" s="23">
        <v>41.439352499999998</v>
      </c>
      <c r="M760" s="22">
        <v>6.3604200000000004</v>
      </c>
      <c r="N760" s="23">
        <v>29.835458136</v>
      </c>
    </row>
    <row r="761" spans="2:14">
      <c r="B761" s="30" t="s">
        <v>771</v>
      </c>
      <c r="C761" s="22">
        <v>39.24436</v>
      </c>
      <c r="D761" s="23">
        <v>910.51624523199996</v>
      </c>
      <c r="E761" s="22">
        <v>41.20234</v>
      </c>
      <c r="F761" s="23">
        <v>397.29150333299998</v>
      </c>
      <c r="G761" s="22">
        <v>36.201779999999999</v>
      </c>
      <c r="H761" s="23">
        <v>172.48338081</v>
      </c>
      <c r="I761" s="22">
        <v>6.5868200000000003</v>
      </c>
      <c r="J761" s="23">
        <v>109.39771008113406</v>
      </c>
      <c r="K761" s="22">
        <v>4.7138</v>
      </c>
      <c r="L761" s="23">
        <v>23.2060374</v>
      </c>
      <c r="M761" s="22">
        <v>3.8869199999999999</v>
      </c>
      <c r="N761" s="23">
        <v>18.232764335999999</v>
      </c>
    </row>
    <row r="762" spans="2:14">
      <c r="B762" s="30" t="s">
        <v>772</v>
      </c>
      <c r="C762" s="22">
        <v>37.23339</v>
      </c>
      <c r="D762" s="23">
        <v>863.85932806799997</v>
      </c>
      <c r="E762" s="22">
        <v>35.923749999999998</v>
      </c>
      <c r="F762" s="23">
        <v>346.39296318750002</v>
      </c>
      <c r="G762" s="22">
        <v>42.136490000000002</v>
      </c>
      <c r="H762" s="23">
        <v>200.75930660500001</v>
      </c>
      <c r="I762" s="22">
        <v>5.8882199999999996</v>
      </c>
      <c r="J762" s="23">
        <v>97.79495787860229</v>
      </c>
      <c r="K762" s="22">
        <v>5.0505000000000004</v>
      </c>
      <c r="L762" s="23">
        <v>24.863611500000001</v>
      </c>
      <c r="M762" s="22">
        <v>7.0671299999999997</v>
      </c>
      <c r="N762" s="23">
        <v>33.150493403999995</v>
      </c>
    </row>
    <row r="763" spans="2:14">
      <c r="B763" s="30" t="s">
        <v>773</v>
      </c>
      <c r="C763" s="22">
        <v>35.22242</v>
      </c>
      <c r="D763" s="23">
        <v>817.20241090399998</v>
      </c>
      <c r="E763" s="22">
        <v>33.28445</v>
      </c>
      <c r="F763" s="23">
        <v>320.94364490250001</v>
      </c>
      <c r="G763" s="22">
        <v>33.23442</v>
      </c>
      <c r="H763" s="23">
        <v>158.34539408999998</v>
      </c>
      <c r="I763" s="22">
        <v>7.5848300000000002</v>
      </c>
      <c r="J763" s="23">
        <v>125.9732364562396</v>
      </c>
      <c r="K763" s="22">
        <v>7.4074</v>
      </c>
      <c r="L763" s="23">
        <v>36.466630200000004</v>
      </c>
      <c r="M763" s="22">
        <v>6.3604200000000004</v>
      </c>
      <c r="N763" s="23">
        <v>29.835458136</v>
      </c>
    </row>
    <row r="764" spans="2:14">
      <c r="B764" s="30" t="s">
        <v>774</v>
      </c>
      <c r="C764" s="22">
        <v>34.673969999999997</v>
      </c>
      <c r="D764" s="23">
        <v>804.47771276399988</v>
      </c>
      <c r="E764" s="22">
        <v>33.577710000000003</v>
      </c>
      <c r="F764" s="23">
        <v>323.77138978950006</v>
      </c>
      <c r="G764" s="22">
        <v>35.311570000000003</v>
      </c>
      <c r="H764" s="23">
        <v>168.24197526500001</v>
      </c>
      <c r="I764" s="22">
        <v>8.6826299999999996</v>
      </c>
      <c r="J764" s="23">
        <v>144.20613277450377</v>
      </c>
      <c r="K764" s="22">
        <v>8.7542000000000009</v>
      </c>
      <c r="L764" s="23">
        <v>43.096926600000003</v>
      </c>
      <c r="M764" s="22">
        <v>4.5936300000000001</v>
      </c>
      <c r="N764" s="23">
        <v>21.547799603999998</v>
      </c>
    </row>
    <row r="765" spans="2:14">
      <c r="B765" s="30" t="s">
        <v>775</v>
      </c>
      <c r="C765" s="22">
        <v>36.806820000000002</v>
      </c>
      <c r="D765" s="23">
        <v>853.96239218400001</v>
      </c>
      <c r="E765" s="22">
        <v>35.777119999999996</v>
      </c>
      <c r="F765" s="23">
        <v>344.97909074399996</v>
      </c>
      <c r="G765" s="22">
        <v>36.201779999999999</v>
      </c>
      <c r="H765" s="23">
        <v>172.48338081</v>
      </c>
      <c r="I765" s="22">
        <v>6.8862199999999998</v>
      </c>
      <c r="J765" s="23">
        <v>114.37031816793339</v>
      </c>
      <c r="K765" s="22">
        <v>6.0606</v>
      </c>
      <c r="L765" s="23">
        <v>29.836333800000002</v>
      </c>
      <c r="M765" s="22">
        <v>6.7137799999999999</v>
      </c>
      <c r="N765" s="23">
        <v>31.492999223999998</v>
      </c>
    </row>
    <row r="766" spans="2:14">
      <c r="B766" s="30" t="s">
        <v>776</v>
      </c>
      <c r="C766" s="22">
        <v>33.455210000000001</v>
      </c>
      <c r="D766" s="23">
        <v>776.20101825200004</v>
      </c>
      <c r="E766" s="22">
        <v>36.07038</v>
      </c>
      <c r="F766" s="23">
        <v>347.80683563100001</v>
      </c>
      <c r="G766" s="22">
        <v>31.454000000000001</v>
      </c>
      <c r="H766" s="23">
        <v>149.862583</v>
      </c>
      <c r="I766" s="22">
        <v>7.08582</v>
      </c>
      <c r="J766" s="23">
        <v>117.68539022579961</v>
      </c>
      <c r="K766" s="22">
        <v>7.7441000000000004</v>
      </c>
      <c r="L766" s="23">
        <v>38.124204300000002</v>
      </c>
      <c r="M766" s="22">
        <v>6.3604200000000004</v>
      </c>
      <c r="N766" s="23">
        <v>29.835458136</v>
      </c>
    </row>
    <row r="767" spans="2:14">
      <c r="B767" s="30" t="s">
        <v>777</v>
      </c>
      <c r="C767" s="22">
        <v>30.65204</v>
      </c>
      <c r="D767" s="23">
        <v>711.16411044799986</v>
      </c>
      <c r="E767" s="22">
        <v>32.697940000000003</v>
      </c>
      <c r="F767" s="23">
        <v>315.28825155300001</v>
      </c>
      <c r="G767" s="22">
        <v>28.189910000000001</v>
      </c>
      <c r="H767" s="23">
        <v>134.310826195</v>
      </c>
      <c r="I767" s="22">
        <v>7.08582</v>
      </c>
      <c r="J767" s="23">
        <v>117.68539022579961</v>
      </c>
      <c r="K767" s="22">
        <v>8.4175000000000004</v>
      </c>
      <c r="L767" s="23">
        <v>41.439352499999998</v>
      </c>
      <c r="M767" s="22">
        <v>4.9469900000000004</v>
      </c>
      <c r="N767" s="23">
        <v>23.205340692</v>
      </c>
    </row>
    <row r="768" spans="2:14">
      <c r="B768" s="30" t="s">
        <v>778</v>
      </c>
      <c r="C768" s="22">
        <v>31.017669999999999</v>
      </c>
      <c r="D768" s="23">
        <v>719.64716520399986</v>
      </c>
      <c r="E768" s="22">
        <v>33.724339999999998</v>
      </c>
      <c r="F768" s="23">
        <v>325.18526223299995</v>
      </c>
      <c r="G768" s="22">
        <v>27.596430000000002</v>
      </c>
      <c r="H768" s="23">
        <v>131.48319073499999</v>
      </c>
      <c r="I768" s="22">
        <v>5.0898199999999996</v>
      </c>
      <c r="J768" s="23">
        <v>84.534669647137434</v>
      </c>
      <c r="K768" s="22">
        <v>5.7239000000000004</v>
      </c>
      <c r="L768" s="23">
        <v>28.178759700000004</v>
      </c>
      <c r="M768" s="22">
        <v>3.8869199999999999</v>
      </c>
      <c r="N768" s="23">
        <v>18.232764335999999</v>
      </c>
    </row>
    <row r="769" spans="2:14">
      <c r="B769" s="30" t="s">
        <v>779</v>
      </c>
      <c r="C769" s="22">
        <v>29.98171</v>
      </c>
      <c r="D769" s="23">
        <v>695.61165005199996</v>
      </c>
      <c r="E769" s="22">
        <v>30.05865</v>
      </c>
      <c r="F769" s="23">
        <v>289.83902969249999</v>
      </c>
      <c r="G769" s="22">
        <v>28.189910000000001</v>
      </c>
      <c r="H769" s="23">
        <v>134.310826195</v>
      </c>
      <c r="I769" s="22">
        <v>6.0878199999999998</v>
      </c>
      <c r="J769" s="23">
        <v>101.11002993646852</v>
      </c>
      <c r="K769" s="22">
        <v>6.3973000000000004</v>
      </c>
      <c r="L769" s="23">
        <v>31.493907900000004</v>
      </c>
      <c r="M769" s="22">
        <v>2.8268499999999999</v>
      </c>
      <c r="N769" s="23">
        <v>13.26018798</v>
      </c>
    </row>
    <row r="770" spans="2:14">
      <c r="B770" s="30" t="s">
        <v>780</v>
      </c>
      <c r="C770" s="22">
        <v>42.839730000000003</v>
      </c>
      <c r="D770" s="23">
        <v>993.93314367599999</v>
      </c>
      <c r="E770" s="22">
        <v>44.868029999999997</v>
      </c>
      <c r="F770" s="23">
        <v>432.63773587349999</v>
      </c>
      <c r="G770" s="22">
        <v>36.201779999999999</v>
      </c>
      <c r="H770" s="23">
        <v>172.48338081</v>
      </c>
      <c r="I770" s="22">
        <v>8.2834299999999992</v>
      </c>
      <c r="J770" s="23">
        <v>137.57598865877134</v>
      </c>
      <c r="K770" s="22">
        <v>8.4175000000000004</v>
      </c>
      <c r="L770" s="23">
        <v>41.439352499999998</v>
      </c>
      <c r="M770" s="22">
        <v>6.7137799999999999</v>
      </c>
      <c r="N770" s="23">
        <v>31.492999223999998</v>
      </c>
    </row>
    <row r="771" spans="2:14">
      <c r="B771" s="30" t="s">
        <v>781</v>
      </c>
      <c r="C771" s="22">
        <v>35.588050000000003</v>
      </c>
      <c r="D771" s="23">
        <v>825.68546566000009</v>
      </c>
      <c r="E771" s="22">
        <v>30.791779999999999</v>
      </c>
      <c r="F771" s="23">
        <v>296.908199061</v>
      </c>
      <c r="G771" s="22">
        <v>38.575659999999999</v>
      </c>
      <c r="H771" s="23">
        <v>183.79373207</v>
      </c>
      <c r="I771" s="22">
        <v>7.8842299999999996</v>
      </c>
      <c r="J771" s="23">
        <v>130.9458445430389</v>
      </c>
      <c r="K771" s="22">
        <v>7.7441000000000004</v>
      </c>
      <c r="L771" s="23">
        <v>38.124204300000002</v>
      </c>
      <c r="M771" s="22">
        <v>6.3604200000000004</v>
      </c>
      <c r="N771" s="23">
        <v>29.835458136</v>
      </c>
    </row>
    <row r="772" spans="2:14">
      <c r="B772" s="30" t="s">
        <v>782</v>
      </c>
      <c r="C772" s="22">
        <v>32.48019</v>
      </c>
      <c r="D772" s="23">
        <v>753.57938422799987</v>
      </c>
      <c r="E772" s="22">
        <v>30.498529999999999</v>
      </c>
      <c r="F772" s="23">
        <v>294.0805505985</v>
      </c>
      <c r="G772" s="22">
        <v>35.311570000000003</v>
      </c>
      <c r="H772" s="23">
        <v>168.24197526500001</v>
      </c>
      <c r="I772" s="22">
        <v>8.0838300000000007</v>
      </c>
      <c r="J772" s="23">
        <v>134.26091660090515</v>
      </c>
      <c r="K772" s="22">
        <v>9.7643000000000004</v>
      </c>
      <c r="L772" s="23">
        <v>48.069648900000004</v>
      </c>
      <c r="M772" s="22">
        <v>7.0671299999999997</v>
      </c>
      <c r="N772" s="23">
        <v>33.150493403999995</v>
      </c>
    </row>
    <row r="773" spans="2:14">
      <c r="B773" s="30" t="s">
        <v>783</v>
      </c>
      <c r="C773" s="22">
        <v>35.466169999999998</v>
      </c>
      <c r="D773" s="23">
        <v>822.85770340399984</v>
      </c>
      <c r="E773" s="22">
        <v>38.856299999999997</v>
      </c>
      <c r="F773" s="23">
        <v>374.66992993499997</v>
      </c>
      <c r="G773" s="22">
        <v>33.827889999999996</v>
      </c>
      <c r="H773" s="23">
        <v>161.17298190499997</v>
      </c>
      <c r="I773" s="22">
        <v>6.3872200000000001</v>
      </c>
      <c r="J773" s="23">
        <v>106.08263802326785</v>
      </c>
      <c r="K773" s="22">
        <v>7.0707000000000004</v>
      </c>
      <c r="L773" s="23">
        <v>34.809056100000006</v>
      </c>
      <c r="M773" s="22">
        <v>5.3003499999999999</v>
      </c>
      <c r="N773" s="23">
        <v>24.862881779999999</v>
      </c>
    </row>
    <row r="774" spans="2:14">
      <c r="B774" s="30" t="s">
        <v>784</v>
      </c>
      <c r="C774" s="22">
        <v>31.444240000000001</v>
      </c>
      <c r="D774" s="23">
        <v>729.54410108799993</v>
      </c>
      <c r="E774" s="22">
        <v>31.818180000000002</v>
      </c>
      <c r="F774" s="23">
        <v>306.805209741</v>
      </c>
      <c r="G774" s="22">
        <v>25.816020000000002</v>
      </c>
      <c r="H774" s="23">
        <v>123.00042729</v>
      </c>
      <c r="I774" s="22">
        <v>6.5868200000000003</v>
      </c>
      <c r="J774" s="23">
        <v>109.39771008113406</v>
      </c>
      <c r="K774" s="22">
        <v>6.3973000000000004</v>
      </c>
      <c r="L774" s="23">
        <v>31.493907900000004</v>
      </c>
      <c r="M774" s="22">
        <v>4.9469900000000004</v>
      </c>
      <c r="N774" s="23">
        <v>23.205340692</v>
      </c>
    </row>
    <row r="775" spans="2:14">
      <c r="B775" s="30" t="s">
        <v>785</v>
      </c>
      <c r="C775" s="22">
        <v>37.659959999999998</v>
      </c>
      <c r="D775" s="23">
        <v>873.75626395199993</v>
      </c>
      <c r="E775" s="22">
        <v>34.16422</v>
      </c>
      <c r="F775" s="23">
        <v>329.42678313900001</v>
      </c>
      <c r="G775" s="22">
        <v>36.498510000000003</v>
      </c>
      <c r="H775" s="23">
        <v>173.89715089500001</v>
      </c>
      <c r="I775" s="22">
        <v>4.7904099999999996</v>
      </c>
      <c r="J775" s="23">
        <v>79.561895474563656</v>
      </c>
      <c r="K775" s="22">
        <v>5.0505000000000004</v>
      </c>
      <c r="L775" s="23">
        <v>24.863611500000001</v>
      </c>
      <c r="M775" s="22">
        <v>5.3003499999999999</v>
      </c>
      <c r="N775" s="23">
        <v>24.862881779999999</v>
      </c>
    </row>
    <row r="776" spans="2:14">
      <c r="B776" s="30" t="s">
        <v>786</v>
      </c>
      <c r="C776" s="22">
        <v>32.1755</v>
      </c>
      <c r="D776" s="23">
        <v>746.51021060000005</v>
      </c>
      <c r="E776" s="22">
        <v>35.337240000000001</v>
      </c>
      <c r="F776" s="23">
        <v>340.73756983800001</v>
      </c>
      <c r="G776" s="22">
        <v>30.563790000000001</v>
      </c>
      <c r="H776" s="23">
        <v>145.62117745500001</v>
      </c>
      <c r="I776" s="22">
        <v>5.9880199999999997</v>
      </c>
      <c r="J776" s="23">
        <v>99.452493907535398</v>
      </c>
      <c r="K776" s="22">
        <v>6.0606</v>
      </c>
      <c r="L776" s="23">
        <v>29.836333800000002</v>
      </c>
      <c r="M776" s="22">
        <v>4.2402800000000003</v>
      </c>
      <c r="N776" s="23">
        <v>19.890305424000001</v>
      </c>
    </row>
    <row r="777" spans="2:14">
      <c r="B777" s="30" t="s">
        <v>787</v>
      </c>
      <c r="C777" s="22">
        <v>36.014620000000001</v>
      </c>
      <c r="D777" s="23">
        <v>835.58240154400005</v>
      </c>
      <c r="E777" s="22">
        <v>38.416420000000002</v>
      </c>
      <c r="F777" s="23">
        <v>370.42840902900002</v>
      </c>
      <c r="G777" s="22">
        <v>30.563790000000001</v>
      </c>
      <c r="H777" s="23">
        <v>145.62117745500001</v>
      </c>
      <c r="I777" s="22">
        <v>9.6806300000000007</v>
      </c>
      <c r="J777" s="23">
        <v>160.78149306383489</v>
      </c>
      <c r="K777" s="22">
        <v>8.7542000000000009</v>
      </c>
      <c r="L777" s="23">
        <v>43.096926600000003</v>
      </c>
      <c r="M777" s="22">
        <v>8.4805600000000005</v>
      </c>
      <c r="N777" s="23">
        <v>39.780610848000002</v>
      </c>
    </row>
    <row r="778" spans="2:14">
      <c r="B778" s="30" t="s">
        <v>788</v>
      </c>
      <c r="C778" s="22">
        <v>72.516750000000002</v>
      </c>
      <c r="D778" s="23">
        <v>1682.4756200999998</v>
      </c>
      <c r="E778" s="22">
        <v>80.205269999999999</v>
      </c>
      <c r="F778" s="23">
        <v>773.3753057115</v>
      </c>
      <c r="G778" s="22">
        <v>76.854590000000002</v>
      </c>
      <c r="H778" s="23">
        <v>366.173694055</v>
      </c>
      <c r="I778" s="22">
        <v>25.7485</v>
      </c>
      <c r="J778" s="23">
        <v>427.64595632248654</v>
      </c>
      <c r="K778" s="22">
        <v>23.569019999999998</v>
      </c>
      <c r="L778" s="23">
        <v>116.03028546</v>
      </c>
      <c r="M778" s="22">
        <v>35.335680000000004</v>
      </c>
      <c r="N778" s="23">
        <v>165.75260774400002</v>
      </c>
    </row>
    <row r="779" spans="2:14">
      <c r="B779" s="30" t="s">
        <v>789</v>
      </c>
      <c r="C779" s="22">
        <v>50.27422</v>
      </c>
      <c r="D779" s="23">
        <v>1166.422233064</v>
      </c>
      <c r="E779" s="22">
        <v>56.744860000000003</v>
      </c>
      <c r="F779" s="23">
        <v>547.15947530700009</v>
      </c>
      <c r="G779" s="22">
        <v>40.059339999999999</v>
      </c>
      <c r="H779" s="23">
        <v>190.86272542999998</v>
      </c>
      <c r="I779" s="22">
        <v>10.77844</v>
      </c>
      <c r="J779" s="23">
        <v>179.01455546787352</v>
      </c>
      <c r="K779" s="22">
        <v>13.46801</v>
      </c>
      <c r="L779" s="23">
        <v>66.303013230000005</v>
      </c>
      <c r="M779" s="22">
        <v>11.660769999999999</v>
      </c>
      <c r="N779" s="23">
        <v>54.698339915999995</v>
      </c>
    </row>
    <row r="780" spans="2:14">
      <c r="B780" s="30" t="s">
        <v>790</v>
      </c>
      <c r="C780" s="22">
        <v>49.542960000000001</v>
      </c>
      <c r="D780" s="23">
        <v>1149.456123552</v>
      </c>
      <c r="E780" s="22">
        <v>50.733130000000003</v>
      </c>
      <c r="F780" s="23">
        <v>489.19166936850002</v>
      </c>
      <c r="G780" s="22">
        <v>57.270020000000002</v>
      </c>
      <c r="H780" s="23">
        <v>272.86301028999998</v>
      </c>
      <c r="I780" s="22">
        <v>10.479039999999999</v>
      </c>
      <c r="J780" s="23">
        <v>174.04194738107418</v>
      </c>
      <c r="K780" s="22">
        <v>14.478109999999999</v>
      </c>
      <c r="L780" s="23">
        <v>71.275735530000006</v>
      </c>
      <c r="M780" s="22">
        <v>9.1872699999999998</v>
      </c>
      <c r="N780" s="23">
        <v>43.095646115999998</v>
      </c>
    </row>
    <row r="781" spans="2:14">
      <c r="B781" s="30" t="s">
        <v>791</v>
      </c>
      <c r="C781" s="22">
        <v>69.8964</v>
      </c>
      <c r="D781" s="23">
        <v>1621.68035568</v>
      </c>
      <c r="E781" s="22">
        <v>91.935479999999998</v>
      </c>
      <c r="F781" s="23">
        <v>886.48326912599998</v>
      </c>
      <c r="G781" s="22">
        <v>59.643909999999998</v>
      </c>
      <c r="H781" s="23">
        <v>284.17340919499998</v>
      </c>
      <c r="I781" s="22">
        <v>26.746500000000001</v>
      </c>
      <c r="J781" s="23">
        <v>444.2213166118176</v>
      </c>
      <c r="K781" s="22">
        <v>57.239049999999999</v>
      </c>
      <c r="L781" s="23">
        <v>281.78784315000001</v>
      </c>
      <c r="M781" s="22">
        <v>19.434619999999999</v>
      </c>
      <c r="N781" s="23">
        <v>91.163915496000001</v>
      </c>
    </row>
    <row r="782" spans="2:14">
      <c r="B782" s="30" t="s">
        <v>792</v>
      </c>
      <c r="C782" s="22">
        <v>50.27422</v>
      </c>
      <c r="D782" s="23">
        <v>1166.422233064</v>
      </c>
      <c r="E782" s="22">
        <v>59.970669999999998</v>
      </c>
      <c r="F782" s="23">
        <v>578.26418694150004</v>
      </c>
      <c r="G782" s="22">
        <v>43.323439999999998</v>
      </c>
      <c r="H782" s="23">
        <v>206.41452987999998</v>
      </c>
      <c r="I782" s="22">
        <v>12.77445</v>
      </c>
      <c r="J782" s="23">
        <v>212.16544213231015</v>
      </c>
      <c r="K782" s="22">
        <v>23.232320000000001</v>
      </c>
      <c r="L782" s="23">
        <v>114.37271136000001</v>
      </c>
      <c r="M782" s="22">
        <v>9.5406300000000002</v>
      </c>
      <c r="N782" s="23">
        <v>44.753187204</v>
      </c>
    </row>
    <row r="783" spans="2:14">
      <c r="B783" s="30" t="s">
        <v>793</v>
      </c>
      <c r="C783" s="22">
        <v>46.922600000000003</v>
      </c>
      <c r="D783" s="23">
        <v>1088.6606271200001</v>
      </c>
      <c r="E783" s="22">
        <v>53.372430000000001</v>
      </c>
      <c r="F783" s="23">
        <v>514.64098765350002</v>
      </c>
      <c r="G783" s="22">
        <v>37.685450000000003</v>
      </c>
      <c r="H783" s="23">
        <v>179.55232652500001</v>
      </c>
      <c r="I783" s="22">
        <v>7.9840299999999997</v>
      </c>
      <c r="J783" s="23">
        <v>132.60338057197202</v>
      </c>
      <c r="K783" s="22">
        <v>9.7643000000000004</v>
      </c>
      <c r="L783" s="23">
        <v>48.069648900000004</v>
      </c>
      <c r="M783" s="22">
        <v>6.7137799999999999</v>
      </c>
      <c r="N783" s="23">
        <v>31.492999223999998</v>
      </c>
    </row>
    <row r="784" spans="2:14">
      <c r="B784" s="30" t="s">
        <v>794</v>
      </c>
      <c r="C784" s="22">
        <v>50.822659999999999</v>
      </c>
      <c r="D784" s="23">
        <v>1179.1466991919999</v>
      </c>
      <c r="E784" s="22">
        <v>51.173020000000001</v>
      </c>
      <c r="F784" s="23">
        <v>493.43328669900001</v>
      </c>
      <c r="G784" s="22">
        <v>42.433230000000002</v>
      </c>
      <c r="H784" s="23">
        <v>202.17312433499998</v>
      </c>
      <c r="I784" s="22">
        <v>17.96407</v>
      </c>
      <c r="J784" s="23">
        <v>298.35764780838065</v>
      </c>
      <c r="K784" s="22">
        <v>15.15151</v>
      </c>
      <c r="L784" s="23">
        <v>74.590883730000002</v>
      </c>
      <c r="M784" s="22">
        <v>14.487629999999999</v>
      </c>
      <c r="N784" s="23">
        <v>67.958574803999994</v>
      </c>
    </row>
    <row r="785" spans="2:14">
      <c r="B785" s="30" t="s">
        <v>795</v>
      </c>
      <c r="C785" s="22">
        <v>42.900669999999998</v>
      </c>
      <c r="D785" s="23">
        <v>995.34702480399983</v>
      </c>
      <c r="E785" s="22">
        <v>51.466270000000002</v>
      </c>
      <c r="F785" s="23">
        <v>496.26093516150002</v>
      </c>
      <c r="G785" s="22">
        <v>35.014830000000003</v>
      </c>
      <c r="H785" s="23">
        <v>166.828157535</v>
      </c>
      <c r="I785" s="22">
        <v>12.27544</v>
      </c>
      <c r="J785" s="23">
        <v>203.87759590187014</v>
      </c>
      <c r="K785" s="22">
        <v>12.45791</v>
      </c>
      <c r="L785" s="23">
        <v>61.330290930000004</v>
      </c>
      <c r="M785" s="22">
        <v>13.42756</v>
      </c>
      <c r="N785" s="23">
        <v>62.985998447999997</v>
      </c>
    </row>
    <row r="786" spans="2:14">
      <c r="B786" s="30" t="s">
        <v>796</v>
      </c>
      <c r="C786" s="22">
        <v>38.93967</v>
      </c>
      <c r="D786" s="23">
        <v>903.44707160399992</v>
      </c>
      <c r="E786" s="22">
        <v>40.469200000000001</v>
      </c>
      <c r="F786" s="23">
        <v>390.22223753999998</v>
      </c>
      <c r="G786" s="22">
        <v>37.388719999999999</v>
      </c>
      <c r="H786" s="23">
        <v>178.13855643999997</v>
      </c>
      <c r="I786" s="22">
        <v>9.2814300000000003</v>
      </c>
      <c r="J786" s="23">
        <v>154.15134894810245</v>
      </c>
      <c r="K786" s="22">
        <v>13.46801</v>
      </c>
      <c r="L786" s="23">
        <v>66.303013230000005</v>
      </c>
      <c r="M786" s="22">
        <v>7.0671299999999997</v>
      </c>
      <c r="N786" s="23">
        <v>33.150493403999995</v>
      </c>
    </row>
    <row r="787" spans="2:14">
      <c r="B787" s="30" t="s">
        <v>797</v>
      </c>
      <c r="C787" s="22">
        <v>42.717849999999999</v>
      </c>
      <c r="D787" s="23">
        <v>991.10538141999984</v>
      </c>
      <c r="E787" s="22">
        <v>43.255130000000001</v>
      </c>
      <c r="F787" s="23">
        <v>417.08542826850004</v>
      </c>
      <c r="G787" s="22">
        <v>43.323439999999998</v>
      </c>
      <c r="H787" s="23">
        <v>206.41452987999998</v>
      </c>
      <c r="I787" s="22">
        <v>7.4850199999999996</v>
      </c>
      <c r="J787" s="23">
        <v>124.31553434153203</v>
      </c>
      <c r="K787" s="22">
        <v>9.0908999999999995</v>
      </c>
      <c r="L787" s="23">
        <v>44.754500699999994</v>
      </c>
      <c r="M787" s="22">
        <v>6.7137799999999999</v>
      </c>
      <c r="N787" s="23">
        <v>31.492999223999998</v>
      </c>
    </row>
    <row r="788" spans="2:14">
      <c r="B788" s="30" t="s">
        <v>798</v>
      </c>
      <c r="C788" s="22">
        <v>40.28031</v>
      </c>
      <c r="D788" s="23">
        <v>934.55152837200001</v>
      </c>
      <c r="E788" s="22">
        <v>39.442810000000001</v>
      </c>
      <c r="F788" s="23">
        <v>380.32532328450003</v>
      </c>
      <c r="G788" s="22">
        <v>40.059339999999999</v>
      </c>
      <c r="H788" s="23">
        <v>190.86272542999998</v>
      </c>
      <c r="I788" s="22">
        <v>9.5808300000000006</v>
      </c>
      <c r="J788" s="23">
        <v>159.12395703490179</v>
      </c>
      <c r="K788" s="22">
        <v>8.4175000000000004</v>
      </c>
      <c r="L788" s="23">
        <v>41.439352499999998</v>
      </c>
      <c r="M788" s="22">
        <v>9.8939900000000005</v>
      </c>
      <c r="N788" s="23">
        <v>46.410728292000002</v>
      </c>
    </row>
    <row r="789" spans="2:14">
      <c r="B789" s="30" t="s">
        <v>799</v>
      </c>
      <c r="C789" s="22">
        <v>38.208399999999997</v>
      </c>
      <c r="D789" s="23">
        <v>886.48073007999994</v>
      </c>
      <c r="E789" s="22">
        <v>46.18768</v>
      </c>
      <c r="F789" s="23">
        <v>445.36239501599999</v>
      </c>
      <c r="G789" s="22">
        <v>22.848659999999999</v>
      </c>
      <c r="H789" s="23">
        <v>108.86244056999999</v>
      </c>
      <c r="I789" s="22">
        <v>9.0818300000000001</v>
      </c>
      <c r="J789" s="23">
        <v>150.83627689023623</v>
      </c>
      <c r="K789" s="22">
        <v>13.46801</v>
      </c>
      <c r="L789" s="23">
        <v>66.303013230000005</v>
      </c>
      <c r="M789" s="22">
        <v>5.3003499999999999</v>
      </c>
      <c r="N789" s="23">
        <v>24.862881779999999</v>
      </c>
    </row>
    <row r="790" spans="2:14">
      <c r="B790" s="30" t="s">
        <v>800</v>
      </c>
      <c r="C790" s="22">
        <v>37.23339</v>
      </c>
      <c r="D790" s="23">
        <v>863.85932806799997</v>
      </c>
      <c r="E790" s="22">
        <v>37.39002</v>
      </c>
      <c r="F790" s="23">
        <v>360.53139834900003</v>
      </c>
      <c r="G790" s="22">
        <v>37.982190000000003</v>
      </c>
      <c r="H790" s="23">
        <v>180.96614425500002</v>
      </c>
      <c r="I790" s="22">
        <v>7.7844300000000004</v>
      </c>
      <c r="J790" s="23">
        <v>129.28830851410581</v>
      </c>
      <c r="K790" s="22">
        <v>13.46801</v>
      </c>
      <c r="L790" s="23">
        <v>66.303013230000005</v>
      </c>
      <c r="M790" s="22">
        <v>5.6537100000000002</v>
      </c>
      <c r="N790" s="23">
        <v>26.520422868000001</v>
      </c>
    </row>
    <row r="791" spans="2:14">
      <c r="B791" s="30" t="s">
        <v>801</v>
      </c>
      <c r="C791" s="22">
        <v>38.574039999999997</v>
      </c>
      <c r="D791" s="23">
        <v>894.96401684799991</v>
      </c>
      <c r="E791" s="22">
        <v>39.442810000000001</v>
      </c>
      <c r="F791" s="23">
        <v>380.32532328450003</v>
      </c>
      <c r="G791" s="22">
        <v>38.872399999999999</v>
      </c>
      <c r="H791" s="23">
        <v>185.20754980000001</v>
      </c>
      <c r="I791" s="22">
        <v>9.6806300000000007</v>
      </c>
      <c r="J791" s="23">
        <v>160.78149306383489</v>
      </c>
      <c r="K791" s="22">
        <v>9.4276</v>
      </c>
      <c r="L791" s="23">
        <v>46.412074799999999</v>
      </c>
      <c r="M791" s="22">
        <v>7.7738500000000004</v>
      </c>
      <c r="N791" s="23">
        <v>36.465575579999999</v>
      </c>
    </row>
    <row r="792" spans="2:14">
      <c r="B792" s="30" t="s">
        <v>802</v>
      </c>
      <c r="C792" s="22">
        <v>43.449109999999997</v>
      </c>
      <c r="D792" s="23">
        <v>1008.0714909319998</v>
      </c>
      <c r="E792" s="22">
        <v>49.120229999999999</v>
      </c>
      <c r="F792" s="23">
        <v>473.63936176350001</v>
      </c>
      <c r="G792" s="22">
        <v>36.795250000000003</v>
      </c>
      <c r="H792" s="23">
        <v>175.31096862500002</v>
      </c>
      <c r="I792" s="22">
        <v>9.4810300000000005</v>
      </c>
      <c r="J792" s="23">
        <v>157.46642100596867</v>
      </c>
      <c r="K792" s="22">
        <v>13.131309999999999</v>
      </c>
      <c r="L792" s="23">
        <v>64.64543913</v>
      </c>
      <c r="M792" s="22">
        <v>8.8339200000000009</v>
      </c>
      <c r="N792" s="23">
        <v>41.438151936000004</v>
      </c>
    </row>
    <row r="793" spans="2:14">
      <c r="B793" s="30" t="s">
        <v>803</v>
      </c>
      <c r="C793" s="22">
        <v>41.499079999999999</v>
      </c>
      <c r="D793" s="23">
        <v>962.82845489599993</v>
      </c>
      <c r="E793" s="22">
        <v>39.589440000000003</v>
      </c>
      <c r="F793" s="23">
        <v>381.73919572800003</v>
      </c>
      <c r="G793" s="22">
        <v>38.872399999999999</v>
      </c>
      <c r="H793" s="23">
        <v>185.20754980000001</v>
      </c>
      <c r="I793" s="22">
        <v>9.2814300000000003</v>
      </c>
      <c r="J793" s="23">
        <v>154.15134894810245</v>
      </c>
      <c r="K793" s="22">
        <v>12.12121</v>
      </c>
      <c r="L793" s="23">
        <v>59.672716829999999</v>
      </c>
      <c r="M793" s="22">
        <v>9.1872699999999998</v>
      </c>
      <c r="N793" s="23">
        <v>43.095646115999998</v>
      </c>
    </row>
    <row r="794" spans="2:14">
      <c r="B794" s="30" t="s">
        <v>804</v>
      </c>
      <c r="C794" s="22">
        <v>40.219369999999998</v>
      </c>
      <c r="D794" s="23">
        <v>933.13764724399994</v>
      </c>
      <c r="E794" s="22">
        <v>43.108499999999999</v>
      </c>
      <c r="F794" s="23">
        <v>415.67155582499998</v>
      </c>
      <c r="G794" s="22">
        <v>32.93768</v>
      </c>
      <c r="H794" s="23">
        <v>156.93157636000001</v>
      </c>
      <c r="I794" s="22">
        <v>10.379239999999999</v>
      </c>
      <c r="J794" s="23">
        <v>172.38441135214109</v>
      </c>
      <c r="K794" s="22">
        <v>14.81481</v>
      </c>
      <c r="L794" s="23">
        <v>72.933309630000011</v>
      </c>
      <c r="M794" s="22">
        <v>6.7137799999999999</v>
      </c>
      <c r="N794" s="23">
        <v>31.492999223999998</v>
      </c>
    </row>
    <row r="795" spans="2:14">
      <c r="B795" s="30" t="s">
        <v>805</v>
      </c>
      <c r="C795" s="22">
        <v>40.524070000000002</v>
      </c>
      <c r="D795" s="23">
        <v>940.20705288399995</v>
      </c>
      <c r="E795" s="22">
        <v>47.067439999999998</v>
      </c>
      <c r="F795" s="23">
        <v>453.845436828</v>
      </c>
      <c r="G795" s="22">
        <v>45.103850000000001</v>
      </c>
      <c r="H795" s="23">
        <v>214.89729332499999</v>
      </c>
      <c r="I795" s="22">
        <v>9.3812300000000004</v>
      </c>
      <c r="J795" s="23">
        <v>155.80888497703555</v>
      </c>
      <c r="K795" s="22">
        <v>12.45791</v>
      </c>
      <c r="L795" s="23">
        <v>61.330290930000004</v>
      </c>
      <c r="M795" s="22">
        <v>6.7137799999999999</v>
      </c>
      <c r="N795" s="23">
        <v>31.492999223999998</v>
      </c>
    </row>
    <row r="796" spans="2:14">
      <c r="B796" s="30" t="s">
        <v>806</v>
      </c>
      <c r="C796" s="22">
        <v>36.684939999999997</v>
      </c>
      <c r="D796" s="23">
        <v>851.13462992799998</v>
      </c>
      <c r="E796" s="22">
        <v>39.736069999999998</v>
      </c>
      <c r="F796" s="23">
        <v>383.15306817149997</v>
      </c>
      <c r="G796" s="22">
        <v>33.23442</v>
      </c>
      <c r="H796" s="23">
        <v>158.34539408999998</v>
      </c>
      <c r="I796" s="22">
        <v>6.7864199999999997</v>
      </c>
      <c r="J796" s="23">
        <v>112.71278213900028</v>
      </c>
      <c r="K796" s="22">
        <v>8.4175000000000004</v>
      </c>
      <c r="L796" s="23">
        <v>41.439352499999998</v>
      </c>
      <c r="M796" s="22">
        <v>7.7738500000000004</v>
      </c>
      <c r="N796" s="23">
        <v>36.465575579999999</v>
      </c>
    </row>
    <row r="797" spans="2:14">
      <c r="B797" s="30" t="s">
        <v>807</v>
      </c>
      <c r="C797" s="22">
        <v>37.781840000000003</v>
      </c>
      <c r="D797" s="23">
        <v>876.58402620799995</v>
      </c>
      <c r="E797" s="22">
        <v>41.495600000000003</v>
      </c>
      <c r="F797" s="23">
        <v>400.11924822000003</v>
      </c>
      <c r="G797" s="22">
        <v>30.267060000000001</v>
      </c>
      <c r="H797" s="23">
        <v>144.20740737</v>
      </c>
      <c r="I797" s="22">
        <v>7.2854200000000002</v>
      </c>
      <c r="J797" s="23">
        <v>121.00046228366584</v>
      </c>
      <c r="K797" s="22">
        <v>7.4074</v>
      </c>
      <c r="L797" s="23">
        <v>36.466630200000004</v>
      </c>
      <c r="M797" s="22">
        <v>4.9469900000000004</v>
      </c>
      <c r="N797" s="23">
        <v>23.205340692</v>
      </c>
    </row>
    <row r="798" spans="2:14">
      <c r="B798" s="30" t="s">
        <v>808</v>
      </c>
      <c r="C798" s="22">
        <v>31.748930000000001</v>
      </c>
      <c r="D798" s="23">
        <v>736.61327471599998</v>
      </c>
      <c r="E798" s="22">
        <v>34.897359999999999</v>
      </c>
      <c r="F798" s="23">
        <v>336.49604893200001</v>
      </c>
      <c r="G798" s="22">
        <v>35.014830000000003</v>
      </c>
      <c r="H798" s="23">
        <v>166.828157535</v>
      </c>
      <c r="I798" s="22">
        <v>10.479039999999999</v>
      </c>
      <c r="J798" s="23">
        <v>174.04194738107418</v>
      </c>
      <c r="K798" s="22">
        <v>18.181809999999999</v>
      </c>
      <c r="L798" s="23">
        <v>89.50905062999999</v>
      </c>
      <c r="M798" s="22">
        <v>8.1272000000000002</v>
      </c>
      <c r="N798" s="23">
        <v>38.12306976</v>
      </c>
    </row>
    <row r="799" spans="2:14">
      <c r="B799" s="30" t="s">
        <v>809</v>
      </c>
      <c r="C799" s="22">
        <v>29.920780000000001</v>
      </c>
      <c r="D799" s="23">
        <v>694.19800093599997</v>
      </c>
      <c r="E799" s="22">
        <v>33.431080000000001</v>
      </c>
      <c r="F799" s="23">
        <v>322.35751734600001</v>
      </c>
      <c r="G799" s="22">
        <v>31.454000000000001</v>
      </c>
      <c r="H799" s="23">
        <v>149.862583</v>
      </c>
      <c r="I799" s="22">
        <v>7.4850199999999996</v>
      </c>
      <c r="J799" s="23">
        <v>124.31553434153203</v>
      </c>
      <c r="K799" s="22">
        <v>9.0908999999999995</v>
      </c>
      <c r="L799" s="23">
        <v>44.754500699999994</v>
      </c>
      <c r="M799" s="22">
        <v>6.3604200000000004</v>
      </c>
      <c r="N799" s="23">
        <v>29.835458136</v>
      </c>
    </row>
    <row r="800" spans="2:14">
      <c r="B800" s="30" t="s">
        <v>810</v>
      </c>
      <c r="C800" s="22">
        <v>29.920780000000001</v>
      </c>
      <c r="D800" s="23">
        <v>694.19800093599997</v>
      </c>
      <c r="E800" s="22">
        <v>33.577710000000003</v>
      </c>
      <c r="F800" s="23">
        <v>323.77138978950006</v>
      </c>
      <c r="G800" s="22">
        <v>34.7181</v>
      </c>
      <c r="H800" s="23">
        <v>165.41438744999999</v>
      </c>
      <c r="I800" s="22">
        <v>7.9840299999999997</v>
      </c>
      <c r="J800" s="23">
        <v>132.60338057197202</v>
      </c>
      <c r="K800" s="22">
        <v>8.7542000000000009</v>
      </c>
      <c r="L800" s="23">
        <v>43.096926600000003</v>
      </c>
      <c r="M800" s="22">
        <v>6.7137799999999999</v>
      </c>
      <c r="N800" s="23">
        <v>31.492999223999998</v>
      </c>
    </row>
    <row r="801" spans="2:14">
      <c r="B801" s="30" t="s">
        <v>811</v>
      </c>
      <c r="C801" s="22">
        <v>30.591100000000001</v>
      </c>
      <c r="D801" s="23">
        <v>709.7502293199999</v>
      </c>
      <c r="E801" s="22">
        <v>31.37829</v>
      </c>
      <c r="F801" s="23">
        <v>302.56359241049995</v>
      </c>
      <c r="G801" s="22">
        <v>40.356079999999999</v>
      </c>
      <c r="H801" s="23">
        <v>192.27654315999999</v>
      </c>
      <c r="I801" s="22">
        <v>9.4810300000000005</v>
      </c>
      <c r="J801" s="23">
        <v>157.46642100596867</v>
      </c>
      <c r="K801" s="22">
        <v>14.14141</v>
      </c>
      <c r="L801" s="23">
        <v>69.618161430000015</v>
      </c>
      <c r="M801" s="22">
        <v>10.6007</v>
      </c>
      <c r="N801" s="23">
        <v>49.725763559999997</v>
      </c>
    </row>
    <row r="802" spans="2:14">
      <c r="B802" s="30" t="s">
        <v>812</v>
      </c>
      <c r="C802" s="22">
        <v>35.52711</v>
      </c>
      <c r="D802" s="23">
        <v>824.27158453200002</v>
      </c>
      <c r="E802" s="22">
        <v>38.856299999999997</v>
      </c>
      <c r="F802" s="23">
        <v>374.66992993499997</v>
      </c>
      <c r="G802" s="22">
        <v>35.90504</v>
      </c>
      <c r="H802" s="23">
        <v>171.06956307999999</v>
      </c>
      <c r="I802" s="22">
        <v>8.98203</v>
      </c>
      <c r="J802" s="23">
        <v>149.17874086130314</v>
      </c>
      <c r="K802" s="22">
        <v>13.131309999999999</v>
      </c>
      <c r="L802" s="23">
        <v>64.64543913</v>
      </c>
      <c r="M802" s="22">
        <v>7.0671299999999997</v>
      </c>
      <c r="N802" s="23">
        <v>33.150493403999995</v>
      </c>
    </row>
    <row r="803" spans="2:14">
      <c r="B803" s="30" t="s">
        <v>813</v>
      </c>
      <c r="C803" s="22">
        <v>32.053620000000002</v>
      </c>
      <c r="D803" s="23">
        <v>743.68244834400002</v>
      </c>
      <c r="E803" s="22">
        <v>29.47214</v>
      </c>
      <c r="F803" s="23">
        <v>284.18363634300005</v>
      </c>
      <c r="G803" s="22">
        <v>34.42136</v>
      </c>
      <c r="H803" s="23">
        <v>164.00056971999999</v>
      </c>
      <c r="I803" s="22">
        <v>9.6806300000000007</v>
      </c>
      <c r="J803" s="23">
        <v>160.78149306383489</v>
      </c>
      <c r="K803" s="22">
        <v>14.478109999999999</v>
      </c>
      <c r="L803" s="23">
        <v>71.275735530000006</v>
      </c>
      <c r="M803" s="22">
        <v>10.6007</v>
      </c>
      <c r="N803" s="23">
        <v>49.725763559999997</v>
      </c>
    </row>
    <row r="804" spans="2:14">
      <c r="B804" s="30" t="s">
        <v>814</v>
      </c>
      <c r="C804" s="22">
        <v>39.549050000000001</v>
      </c>
      <c r="D804" s="23">
        <v>917.58541886</v>
      </c>
      <c r="E804" s="22">
        <v>41.935479999999998</v>
      </c>
      <c r="F804" s="23">
        <v>404.36076912599998</v>
      </c>
      <c r="G804" s="22">
        <v>29.376850000000001</v>
      </c>
      <c r="H804" s="23">
        <v>139.96600182499998</v>
      </c>
      <c r="I804" s="22">
        <v>10.079840000000001</v>
      </c>
      <c r="J804" s="23">
        <v>167.41180326534177</v>
      </c>
      <c r="K804" s="22">
        <v>14.478109999999999</v>
      </c>
      <c r="L804" s="23">
        <v>71.275735530000006</v>
      </c>
      <c r="M804" s="22">
        <v>9.5406300000000002</v>
      </c>
      <c r="N804" s="23">
        <v>44.753187204</v>
      </c>
    </row>
    <row r="805" spans="2:14">
      <c r="B805" s="30" t="s">
        <v>815</v>
      </c>
      <c r="C805" s="22">
        <v>34.247410000000002</v>
      </c>
      <c r="D805" s="23">
        <v>794.581008892</v>
      </c>
      <c r="E805" s="22">
        <v>36.803510000000003</v>
      </c>
      <c r="F805" s="23">
        <v>354.87600499950003</v>
      </c>
      <c r="G805" s="22">
        <v>33.827889999999996</v>
      </c>
      <c r="H805" s="23">
        <v>161.17298190499997</v>
      </c>
      <c r="I805" s="22">
        <v>8.2834299999999992</v>
      </c>
      <c r="J805" s="23">
        <v>137.57598865877134</v>
      </c>
      <c r="K805" s="22">
        <v>11.11111</v>
      </c>
      <c r="L805" s="23">
        <v>54.699994530000005</v>
      </c>
      <c r="M805" s="22">
        <v>8.4805600000000005</v>
      </c>
      <c r="N805" s="23">
        <v>39.780610848000002</v>
      </c>
    </row>
    <row r="806" spans="2:14">
      <c r="B806" s="30" t="s">
        <v>816</v>
      </c>
      <c r="C806" s="22">
        <v>31.931740000000001</v>
      </c>
      <c r="D806" s="23">
        <v>740.85468608799999</v>
      </c>
      <c r="E806" s="22">
        <v>35.777119999999996</v>
      </c>
      <c r="F806" s="23">
        <v>344.97909074399996</v>
      </c>
      <c r="G806" s="22">
        <v>37.982190000000003</v>
      </c>
      <c r="H806" s="23">
        <v>180.96614425500002</v>
      </c>
      <c r="I806" s="22">
        <v>10.87824</v>
      </c>
      <c r="J806" s="23">
        <v>180.67209149680664</v>
      </c>
      <c r="K806" s="22">
        <v>10.10101</v>
      </c>
      <c r="L806" s="23">
        <v>49.727272230000004</v>
      </c>
      <c r="M806" s="22">
        <v>15.901059999999999</v>
      </c>
      <c r="N806" s="23">
        <v>74.588692248000001</v>
      </c>
    </row>
    <row r="807" spans="2:14">
      <c r="B807" s="30" t="s">
        <v>817</v>
      </c>
      <c r="C807" s="22">
        <v>45.399140000000003</v>
      </c>
      <c r="D807" s="23">
        <v>1053.3145269680001</v>
      </c>
      <c r="E807" s="22">
        <v>54.545450000000002</v>
      </c>
      <c r="F807" s="23">
        <v>525.95177435250002</v>
      </c>
      <c r="G807" s="22">
        <v>42.433230000000002</v>
      </c>
      <c r="H807" s="23">
        <v>202.17312433499998</v>
      </c>
      <c r="I807" s="22">
        <v>10.179639999999999</v>
      </c>
      <c r="J807" s="23">
        <v>169.06933929427487</v>
      </c>
      <c r="K807" s="22">
        <v>12.79461</v>
      </c>
      <c r="L807" s="23">
        <v>62.987865030000002</v>
      </c>
      <c r="M807" s="22">
        <v>8.4805600000000005</v>
      </c>
      <c r="N807" s="23">
        <v>39.780610848000002</v>
      </c>
    </row>
    <row r="808" spans="2:14">
      <c r="B808" s="30" t="s">
        <v>818</v>
      </c>
      <c r="C808" s="22">
        <v>40.828760000000003</v>
      </c>
      <c r="D808" s="23">
        <v>947.27622651199999</v>
      </c>
      <c r="E808" s="22">
        <v>45.747799999999998</v>
      </c>
      <c r="F808" s="23">
        <v>441.12087410999999</v>
      </c>
      <c r="G808" s="22">
        <v>47.477739999999997</v>
      </c>
      <c r="H808" s="23">
        <v>226.20769222999996</v>
      </c>
      <c r="I808" s="22">
        <v>9.0818300000000001</v>
      </c>
      <c r="J808" s="23">
        <v>150.83627689023623</v>
      </c>
      <c r="K808" s="22">
        <v>9.7643000000000004</v>
      </c>
      <c r="L808" s="23">
        <v>48.069648900000004</v>
      </c>
      <c r="M808" s="22">
        <v>11.30742</v>
      </c>
      <c r="N808" s="23">
        <v>53.040845736000001</v>
      </c>
    </row>
    <row r="809" spans="2:14">
      <c r="B809" s="30" t="s">
        <v>819</v>
      </c>
      <c r="C809" s="22">
        <v>39.183419999999998</v>
      </c>
      <c r="D809" s="23">
        <v>909.10236410399989</v>
      </c>
      <c r="E809" s="22">
        <v>43.695010000000003</v>
      </c>
      <c r="F809" s="23">
        <v>421.32694917449999</v>
      </c>
      <c r="G809" s="22">
        <v>43.026699999999998</v>
      </c>
      <c r="H809" s="23">
        <v>205.00071214999997</v>
      </c>
      <c r="I809" s="22">
        <v>11.776439999999999</v>
      </c>
      <c r="J809" s="23">
        <v>195.58991575720458</v>
      </c>
      <c r="K809" s="22">
        <v>17.845109999999998</v>
      </c>
      <c r="L809" s="23">
        <v>87.851476529999985</v>
      </c>
      <c r="M809" s="22">
        <v>9.5406300000000002</v>
      </c>
      <c r="N809" s="23">
        <v>44.753187204</v>
      </c>
    </row>
    <row r="810" spans="2:14">
      <c r="B810" s="30" t="s">
        <v>820</v>
      </c>
      <c r="C810" s="22">
        <v>44.363190000000003</v>
      </c>
      <c r="D810" s="23">
        <v>1029.2792438280001</v>
      </c>
      <c r="E810" s="22">
        <v>41.788849999999996</v>
      </c>
      <c r="F810" s="23">
        <v>402.94689668249993</v>
      </c>
      <c r="G810" s="22">
        <v>45.697319999999998</v>
      </c>
      <c r="H810" s="23">
        <v>217.72488113999998</v>
      </c>
      <c r="I810" s="22">
        <v>8.98203</v>
      </c>
      <c r="J810" s="23">
        <v>149.17874086130314</v>
      </c>
      <c r="K810" s="22">
        <v>10.77441</v>
      </c>
      <c r="L810" s="23">
        <v>53.04242043</v>
      </c>
      <c r="M810" s="22">
        <v>6.7137799999999999</v>
      </c>
      <c r="N810" s="23">
        <v>31.492999223999998</v>
      </c>
    </row>
    <row r="811" spans="2:14">
      <c r="B811" s="30" t="s">
        <v>821</v>
      </c>
      <c r="C811" s="22">
        <v>43.936619999999998</v>
      </c>
      <c r="D811" s="23">
        <v>1019.3823079439999</v>
      </c>
      <c r="E811" s="22">
        <v>44.134889999999999</v>
      </c>
      <c r="F811" s="23">
        <v>425.56847008049999</v>
      </c>
      <c r="G811" s="22">
        <v>45.697319999999998</v>
      </c>
      <c r="H811" s="23">
        <v>217.72488113999998</v>
      </c>
      <c r="I811" s="22">
        <v>10.77844</v>
      </c>
      <c r="J811" s="23">
        <v>179.01455546787352</v>
      </c>
      <c r="K811" s="22">
        <v>15.824909999999999</v>
      </c>
      <c r="L811" s="23">
        <v>77.906031929999997</v>
      </c>
      <c r="M811" s="22">
        <v>9.5406300000000002</v>
      </c>
      <c r="N811" s="23">
        <v>44.753187204</v>
      </c>
    </row>
    <row r="812" spans="2:14">
      <c r="B812" s="30" t="s">
        <v>822</v>
      </c>
      <c r="C812" s="22">
        <v>43.692869999999999</v>
      </c>
      <c r="D812" s="23">
        <v>1013.7270154439999</v>
      </c>
      <c r="E812" s="22">
        <v>47.21407</v>
      </c>
      <c r="F812" s="23">
        <v>455.25930927149994</v>
      </c>
      <c r="G812" s="22">
        <v>50.445099999999996</v>
      </c>
      <c r="H812" s="23">
        <v>240.34567894999998</v>
      </c>
      <c r="I812" s="22">
        <v>7.2854200000000002</v>
      </c>
      <c r="J812" s="23">
        <v>121.00046228366584</v>
      </c>
      <c r="K812" s="22">
        <v>8.4175000000000004</v>
      </c>
      <c r="L812" s="23">
        <v>41.439352499999998</v>
      </c>
      <c r="M812" s="22">
        <v>6.0070600000000001</v>
      </c>
      <c r="N812" s="23">
        <v>28.177917048000001</v>
      </c>
    </row>
    <row r="813" spans="2:14">
      <c r="B813" s="30" t="s">
        <v>823</v>
      </c>
      <c r="C813" s="22">
        <v>33.089570000000002</v>
      </c>
      <c r="D813" s="23">
        <v>767.71773148399996</v>
      </c>
      <c r="E813" s="22">
        <v>34.017589999999998</v>
      </c>
      <c r="F813" s="23">
        <v>328.01291069549995</v>
      </c>
      <c r="G813" s="22">
        <v>40.059339999999999</v>
      </c>
      <c r="H813" s="23">
        <v>190.86272542999998</v>
      </c>
      <c r="I813" s="22">
        <v>9.8802299999999992</v>
      </c>
      <c r="J813" s="23">
        <v>164.0965651217011</v>
      </c>
      <c r="K813" s="22">
        <v>11.11111</v>
      </c>
      <c r="L813" s="23">
        <v>54.699994530000005</v>
      </c>
      <c r="M813" s="22">
        <v>9.8939900000000005</v>
      </c>
      <c r="N813" s="23">
        <v>46.410728292000002</v>
      </c>
    </row>
    <row r="814" spans="2:14">
      <c r="B814" s="30" t="s">
        <v>824</v>
      </c>
      <c r="C814" s="22">
        <v>38.574039999999997</v>
      </c>
      <c r="D814" s="23">
        <v>894.96401684799991</v>
      </c>
      <c r="E814" s="22">
        <v>39.442810000000001</v>
      </c>
      <c r="F814" s="23">
        <v>380.32532328450003</v>
      </c>
      <c r="G814" s="22">
        <v>51.632040000000003</v>
      </c>
      <c r="H814" s="23">
        <v>246.00085458000001</v>
      </c>
      <c r="I814" s="22">
        <v>9.4810300000000005</v>
      </c>
      <c r="J814" s="23">
        <v>157.46642100596867</v>
      </c>
      <c r="K814" s="22">
        <v>10.10101</v>
      </c>
      <c r="L814" s="23">
        <v>49.727272230000004</v>
      </c>
      <c r="M814" s="22">
        <v>8.1272000000000002</v>
      </c>
      <c r="N814" s="23">
        <v>38.12306976</v>
      </c>
    </row>
    <row r="815" spans="2:14">
      <c r="B815" s="30" t="s">
        <v>825</v>
      </c>
      <c r="C815" s="22">
        <v>37.538080000000001</v>
      </c>
      <c r="D815" s="23">
        <v>870.92850169600001</v>
      </c>
      <c r="E815" s="22">
        <v>36.363630000000001</v>
      </c>
      <c r="F815" s="23">
        <v>350.63448409350002</v>
      </c>
      <c r="G815" s="22">
        <v>48.36795</v>
      </c>
      <c r="H815" s="23">
        <v>230.44909777499998</v>
      </c>
      <c r="I815" s="22">
        <v>8.2834299999999992</v>
      </c>
      <c r="J815" s="23">
        <v>137.57598865877134</v>
      </c>
      <c r="K815" s="22">
        <v>11.11111</v>
      </c>
      <c r="L815" s="23">
        <v>54.699994530000005</v>
      </c>
      <c r="M815" s="22">
        <v>6.7137799999999999</v>
      </c>
      <c r="N815" s="23">
        <v>31.492999223999998</v>
      </c>
    </row>
    <row r="816" spans="2:14">
      <c r="B816" s="30" t="s">
        <v>826</v>
      </c>
      <c r="C816" s="22">
        <v>43.022539999999999</v>
      </c>
      <c r="D816" s="23">
        <v>998.17455504799989</v>
      </c>
      <c r="E816" s="22">
        <v>46.480930000000001</v>
      </c>
      <c r="F816" s="23">
        <v>448.1900434785</v>
      </c>
      <c r="G816" s="22">
        <v>45.994059999999998</v>
      </c>
      <c r="H816" s="23">
        <v>219.13869886999998</v>
      </c>
      <c r="I816" s="22">
        <v>9.7804300000000008</v>
      </c>
      <c r="J816" s="23">
        <v>162.43902909276801</v>
      </c>
      <c r="K816" s="22">
        <v>12.79461</v>
      </c>
      <c r="L816" s="23">
        <v>62.987865030000002</v>
      </c>
      <c r="M816" s="22">
        <v>10.247339999999999</v>
      </c>
      <c r="N816" s="23">
        <v>48.068222471999995</v>
      </c>
    </row>
    <row r="817" spans="2:14">
      <c r="B817" s="30" t="s">
        <v>827</v>
      </c>
      <c r="C817" s="22">
        <v>37.477139999999999</v>
      </c>
      <c r="D817" s="23">
        <v>869.51462056799994</v>
      </c>
      <c r="E817" s="22">
        <v>39.149560000000001</v>
      </c>
      <c r="F817" s="23">
        <v>377.49767482200002</v>
      </c>
      <c r="G817" s="22">
        <v>34.42136</v>
      </c>
      <c r="H817" s="23">
        <v>164.00056971999999</v>
      </c>
      <c r="I817" s="22">
        <v>5.5888200000000001</v>
      </c>
      <c r="J817" s="23">
        <v>92.822349791802978</v>
      </c>
      <c r="K817" s="22">
        <v>6.3973000000000004</v>
      </c>
      <c r="L817" s="23">
        <v>31.493907900000004</v>
      </c>
      <c r="M817" s="22">
        <v>6.3604200000000004</v>
      </c>
      <c r="N817" s="23">
        <v>29.835458136</v>
      </c>
    </row>
    <row r="818" spans="2:14">
      <c r="B818" s="30" t="s">
        <v>828</v>
      </c>
      <c r="C818" s="22">
        <v>41.072510000000001</v>
      </c>
      <c r="D818" s="23">
        <v>952.93151901199997</v>
      </c>
      <c r="E818" s="22">
        <v>43.695010000000003</v>
      </c>
      <c r="F818" s="23">
        <v>421.32694917449999</v>
      </c>
      <c r="G818" s="22">
        <v>41.543019999999999</v>
      </c>
      <c r="H818" s="23">
        <v>197.93171878999999</v>
      </c>
      <c r="I818" s="22">
        <v>8.0838300000000007</v>
      </c>
      <c r="J818" s="23">
        <v>134.26091660090515</v>
      </c>
      <c r="K818" s="22">
        <v>10.437709999999999</v>
      </c>
      <c r="L818" s="23">
        <v>51.384846329999995</v>
      </c>
      <c r="M818" s="22">
        <v>8.1272000000000002</v>
      </c>
      <c r="N818" s="23">
        <v>38.12306976</v>
      </c>
    </row>
    <row r="819" spans="2:14">
      <c r="B819" s="30" t="s">
        <v>829</v>
      </c>
      <c r="C819" s="22">
        <v>40.341250000000002</v>
      </c>
      <c r="D819" s="23">
        <v>935.96540949999996</v>
      </c>
      <c r="E819" s="22">
        <v>43.40175</v>
      </c>
      <c r="F819" s="23">
        <v>418.49920428749999</v>
      </c>
      <c r="G819" s="22">
        <v>40.356079999999999</v>
      </c>
      <c r="H819" s="23">
        <v>192.27654315999999</v>
      </c>
      <c r="I819" s="22">
        <v>11.37724</v>
      </c>
      <c r="J819" s="23">
        <v>188.9597716414722</v>
      </c>
      <c r="K819" s="22">
        <v>13.46801</v>
      </c>
      <c r="L819" s="23">
        <v>66.303013230000005</v>
      </c>
      <c r="M819" s="22">
        <v>12.720840000000001</v>
      </c>
      <c r="N819" s="23">
        <v>59.670916271999999</v>
      </c>
    </row>
    <row r="820" spans="2:14">
      <c r="B820" s="30" t="s">
        <v>830</v>
      </c>
      <c r="C820" s="22">
        <v>39.975619999999999</v>
      </c>
      <c r="D820" s="23">
        <v>927.48235474399996</v>
      </c>
      <c r="E820" s="22">
        <v>42.668619999999997</v>
      </c>
      <c r="F820" s="23">
        <v>411.43003491899998</v>
      </c>
      <c r="G820" s="22">
        <v>48.071210000000001</v>
      </c>
      <c r="H820" s="23">
        <v>229.03528004500001</v>
      </c>
      <c r="I820" s="22">
        <v>10.279439999999999</v>
      </c>
      <c r="J820" s="23">
        <v>170.72687532320796</v>
      </c>
      <c r="K820" s="22">
        <v>10.437709999999999</v>
      </c>
      <c r="L820" s="23">
        <v>51.384846329999995</v>
      </c>
      <c r="M820" s="22">
        <v>9.1872699999999998</v>
      </c>
      <c r="N820" s="23">
        <v>43.095646115999998</v>
      </c>
    </row>
    <row r="821" spans="2:14">
      <c r="B821" s="30" t="s">
        <v>831</v>
      </c>
      <c r="C821" s="22">
        <v>35.405239999999999</v>
      </c>
      <c r="D821" s="23">
        <v>821.44405428799996</v>
      </c>
      <c r="E821" s="22">
        <v>39.149560000000001</v>
      </c>
      <c r="F821" s="23">
        <v>377.49767482200002</v>
      </c>
      <c r="G821" s="22">
        <v>36.498510000000003</v>
      </c>
      <c r="H821" s="23">
        <v>173.89715089500001</v>
      </c>
      <c r="I821" s="22">
        <v>8.98203</v>
      </c>
      <c r="J821" s="23">
        <v>149.17874086130314</v>
      </c>
      <c r="K821" s="22">
        <v>10.10101</v>
      </c>
      <c r="L821" s="23">
        <v>49.727272230000004</v>
      </c>
      <c r="M821" s="22">
        <v>5.6537100000000002</v>
      </c>
      <c r="N821" s="23">
        <v>26.520422868000001</v>
      </c>
    </row>
    <row r="822" spans="2:14">
      <c r="B822" s="30" t="s">
        <v>832</v>
      </c>
      <c r="C822" s="22">
        <v>35.892740000000003</v>
      </c>
      <c r="D822" s="23">
        <v>832.75463928800002</v>
      </c>
      <c r="E822" s="22">
        <v>40.615830000000003</v>
      </c>
      <c r="F822" s="23">
        <v>391.63610998350003</v>
      </c>
      <c r="G822" s="22">
        <v>42.433230000000002</v>
      </c>
      <c r="H822" s="23">
        <v>202.17312433499998</v>
      </c>
      <c r="I822" s="22">
        <v>9.9800299999999993</v>
      </c>
      <c r="J822" s="23">
        <v>165.7541011506342</v>
      </c>
      <c r="K822" s="22">
        <v>13.131309999999999</v>
      </c>
      <c r="L822" s="23">
        <v>64.64543913</v>
      </c>
      <c r="M822" s="22">
        <v>6.7137799999999999</v>
      </c>
      <c r="N822" s="23">
        <v>31.492999223999998</v>
      </c>
    </row>
    <row r="823" spans="2:14">
      <c r="B823" s="30" t="s">
        <v>833</v>
      </c>
      <c r="C823" s="22">
        <v>29.98171</v>
      </c>
      <c r="D823" s="23">
        <v>695.61165005199996</v>
      </c>
      <c r="E823" s="22">
        <v>33.137819999999998</v>
      </c>
      <c r="F823" s="23">
        <v>319.52977245899996</v>
      </c>
      <c r="G823" s="22">
        <v>32.047469999999997</v>
      </c>
      <c r="H823" s="23">
        <v>152.69017081499996</v>
      </c>
      <c r="I823" s="22">
        <v>9.2814300000000003</v>
      </c>
      <c r="J823" s="23">
        <v>154.15134894810245</v>
      </c>
      <c r="K823" s="22">
        <v>10.437709999999999</v>
      </c>
      <c r="L823" s="23">
        <v>51.384846329999995</v>
      </c>
      <c r="M823" s="22">
        <v>7.7738500000000004</v>
      </c>
      <c r="N823" s="23">
        <v>36.465575579999999</v>
      </c>
    </row>
    <row r="824" spans="2:14">
      <c r="B824" s="30" t="s">
        <v>834</v>
      </c>
      <c r="C824" s="22">
        <v>32.419249999999998</v>
      </c>
      <c r="D824" s="23">
        <v>752.16550309999991</v>
      </c>
      <c r="E824" s="22">
        <v>39.29618</v>
      </c>
      <c r="F824" s="23">
        <v>378.91145084099998</v>
      </c>
      <c r="G824" s="22">
        <v>26.112749999999998</v>
      </c>
      <c r="H824" s="23">
        <v>124.41419737499997</v>
      </c>
      <c r="I824" s="22">
        <v>7.6846300000000003</v>
      </c>
      <c r="J824" s="23">
        <v>127.63077248517271</v>
      </c>
      <c r="K824" s="22">
        <v>5.7239000000000004</v>
      </c>
      <c r="L824" s="23">
        <v>28.178759700000004</v>
      </c>
      <c r="M824" s="22">
        <v>9.8939900000000005</v>
      </c>
      <c r="N824" s="23">
        <v>46.410728292000002</v>
      </c>
    </row>
    <row r="825" spans="2:14">
      <c r="B825" s="30" t="s">
        <v>835</v>
      </c>
      <c r="C825" s="22">
        <v>36.075560000000003</v>
      </c>
      <c r="D825" s="23">
        <v>836.99628267200001</v>
      </c>
      <c r="E825" s="22">
        <v>42.228729999999999</v>
      </c>
      <c r="F825" s="23">
        <v>407.18841758849999</v>
      </c>
      <c r="G825" s="22">
        <v>28.486640000000001</v>
      </c>
      <c r="H825" s="23">
        <v>135.72459628000001</v>
      </c>
      <c r="I825" s="22">
        <v>7.9840299999999997</v>
      </c>
      <c r="J825" s="23">
        <v>132.60338057197202</v>
      </c>
      <c r="K825" s="22">
        <v>10.77441</v>
      </c>
      <c r="L825" s="23">
        <v>53.04242043</v>
      </c>
      <c r="M825" s="22">
        <v>6.7137799999999999</v>
      </c>
      <c r="N825" s="23">
        <v>31.492999223999998</v>
      </c>
    </row>
    <row r="826" spans="2:14">
      <c r="B826" s="30" t="s">
        <v>836</v>
      </c>
      <c r="C826" s="22">
        <v>32.906759999999998</v>
      </c>
      <c r="D826" s="23">
        <v>763.47632011199983</v>
      </c>
      <c r="E826" s="22">
        <v>42.961869999999998</v>
      </c>
      <c r="F826" s="23">
        <v>414.25768338149999</v>
      </c>
      <c r="G826" s="22">
        <v>29.376850000000001</v>
      </c>
      <c r="H826" s="23">
        <v>139.96600182499998</v>
      </c>
      <c r="I826" s="22">
        <v>7.8842299999999996</v>
      </c>
      <c r="J826" s="23">
        <v>130.9458445430389</v>
      </c>
      <c r="K826" s="22">
        <v>10.437709999999999</v>
      </c>
      <c r="L826" s="23">
        <v>51.384846329999995</v>
      </c>
      <c r="M826" s="22">
        <v>5.3003499999999999</v>
      </c>
      <c r="N826" s="23">
        <v>24.862881779999999</v>
      </c>
    </row>
    <row r="827" spans="2:14">
      <c r="B827" s="30" t="s">
        <v>837</v>
      </c>
      <c r="C827" s="22">
        <v>30.834849999999999</v>
      </c>
      <c r="D827" s="23">
        <v>715.40552181999988</v>
      </c>
      <c r="E827" s="22">
        <v>36.803510000000003</v>
      </c>
      <c r="F827" s="23">
        <v>354.87600499950003</v>
      </c>
      <c r="G827" s="22">
        <v>27.893170000000001</v>
      </c>
      <c r="H827" s="23">
        <v>132.897008465</v>
      </c>
      <c r="I827" s="22">
        <v>7.9840299999999997</v>
      </c>
      <c r="J827" s="23">
        <v>132.60338057197202</v>
      </c>
      <c r="K827" s="22">
        <v>10.437709999999999</v>
      </c>
      <c r="L827" s="23">
        <v>51.384846329999995</v>
      </c>
      <c r="M827" s="22">
        <v>6.0070600000000001</v>
      </c>
      <c r="N827" s="23">
        <v>28.177917048000001</v>
      </c>
    </row>
    <row r="828" spans="2:14">
      <c r="B828" s="30" t="s">
        <v>838</v>
      </c>
      <c r="C828" s="22">
        <v>34.369280000000003</v>
      </c>
      <c r="D828" s="23">
        <v>797.40853913600006</v>
      </c>
      <c r="E828" s="22">
        <v>40.615830000000003</v>
      </c>
      <c r="F828" s="23">
        <v>391.63610998350003</v>
      </c>
      <c r="G828" s="22">
        <v>37.388719999999999</v>
      </c>
      <c r="H828" s="23">
        <v>178.13855643999997</v>
      </c>
      <c r="I828" s="22">
        <v>7.2854200000000002</v>
      </c>
      <c r="J828" s="23">
        <v>121.00046228366584</v>
      </c>
      <c r="K828" s="22">
        <v>10.77441</v>
      </c>
      <c r="L828" s="23">
        <v>53.04242043</v>
      </c>
      <c r="M828" s="22">
        <v>4.9469900000000004</v>
      </c>
      <c r="N828" s="23">
        <v>23.205340692</v>
      </c>
    </row>
    <row r="829" spans="2:14">
      <c r="B829" s="30" t="s">
        <v>839</v>
      </c>
      <c r="C829" s="22">
        <v>33.881770000000003</v>
      </c>
      <c r="D829" s="23">
        <v>786.09772212400014</v>
      </c>
      <c r="E829" s="22">
        <v>32.697940000000003</v>
      </c>
      <c r="F829" s="23">
        <v>315.28825155300001</v>
      </c>
      <c r="G829" s="22">
        <v>34.42136</v>
      </c>
      <c r="H829" s="23">
        <v>164.00056971999999</v>
      </c>
      <c r="I829" s="22">
        <v>9.9800299999999993</v>
      </c>
      <c r="J829" s="23">
        <v>165.7541011506342</v>
      </c>
      <c r="K829" s="22">
        <v>9.4276</v>
      </c>
      <c r="L829" s="23">
        <v>46.412074799999999</v>
      </c>
      <c r="M829" s="22">
        <v>13.074199999999999</v>
      </c>
      <c r="N829" s="23">
        <v>61.328457359999994</v>
      </c>
    </row>
    <row r="830" spans="2:14">
      <c r="B830" s="30" t="s">
        <v>840</v>
      </c>
      <c r="C830" s="22">
        <v>30.103590000000001</v>
      </c>
      <c r="D830" s="23">
        <v>698.43941230799999</v>
      </c>
      <c r="E830" s="22">
        <v>36.07038</v>
      </c>
      <c r="F830" s="23">
        <v>347.80683563100001</v>
      </c>
      <c r="G830" s="22">
        <v>28.486640000000001</v>
      </c>
      <c r="H830" s="23">
        <v>135.72459628000001</v>
      </c>
      <c r="I830" s="22">
        <v>6.4870200000000002</v>
      </c>
      <c r="J830" s="23">
        <v>107.74017405220096</v>
      </c>
      <c r="K830" s="22">
        <v>4.7138</v>
      </c>
      <c r="L830" s="23">
        <v>23.2060374</v>
      </c>
      <c r="M830" s="22">
        <v>5.6537100000000002</v>
      </c>
      <c r="N830" s="23">
        <v>26.520422868000001</v>
      </c>
    </row>
    <row r="831" spans="2:14">
      <c r="B831" s="30" t="s">
        <v>841</v>
      </c>
      <c r="C831" s="22">
        <v>28.153559999999999</v>
      </c>
      <c r="D831" s="23">
        <v>653.19637627199995</v>
      </c>
      <c r="E831" s="22">
        <v>31.085039999999999</v>
      </c>
      <c r="F831" s="23">
        <v>299.735943948</v>
      </c>
      <c r="G831" s="22">
        <v>23.442129999999999</v>
      </c>
      <c r="H831" s="23">
        <v>111.69002838499999</v>
      </c>
      <c r="I831" s="22">
        <v>5.1896199999999997</v>
      </c>
      <c r="J831" s="23">
        <v>86.192205676070543</v>
      </c>
      <c r="K831" s="22">
        <v>6.3973000000000004</v>
      </c>
      <c r="L831" s="23">
        <v>31.493907900000004</v>
      </c>
      <c r="M831" s="22">
        <v>4.9469900000000004</v>
      </c>
      <c r="N831" s="23">
        <v>23.205340692</v>
      </c>
    </row>
    <row r="832" spans="2:14">
      <c r="B832" s="30" t="s">
        <v>842</v>
      </c>
      <c r="C832" s="22">
        <v>36.989640000000001</v>
      </c>
      <c r="D832" s="23">
        <v>858.20403556799999</v>
      </c>
      <c r="E832" s="22">
        <v>40.762459999999997</v>
      </c>
      <c r="F832" s="23">
        <v>393.04998242699997</v>
      </c>
      <c r="G832" s="22">
        <v>31.454000000000001</v>
      </c>
      <c r="H832" s="23">
        <v>149.862583</v>
      </c>
      <c r="I832" s="22">
        <v>8.8822299999999998</v>
      </c>
      <c r="J832" s="23">
        <v>147.52120483236999</v>
      </c>
      <c r="K832" s="22">
        <v>12.12121</v>
      </c>
      <c r="L832" s="23">
        <v>59.672716829999999</v>
      </c>
      <c r="M832" s="22">
        <v>9.1872699999999998</v>
      </c>
      <c r="N832" s="23">
        <v>43.095646115999998</v>
      </c>
    </row>
    <row r="833" spans="2:14">
      <c r="B833" s="30" t="s">
        <v>843</v>
      </c>
      <c r="C833" s="22">
        <v>35.466169999999998</v>
      </c>
      <c r="D833" s="23">
        <v>822.85770340399984</v>
      </c>
      <c r="E833" s="22">
        <v>38.856299999999997</v>
      </c>
      <c r="F833" s="23">
        <v>374.66992993499997</v>
      </c>
      <c r="G833" s="22">
        <v>34.42136</v>
      </c>
      <c r="H833" s="23">
        <v>164.00056971999999</v>
      </c>
      <c r="I833" s="22">
        <v>8.2834299999999992</v>
      </c>
      <c r="J833" s="23">
        <v>137.57598865877134</v>
      </c>
      <c r="K833" s="22">
        <v>6.3973000000000004</v>
      </c>
      <c r="L833" s="23">
        <v>31.493907900000004</v>
      </c>
      <c r="M833" s="22">
        <v>12.720840000000001</v>
      </c>
      <c r="N833" s="23">
        <v>59.670916271999999</v>
      </c>
    </row>
    <row r="834" spans="2:14">
      <c r="B834" s="30" t="s">
        <v>844</v>
      </c>
      <c r="C834" s="22">
        <v>36.075560000000003</v>
      </c>
      <c r="D834" s="23">
        <v>836.99628267200001</v>
      </c>
      <c r="E834" s="22">
        <v>39.442810000000001</v>
      </c>
      <c r="F834" s="23">
        <v>380.32532328450003</v>
      </c>
      <c r="G834" s="22">
        <v>40.949550000000002</v>
      </c>
      <c r="H834" s="23">
        <v>195.104130975</v>
      </c>
      <c r="I834" s="22">
        <v>9.7804300000000008</v>
      </c>
      <c r="J834" s="23">
        <v>162.43902909276801</v>
      </c>
      <c r="K834" s="22">
        <v>11.784509999999999</v>
      </c>
      <c r="L834" s="23">
        <v>58.015142730000001</v>
      </c>
      <c r="M834" s="22">
        <v>7.42049</v>
      </c>
      <c r="N834" s="23">
        <v>34.808034491999997</v>
      </c>
    </row>
    <row r="835" spans="2:14">
      <c r="B835" s="30" t="s">
        <v>845</v>
      </c>
      <c r="C835" s="22">
        <v>36.014620000000001</v>
      </c>
      <c r="D835" s="23">
        <v>835.58240154400005</v>
      </c>
      <c r="E835" s="22">
        <v>38.709670000000003</v>
      </c>
      <c r="F835" s="23">
        <v>373.25605749150003</v>
      </c>
      <c r="G835" s="22">
        <v>40.059339999999999</v>
      </c>
      <c r="H835" s="23">
        <v>190.86272542999998</v>
      </c>
      <c r="I835" s="22">
        <v>9.1816300000000002</v>
      </c>
      <c r="J835" s="23">
        <v>152.49381291916933</v>
      </c>
      <c r="K835" s="22">
        <v>12.12121</v>
      </c>
      <c r="L835" s="23">
        <v>59.672716829999999</v>
      </c>
      <c r="M835" s="22">
        <v>7.0671299999999997</v>
      </c>
      <c r="N835" s="23">
        <v>33.150493403999995</v>
      </c>
    </row>
    <row r="836" spans="2:14">
      <c r="B836" s="30" t="s">
        <v>846</v>
      </c>
      <c r="C836" s="22">
        <v>38.93967</v>
      </c>
      <c r="D836" s="23">
        <v>903.44707160399992</v>
      </c>
      <c r="E836" s="22">
        <v>39.002929999999999</v>
      </c>
      <c r="F836" s="23">
        <v>376.08380237849997</v>
      </c>
      <c r="G836" s="22">
        <v>40.949550000000002</v>
      </c>
      <c r="H836" s="23">
        <v>195.104130975</v>
      </c>
      <c r="I836" s="22">
        <v>10.479039999999999</v>
      </c>
      <c r="J836" s="23">
        <v>174.04194738107418</v>
      </c>
      <c r="K836" s="22">
        <v>10.77441</v>
      </c>
      <c r="L836" s="23">
        <v>53.04242043</v>
      </c>
      <c r="M836" s="22">
        <v>10.247339999999999</v>
      </c>
      <c r="N836" s="23">
        <v>48.068222471999995</v>
      </c>
    </row>
    <row r="837" spans="2:14">
      <c r="B837" s="30" t="s">
        <v>847</v>
      </c>
      <c r="C837" s="22">
        <v>32.1755</v>
      </c>
      <c r="D837" s="23">
        <v>746.51021060000005</v>
      </c>
      <c r="E837" s="22">
        <v>36.803510000000003</v>
      </c>
      <c r="F837" s="23">
        <v>354.87600499950003</v>
      </c>
      <c r="G837" s="22">
        <v>27.596430000000002</v>
      </c>
      <c r="H837" s="23">
        <v>131.48319073499999</v>
      </c>
      <c r="I837" s="22">
        <v>9.8802299999999992</v>
      </c>
      <c r="J837" s="23">
        <v>164.0965651217011</v>
      </c>
      <c r="K837" s="22">
        <v>13.131309999999999</v>
      </c>
      <c r="L837" s="23">
        <v>64.64543913</v>
      </c>
      <c r="M837" s="22">
        <v>11.660769999999999</v>
      </c>
      <c r="N837" s="23">
        <v>54.698339915999995</v>
      </c>
    </row>
    <row r="838" spans="2:14">
      <c r="B838" s="30" t="s">
        <v>848</v>
      </c>
      <c r="C838" s="22">
        <v>35.466169999999998</v>
      </c>
      <c r="D838" s="23">
        <v>822.85770340399984</v>
      </c>
      <c r="E838" s="22">
        <v>32.844569999999997</v>
      </c>
      <c r="F838" s="23">
        <v>316.70212399649995</v>
      </c>
      <c r="G838" s="22">
        <v>37.388719999999999</v>
      </c>
      <c r="H838" s="23">
        <v>178.13855643999997</v>
      </c>
      <c r="I838" s="22">
        <v>7.8842299999999996</v>
      </c>
      <c r="J838" s="23">
        <v>130.9458445430389</v>
      </c>
      <c r="K838" s="22">
        <v>8.7542000000000009</v>
      </c>
      <c r="L838" s="23">
        <v>43.096926600000003</v>
      </c>
      <c r="M838" s="22">
        <v>7.42049</v>
      </c>
      <c r="N838" s="23">
        <v>34.808034491999997</v>
      </c>
    </row>
    <row r="839" spans="2:14">
      <c r="B839" s="30" t="s">
        <v>849</v>
      </c>
      <c r="C839" s="22">
        <v>37.05057</v>
      </c>
      <c r="D839" s="23">
        <v>859.61768468399998</v>
      </c>
      <c r="E839" s="22">
        <v>36.656889999999997</v>
      </c>
      <c r="F839" s="23">
        <v>353.46222898049996</v>
      </c>
      <c r="G839" s="22">
        <v>37.982190000000003</v>
      </c>
      <c r="H839" s="23">
        <v>180.96614425500002</v>
      </c>
      <c r="I839" s="22">
        <v>8.4830299999999994</v>
      </c>
      <c r="J839" s="23">
        <v>140.89106071663758</v>
      </c>
      <c r="K839" s="22">
        <v>11.44781</v>
      </c>
      <c r="L839" s="23">
        <v>56.357568630000003</v>
      </c>
      <c r="M839" s="22">
        <v>7.42049</v>
      </c>
      <c r="N839" s="23">
        <v>34.808034491999997</v>
      </c>
    </row>
    <row r="840" spans="2:14">
      <c r="B840" s="30" t="s">
        <v>850</v>
      </c>
      <c r="C840" s="22">
        <v>33.942709999999998</v>
      </c>
      <c r="D840" s="23">
        <v>787.51160325199987</v>
      </c>
      <c r="E840" s="22">
        <v>34.310850000000002</v>
      </c>
      <c r="F840" s="23">
        <v>330.84065558250006</v>
      </c>
      <c r="G840" s="22">
        <v>32.047469999999997</v>
      </c>
      <c r="H840" s="23">
        <v>152.69017081499996</v>
      </c>
      <c r="I840" s="22">
        <v>7.4850199999999996</v>
      </c>
      <c r="J840" s="23">
        <v>124.31553434153203</v>
      </c>
      <c r="K840" s="22">
        <v>10.437709999999999</v>
      </c>
      <c r="L840" s="23">
        <v>51.384846329999995</v>
      </c>
      <c r="M840" s="22">
        <v>8.1272000000000002</v>
      </c>
      <c r="N840" s="23">
        <v>38.12306976</v>
      </c>
    </row>
    <row r="841" spans="2:14">
      <c r="B841" s="30" t="s">
        <v>851</v>
      </c>
      <c r="C841" s="22">
        <v>34.491160000000001</v>
      </c>
      <c r="D841" s="23">
        <v>800.23630139199997</v>
      </c>
      <c r="E841" s="22">
        <v>36.950139999999998</v>
      </c>
      <c r="F841" s="23">
        <v>356.28987744299997</v>
      </c>
      <c r="G841" s="22">
        <v>39.169130000000003</v>
      </c>
      <c r="H841" s="23">
        <v>186.62131988499999</v>
      </c>
      <c r="I841" s="22">
        <v>7.1856200000000001</v>
      </c>
      <c r="J841" s="23">
        <v>119.3429262547327</v>
      </c>
      <c r="K841" s="22">
        <v>9.0908999999999995</v>
      </c>
      <c r="L841" s="23">
        <v>44.754500699999994</v>
      </c>
      <c r="M841" s="22">
        <v>5.6537100000000002</v>
      </c>
      <c r="N841" s="23">
        <v>26.520422868000001</v>
      </c>
    </row>
    <row r="842" spans="2:14">
      <c r="B842" s="30" t="s">
        <v>852</v>
      </c>
      <c r="C842" s="22">
        <v>31.627050000000001</v>
      </c>
      <c r="D842" s="23">
        <v>733.78551245999995</v>
      </c>
      <c r="E842" s="22">
        <v>34.310850000000002</v>
      </c>
      <c r="F842" s="23">
        <v>330.84065558250006</v>
      </c>
      <c r="G842" s="22">
        <v>37.982190000000003</v>
      </c>
      <c r="H842" s="23">
        <v>180.96614425500002</v>
      </c>
      <c r="I842" s="22">
        <v>8.8822299999999998</v>
      </c>
      <c r="J842" s="23">
        <v>147.52120483236999</v>
      </c>
      <c r="K842" s="22">
        <v>10.437709999999999</v>
      </c>
      <c r="L842" s="23">
        <v>51.384846329999995</v>
      </c>
      <c r="M842" s="22">
        <v>9.5406300000000002</v>
      </c>
      <c r="N842" s="23">
        <v>44.753187204</v>
      </c>
    </row>
    <row r="843" spans="2:14">
      <c r="B843" s="30" t="s">
        <v>853</v>
      </c>
      <c r="C843" s="22">
        <v>32.419249999999998</v>
      </c>
      <c r="D843" s="23">
        <v>752.16550309999991</v>
      </c>
      <c r="E843" s="22">
        <v>29.47214</v>
      </c>
      <c r="F843" s="23">
        <v>284.18363634300005</v>
      </c>
      <c r="G843" s="22">
        <v>42.136490000000002</v>
      </c>
      <c r="H843" s="23">
        <v>200.75930660500001</v>
      </c>
      <c r="I843" s="22">
        <v>7.7844300000000004</v>
      </c>
      <c r="J843" s="23">
        <v>129.28830851410581</v>
      </c>
      <c r="K843" s="22">
        <v>9.0908999999999995</v>
      </c>
      <c r="L843" s="23">
        <v>44.754500699999994</v>
      </c>
      <c r="M843" s="22">
        <v>6.3604200000000004</v>
      </c>
      <c r="N843" s="23">
        <v>29.835458136</v>
      </c>
    </row>
    <row r="844" spans="2:14">
      <c r="B844" s="30" t="s">
        <v>854</v>
      </c>
      <c r="C844" s="22">
        <v>32.236440000000002</v>
      </c>
      <c r="D844" s="23">
        <v>747.92409172800001</v>
      </c>
      <c r="E844" s="22">
        <v>32.111429999999999</v>
      </c>
      <c r="F844" s="23">
        <v>309.63285820349995</v>
      </c>
      <c r="G844" s="22">
        <v>32.93768</v>
      </c>
      <c r="H844" s="23">
        <v>156.93157636000001</v>
      </c>
      <c r="I844" s="22">
        <v>6.9860199999999999</v>
      </c>
      <c r="J844" s="23">
        <v>116.0278541968665</v>
      </c>
      <c r="K844" s="22">
        <v>8.4175000000000004</v>
      </c>
      <c r="L844" s="23">
        <v>41.439352499999998</v>
      </c>
      <c r="M844" s="22">
        <v>3.53356</v>
      </c>
      <c r="N844" s="23">
        <v>16.575223248</v>
      </c>
    </row>
    <row r="845" spans="2:14">
      <c r="B845" s="30" t="s">
        <v>855</v>
      </c>
      <c r="C845" s="22">
        <v>32.419249999999998</v>
      </c>
      <c r="D845" s="23">
        <v>752.16550309999991</v>
      </c>
      <c r="E845" s="22">
        <v>36.950139999999998</v>
      </c>
      <c r="F845" s="23">
        <v>356.28987744299997</v>
      </c>
      <c r="G845" s="22">
        <v>37.685450000000003</v>
      </c>
      <c r="H845" s="23">
        <v>179.55232652500001</v>
      </c>
      <c r="I845" s="22">
        <v>5.8882199999999996</v>
      </c>
      <c r="J845" s="23">
        <v>97.79495787860229</v>
      </c>
      <c r="K845" s="22">
        <v>7.4074</v>
      </c>
      <c r="L845" s="23">
        <v>36.466630200000004</v>
      </c>
      <c r="M845" s="22">
        <v>4.5936300000000001</v>
      </c>
      <c r="N845" s="23">
        <v>21.547799603999998</v>
      </c>
    </row>
    <row r="846" spans="2:14">
      <c r="B846" s="30" t="s">
        <v>856</v>
      </c>
      <c r="C846" s="22">
        <v>27.90981</v>
      </c>
      <c r="D846" s="23">
        <v>647.54108377199998</v>
      </c>
      <c r="E846" s="22">
        <v>24.780049999999999</v>
      </c>
      <c r="F846" s="23">
        <v>238.94039312249998</v>
      </c>
      <c r="G846" s="22">
        <v>29.080110000000001</v>
      </c>
      <c r="H846" s="23">
        <v>138.552184095</v>
      </c>
      <c r="I846" s="22">
        <v>7.6846300000000003</v>
      </c>
      <c r="J846" s="23">
        <v>127.63077248517271</v>
      </c>
      <c r="K846" s="22">
        <v>11.784509999999999</v>
      </c>
      <c r="L846" s="23">
        <v>58.015142730000001</v>
      </c>
      <c r="M846" s="22">
        <v>3.53356</v>
      </c>
      <c r="N846" s="23">
        <v>16.575223248</v>
      </c>
    </row>
    <row r="847" spans="2:14">
      <c r="B847" s="30" t="s">
        <v>857</v>
      </c>
      <c r="C847" s="22">
        <v>30.103590000000001</v>
      </c>
      <c r="D847" s="23">
        <v>698.43941230799999</v>
      </c>
      <c r="E847" s="22">
        <v>34.310850000000002</v>
      </c>
      <c r="F847" s="23">
        <v>330.84065558250006</v>
      </c>
      <c r="G847" s="22">
        <v>27.299700000000001</v>
      </c>
      <c r="H847" s="23">
        <v>130.06942064999998</v>
      </c>
      <c r="I847" s="22">
        <v>7.3852200000000003</v>
      </c>
      <c r="J847" s="23">
        <v>122.65799831259895</v>
      </c>
      <c r="K847" s="22">
        <v>6.734</v>
      </c>
      <c r="L847" s="23">
        <v>33.151482000000001</v>
      </c>
      <c r="M847" s="22">
        <v>4.2402800000000003</v>
      </c>
      <c r="N847" s="23">
        <v>19.890305424000001</v>
      </c>
    </row>
    <row r="848" spans="2:14">
      <c r="B848" s="30" t="s">
        <v>858</v>
      </c>
      <c r="C848" s="22">
        <v>34.917729999999999</v>
      </c>
      <c r="D848" s="23">
        <v>810.13323727599993</v>
      </c>
      <c r="E848" s="22">
        <v>36.656889999999997</v>
      </c>
      <c r="F848" s="23">
        <v>353.46222898049996</v>
      </c>
      <c r="G848" s="22">
        <v>34.7181</v>
      </c>
      <c r="H848" s="23">
        <v>165.41438744999999</v>
      </c>
      <c r="I848" s="22">
        <v>9.2814300000000003</v>
      </c>
      <c r="J848" s="23">
        <v>154.15134894810245</v>
      </c>
      <c r="K848" s="22">
        <v>8.4175000000000004</v>
      </c>
      <c r="L848" s="23">
        <v>41.439352499999998</v>
      </c>
      <c r="M848" s="22">
        <v>8.1272000000000002</v>
      </c>
      <c r="N848" s="23">
        <v>38.12306976</v>
      </c>
    </row>
    <row r="849" spans="2:14">
      <c r="B849" s="30" t="s">
        <v>859</v>
      </c>
      <c r="C849" s="22">
        <v>30.347339999999999</v>
      </c>
      <c r="D849" s="23">
        <v>704.09470480799996</v>
      </c>
      <c r="E849" s="22">
        <v>32.111429999999999</v>
      </c>
      <c r="F849" s="23">
        <v>309.63285820349995</v>
      </c>
      <c r="G849" s="22">
        <v>28.486640000000001</v>
      </c>
      <c r="H849" s="23">
        <v>135.72459628000001</v>
      </c>
      <c r="I849" s="22">
        <v>10.87824</v>
      </c>
      <c r="J849" s="23">
        <v>180.67209149680664</v>
      </c>
      <c r="K849" s="22">
        <v>13.131309999999999</v>
      </c>
      <c r="L849" s="23">
        <v>64.64543913</v>
      </c>
      <c r="M849" s="22">
        <v>6.3604200000000004</v>
      </c>
      <c r="N849" s="23">
        <v>29.835458136</v>
      </c>
    </row>
    <row r="850" spans="2:14">
      <c r="B850" s="30" t="s">
        <v>860</v>
      </c>
      <c r="C850" s="22">
        <v>33.51614</v>
      </c>
      <c r="D850" s="23">
        <v>777.61466736799991</v>
      </c>
      <c r="E850" s="22">
        <v>32.404690000000002</v>
      </c>
      <c r="F850" s="23">
        <v>312.4606030905</v>
      </c>
      <c r="G850" s="22">
        <v>34.42136</v>
      </c>
      <c r="H850" s="23">
        <v>164.00056971999999</v>
      </c>
      <c r="I850" s="22">
        <v>8.98203</v>
      </c>
      <c r="J850" s="23">
        <v>149.17874086130314</v>
      </c>
      <c r="K850" s="22">
        <v>9.4276</v>
      </c>
      <c r="L850" s="23">
        <v>46.412074799999999</v>
      </c>
      <c r="M850" s="22">
        <v>6.0070600000000001</v>
      </c>
      <c r="N850" s="23">
        <v>28.177917048000001</v>
      </c>
    </row>
    <row r="851" spans="2:14">
      <c r="B851" s="30" t="s">
        <v>861</v>
      </c>
      <c r="C851" s="22">
        <v>32.66301</v>
      </c>
      <c r="D851" s="23">
        <v>757.82102761199997</v>
      </c>
      <c r="E851" s="22">
        <v>32.991199999999999</v>
      </c>
      <c r="F851" s="23">
        <v>318.11599644</v>
      </c>
      <c r="G851" s="22">
        <v>32.640940000000001</v>
      </c>
      <c r="H851" s="23">
        <v>155.51775863</v>
      </c>
      <c r="I851" s="22">
        <v>6.8862199999999998</v>
      </c>
      <c r="J851" s="23">
        <v>114.37031816793339</v>
      </c>
      <c r="K851" s="22">
        <v>6.3973000000000004</v>
      </c>
      <c r="L851" s="23">
        <v>31.493907900000004</v>
      </c>
      <c r="M851" s="22">
        <v>6.7137799999999999</v>
      </c>
      <c r="N851" s="23">
        <v>31.492999223999998</v>
      </c>
    </row>
    <row r="852" spans="2:14">
      <c r="B852" s="30" t="s">
        <v>862</v>
      </c>
      <c r="C852" s="22">
        <v>36.928699999999999</v>
      </c>
      <c r="D852" s="23">
        <v>856.79015443999992</v>
      </c>
      <c r="E852" s="22">
        <v>33.724339999999998</v>
      </c>
      <c r="F852" s="23">
        <v>325.18526223299995</v>
      </c>
      <c r="G852" s="22">
        <v>36.498510000000003</v>
      </c>
      <c r="H852" s="23">
        <v>173.89715089500001</v>
      </c>
      <c r="I852" s="22">
        <v>8.8822299999999998</v>
      </c>
      <c r="J852" s="23">
        <v>147.52120483236999</v>
      </c>
      <c r="K852" s="22">
        <v>6.734</v>
      </c>
      <c r="L852" s="23">
        <v>33.151482000000001</v>
      </c>
      <c r="M852" s="22">
        <v>9.1872699999999998</v>
      </c>
      <c r="N852" s="23">
        <v>43.095646115999998</v>
      </c>
    </row>
    <row r="853" spans="2:14">
      <c r="B853" s="30" t="s">
        <v>863</v>
      </c>
      <c r="C853" s="22">
        <v>39.670929999999998</v>
      </c>
      <c r="D853" s="23">
        <v>920.41318111599992</v>
      </c>
      <c r="E853" s="22">
        <v>41.935479999999998</v>
      </c>
      <c r="F853" s="23">
        <v>404.36076912599998</v>
      </c>
      <c r="G853" s="22">
        <v>35.6083</v>
      </c>
      <c r="H853" s="23">
        <v>169.65574534999999</v>
      </c>
      <c r="I853" s="22">
        <v>6.9860199999999999</v>
      </c>
      <c r="J853" s="23">
        <v>116.0278541968665</v>
      </c>
      <c r="K853" s="22">
        <v>6.734</v>
      </c>
      <c r="L853" s="23">
        <v>33.151482000000001</v>
      </c>
      <c r="M853" s="22">
        <v>5.3003499999999999</v>
      </c>
      <c r="N853" s="23">
        <v>24.862881779999999</v>
      </c>
    </row>
    <row r="854" spans="2:14">
      <c r="B854" s="30" t="s">
        <v>864</v>
      </c>
      <c r="C854" s="22">
        <v>35.283360000000002</v>
      </c>
      <c r="D854" s="23">
        <v>818.61629203200005</v>
      </c>
      <c r="E854" s="22">
        <v>37.829909999999998</v>
      </c>
      <c r="F854" s="23">
        <v>364.77301567950002</v>
      </c>
      <c r="G854" s="22">
        <v>37.685450000000003</v>
      </c>
      <c r="H854" s="23">
        <v>179.55232652500001</v>
      </c>
      <c r="I854" s="22">
        <v>9.3812300000000004</v>
      </c>
      <c r="J854" s="23">
        <v>155.80888497703555</v>
      </c>
      <c r="K854" s="22">
        <v>12.12121</v>
      </c>
      <c r="L854" s="23">
        <v>59.672716829999999</v>
      </c>
      <c r="M854" s="22">
        <v>8.1272000000000002</v>
      </c>
      <c r="N854" s="23">
        <v>38.12306976</v>
      </c>
    </row>
    <row r="855" spans="2:14">
      <c r="B855" s="30" t="s">
        <v>865</v>
      </c>
      <c r="C855" s="22">
        <v>34.491160000000001</v>
      </c>
      <c r="D855" s="23">
        <v>800.23630139199997</v>
      </c>
      <c r="E855" s="22">
        <v>39.882689999999997</v>
      </c>
      <c r="F855" s="23">
        <v>384.56684419049998</v>
      </c>
      <c r="G855" s="22">
        <v>29.673590000000001</v>
      </c>
      <c r="H855" s="23">
        <v>141.37981955499998</v>
      </c>
      <c r="I855" s="22">
        <v>8.5828299999999995</v>
      </c>
      <c r="J855" s="23">
        <v>142.54859674557068</v>
      </c>
      <c r="K855" s="22">
        <v>11.44781</v>
      </c>
      <c r="L855" s="23">
        <v>56.357568630000003</v>
      </c>
      <c r="M855" s="22">
        <v>8.4805600000000005</v>
      </c>
      <c r="N855" s="23">
        <v>39.780610848000002</v>
      </c>
    </row>
    <row r="856" spans="2:14">
      <c r="B856" s="30" t="s">
        <v>866</v>
      </c>
      <c r="C856" s="22">
        <v>34.917729999999999</v>
      </c>
      <c r="D856" s="23">
        <v>810.13323727599993</v>
      </c>
      <c r="E856" s="22">
        <v>39.29618</v>
      </c>
      <c r="F856" s="23">
        <v>378.91145084099998</v>
      </c>
      <c r="G856" s="22">
        <v>29.970320000000001</v>
      </c>
      <c r="H856" s="23">
        <v>142.79358963999999</v>
      </c>
      <c r="I856" s="22">
        <v>10.379239999999999</v>
      </c>
      <c r="J856" s="23">
        <v>172.38441135214109</v>
      </c>
      <c r="K856" s="22">
        <v>10.77441</v>
      </c>
      <c r="L856" s="23">
        <v>53.04242043</v>
      </c>
      <c r="M856" s="22">
        <v>8.8339200000000009</v>
      </c>
      <c r="N856" s="23">
        <v>41.438151936000004</v>
      </c>
    </row>
    <row r="857" spans="2:14">
      <c r="B857" s="30" t="s">
        <v>867</v>
      </c>
      <c r="C857" s="22">
        <v>35.100540000000002</v>
      </c>
      <c r="D857" s="23">
        <v>814.37464864800006</v>
      </c>
      <c r="E857" s="22">
        <v>32.844569999999997</v>
      </c>
      <c r="F857" s="23">
        <v>316.70212399649995</v>
      </c>
      <c r="G857" s="22">
        <v>36.498510000000003</v>
      </c>
      <c r="H857" s="23">
        <v>173.89715089500001</v>
      </c>
      <c r="I857" s="22">
        <v>12.075839999999999</v>
      </c>
      <c r="J857" s="23">
        <v>200.56252384400392</v>
      </c>
      <c r="K857" s="22">
        <v>18.518509999999999</v>
      </c>
      <c r="L857" s="23">
        <v>91.166624729999995</v>
      </c>
      <c r="M857" s="22">
        <v>7.7738500000000004</v>
      </c>
      <c r="N857" s="23">
        <v>36.465575579999999</v>
      </c>
    </row>
    <row r="858" spans="2:14">
      <c r="B858" s="30" t="s">
        <v>868</v>
      </c>
      <c r="C858" s="22">
        <v>27.848870000000002</v>
      </c>
      <c r="D858" s="23">
        <v>646.12720264400002</v>
      </c>
      <c r="E858" s="22">
        <v>30.498529999999999</v>
      </c>
      <c r="F858" s="23">
        <v>294.0805505985</v>
      </c>
      <c r="G858" s="22">
        <v>27.596430000000002</v>
      </c>
      <c r="H858" s="23">
        <v>131.48319073499999</v>
      </c>
      <c r="I858" s="22">
        <v>9.8802299999999992</v>
      </c>
      <c r="J858" s="23">
        <v>164.0965651217011</v>
      </c>
      <c r="K858" s="22">
        <v>8.7542000000000009</v>
      </c>
      <c r="L858" s="23">
        <v>43.096926600000003</v>
      </c>
      <c r="M858" s="22">
        <v>8.8339200000000009</v>
      </c>
      <c r="N858" s="23">
        <v>41.438151936000004</v>
      </c>
    </row>
    <row r="859" spans="2:14">
      <c r="B859" s="30" t="s">
        <v>869</v>
      </c>
      <c r="C859" s="22">
        <v>25.959779999999999</v>
      </c>
      <c r="D859" s="23">
        <v>602.29804773599994</v>
      </c>
      <c r="E859" s="22">
        <v>24.926680000000001</v>
      </c>
      <c r="F859" s="23">
        <v>240.35426556600001</v>
      </c>
      <c r="G859" s="22">
        <v>29.673590000000001</v>
      </c>
      <c r="H859" s="23">
        <v>141.37981955499998</v>
      </c>
      <c r="I859" s="22">
        <v>6.5868200000000003</v>
      </c>
      <c r="J859" s="23">
        <v>109.39771008113406</v>
      </c>
      <c r="K859" s="22">
        <v>8.0808</v>
      </c>
      <c r="L859" s="23">
        <v>39.7817784</v>
      </c>
      <c r="M859" s="22">
        <v>3.8869199999999999</v>
      </c>
      <c r="N859" s="23">
        <v>18.232764335999999</v>
      </c>
    </row>
    <row r="860" spans="2:14">
      <c r="B860" s="30" t="s">
        <v>870</v>
      </c>
      <c r="C860" s="22">
        <v>28.519189999999998</v>
      </c>
      <c r="D860" s="23">
        <v>661.67943102799995</v>
      </c>
      <c r="E860" s="22">
        <v>27.419350000000001</v>
      </c>
      <c r="F860" s="23">
        <v>264.38971140750004</v>
      </c>
      <c r="G860" s="22">
        <v>29.376850000000001</v>
      </c>
      <c r="H860" s="23">
        <v>139.96600182499998</v>
      </c>
      <c r="I860" s="22">
        <v>7.7844300000000004</v>
      </c>
      <c r="J860" s="23">
        <v>129.28830851410581</v>
      </c>
      <c r="K860" s="22">
        <v>9.7643000000000004</v>
      </c>
      <c r="L860" s="23">
        <v>48.069648900000004</v>
      </c>
      <c r="M860" s="22">
        <v>5.3003499999999999</v>
      </c>
      <c r="N860" s="23">
        <v>24.862881779999999</v>
      </c>
    </row>
    <row r="861" spans="2:14">
      <c r="B861" s="30" t="s">
        <v>871</v>
      </c>
      <c r="C861" s="22">
        <v>27.970739999999999</v>
      </c>
      <c r="D861" s="23">
        <v>648.95473288799997</v>
      </c>
      <c r="E861" s="22">
        <v>30.351900000000001</v>
      </c>
      <c r="F861" s="23">
        <v>292.666678155</v>
      </c>
      <c r="G861" s="22">
        <v>23.442129999999999</v>
      </c>
      <c r="H861" s="23">
        <v>111.69002838499999</v>
      </c>
      <c r="I861" s="22">
        <v>9.3812300000000004</v>
      </c>
      <c r="J861" s="23">
        <v>155.80888497703555</v>
      </c>
      <c r="K861" s="22">
        <v>10.437709999999999</v>
      </c>
      <c r="L861" s="23">
        <v>51.384846329999995</v>
      </c>
      <c r="M861" s="22">
        <v>7.0671299999999997</v>
      </c>
      <c r="N861" s="23">
        <v>33.150493403999995</v>
      </c>
    </row>
    <row r="862" spans="2:14">
      <c r="B862" s="30" t="s">
        <v>872</v>
      </c>
      <c r="C862" s="22">
        <v>28.823879999999999</v>
      </c>
      <c r="D862" s="23">
        <v>668.748604656</v>
      </c>
      <c r="E862" s="22">
        <v>30.205269999999999</v>
      </c>
      <c r="F862" s="23">
        <v>291.2528057115</v>
      </c>
      <c r="G862" s="22">
        <v>32.640940000000001</v>
      </c>
      <c r="H862" s="23">
        <v>155.51775863</v>
      </c>
      <c r="I862" s="22">
        <v>10.67864</v>
      </c>
      <c r="J862" s="23">
        <v>177.35701943894043</v>
      </c>
      <c r="K862" s="22">
        <v>11.11111</v>
      </c>
      <c r="L862" s="23">
        <v>54.699994530000005</v>
      </c>
      <c r="M862" s="22">
        <v>6.0070600000000001</v>
      </c>
      <c r="N862" s="23">
        <v>28.177917048000001</v>
      </c>
    </row>
    <row r="863" spans="2:14">
      <c r="B863" s="30" t="s">
        <v>873</v>
      </c>
      <c r="C863" s="22">
        <v>34.978670000000001</v>
      </c>
      <c r="D863" s="23">
        <v>811.547118404</v>
      </c>
      <c r="E863" s="22">
        <v>32.551310000000001</v>
      </c>
      <c r="F863" s="23">
        <v>313.87437910950001</v>
      </c>
      <c r="G863" s="22">
        <v>32.640940000000001</v>
      </c>
      <c r="H863" s="23">
        <v>155.51775863</v>
      </c>
      <c r="I863" s="22">
        <v>14.77045</v>
      </c>
      <c r="J863" s="23">
        <v>245.31616271097235</v>
      </c>
      <c r="K863" s="22">
        <v>18.181809999999999</v>
      </c>
      <c r="L863" s="23">
        <v>89.50905062999999</v>
      </c>
      <c r="M863" s="22">
        <v>12.720840000000001</v>
      </c>
      <c r="N863" s="23">
        <v>59.670916271999999</v>
      </c>
    </row>
    <row r="864" spans="2:14">
      <c r="B864" s="30" t="s">
        <v>874</v>
      </c>
      <c r="C864" s="22">
        <v>32.1755</v>
      </c>
      <c r="D864" s="23">
        <v>746.51021060000005</v>
      </c>
      <c r="E864" s="22">
        <v>34.457470000000001</v>
      </c>
      <c r="F864" s="23">
        <v>332.25443160150002</v>
      </c>
      <c r="G864" s="22">
        <v>35.014830000000003</v>
      </c>
      <c r="H864" s="23">
        <v>166.828157535</v>
      </c>
      <c r="I864" s="22">
        <v>15.26946</v>
      </c>
      <c r="J864" s="23">
        <v>253.60400894141233</v>
      </c>
      <c r="K864" s="22">
        <v>17.171710000000001</v>
      </c>
      <c r="L864" s="23">
        <v>84.536328330000003</v>
      </c>
      <c r="M864" s="22">
        <v>6.7137799999999999</v>
      </c>
      <c r="N864" s="23">
        <v>31.492999223999998</v>
      </c>
    </row>
    <row r="865" spans="2:14">
      <c r="B865" s="30" t="s">
        <v>875</v>
      </c>
      <c r="C865" s="22">
        <v>32.114559999999997</v>
      </c>
      <c r="D865" s="23">
        <v>745.09632947199987</v>
      </c>
      <c r="E865" s="22">
        <v>35.043979999999998</v>
      </c>
      <c r="F865" s="23">
        <v>337.90982495099996</v>
      </c>
      <c r="G865" s="22">
        <v>36.201779999999999</v>
      </c>
      <c r="H865" s="23">
        <v>172.48338081</v>
      </c>
      <c r="I865" s="22">
        <v>10.97804</v>
      </c>
      <c r="J865" s="23">
        <v>182.32962752573974</v>
      </c>
      <c r="K865" s="22">
        <v>12.79461</v>
      </c>
      <c r="L865" s="23">
        <v>62.987865030000002</v>
      </c>
      <c r="M865" s="22">
        <v>8.8339200000000009</v>
      </c>
      <c r="N865" s="23">
        <v>41.438151936000004</v>
      </c>
    </row>
    <row r="866" spans="2:14">
      <c r="B866" s="30" t="s">
        <v>876</v>
      </c>
      <c r="C866" s="22">
        <v>31.017669999999999</v>
      </c>
      <c r="D866" s="23">
        <v>719.64716520399986</v>
      </c>
      <c r="E866" s="22">
        <v>29.47214</v>
      </c>
      <c r="F866" s="23">
        <v>284.18363634300005</v>
      </c>
      <c r="G866" s="22">
        <v>30.860530000000001</v>
      </c>
      <c r="H866" s="23">
        <v>147.03499518500001</v>
      </c>
      <c r="I866" s="22">
        <v>8.0838300000000007</v>
      </c>
      <c r="J866" s="23">
        <v>134.26091660090515</v>
      </c>
      <c r="K866" s="22">
        <v>11.784509999999999</v>
      </c>
      <c r="L866" s="23">
        <v>58.015142730000001</v>
      </c>
      <c r="M866" s="22">
        <v>6.0070600000000001</v>
      </c>
      <c r="N866" s="23">
        <v>28.177917048000001</v>
      </c>
    </row>
    <row r="867" spans="2:14">
      <c r="B867" s="30" t="s">
        <v>877</v>
      </c>
      <c r="C867" s="22">
        <v>34.552100000000003</v>
      </c>
      <c r="D867" s="23">
        <v>801.65018252000004</v>
      </c>
      <c r="E867" s="22">
        <v>36.950139999999998</v>
      </c>
      <c r="F867" s="23">
        <v>356.28987744299997</v>
      </c>
      <c r="G867" s="22">
        <v>32.93768</v>
      </c>
      <c r="H867" s="23">
        <v>156.93157636000001</v>
      </c>
      <c r="I867" s="22">
        <v>8.4830299999999994</v>
      </c>
      <c r="J867" s="23">
        <v>140.89106071663758</v>
      </c>
      <c r="K867" s="22">
        <v>9.7643000000000004</v>
      </c>
      <c r="L867" s="23">
        <v>48.069648900000004</v>
      </c>
      <c r="M867" s="22">
        <v>6.7137799999999999</v>
      </c>
      <c r="N867" s="23">
        <v>31.492999223999998</v>
      </c>
    </row>
    <row r="868" spans="2:14">
      <c r="B868" s="30" t="s">
        <v>878</v>
      </c>
      <c r="C868" s="22">
        <v>33.577080000000002</v>
      </c>
      <c r="D868" s="23">
        <v>779.0285484960001</v>
      </c>
      <c r="E868" s="22">
        <v>37.39002</v>
      </c>
      <c r="F868" s="23">
        <v>360.53139834900003</v>
      </c>
      <c r="G868" s="22">
        <v>39.169130000000003</v>
      </c>
      <c r="H868" s="23">
        <v>186.62131988499999</v>
      </c>
      <c r="I868" s="22">
        <v>12.075839999999999</v>
      </c>
      <c r="J868" s="23">
        <v>200.56252384400392</v>
      </c>
      <c r="K868" s="22">
        <v>9.4276</v>
      </c>
      <c r="L868" s="23">
        <v>46.412074799999999</v>
      </c>
      <c r="M868" s="22">
        <v>8.1272000000000002</v>
      </c>
      <c r="N868" s="23">
        <v>38.12306976</v>
      </c>
    </row>
    <row r="869" spans="2:14">
      <c r="B869" s="30" t="s">
        <v>879</v>
      </c>
      <c r="C869" s="22">
        <v>30.712969999999999</v>
      </c>
      <c r="D869" s="23">
        <v>712.57775956399996</v>
      </c>
      <c r="E869" s="22">
        <v>33.137819999999998</v>
      </c>
      <c r="F869" s="23">
        <v>319.52977245899996</v>
      </c>
      <c r="G869" s="22">
        <v>32.640940000000001</v>
      </c>
      <c r="H869" s="23">
        <v>155.51775863</v>
      </c>
      <c r="I869" s="22">
        <v>14.07185</v>
      </c>
      <c r="J869" s="23">
        <v>233.71341050844055</v>
      </c>
      <c r="K869" s="22">
        <v>14.81481</v>
      </c>
      <c r="L869" s="23">
        <v>72.933309630000011</v>
      </c>
      <c r="M869" s="22">
        <v>12.01413</v>
      </c>
      <c r="N869" s="23">
        <v>56.355881003999997</v>
      </c>
    </row>
    <row r="870" spans="2:14">
      <c r="B870" s="30" t="s">
        <v>880</v>
      </c>
      <c r="C870" s="22">
        <v>28.09262</v>
      </c>
      <c r="D870" s="23">
        <v>651.78249514399999</v>
      </c>
      <c r="E870" s="22">
        <v>28.445740000000001</v>
      </c>
      <c r="F870" s="23">
        <v>274.28662566300005</v>
      </c>
      <c r="G870" s="22">
        <v>33.531149999999997</v>
      </c>
      <c r="H870" s="23">
        <v>159.759164175</v>
      </c>
      <c r="I870" s="22">
        <v>8.7824299999999997</v>
      </c>
      <c r="J870" s="23">
        <v>145.86366880343689</v>
      </c>
      <c r="K870" s="22">
        <v>10.437709999999999</v>
      </c>
      <c r="L870" s="23">
        <v>51.384846329999995</v>
      </c>
      <c r="M870" s="22">
        <v>4.5936300000000001</v>
      </c>
      <c r="N870" s="23">
        <v>21.547799603999998</v>
      </c>
    </row>
    <row r="871" spans="2:14">
      <c r="B871" s="30" t="s">
        <v>881</v>
      </c>
      <c r="C871" s="22">
        <v>28.641069999999999</v>
      </c>
      <c r="D871" s="23">
        <v>664.50719328399998</v>
      </c>
      <c r="E871" s="22">
        <v>29.47214</v>
      </c>
      <c r="F871" s="23">
        <v>284.18363634300005</v>
      </c>
      <c r="G871" s="22">
        <v>34.12462</v>
      </c>
      <c r="H871" s="23">
        <v>162.58675198999998</v>
      </c>
      <c r="I871" s="22">
        <v>10.379239999999999</v>
      </c>
      <c r="J871" s="23">
        <v>172.38441135214109</v>
      </c>
      <c r="K871" s="22">
        <v>16.83501</v>
      </c>
      <c r="L871" s="23">
        <v>82.878754229999998</v>
      </c>
      <c r="M871" s="22">
        <v>6.3604200000000004</v>
      </c>
      <c r="N871" s="23">
        <v>29.835458136</v>
      </c>
    </row>
    <row r="872" spans="2:14">
      <c r="B872" s="30" t="s">
        <v>882</v>
      </c>
      <c r="C872" s="22">
        <v>29.311389999999999</v>
      </c>
      <c r="D872" s="23">
        <v>680.05942166799991</v>
      </c>
      <c r="E872" s="22">
        <v>30.05865</v>
      </c>
      <c r="F872" s="23">
        <v>289.83902969249999</v>
      </c>
      <c r="G872" s="22">
        <v>34.7181</v>
      </c>
      <c r="H872" s="23">
        <v>165.41438744999999</v>
      </c>
      <c r="I872" s="22">
        <v>9.9800299999999993</v>
      </c>
      <c r="J872" s="23">
        <v>165.7541011506342</v>
      </c>
      <c r="K872" s="22">
        <v>10.77441</v>
      </c>
      <c r="L872" s="23">
        <v>53.04242043</v>
      </c>
      <c r="M872" s="22">
        <v>11.30742</v>
      </c>
      <c r="N872" s="23">
        <v>53.040845736000001</v>
      </c>
    </row>
    <row r="873" spans="2:14">
      <c r="B873" s="30" t="s">
        <v>883</v>
      </c>
      <c r="C873" s="22">
        <v>25.106639999999999</v>
      </c>
      <c r="D873" s="23">
        <v>582.50417596799991</v>
      </c>
      <c r="E873" s="22">
        <v>26.979469999999999</v>
      </c>
      <c r="F873" s="23">
        <v>260.14819050149998</v>
      </c>
      <c r="G873" s="22">
        <v>23.442129999999999</v>
      </c>
      <c r="H873" s="23">
        <v>111.69002838499999</v>
      </c>
      <c r="I873" s="22">
        <v>6.9860199999999999</v>
      </c>
      <c r="J873" s="23">
        <v>116.0278541968665</v>
      </c>
      <c r="K873" s="22">
        <v>10.437709999999999</v>
      </c>
      <c r="L873" s="23">
        <v>51.384846329999995</v>
      </c>
      <c r="M873" s="22">
        <v>6.7137799999999999</v>
      </c>
      <c r="N873" s="23">
        <v>31.492999223999998</v>
      </c>
    </row>
    <row r="874" spans="2:14">
      <c r="B874" s="30" t="s">
        <v>884</v>
      </c>
      <c r="C874" s="22">
        <v>31.931740000000001</v>
      </c>
      <c r="D874" s="23">
        <v>740.85468608799999</v>
      </c>
      <c r="E874" s="22">
        <v>33.28445</v>
      </c>
      <c r="F874" s="23">
        <v>320.94364490250001</v>
      </c>
      <c r="G874" s="22">
        <v>28.486640000000001</v>
      </c>
      <c r="H874" s="23">
        <v>135.72459628000001</v>
      </c>
      <c r="I874" s="22">
        <v>6.7864199999999997</v>
      </c>
      <c r="J874" s="23">
        <v>112.71278213900028</v>
      </c>
      <c r="K874" s="22">
        <v>8.7542000000000009</v>
      </c>
      <c r="L874" s="23">
        <v>43.096926600000003</v>
      </c>
      <c r="M874" s="22">
        <v>6.7137799999999999</v>
      </c>
      <c r="N874" s="23">
        <v>31.492999223999998</v>
      </c>
    </row>
    <row r="875" spans="2:14">
      <c r="B875" s="30" t="s">
        <v>885</v>
      </c>
      <c r="C875" s="22">
        <v>25.594139999999999</v>
      </c>
      <c r="D875" s="23">
        <v>593.81476096799997</v>
      </c>
      <c r="E875" s="22">
        <v>29.325510000000001</v>
      </c>
      <c r="F875" s="23">
        <v>282.76976389949999</v>
      </c>
      <c r="G875" s="22">
        <v>25.222549999999998</v>
      </c>
      <c r="H875" s="23">
        <v>120.17283947499999</v>
      </c>
      <c r="I875" s="22">
        <v>9.8802299999999992</v>
      </c>
      <c r="J875" s="23">
        <v>164.0965651217011</v>
      </c>
      <c r="K875" s="22">
        <v>11.44781</v>
      </c>
      <c r="L875" s="23">
        <v>56.357568630000003</v>
      </c>
      <c r="M875" s="22">
        <v>6.3604200000000004</v>
      </c>
      <c r="N875" s="23">
        <v>29.835458136</v>
      </c>
    </row>
    <row r="876" spans="2:14">
      <c r="B876" s="30" t="s">
        <v>886</v>
      </c>
      <c r="C876" s="22">
        <v>36.806820000000002</v>
      </c>
      <c r="D876" s="23">
        <v>853.96239218400001</v>
      </c>
      <c r="E876" s="22">
        <v>38.416420000000002</v>
      </c>
      <c r="F876" s="23">
        <v>370.42840902900002</v>
      </c>
      <c r="G876" s="22">
        <v>32.93768</v>
      </c>
      <c r="H876" s="23">
        <v>156.93157636000001</v>
      </c>
      <c r="I876" s="22">
        <v>7.7844300000000004</v>
      </c>
      <c r="J876" s="23">
        <v>129.28830851410581</v>
      </c>
      <c r="K876" s="22">
        <v>12.79461</v>
      </c>
      <c r="L876" s="23">
        <v>62.987865030000002</v>
      </c>
      <c r="M876" s="22">
        <v>6.0070600000000001</v>
      </c>
      <c r="N876" s="23">
        <v>28.177917048000001</v>
      </c>
    </row>
    <row r="877" spans="2:14">
      <c r="B877" s="30" t="s">
        <v>887</v>
      </c>
      <c r="C877" s="22">
        <v>34.917729999999999</v>
      </c>
      <c r="D877" s="23">
        <v>810.13323727599993</v>
      </c>
      <c r="E877" s="22">
        <v>37.976529999999997</v>
      </c>
      <c r="F877" s="23">
        <v>366.18679169849997</v>
      </c>
      <c r="G877" s="22">
        <v>34.12462</v>
      </c>
      <c r="H877" s="23">
        <v>162.58675198999998</v>
      </c>
      <c r="I877" s="22">
        <v>13.17365</v>
      </c>
      <c r="J877" s="23">
        <v>218.79558624804258</v>
      </c>
      <c r="K877" s="22">
        <v>23.232320000000001</v>
      </c>
      <c r="L877" s="23">
        <v>114.37271136000001</v>
      </c>
      <c r="M877" s="22">
        <v>10.95406</v>
      </c>
      <c r="N877" s="23">
        <v>51.383304647999999</v>
      </c>
    </row>
    <row r="878" spans="2:14">
      <c r="B878" s="30" t="s">
        <v>888</v>
      </c>
      <c r="C878" s="22">
        <v>33.577080000000002</v>
      </c>
      <c r="D878" s="23">
        <v>779.0285484960001</v>
      </c>
      <c r="E878" s="22">
        <v>33.577710000000003</v>
      </c>
      <c r="F878" s="23">
        <v>323.77138978950006</v>
      </c>
      <c r="G878" s="22">
        <v>35.90504</v>
      </c>
      <c r="H878" s="23">
        <v>171.06956307999999</v>
      </c>
      <c r="I878" s="22">
        <v>10.87824</v>
      </c>
      <c r="J878" s="23">
        <v>180.67209149680664</v>
      </c>
      <c r="K878" s="22">
        <v>14.478109999999999</v>
      </c>
      <c r="L878" s="23">
        <v>71.275735530000006</v>
      </c>
      <c r="M878" s="22">
        <v>6.7137799999999999</v>
      </c>
      <c r="N878" s="23">
        <v>31.492999223999998</v>
      </c>
    </row>
    <row r="879" spans="2:14">
      <c r="B879" s="30" t="s">
        <v>889</v>
      </c>
      <c r="C879" s="22">
        <v>27.300419999999999</v>
      </c>
      <c r="D879" s="23">
        <v>633.40250450399992</v>
      </c>
      <c r="E879" s="22">
        <v>26.686209999999999</v>
      </c>
      <c r="F879" s="23">
        <v>257.32044561449999</v>
      </c>
      <c r="G879" s="22">
        <v>27.893170000000001</v>
      </c>
      <c r="H879" s="23">
        <v>132.897008465</v>
      </c>
      <c r="I879" s="22">
        <v>11.576840000000001</v>
      </c>
      <c r="J879" s="23">
        <v>192.27484369933839</v>
      </c>
      <c r="K879" s="22">
        <v>18.518509999999999</v>
      </c>
      <c r="L879" s="23">
        <v>91.166624729999995</v>
      </c>
      <c r="M879" s="22">
        <v>6.0070600000000001</v>
      </c>
      <c r="N879" s="23">
        <v>28.177917048000001</v>
      </c>
    </row>
    <row r="880" spans="2:14">
      <c r="B880" s="30" t="s">
        <v>890</v>
      </c>
      <c r="C880" s="22">
        <v>27.970739999999999</v>
      </c>
      <c r="D880" s="23">
        <v>648.95473288799997</v>
      </c>
      <c r="E880" s="22">
        <v>31.524920000000002</v>
      </c>
      <c r="F880" s="23">
        <v>303.977464854</v>
      </c>
      <c r="G880" s="22">
        <v>19.28783</v>
      </c>
      <c r="H880" s="23">
        <v>91.896866035000002</v>
      </c>
      <c r="I880" s="22">
        <v>9.2814300000000003</v>
      </c>
      <c r="J880" s="23">
        <v>154.15134894810245</v>
      </c>
      <c r="K880" s="22">
        <v>10.437709999999999</v>
      </c>
      <c r="L880" s="23">
        <v>51.384846329999995</v>
      </c>
      <c r="M880" s="22">
        <v>7.42049</v>
      </c>
      <c r="N880" s="23">
        <v>34.808034491999997</v>
      </c>
    </row>
    <row r="881" spans="2:14">
      <c r="B881" s="30" t="s">
        <v>891</v>
      </c>
      <c r="C881" s="22">
        <v>32.114559999999997</v>
      </c>
      <c r="D881" s="23">
        <v>745.09632947199987</v>
      </c>
      <c r="E881" s="22">
        <v>32.991199999999999</v>
      </c>
      <c r="F881" s="23">
        <v>318.11599644</v>
      </c>
      <c r="G881" s="22">
        <v>26.706230000000001</v>
      </c>
      <c r="H881" s="23">
        <v>127.24183283500001</v>
      </c>
      <c r="I881" s="22">
        <v>7.6846300000000003</v>
      </c>
      <c r="J881" s="23">
        <v>127.63077248517271</v>
      </c>
      <c r="K881" s="22">
        <v>12.79461</v>
      </c>
      <c r="L881" s="23">
        <v>62.987865030000002</v>
      </c>
      <c r="M881" s="22">
        <v>4.2402800000000003</v>
      </c>
      <c r="N881" s="23">
        <v>19.890305424000001</v>
      </c>
    </row>
    <row r="882" spans="2:14">
      <c r="B882" s="30" t="s">
        <v>892</v>
      </c>
      <c r="C882" s="22">
        <v>32.66301</v>
      </c>
      <c r="D882" s="23">
        <v>757.82102761199997</v>
      </c>
      <c r="E882" s="22">
        <v>33.28445</v>
      </c>
      <c r="F882" s="23">
        <v>320.94364490250001</v>
      </c>
      <c r="G882" s="22">
        <v>36.795250000000003</v>
      </c>
      <c r="H882" s="23">
        <v>175.31096862500002</v>
      </c>
      <c r="I882" s="22">
        <v>11.27744</v>
      </c>
      <c r="J882" s="23">
        <v>187.30223561253905</v>
      </c>
      <c r="K882" s="22">
        <v>17.845109999999998</v>
      </c>
      <c r="L882" s="23">
        <v>87.851476529999985</v>
      </c>
      <c r="M882" s="22">
        <v>9.1872699999999998</v>
      </c>
      <c r="N882" s="23">
        <v>43.095646115999998</v>
      </c>
    </row>
    <row r="883" spans="2:14">
      <c r="B883" s="30" t="s">
        <v>893</v>
      </c>
      <c r="C883" s="22">
        <v>32.723939999999999</v>
      </c>
      <c r="D883" s="23">
        <v>759.23467672799995</v>
      </c>
      <c r="E883" s="22">
        <v>36.510260000000002</v>
      </c>
      <c r="F883" s="23">
        <v>352.04835653700002</v>
      </c>
      <c r="G883" s="22">
        <v>28.783380000000001</v>
      </c>
      <c r="H883" s="23">
        <v>137.13841401000002</v>
      </c>
      <c r="I883" s="22">
        <v>13.27345</v>
      </c>
      <c r="J883" s="23">
        <v>220.45312227697568</v>
      </c>
      <c r="K883" s="22">
        <v>13.80471</v>
      </c>
      <c r="L883" s="23">
        <v>67.96058733000001</v>
      </c>
      <c r="M883" s="22">
        <v>8.4805600000000005</v>
      </c>
      <c r="N883" s="23">
        <v>39.780610848000002</v>
      </c>
    </row>
    <row r="884" spans="2:14">
      <c r="B884" s="30" t="s">
        <v>894</v>
      </c>
      <c r="C884" s="22">
        <v>35.770870000000002</v>
      </c>
      <c r="D884" s="23">
        <v>829.92710904400008</v>
      </c>
      <c r="E884" s="22">
        <v>37.536650000000002</v>
      </c>
      <c r="F884" s="23">
        <v>361.94527079249997</v>
      </c>
      <c r="G884" s="22">
        <v>33.827889999999996</v>
      </c>
      <c r="H884" s="23">
        <v>161.17298190499997</v>
      </c>
      <c r="I884" s="22">
        <v>13.17365</v>
      </c>
      <c r="J884" s="23">
        <v>218.79558624804258</v>
      </c>
      <c r="K884" s="22">
        <v>9.7643000000000004</v>
      </c>
      <c r="L884" s="23">
        <v>48.069648900000004</v>
      </c>
      <c r="M884" s="22">
        <v>7.0671299999999997</v>
      </c>
      <c r="N884" s="23">
        <v>33.150493403999995</v>
      </c>
    </row>
    <row r="885" spans="2:14">
      <c r="B885" s="30" t="s">
        <v>895</v>
      </c>
      <c r="C885" s="22">
        <v>33.272390000000001</v>
      </c>
      <c r="D885" s="23">
        <v>771.95937486800005</v>
      </c>
      <c r="E885" s="22">
        <v>34.897359999999999</v>
      </c>
      <c r="F885" s="23">
        <v>336.49604893200001</v>
      </c>
      <c r="G885" s="22">
        <v>33.827889999999996</v>
      </c>
      <c r="H885" s="23">
        <v>161.17298190499997</v>
      </c>
      <c r="I885" s="22">
        <v>15.06986</v>
      </c>
      <c r="J885" s="23">
        <v>250.28893688354611</v>
      </c>
      <c r="K885" s="22">
        <v>20.875419999999998</v>
      </c>
      <c r="L885" s="23">
        <v>102.76969265999999</v>
      </c>
      <c r="M885" s="22">
        <v>8.8339200000000009</v>
      </c>
      <c r="N885" s="23">
        <v>41.438151936000004</v>
      </c>
    </row>
    <row r="886" spans="2:14">
      <c r="B886" s="30" t="s">
        <v>896</v>
      </c>
      <c r="C886" s="22">
        <v>29.61608</v>
      </c>
      <c r="D886" s="23">
        <v>687.12859529599996</v>
      </c>
      <c r="E886" s="22">
        <v>25.806450000000002</v>
      </c>
      <c r="F886" s="23">
        <v>248.83740380250003</v>
      </c>
      <c r="G886" s="22">
        <v>36.795250000000003</v>
      </c>
      <c r="H886" s="23">
        <v>175.31096862500002</v>
      </c>
      <c r="I886" s="22">
        <v>10.77844</v>
      </c>
      <c r="J886" s="23">
        <v>179.01455546787352</v>
      </c>
      <c r="K886" s="22">
        <v>9.7643000000000004</v>
      </c>
      <c r="L886" s="23">
        <v>48.069648900000004</v>
      </c>
      <c r="M886" s="22">
        <v>9.8939900000000005</v>
      </c>
      <c r="N886" s="23">
        <v>46.410728292000002</v>
      </c>
    </row>
    <row r="887" spans="2:14">
      <c r="B887" s="30" t="s">
        <v>897</v>
      </c>
      <c r="C887" s="22">
        <v>30.834849999999999</v>
      </c>
      <c r="D887" s="23">
        <v>715.40552181999988</v>
      </c>
      <c r="E887" s="22">
        <v>29.032250000000001</v>
      </c>
      <c r="F887" s="23">
        <v>279.94201901250005</v>
      </c>
      <c r="G887" s="22">
        <v>32.344209999999997</v>
      </c>
      <c r="H887" s="23">
        <v>154.10398854499996</v>
      </c>
      <c r="I887" s="22">
        <v>8.4830299999999994</v>
      </c>
      <c r="J887" s="23">
        <v>140.89106071663758</v>
      </c>
      <c r="K887" s="22">
        <v>5.7239000000000004</v>
      </c>
      <c r="L887" s="23">
        <v>28.178759700000004</v>
      </c>
      <c r="M887" s="22">
        <v>11.30742</v>
      </c>
      <c r="N887" s="23">
        <v>53.040845736000001</v>
      </c>
    </row>
    <row r="888" spans="2:14">
      <c r="B888" s="30" t="s">
        <v>898</v>
      </c>
      <c r="C888" s="22">
        <v>33.759900000000002</v>
      </c>
      <c r="D888" s="23">
        <v>783.27019188000008</v>
      </c>
      <c r="E888" s="22">
        <v>31.231670000000001</v>
      </c>
      <c r="F888" s="23">
        <v>301.1498163915</v>
      </c>
      <c r="G888" s="22">
        <v>32.640940000000001</v>
      </c>
      <c r="H888" s="23">
        <v>155.51775863</v>
      </c>
      <c r="I888" s="22">
        <v>9.1816300000000002</v>
      </c>
      <c r="J888" s="23">
        <v>152.49381291916933</v>
      </c>
      <c r="K888" s="22">
        <v>9.0908999999999995</v>
      </c>
      <c r="L888" s="23">
        <v>44.754500699999994</v>
      </c>
      <c r="M888" s="22">
        <v>7.7738500000000004</v>
      </c>
      <c r="N888" s="23">
        <v>36.465575579999999</v>
      </c>
    </row>
    <row r="889" spans="2:14">
      <c r="B889" s="30" t="s">
        <v>899</v>
      </c>
      <c r="C889" s="22">
        <v>44.302250000000001</v>
      </c>
      <c r="D889" s="23">
        <v>1027.8653626999999</v>
      </c>
      <c r="E889" s="22">
        <v>41.348970000000001</v>
      </c>
      <c r="F889" s="23">
        <v>398.70537577650003</v>
      </c>
      <c r="G889" s="22">
        <v>35.311570000000003</v>
      </c>
      <c r="H889" s="23">
        <v>168.24197526500001</v>
      </c>
      <c r="I889" s="22">
        <v>14.47105</v>
      </c>
      <c r="J889" s="23">
        <v>240.34355462417298</v>
      </c>
      <c r="K889" s="22">
        <v>16.16161</v>
      </c>
      <c r="L889" s="23">
        <v>79.563606029999988</v>
      </c>
      <c r="M889" s="22">
        <v>8.1272000000000002</v>
      </c>
      <c r="N889" s="23">
        <v>38.12306976</v>
      </c>
    </row>
    <row r="890" spans="2:14">
      <c r="B890" s="30" t="s">
        <v>900</v>
      </c>
      <c r="C890" s="22">
        <v>65.32602</v>
      </c>
      <c r="D890" s="23">
        <v>1515.6420552239999</v>
      </c>
      <c r="E890" s="22">
        <v>60.410550000000001</v>
      </c>
      <c r="F890" s="23">
        <v>582.50570784749993</v>
      </c>
      <c r="G890" s="22">
        <v>50.148359999999997</v>
      </c>
      <c r="H890" s="23">
        <v>238.93186121999994</v>
      </c>
      <c r="I890" s="22">
        <v>15.26946</v>
      </c>
      <c r="J890" s="23">
        <v>253.60400894141233</v>
      </c>
      <c r="K890" s="22">
        <v>13.131309999999999</v>
      </c>
      <c r="L890" s="23">
        <v>64.64543913</v>
      </c>
      <c r="M890" s="22">
        <v>9.8939900000000005</v>
      </c>
      <c r="N890" s="23">
        <v>46.410728292000002</v>
      </c>
    </row>
    <row r="891" spans="2:14">
      <c r="B891" s="30" t="s">
        <v>901</v>
      </c>
      <c r="C891" s="22">
        <v>56.063369999999999</v>
      </c>
      <c r="D891" s="23">
        <v>1300.737460044</v>
      </c>
      <c r="E891" s="22">
        <v>47.067439999999998</v>
      </c>
      <c r="F891" s="23">
        <v>453.845436828</v>
      </c>
      <c r="G891" s="22">
        <v>43.916910000000001</v>
      </c>
      <c r="H891" s="23">
        <v>209.24211769500002</v>
      </c>
      <c r="I891" s="22">
        <v>11.976039999999999</v>
      </c>
      <c r="J891" s="23">
        <v>198.9049878150708</v>
      </c>
      <c r="K891" s="22">
        <v>12.45791</v>
      </c>
      <c r="L891" s="23">
        <v>61.330290930000004</v>
      </c>
      <c r="M891" s="22">
        <v>9.8939900000000005</v>
      </c>
      <c r="N891" s="23">
        <v>46.410728292000002</v>
      </c>
    </row>
    <row r="892" spans="2:14">
      <c r="B892" s="30" t="s">
        <v>902</v>
      </c>
      <c r="C892" s="22">
        <v>30.530159999999999</v>
      </c>
      <c r="D892" s="23">
        <v>708.33634819199995</v>
      </c>
      <c r="E892" s="22">
        <v>30.05865</v>
      </c>
      <c r="F892" s="23">
        <v>289.83902969249999</v>
      </c>
      <c r="G892" s="22">
        <v>25.222549999999998</v>
      </c>
      <c r="H892" s="23">
        <v>120.17283947499999</v>
      </c>
      <c r="I892" s="22">
        <v>13.473050000000001</v>
      </c>
      <c r="J892" s="23">
        <v>223.76819433484189</v>
      </c>
      <c r="K892" s="22">
        <v>18.85521</v>
      </c>
      <c r="L892" s="23">
        <v>92.82419883</v>
      </c>
      <c r="M892" s="22">
        <v>6.0070600000000001</v>
      </c>
      <c r="N892" s="23">
        <v>28.177917048000001</v>
      </c>
    </row>
    <row r="893" spans="2:14">
      <c r="B893" s="30" t="s">
        <v>903</v>
      </c>
      <c r="C893" s="22">
        <v>30.895790000000002</v>
      </c>
      <c r="D893" s="23">
        <v>716.81940294799995</v>
      </c>
      <c r="E893" s="22">
        <v>27.126090000000001</v>
      </c>
      <c r="F893" s="23">
        <v>261.56196652050005</v>
      </c>
      <c r="G893" s="22">
        <v>34.12462</v>
      </c>
      <c r="H893" s="23">
        <v>162.58675198999998</v>
      </c>
      <c r="I893" s="22">
        <v>10.97804</v>
      </c>
      <c r="J893" s="23">
        <v>182.32962752573974</v>
      </c>
      <c r="K893" s="22">
        <v>8.0808</v>
      </c>
      <c r="L893" s="23">
        <v>39.7817784</v>
      </c>
      <c r="M893" s="22">
        <v>7.0671299999999997</v>
      </c>
      <c r="N893" s="23">
        <v>33.150493403999995</v>
      </c>
    </row>
    <row r="894" spans="2:14">
      <c r="B894" s="30" t="s">
        <v>904</v>
      </c>
      <c r="C894" s="22">
        <v>33.272390000000001</v>
      </c>
      <c r="D894" s="23">
        <v>771.95937486800005</v>
      </c>
      <c r="E894" s="22">
        <v>30.791779999999999</v>
      </c>
      <c r="F894" s="23">
        <v>296.908199061</v>
      </c>
      <c r="G894" s="22">
        <v>32.93768</v>
      </c>
      <c r="H894" s="23">
        <v>156.93157636000001</v>
      </c>
      <c r="I894" s="22">
        <v>9.5808300000000006</v>
      </c>
      <c r="J894" s="23">
        <v>159.12395703490179</v>
      </c>
      <c r="K894" s="22">
        <v>8.0808</v>
      </c>
      <c r="L894" s="23">
        <v>39.7817784</v>
      </c>
      <c r="M894" s="22">
        <v>9.8939900000000005</v>
      </c>
      <c r="N894" s="23">
        <v>46.410728292000002</v>
      </c>
    </row>
    <row r="895" spans="2:14">
      <c r="B895" s="30" t="s">
        <v>905</v>
      </c>
      <c r="C895" s="22">
        <v>29.555140000000002</v>
      </c>
      <c r="D895" s="23">
        <v>685.714714168</v>
      </c>
      <c r="E895" s="22">
        <v>27.27272</v>
      </c>
      <c r="F895" s="23">
        <v>262.97583896399999</v>
      </c>
      <c r="G895" s="22">
        <v>32.047469999999997</v>
      </c>
      <c r="H895" s="23">
        <v>152.69017081499996</v>
      </c>
      <c r="I895" s="22">
        <v>8.4830299999999994</v>
      </c>
      <c r="J895" s="23">
        <v>140.89106071663758</v>
      </c>
      <c r="K895" s="22">
        <v>7.0707000000000004</v>
      </c>
      <c r="L895" s="23">
        <v>34.809056100000006</v>
      </c>
      <c r="M895" s="22">
        <v>9.8939900000000005</v>
      </c>
      <c r="N895" s="23">
        <v>46.410728292000002</v>
      </c>
    </row>
    <row r="896" spans="2:14">
      <c r="B896" s="30" t="s">
        <v>906</v>
      </c>
      <c r="C896" s="22">
        <v>31.261420000000001</v>
      </c>
      <c r="D896" s="23">
        <v>725.30245770399995</v>
      </c>
      <c r="E896" s="22">
        <v>31.524920000000002</v>
      </c>
      <c r="F896" s="23">
        <v>303.977464854</v>
      </c>
      <c r="G896" s="22">
        <v>30.860530000000001</v>
      </c>
      <c r="H896" s="23">
        <v>147.03499518500001</v>
      </c>
      <c r="I896" s="22">
        <v>11.676640000000001</v>
      </c>
      <c r="J896" s="23">
        <v>193.93237972827151</v>
      </c>
      <c r="K896" s="22">
        <v>12.45791</v>
      </c>
      <c r="L896" s="23">
        <v>61.330290930000004</v>
      </c>
      <c r="M896" s="22">
        <v>9.8939900000000005</v>
      </c>
      <c r="N896" s="23">
        <v>46.410728292000002</v>
      </c>
    </row>
    <row r="897" spans="2:14">
      <c r="B897" s="30" t="s">
        <v>907</v>
      </c>
      <c r="C897" s="22">
        <v>31.078610000000001</v>
      </c>
      <c r="D897" s="23">
        <v>721.06104633199993</v>
      </c>
      <c r="E897" s="22">
        <v>32.991199999999999</v>
      </c>
      <c r="F897" s="23">
        <v>318.11599644</v>
      </c>
      <c r="G897" s="22">
        <v>32.640940000000001</v>
      </c>
      <c r="H897" s="23">
        <v>155.51775863</v>
      </c>
      <c r="I897" s="22">
        <v>10.97804</v>
      </c>
      <c r="J897" s="23">
        <v>182.32962752573974</v>
      </c>
      <c r="K897" s="22">
        <v>10.10101</v>
      </c>
      <c r="L897" s="23">
        <v>49.727272230000004</v>
      </c>
      <c r="M897" s="22">
        <v>8.8339200000000009</v>
      </c>
      <c r="N897" s="23">
        <v>41.438151936000004</v>
      </c>
    </row>
    <row r="898" spans="2:14">
      <c r="B898" s="30" t="s">
        <v>908</v>
      </c>
      <c r="C898" s="22">
        <v>33.820839999999997</v>
      </c>
      <c r="D898" s="23">
        <v>784.68407300799993</v>
      </c>
      <c r="E898" s="22">
        <v>33.724339999999998</v>
      </c>
      <c r="F898" s="23">
        <v>325.18526223299995</v>
      </c>
      <c r="G898" s="22">
        <v>29.080110000000001</v>
      </c>
      <c r="H898" s="23">
        <v>138.552184095</v>
      </c>
      <c r="I898" s="22">
        <v>10.67864</v>
      </c>
      <c r="J898" s="23">
        <v>177.35701943894043</v>
      </c>
      <c r="K898" s="22">
        <v>8.4175000000000004</v>
      </c>
      <c r="L898" s="23">
        <v>41.439352499999998</v>
      </c>
      <c r="M898" s="22">
        <v>9.1872699999999998</v>
      </c>
      <c r="N898" s="23">
        <v>43.095646115999998</v>
      </c>
    </row>
    <row r="899" spans="2:14">
      <c r="B899" s="30" t="s">
        <v>909</v>
      </c>
      <c r="C899" s="22">
        <v>28.519189999999998</v>
      </c>
      <c r="D899" s="23">
        <v>661.67943102799995</v>
      </c>
      <c r="E899" s="22">
        <v>31.67155</v>
      </c>
      <c r="F899" s="23">
        <v>305.3913372975</v>
      </c>
      <c r="G899" s="22">
        <v>26.409490000000002</v>
      </c>
      <c r="H899" s="23">
        <v>125.82801510500001</v>
      </c>
      <c r="I899" s="22">
        <v>9.5808300000000006</v>
      </c>
      <c r="J899" s="23">
        <v>159.12395703490179</v>
      </c>
      <c r="K899" s="22">
        <v>10.437709999999999</v>
      </c>
      <c r="L899" s="23">
        <v>51.384846329999995</v>
      </c>
      <c r="M899" s="22">
        <v>7.7738500000000004</v>
      </c>
      <c r="N899" s="23">
        <v>36.465575579999999</v>
      </c>
    </row>
    <row r="900" spans="2:14">
      <c r="B900" s="30" t="s">
        <v>910</v>
      </c>
      <c r="C900" s="22">
        <v>28.214500000000001</v>
      </c>
      <c r="D900" s="23">
        <v>654.61025740000002</v>
      </c>
      <c r="E900" s="22">
        <v>31.085039999999999</v>
      </c>
      <c r="F900" s="23">
        <v>299.735943948</v>
      </c>
      <c r="G900" s="22">
        <v>33.23442</v>
      </c>
      <c r="H900" s="23">
        <v>158.34539408999998</v>
      </c>
      <c r="I900" s="22">
        <v>9.1816300000000002</v>
      </c>
      <c r="J900" s="23">
        <v>152.49381291916933</v>
      </c>
      <c r="K900" s="22">
        <v>12.45791</v>
      </c>
      <c r="L900" s="23">
        <v>61.330290930000004</v>
      </c>
      <c r="M900" s="22">
        <v>5.6537100000000002</v>
      </c>
      <c r="N900" s="23">
        <v>26.520422868000001</v>
      </c>
    </row>
    <row r="901" spans="2:14">
      <c r="B901" s="30" t="s">
        <v>911</v>
      </c>
      <c r="C901" s="22">
        <v>27.361360000000001</v>
      </c>
      <c r="D901" s="23">
        <v>634.81638563199999</v>
      </c>
      <c r="E901" s="22">
        <v>25.95307</v>
      </c>
      <c r="F901" s="23">
        <v>250.25117982150002</v>
      </c>
      <c r="G901" s="22">
        <v>27.893170000000001</v>
      </c>
      <c r="H901" s="23">
        <v>132.897008465</v>
      </c>
      <c r="I901" s="22">
        <v>8.4830299999999994</v>
      </c>
      <c r="J901" s="23">
        <v>140.89106071663758</v>
      </c>
      <c r="K901" s="22">
        <v>7.0707000000000004</v>
      </c>
      <c r="L901" s="23">
        <v>34.809056100000006</v>
      </c>
      <c r="M901" s="22">
        <v>7.0671299999999997</v>
      </c>
      <c r="N901" s="23">
        <v>33.150493403999995</v>
      </c>
    </row>
    <row r="902" spans="2:14">
      <c r="B902" s="30" t="s">
        <v>912</v>
      </c>
      <c r="C902" s="22">
        <v>28.76294</v>
      </c>
      <c r="D902" s="23">
        <v>667.33472352799993</v>
      </c>
      <c r="E902" s="22">
        <v>26.539580000000001</v>
      </c>
      <c r="F902" s="23">
        <v>255.90657317100002</v>
      </c>
      <c r="G902" s="22">
        <v>29.080110000000001</v>
      </c>
      <c r="H902" s="23">
        <v>138.552184095</v>
      </c>
      <c r="I902" s="22">
        <v>9.7804300000000008</v>
      </c>
      <c r="J902" s="23">
        <v>162.43902909276801</v>
      </c>
      <c r="K902" s="22">
        <v>13.131309999999999</v>
      </c>
      <c r="L902" s="23">
        <v>64.64543913</v>
      </c>
      <c r="M902" s="22">
        <v>8.4805600000000005</v>
      </c>
      <c r="N902" s="23">
        <v>39.780610848000002</v>
      </c>
    </row>
    <row r="903" spans="2:14">
      <c r="B903" s="30" t="s">
        <v>913</v>
      </c>
      <c r="C903" s="22">
        <v>26.020710000000001</v>
      </c>
      <c r="D903" s="23">
        <v>603.71169685200005</v>
      </c>
      <c r="E903" s="22">
        <v>24.04692</v>
      </c>
      <c r="F903" s="23">
        <v>231.871223754</v>
      </c>
      <c r="G903" s="22">
        <v>24.629079999999998</v>
      </c>
      <c r="H903" s="23">
        <v>117.34525165999999</v>
      </c>
      <c r="I903" s="22">
        <v>9.0818300000000001</v>
      </c>
      <c r="J903" s="23">
        <v>150.83627689023623</v>
      </c>
      <c r="K903" s="22">
        <v>10.437709999999999</v>
      </c>
      <c r="L903" s="23">
        <v>51.384846329999995</v>
      </c>
      <c r="M903" s="22">
        <v>7.0671299999999997</v>
      </c>
      <c r="N903" s="23">
        <v>33.150493403999995</v>
      </c>
    </row>
    <row r="904" spans="2:14">
      <c r="B904" s="30" t="s">
        <v>914</v>
      </c>
      <c r="C904" s="22">
        <v>29.677019999999999</v>
      </c>
      <c r="D904" s="23">
        <v>688.54247642399991</v>
      </c>
      <c r="E904" s="22">
        <v>29.178879999999999</v>
      </c>
      <c r="F904" s="23">
        <v>281.35589145599999</v>
      </c>
      <c r="G904" s="22">
        <v>30.267060000000001</v>
      </c>
      <c r="H904" s="23">
        <v>144.20740737</v>
      </c>
      <c r="I904" s="22">
        <v>13.772449999999999</v>
      </c>
      <c r="J904" s="23">
        <v>228.74080242164123</v>
      </c>
      <c r="K904" s="22">
        <v>17.845109999999998</v>
      </c>
      <c r="L904" s="23">
        <v>87.851476529999985</v>
      </c>
      <c r="M904" s="22">
        <v>10.95406</v>
      </c>
      <c r="N904" s="23">
        <v>51.383304647999999</v>
      </c>
    </row>
    <row r="905" spans="2:14">
      <c r="B905" s="30" t="s">
        <v>915</v>
      </c>
      <c r="C905" s="22">
        <v>30.46922</v>
      </c>
      <c r="D905" s="23">
        <v>706.92246706399999</v>
      </c>
      <c r="E905" s="22">
        <v>30.645160000000001</v>
      </c>
      <c r="F905" s="23">
        <v>295.49442304199999</v>
      </c>
      <c r="G905" s="22">
        <v>36.795250000000003</v>
      </c>
      <c r="H905" s="23">
        <v>175.31096862500002</v>
      </c>
      <c r="I905" s="22">
        <v>12.47504</v>
      </c>
      <c r="J905" s="23">
        <v>207.19266795973635</v>
      </c>
      <c r="K905" s="22">
        <v>15.48821</v>
      </c>
      <c r="L905" s="23">
        <v>76.248457829999992</v>
      </c>
      <c r="M905" s="22">
        <v>8.8339200000000009</v>
      </c>
      <c r="N905" s="23">
        <v>41.438151936000004</v>
      </c>
    </row>
    <row r="906" spans="2:14">
      <c r="B906" s="30" t="s">
        <v>916</v>
      </c>
      <c r="C906" s="22">
        <v>23.826930000000001</v>
      </c>
      <c r="D906" s="23">
        <v>552.81336831600004</v>
      </c>
      <c r="E906" s="22">
        <v>24.04692</v>
      </c>
      <c r="F906" s="23">
        <v>231.871223754</v>
      </c>
      <c r="G906" s="22">
        <v>20.474769999999999</v>
      </c>
      <c r="H906" s="23">
        <v>97.552041665000004</v>
      </c>
      <c r="I906" s="22">
        <v>9.2814300000000003</v>
      </c>
      <c r="J906" s="23">
        <v>154.15134894810245</v>
      </c>
      <c r="K906" s="22">
        <v>10.77441</v>
      </c>
      <c r="L906" s="23">
        <v>53.04242043</v>
      </c>
      <c r="M906" s="22">
        <v>8.8339200000000009</v>
      </c>
      <c r="N906" s="23">
        <v>41.438151936000004</v>
      </c>
    </row>
    <row r="907" spans="2:14">
      <c r="B907" s="30" t="s">
        <v>917</v>
      </c>
      <c r="C907" s="22">
        <v>23.948810000000002</v>
      </c>
      <c r="D907" s="23">
        <v>555.64113057199995</v>
      </c>
      <c r="E907" s="22">
        <v>21.994129999999998</v>
      </c>
      <c r="F907" s="23">
        <v>212.07729881849997</v>
      </c>
      <c r="G907" s="22">
        <v>29.673590000000001</v>
      </c>
      <c r="H907" s="23">
        <v>141.37981955499998</v>
      </c>
      <c r="I907" s="22">
        <v>7.08582</v>
      </c>
      <c r="J907" s="23">
        <v>117.68539022579961</v>
      </c>
      <c r="K907" s="22">
        <v>7.4074</v>
      </c>
      <c r="L907" s="23">
        <v>36.466630200000004</v>
      </c>
      <c r="M907" s="22">
        <v>7.0671299999999997</v>
      </c>
      <c r="N907" s="23">
        <v>33.150493403999995</v>
      </c>
    </row>
    <row r="908" spans="2:14">
      <c r="B908" s="30" t="s">
        <v>918</v>
      </c>
      <c r="C908" s="22">
        <v>77.757459999999995</v>
      </c>
      <c r="D908" s="23">
        <v>1804.0663809519997</v>
      </c>
      <c r="E908" s="22">
        <v>67.595299999999995</v>
      </c>
      <c r="F908" s="23">
        <v>651.7843004849999</v>
      </c>
      <c r="G908" s="22">
        <v>83.976259999999996</v>
      </c>
      <c r="H908" s="23">
        <v>400.10489076999994</v>
      </c>
      <c r="I908" s="22">
        <v>100</v>
      </c>
      <c r="J908" s="23">
        <v>1660.8577444219527</v>
      </c>
      <c r="K908" s="22">
        <v>100</v>
      </c>
      <c r="L908" s="23">
        <v>492.3</v>
      </c>
      <c r="M908" s="22">
        <v>100</v>
      </c>
      <c r="N908" s="23">
        <v>469.08</v>
      </c>
    </row>
    <row r="909" spans="2:14">
      <c r="B909" s="30" t="s">
        <v>919</v>
      </c>
      <c r="C909" s="22">
        <v>36.624000000000002</v>
      </c>
      <c r="D909" s="23">
        <v>849.72074880000002</v>
      </c>
      <c r="E909" s="22">
        <v>28.885629999999999</v>
      </c>
      <c r="F909" s="23">
        <v>278.52824299349999</v>
      </c>
      <c r="G909" s="22">
        <v>39.465870000000002</v>
      </c>
      <c r="H909" s="23">
        <v>188.035137615</v>
      </c>
      <c r="I909" s="22">
        <v>10.079840000000001</v>
      </c>
      <c r="J909" s="23">
        <v>167.41180326534177</v>
      </c>
      <c r="K909" s="22">
        <v>12.79461</v>
      </c>
      <c r="L909" s="23">
        <v>62.987865030000002</v>
      </c>
      <c r="M909" s="22">
        <v>9.8939900000000005</v>
      </c>
      <c r="N909" s="23">
        <v>46.410728292000002</v>
      </c>
    </row>
    <row r="910" spans="2:14">
      <c r="B910" s="30" t="s">
        <v>920</v>
      </c>
      <c r="C910" s="22">
        <v>29.7989</v>
      </c>
      <c r="D910" s="23">
        <v>691.37023867999994</v>
      </c>
      <c r="E910" s="22">
        <v>30.498529999999999</v>
      </c>
      <c r="F910" s="23">
        <v>294.0805505985</v>
      </c>
      <c r="G910" s="22">
        <v>35.014830000000003</v>
      </c>
      <c r="H910" s="23">
        <v>166.828157535</v>
      </c>
      <c r="I910" s="22">
        <v>9.8802299999999992</v>
      </c>
      <c r="J910" s="23">
        <v>164.0965651217011</v>
      </c>
      <c r="K910" s="22">
        <v>9.4276</v>
      </c>
      <c r="L910" s="23">
        <v>46.412074799999999</v>
      </c>
      <c r="M910" s="22">
        <v>7.7738500000000004</v>
      </c>
      <c r="N910" s="23">
        <v>36.465575579999999</v>
      </c>
    </row>
    <row r="911" spans="2:14">
      <c r="B911" s="30" t="s">
        <v>921</v>
      </c>
      <c r="C911" s="22">
        <v>25.167580000000001</v>
      </c>
      <c r="D911" s="23">
        <v>583.91805709599998</v>
      </c>
      <c r="E911" s="22">
        <v>25.073309999999999</v>
      </c>
      <c r="F911" s="23">
        <v>241.76813800949998</v>
      </c>
      <c r="G911" s="22">
        <v>25.816020000000002</v>
      </c>
      <c r="H911" s="23">
        <v>123.00042729</v>
      </c>
      <c r="I911" s="22">
        <v>6.6866199999999996</v>
      </c>
      <c r="J911" s="23">
        <v>111.05524611006717</v>
      </c>
      <c r="K911" s="22">
        <v>6.3973000000000004</v>
      </c>
      <c r="L911" s="23">
        <v>31.493907900000004</v>
      </c>
      <c r="M911" s="22">
        <v>6.3604200000000004</v>
      </c>
      <c r="N911" s="23">
        <v>29.835458136</v>
      </c>
    </row>
    <row r="912" spans="2:14">
      <c r="B912" s="30" t="s">
        <v>922</v>
      </c>
      <c r="C912" s="22">
        <v>25.41133</v>
      </c>
      <c r="D912" s="23">
        <v>589.57334959599996</v>
      </c>
      <c r="E912" s="22">
        <v>22.873899999999999</v>
      </c>
      <c r="F912" s="23">
        <v>220.56043705499999</v>
      </c>
      <c r="G912" s="22">
        <v>31.15727</v>
      </c>
      <c r="H912" s="23">
        <v>148.44881291499999</v>
      </c>
      <c r="I912" s="22">
        <v>6.4870200000000002</v>
      </c>
      <c r="J912" s="23">
        <v>107.74017405220096</v>
      </c>
      <c r="K912" s="22">
        <v>7.7441000000000004</v>
      </c>
      <c r="L912" s="23">
        <v>38.124204300000002</v>
      </c>
      <c r="M912" s="22">
        <v>5.3003499999999999</v>
      </c>
      <c r="N912" s="23">
        <v>24.862881779999999</v>
      </c>
    </row>
    <row r="913" spans="2:14">
      <c r="B913" s="30" t="s">
        <v>923</v>
      </c>
      <c r="C913" s="22">
        <v>22.547219999999999</v>
      </c>
      <c r="D913" s="23">
        <v>523.12256066399993</v>
      </c>
      <c r="E913" s="22">
        <v>21.114360000000001</v>
      </c>
      <c r="F913" s="23">
        <v>203.59416058200003</v>
      </c>
      <c r="G913" s="22">
        <v>20.474769999999999</v>
      </c>
      <c r="H913" s="23">
        <v>97.552041665000004</v>
      </c>
      <c r="I913" s="22">
        <v>6.28742</v>
      </c>
      <c r="J913" s="23">
        <v>104.42510199433475</v>
      </c>
      <c r="K913" s="22">
        <v>6.734</v>
      </c>
      <c r="L913" s="23">
        <v>33.151482000000001</v>
      </c>
      <c r="M913" s="22">
        <v>4.2402800000000003</v>
      </c>
      <c r="N913" s="23">
        <v>19.890305424000001</v>
      </c>
    </row>
    <row r="914" spans="2:14">
      <c r="B914" s="30" t="s">
        <v>924</v>
      </c>
      <c r="C914" s="22">
        <v>27.23948</v>
      </c>
      <c r="D914" s="23">
        <v>631.98862337599996</v>
      </c>
      <c r="E914" s="22">
        <v>24.04692</v>
      </c>
      <c r="F914" s="23">
        <v>231.871223754</v>
      </c>
      <c r="G914" s="22">
        <v>33.827889999999996</v>
      </c>
      <c r="H914" s="23">
        <v>161.17298190499997</v>
      </c>
      <c r="I914" s="22">
        <v>6.1876199999999999</v>
      </c>
      <c r="J914" s="23">
        <v>102.76756596540163</v>
      </c>
      <c r="K914" s="22">
        <v>6.3973000000000004</v>
      </c>
      <c r="L914" s="23">
        <v>31.493907900000004</v>
      </c>
      <c r="M914" s="22">
        <v>5.6537100000000002</v>
      </c>
      <c r="N914" s="23">
        <v>26.520422868000001</v>
      </c>
    </row>
    <row r="915" spans="2:14">
      <c r="B915" s="30" t="s">
        <v>925</v>
      </c>
      <c r="C915" s="22">
        <v>24.131620000000002</v>
      </c>
      <c r="D915" s="23">
        <v>559.88254194399997</v>
      </c>
      <c r="E915" s="22">
        <v>23.020520000000001</v>
      </c>
      <c r="F915" s="23">
        <v>221.97421307400001</v>
      </c>
      <c r="G915" s="22">
        <v>29.673590000000001</v>
      </c>
      <c r="H915" s="23">
        <v>141.37981955499998</v>
      </c>
      <c r="I915" s="22">
        <v>5.48902</v>
      </c>
      <c r="J915" s="23">
        <v>91.164813762869869</v>
      </c>
      <c r="K915" s="22">
        <v>4.7138</v>
      </c>
      <c r="L915" s="23">
        <v>23.2060374</v>
      </c>
      <c r="M915" s="22">
        <v>5.6537100000000002</v>
      </c>
      <c r="N915" s="23">
        <v>26.520422868000001</v>
      </c>
    </row>
    <row r="916" spans="2:14">
      <c r="B916" s="30" t="s">
        <v>926</v>
      </c>
      <c r="C916" s="22">
        <v>24.862880000000001</v>
      </c>
      <c r="D916" s="23">
        <v>576.84865145599997</v>
      </c>
      <c r="E916" s="22">
        <v>22.727270000000001</v>
      </c>
      <c r="F916" s="23">
        <v>219.1465646115</v>
      </c>
      <c r="G916" s="22">
        <v>26.112749999999998</v>
      </c>
      <c r="H916" s="23">
        <v>124.41419737499997</v>
      </c>
      <c r="I916" s="22">
        <v>4.6906100000000004</v>
      </c>
      <c r="J916" s="23">
        <v>77.904359445630561</v>
      </c>
      <c r="K916" s="22">
        <v>5.7239000000000004</v>
      </c>
      <c r="L916" s="23">
        <v>28.178759700000004</v>
      </c>
      <c r="M916" s="22">
        <v>3.1802100000000002</v>
      </c>
      <c r="N916" s="23">
        <v>14.917729068</v>
      </c>
    </row>
    <row r="917" spans="2:14">
      <c r="B917" s="30" t="s">
        <v>927</v>
      </c>
      <c r="C917" s="22">
        <v>28.823879999999999</v>
      </c>
      <c r="D917" s="23">
        <v>668.748604656</v>
      </c>
      <c r="E917" s="22">
        <v>26.686209999999999</v>
      </c>
      <c r="F917" s="23">
        <v>257.32044561449999</v>
      </c>
      <c r="G917" s="22">
        <v>32.640940000000001</v>
      </c>
      <c r="H917" s="23">
        <v>155.51775863</v>
      </c>
      <c r="I917" s="22">
        <v>6.3872200000000001</v>
      </c>
      <c r="J917" s="23">
        <v>106.08263802326785</v>
      </c>
      <c r="K917" s="22">
        <v>7.4074</v>
      </c>
      <c r="L917" s="23">
        <v>36.466630200000004</v>
      </c>
      <c r="M917" s="22">
        <v>7.42049</v>
      </c>
      <c r="N917" s="23">
        <v>34.808034491999997</v>
      </c>
    </row>
    <row r="918" spans="2:14">
      <c r="B918" s="30" t="s">
        <v>928</v>
      </c>
      <c r="C918" s="22">
        <v>23.52224</v>
      </c>
      <c r="D918" s="23">
        <v>545.74419468799999</v>
      </c>
      <c r="E918" s="22">
        <v>21.994129999999998</v>
      </c>
      <c r="F918" s="23">
        <v>212.07729881849997</v>
      </c>
      <c r="G918" s="22">
        <v>24.035599999999999</v>
      </c>
      <c r="H918" s="23">
        <v>114.51761619999999</v>
      </c>
      <c r="I918" s="22">
        <v>7.2854200000000002</v>
      </c>
      <c r="J918" s="23">
        <v>121.00046228366584</v>
      </c>
      <c r="K918" s="22">
        <v>9.4276</v>
      </c>
      <c r="L918" s="23">
        <v>46.412074799999999</v>
      </c>
      <c r="M918" s="22">
        <v>7.0671299999999997</v>
      </c>
      <c r="N918" s="23">
        <v>33.150493403999995</v>
      </c>
    </row>
    <row r="919" spans="2:14">
      <c r="B919" s="30" t="s">
        <v>929</v>
      </c>
      <c r="C919" s="22">
        <v>24.00975</v>
      </c>
      <c r="D919" s="23">
        <v>557.05501169999991</v>
      </c>
      <c r="E919" s="22">
        <v>22.14076</v>
      </c>
      <c r="F919" s="23">
        <v>213.49117126200002</v>
      </c>
      <c r="G919" s="22">
        <v>26.409490000000002</v>
      </c>
      <c r="H919" s="23">
        <v>125.82801510500001</v>
      </c>
      <c r="I919" s="22">
        <v>7.7844300000000004</v>
      </c>
      <c r="J919" s="23">
        <v>129.28830851410581</v>
      </c>
      <c r="K919" s="22">
        <v>5.0505000000000004</v>
      </c>
      <c r="L919" s="23">
        <v>24.863611500000001</v>
      </c>
      <c r="M919" s="22">
        <v>7.42049</v>
      </c>
      <c r="N919" s="23">
        <v>34.808034491999997</v>
      </c>
    </row>
    <row r="920" spans="2:14">
      <c r="B920" s="30" t="s">
        <v>930</v>
      </c>
      <c r="C920" s="22">
        <v>25.289449999999999</v>
      </c>
      <c r="D920" s="23">
        <v>586.74558733999993</v>
      </c>
      <c r="E920" s="22">
        <v>21.407620000000001</v>
      </c>
      <c r="F920" s="23">
        <v>206.42190546900002</v>
      </c>
      <c r="G920" s="22">
        <v>26.409490000000002</v>
      </c>
      <c r="H920" s="23">
        <v>125.82801510500001</v>
      </c>
      <c r="I920" s="22">
        <v>10.57884</v>
      </c>
      <c r="J920" s="23">
        <v>175.69948341000728</v>
      </c>
      <c r="K920" s="22">
        <v>6.3973000000000004</v>
      </c>
      <c r="L920" s="23">
        <v>31.493907900000004</v>
      </c>
      <c r="M920" s="22">
        <v>8.4805600000000005</v>
      </c>
      <c r="N920" s="23">
        <v>39.780610848000002</v>
      </c>
    </row>
    <row r="921" spans="2:14">
      <c r="B921" s="30" t="s">
        <v>931</v>
      </c>
      <c r="C921" s="22">
        <v>26.020710000000001</v>
      </c>
      <c r="D921" s="23">
        <v>603.71169685200005</v>
      </c>
      <c r="E921" s="22">
        <v>27.126090000000001</v>
      </c>
      <c r="F921" s="23">
        <v>261.56196652050005</v>
      </c>
      <c r="G921" s="22">
        <v>27.596430000000002</v>
      </c>
      <c r="H921" s="23">
        <v>131.48319073499999</v>
      </c>
      <c r="I921" s="22">
        <v>9.2814300000000003</v>
      </c>
      <c r="J921" s="23">
        <v>154.15134894810245</v>
      </c>
      <c r="K921" s="22">
        <v>7.4074</v>
      </c>
      <c r="L921" s="23">
        <v>36.466630200000004</v>
      </c>
      <c r="M921" s="22">
        <v>5.3003499999999999</v>
      </c>
      <c r="N921" s="23">
        <v>24.862881779999999</v>
      </c>
    </row>
    <row r="922" spans="2:14">
      <c r="B922" s="30" t="s">
        <v>932</v>
      </c>
      <c r="C922" s="22">
        <v>23.33942</v>
      </c>
      <c r="D922" s="23">
        <v>541.50255130400001</v>
      </c>
      <c r="E922" s="22">
        <v>23.313780000000001</v>
      </c>
      <c r="F922" s="23">
        <v>224.801957961</v>
      </c>
      <c r="G922" s="22">
        <v>22.551919999999999</v>
      </c>
      <c r="H922" s="23">
        <v>107.44862284</v>
      </c>
      <c r="I922" s="22">
        <v>7.08582</v>
      </c>
      <c r="J922" s="23">
        <v>117.68539022579961</v>
      </c>
      <c r="K922" s="22">
        <v>6.3973000000000004</v>
      </c>
      <c r="L922" s="23">
        <v>31.493907900000004</v>
      </c>
      <c r="M922" s="22">
        <v>7.7738500000000004</v>
      </c>
      <c r="N922" s="23">
        <v>36.465575579999999</v>
      </c>
    </row>
    <row r="923" spans="2:14">
      <c r="B923" s="30" t="s">
        <v>933</v>
      </c>
      <c r="C923" s="22">
        <v>24.984760000000001</v>
      </c>
      <c r="D923" s="23">
        <v>579.676413712</v>
      </c>
      <c r="E923" s="22">
        <v>20.2346</v>
      </c>
      <c r="F923" s="23">
        <v>195.11111876999999</v>
      </c>
      <c r="G923" s="22">
        <v>25.816020000000002</v>
      </c>
      <c r="H923" s="23">
        <v>123.00042729</v>
      </c>
      <c r="I923" s="22">
        <v>7.3852200000000003</v>
      </c>
      <c r="J923" s="23">
        <v>122.65799831259895</v>
      </c>
      <c r="K923" s="22">
        <v>5.3872</v>
      </c>
      <c r="L923" s="23">
        <v>26.521185600000003</v>
      </c>
      <c r="M923" s="22">
        <v>7.42049</v>
      </c>
      <c r="N923" s="23">
        <v>34.808034491999997</v>
      </c>
    </row>
    <row r="924" spans="2:14">
      <c r="B924" s="30" t="s">
        <v>934</v>
      </c>
      <c r="C924" s="22">
        <v>25.776959999999999</v>
      </c>
      <c r="D924" s="23">
        <v>598.05640435199996</v>
      </c>
      <c r="E924" s="22">
        <v>23.313780000000001</v>
      </c>
      <c r="F924" s="23">
        <v>224.801957961</v>
      </c>
      <c r="G924" s="22">
        <v>22.255189999999999</v>
      </c>
      <c r="H924" s="23">
        <v>106.034852755</v>
      </c>
      <c r="I924" s="22">
        <v>7.6846300000000003</v>
      </c>
      <c r="J924" s="23">
        <v>127.63077248517271</v>
      </c>
      <c r="K924" s="22">
        <v>4.3771000000000004</v>
      </c>
      <c r="L924" s="23">
        <v>21.548463300000002</v>
      </c>
      <c r="M924" s="22">
        <v>6.7137799999999999</v>
      </c>
      <c r="N924" s="23">
        <v>31.492999223999998</v>
      </c>
    </row>
    <row r="925" spans="2:14">
      <c r="B925" s="30" t="s">
        <v>935</v>
      </c>
      <c r="C925" s="22">
        <v>26.691040000000001</v>
      </c>
      <c r="D925" s="23">
        <v>619.26415724799995</v>
      </c>
      <c r="E925" s="22">
        <v>24.780049999999999</v>
      </c>
      <c r="F925" s="23">
        <v>238.94039312249998</v>
      </c>
      <c r="G925" s="22">
        <v>31.15727</v>
      </c>
      <c r="H925" s="23">
        <v>148.44881291499999</v>
      </c>
      <c r="I925" s="22">
        <v>10.57884</v>
      </c>
      <c r="J925" s="23">
        <v>175.69948341000728</v>
      </c>
      <c r="K925" s="22">
        <v>11.11111</v>
      </c>
      <c r="L925" s="23">
        <v>54.699994530000005</v>
      </c>
      <c r="M925" s="22">
        <v>6.7137799999999999</v>
      </c>
      <c r="N925" s="23">
        <v>31.492999223999998</v>
      </c>
    </row>
    <row r="926" spans="2:14">
      <c r="B926" s="30" t="s">
        <v>936</v>
      </c>
      <c r="C926" s="22">
        <v>26.386340000000001</v>
      </c>
      <c r="D926" s="23">
        <v>612.19475160800005</v>
      </c>
      <c r="E926" s="22">
        <v>26.979469999999999</v>
      </c>
      <c r="F926" s="23">
        <v>260.14819050149998</v>
      </c>
      <c r="G926" s="22">
        <v>31.15727</v>
      </c>
      <c r="H926" s="23">
        <v>148.44881291499999</v>
      </c>
      <c r="I926" s="22">
        <v>7.7844300000000004</v>
      </c>
      <c r="J926" s="23">
        <v>129.28830851410581</v>
      </c>
      <c r="K926" s="22">
        <v>9.7643000000000004</v>
      </c>
      <c r="L926" s="23">
        <v>48.069648900000004</v>
      </c>
      <c r="M926" s="22">
        <v>7.42049</v>
      </c>
      <c r="N926" s="23">
        <v>34.808034491999997</v>
      </c>
    </row>
    <row r="927" spans="2:14">
      <c r="B927" s="30" t="s">
        <v>937</v>
      </c>
      <c r="C927" s="22">
        <v>28.09262</v>
      </c>
      <c r="D927" s="23">
        <v>651.78249514399999</v>
      </c>
      <c r="E927" s="22">
        <v>25.806450000000002</v>
      </c>
      <c r="F927" s="23">
        <v>248.83740380250003</v>
      </c>
      <c r="G927" s="22">
        <v>32.047469999999997</v>
      </c>
      <c r="H927" s="23">
        <v>152.69017081499996</v>
      </c>
      <c r="I927" s="22">
        <v>8.0838300000000007</v>
      </c>
      <c r="J927" s="23">
        <v>134.26091660090515</v>
      </c>
      <c r="K927" s="22">
        <v>6.3973000000000004</v>
      </c>
      <c r="L927" s="23">
        <v>31.493907900000004</v>
      </c>
      <c r="M927" s="22">
        <v>6.3604200000000004</v>
      </c>
      <c r="N927" s="23">
        <v>29.835458136</v>
      </c>
    </row>
    <row r="928" spans="2:14">
      <c r="B928" s="30" t="s">
        <v>938</v>
      </c>
      <c r="C928" s="22">
        <v>23.644110000000001</v>
      </c>
      <c r="D928" s="23">
        <v>548.57172493200005</v>
      </c>
      <c r="E928" s="22">
        <v>20.527850000000001</v>
      </c>
      <c r="F928" s="23">
        <v>197.9387672325</v>
      </c>
      <c r="G928" s="22">
        <v>26.112749999999998</v>
      </c>
      <c r="H928" s="23">
        <v>124.41419737499997</v>
      </c>
      <c r="I928" s="22">
        <v>6.8862199999999998</v>
      </c>
      <c r="J928" s="23">
        <v>114.37031816793339</v>
      </c>
      <c r="K928" s="22">
        <v>7.4074</v>
      </c>
      <c r="L928" s="23">
        <v>36.466630200000004</v>
      </c>
      <c r="M928" s="22">
        <v>5.6537100000000002</v>
      </c>
      <c r="N928" s="23">
        <v>26.520422868000001</v>
      </c>
    </row>
    <row r="929" spans="2:14">
      <c r="B929" s="30" t="s">
        <v>939</v>
      </c>
      <c r="C929" s="22">
        <v>23.583179999999999</v>
      </c>
      <c r="D929" s="23">
        <v>547.15807581599995</v>
      </c>
      <c r="E929" s="22">
        <v>22.727270000000001</v>
      </c>
      <c r="F929" s="23">
        <v>219.1465646115</v>
      </c>
      <c r="G929" s="22">
        <v>21.661719999999999</v>
      </c>
      <c r="H929" s="23">
        <v>103.20726493999999</v>
      </c>
      <c r="I929" s="22">
        <v>7.6846300000000003</v>
      </c>
      <c r="J929" s="23">
        <v>127.63077248517271</v>
      </c>
      <c r="K929" s="22">
        <v>9.0908999999999995</v>
      </c>
      <c r="L929" s="23">
        <v>44.754500699999994</v>
      </c>
      <c r="M929" s="22">
        <v>4.9469900000000004</v>
      </c>
      <c r="N929" s="23">
        <v>23.205340692</v>
      </c>
    </row>
    <row r="930" spans="2:14">
      <c r="B930" s="30" t="s">
        <v>940</v>
      </c>
      <c r="C930" s="22">
        <v>29.067640000000001</v>
      </c>
      <c r="D930" s="23">
        <v>674.40412916799994</v>
      </c>
      <c r="E930" s="22">
        <v>24.193539999999999</v>
      </c>
      <c r="F930" s="23">
        <v>233.28499977300001</v>
      </c>
      <c r="G930" s="22">
        <v>32.93768</v>
      </c>
      <c r="H930" s="23">
        <v>156.93157636000001</v>
      </c>
      <c r="I930" s="22">
        <v>8.1836300000000008</v>
      </c>
      <c r="J930" s="23">
        <v>135.91845262983827</v>
      </c>
      <c r="K930" s="22">
        <v>9.7643000000000004</v>
      </c>
      <c r="L930" s="23">
        <v>48.069648900000004</v>
      </c>
      <c r="M930" s="22">
        <v>7.7738500000000004</v>
      </c>
      <c r="N930" s="23">
        <v>36.465575579999999</v>
      </c>
    </row>
    <row r="931" spans="2:14">
      <c r="B931" s="30" t="s">
        <v>941</v>
      </c>
      <c r="C931" s="22">
        <v>32.358310000000003</v>
      </c>
      <c r="D931" s="23">
        <v>750.75162197199995</v>
      </c>
      <c r="E931" s="22">
        <v>31.9648</v>
      </c>
      <c r="F931" s="23">
        <v>308.21898576000001</v>
      </c>
      <c r="G931" s="22">
        <v>34.42136</v>
      </c>
      <c r="H931" s="23">
        <v>164.00056971999999</v>
      </c>
      <c r="I931" s="22">
        <v>10.079840000000001</v>
      </c>
      <c r="J931" s="23">
        <v>167.41180326534177</v>
      </c>
      <c r="K931" s="22">
        <v>11.44781</v>
      </c>
      <c r="L931" s="23">
        <v>56.357568630000003</v>
      </c>
      <c r="M931" s="22">
        <v>9.5406300000000002</v>
      </c>
      <c r="N931" s="23">
        <v>44.753187204</v>
      </c>
    </row>
    <row r="932" spans="2:14">
      <c r="B932" s="30" t="s">
        <v>942</v>
      </c>
      <c r="C932" s="22">
        <v>28.09262</v>
      </c>
      <c r="D932" s="23">
        <v>651.78249514399999</v>
      </c>
      <c r="E932" s="22">
        <v>29.47214</v>
      </c>
      <c r="F932" s="23">
        <v>284.18363634300005</v>
      </c>
      <c r="G932" s="22">
        <v>29.080110000000001</v>
      </c>
      <c r="H932" s="23">
        <v>138.552184095</v>
      </c>
      <c r="I932" s="22">
        <v>8.3832299999999993</v>
      </c>
      <c r="J932" s="23">
        <v>139.23352468770446</v>
      </c>
      <c r="K932" s="22">
        <v>8.7542000000000009</v>
      </c>
      <c r="L932" s="23">
        <v>43.096926600000003</v>
      </c>
      <c r="M932" s="22">
        <v>7.7738500000000004</v>
      </c>
      <c r="N932" s="23">
        <v>36.465575579999999</v>
      </c>
    </row>
    <row r="933" spans="2:14">
      <c r="B933" s="30" t="s">
        <v>943</v>
      </c>
      <c r="C933" s="22">
        <v>27.787929999999999</v>
      </c>
      <c r="D933" s="23">
        <v>644.71332151599995</v>
      </c>
      <c r="E933" s="22">
        <v>26.099699999999999</v>
      </c>
      <c r="F933" s="23">
        <v>251.66505226499999</v>
      </c>
      <c r="G933" s="22">
        <v>27.893170000000001</v>
      </c>
      <c r="H933" s="23">
        <v>132.897008465</v>
      </c>
      <c r="I933" s="22">
        <v>9.0818300000000001</v>
      </c>
      <c r="J933" s="23">
        <v>150.83627689023623</v>
      </c>
      <c r="K933" s="22">
        <v>9.4276</v>
      </c>
      <c r="L933" s="23">
        <v>46.412074799999999</v>
      </c>
      <c r="M933" s="22">
        <v>7.0671299999999997</v>
      </c>
      <c r="N933" s="23">
        <v>33.150493403999995</v>
      </c>
    </row>
    <row r="934" spans="2:14">
      <c r="B934" s="30" t="s">
        <v>944</v>
      </c>
      <c r="C934" s="22">
        <v>27.726990000000001</v>
      </c>
      <c r="D934" s="23">
        <v>643.29944038799999</v>
      </c>
      <c r="E934" s="22">
        <v>28.739000000000001</v>
      </c>
      <c r="F934" s="23">
        <v>277.11437055000005</v>
      </c>
      <c r="G934" s="22">
        <v>24.332339999999999</v>
      </c>
      <c r="H934" s="23">
        <v>115.93143393</v>
      </c>
      <c r="I934" s="22">
        <v>8.1836300000000008</v>
      </c>
      <c r="J934" s="23">
        <v>135.91845262983827</v>
      </c>
      <c r="K934" s="22">
        <v>10.10101</v>
      </c>
      <c r="L934" s="23">
        <v>49.727272230000004</v>
      </c>
      <c r="M934" s="22">
        <v>6.0070600000000001</v>
      </c>
      <c r="N934" s="23">
        <v>28.177917048000001</v>
      </c>
    </row>
    <row r="935" spans="2:14">
      <c r="B935" s="30" t="s">
        <v>945</v>
      </c>
      <c r="C935" s="22">
        <v>28.214500000000001</v>
      </c>
      <c r="D935" s="23">
        <v>654.61025740000002</v>
      </c>
      <c r="E935" s="22">
        <v>26.686209999999999</v>
      </c>
      <c r="F935" s="23">
        <v>257.32044561449999</v>
      </c>
      <c r="G935" s="22">
        <v>31.15727</v>
      </c>
      <c r="H935" s="23">
        <v>148.44881291499999</v>
      </c>
      <c r="I935" s="22">
        <v>7.4850199999999996</v>
      </c>
      <c r="J935" s="23">
        <v>124.31553434153203</v>
      </c>
      <c r="K935" s="22">
        <v>9.7643000000000004</v>
      </c>
      <c r="L935" s="23">
        <v>48.069648900000004</v>
      </c>
      <c r="M935" s="22">
        <v>4.5936300000000001</v>
      </c>
      <c r="N935" s="23">
        <v>21.547799603999998</v>
      </c>
    </row>
    <row r="936" spans="2:14">
      <c r="B936" s="30" t="s">
        <v>946</v>
      </c>
      <c r="C936" s="22">
        <v>25.89884</v>
      </c>
      <c r="D936" s="23">
        <v>600.88416660799999</v>
      </c>
      <c r="E936" s="22">
        <v>23.607030000000002</v>
      </c>
      <c r="F936" s="23">
        <v>227.62960642350001</v>
      </c>
      <c r="G936" s="22">
        <v>27.002960000000002</v>
      </c>
      <c r="H936" s="23">
        <v>128.65560292000001</v>
      </c>
      <c r="I936" s="22">
        <v>6.5868200000000003</v>
      </c>
      <c r="J936" s="23">
        <v>109.39771008113406</v>
      </c>
      <c r="K936" s="22">
        <v>7.0707000000000004</v>
      </c>
      <c r="L936" s="23">
        <v>34.809056100000006</v>
      </c>
      <c r="M936" s="22">
        <v>4.5936300000000001</v>
      </c>
      <c r="N936" s="23">
        <v>21.547799603999998</v>
      </c>
    </row>
    <row r="937" spans="2:14">
      <c r="B937" s="30" t="s">
        <v>947</v>
      </c>
      <c r="C937" s="22">
        <v>30.46922</v>
      </c>
      <c r="D937" s="23">
        <v>706.92246706399999</v>
      </c>
      <c r="E937" s="22">
        <v>30.645160000000001</v>
      </c>
      <c r="F937" s="23">
        <v>295.49442304199999</v>
      </c>
      <c r="G937" s="22">
        <v>27.893170000000001</v>
      </c>
      <c r="H937" s="23">
        <v>132.897008465</v>
      </c>
      <c r="I937" s="22">
        <v>7.4850199999999996</v>
      </c>
      <c r="J937" s="23">
        <v>124.31553434153203</v>
      </c>
      <c r="K937" s="22">
        <v>9.4276</v>
      </c>
      <c r="L937" s="23">
        <v>46.412074799999999</v>
      </c>
      <c r="M937" s="22">
        <v>6.7137799999999999</v>
      </c>
      <c r="N937" s="23">
        <v>31.492999223999998</v>
      </c>
    </row>
    <row r="938" spans="2:14">
      <c r="B938" s="30" t="s">
        <v>948</v>
      </c>
      <c r="C938" s="22">
        <v>25.472270000000002</v>
      </c>
      <c r="D938" s="23">
        <v>590.98723072400003</v>
      </c>
      <c r="E938" s="22">
        <v>26.539580000000001</v>
      </c>
      <c r="F938" s="23">
        <v>255.90657317100002</v>
      </c>
      <c r="G938" s="22">
        <v>17.50741</v>
      </c>
      <c r="H938" s="23">
        <v>83.414054945000004</v>
      </c>
      <c r="I938" s="22">
        <v>8.2834299999999992</v>
      </c>
      <c r="J938" s="23">
        <v>137.57598865877134</v>
      </c>
      <c r="K938" s="22">
        <v>9.0908999999999995</v>
      </c>
      <c r="L938" s="23">
        <v>44.754500699999994</v>
      </c>
      <c r="M938" s="22">
        <v>6.3604200000000004</v>
      </c>
      <c r="N938" s="23">
        <v>29.835458136</v>
      </c>
    </row>
    <row r="939" spans="2:14">
      <c r="B939" s="30" t="s">
        <v>949</v>
      </c>
      <c r="C939" s="22">
        <v>26.995729999999998</v>
      </c>
      <c r="D939" s="23">
        <v>626.33333087599988</v>
      </c>
      <c r="E939" s="22">
        <v>25.073309999999999</v>
      </c>
      <c r="F939" s="23">
        <v>241.76813800949998</v>
      </c>
      <c r="G939" s="22">
        <v>26.409490000000002</v>
      </c>
      <c r="H939" s="23">
        <v>125.82801510500001</v>
      </c>
      <c r="I939" s="22">
        <v>7.3852200000000003</v>
      </c>
      <c r="J939" s="23">
        <v>122.65799831259895</v>
      </c>
      <c r="K939" s="22">
        <v>10.437709999999999</v>
      </c>
      <c r="L939" s="23">
        <v>51.384846329999995</v>
      </c>
      <c r="M939" s="22">
        <v>5.3003499999999999</v>
      </c>
      <c r="N939" s="23">
        <v>24.862881779999999</v>
      </c>
    </row>
    <row r="940" spans="2:14">
      <c r="B940" s="30" t="s">
        <v>950</v>
      </c>
      <c r="C940" s="22">
        <v>34.917729999999999</v>
      </c>
      <c r="D940" s="23">
        <v>810.13323727599993</v>
      </c>
      <c r="E940" s="22">
        <v>32.111429999999999</v>
      </c>
      <c r="F940" s="23">
        <v>309.63285820349995</v>
      </c>
      <c r="G940" s="22">
        <v>28.189910000000001</v>
      </c>
      <c r="H940" s="23">
        <v>134.310826195</v>
      </c>
      <c r="I940" s="22">
        <v>7.2854200000000002</v>
      </c>
      <c r="J940" s="23">
        <v>121.00046228366584</v>
      </c>
      <c r="K940" s="22">
        <v>6.734</v>
      </c>
      <c r="L940" s="23">
        <v>33.151482000000001</v>
      </c>
      <c r="M940" s="22">
        <v>5.6537100000000002</v>
      </c>
      <c r="N940" s="23">
        <v>26.520422868000001</v>
      </c>
    </row>
    <row r="941" spans="2:14">
      <c r="B941" s="30" t="s">
        <v>951</v>
      </c>
      <c r="C941" s="22">
        <v>33.69896</v>
      </c>
      <c r="D941" s="23">
        <v>781.85631075200001</v>
      </c>
      <c r="E941" s="22">
        <v>31.085039999999999</v>
      </c>
      <c r="F941" s="23">
        <v>299.735943948</v>
      </c>
      <c r="G941" s="22">
        <v>26.409490000000002</v>
      </c>
      <c r="H941" s="23">
        <v>125.82801510500001</v>
      </c>
      <c r="I941" s="22">
        <v>8.4830299999999994</v>
      </c>
      <c r="J941" s="23">
        <v>140.89106071663758</v>
      </c>
      <c r="K941" s="22">
        <v>10.10101</v>
      </c>
      <c r="L941" s="23">
        <v>49.727272230000004</v>
      </c>
      <c r="M941" s="22">
        <v>4.5936300000000001</v>
      </c>
      <c r="N941" s="23">
        <v>21.547799603999998</v>
      </c>
    </row>
    <row r="942" spans="2:14">
      <c r="B942" s="30" t="s">
        <v>952</v>
      </c>
      <c r="C942" s="22">
        <v>30.103590000000001</v>
      </c>
      <c r="D942" s="23">
        <v>698.43941230799999</v>
      </c>
      <c r="E942" s="22">
        <v>26.686209999999999</v>
      </c>
      <c r="F942" s="23">
        <v>257.32044561449999</v>
      </c>
      <c r="G942" s="22">
        <v>27.596430000000002</v>
      </c>
      <c r="H942" s="23">
        <v>131.48319073499999</v>
      </c>
      <c r="I942" s="22">
        <v>7.1856200000000001</v>
      </c>
      <c r="J942" s="23">
        <v>119.3429262547327</v>
      </c>
      <c r="K942" s="22">
        <v>7.4074</v>
      </c>
      <c r="L942" s="23">
        <v>36.466630200000004</v>
      </c>
      <c r="M942" s="22">
        <v>5.6537100000000002</v>
      </c>
      <c r="N942" s="23">
        <v>26.520422868000001</v>
      </c>
    </row>
    <row r="943" spans="2:14">
      <c r="B943" s="30" t="s">
        <v>953</v>
      </c>
      <c r="C943" s="22">
        <v>23.765989999999999</v>
      </c>
      <c r="D943" s="23">
        <v>551.39948718799997</v>
      </c>
      <c r="E943" s="22">
        <v>25.073309999999999</v>
      </c>
      <c r="F943" s="23">
        <v>241.76813800949998</v>
      </c>
      <c r="G943" s="22">
        <v>21.068239999999999</v>
      </c>
      <c r="H943" s="23">
        <v>100.37962947999999</v>
      </c>
      <c r="I943" s="22">
        <v>5.6886200000000002</v>
      </c>
      <c r="J943" s="23">
        <v>94.479885820736101</v>
      </c>
      <c r="K943" s="22">
        <v>6.0606</v>
      </c>
      <c r="L943" s="23">
        <v>29.836333800000002</v>
      </c>
      <c r="M943" s="22">
        <v>3.1802100000000002</v>
      </c>
      <c r="N943" s="23">
        <v>14.917729068</v>
      </c>
    </row>
    <row r="944" spans="2:14">
      <c r="B944" s="30" t="s">
        <v>954</v>
      </c>
      <c r="C944" s="22">
        <v>25.22851</v>
      </c>
      <c r="D944" s="23">
        <v>585.33170621199997</v>
      </c>
      <c r="E944" s="22">
        <v>23.607030000000002</v>
      </c>
      <c r="F944" s="23">
        <v>227.62960642350001</v>
      </c>
      <c r="G944" s="22">
        <v>22.255189999999999</v>
      </c>
      <c r="H944" s="23">
        <v>106.034852755</v>
      </c>
      <c r="I944" s="22">
        <v>7.2854200000000002</v>
      </c>
      <c r="J944" s="23">
        <v>121.00046228366584</v>
      </c>
      <c r="K944" s="22">
        <v>8.4175000000000004</v>
      </c>
      <c r="L944" s="23">
        <v>41.439352499999998</v>
      </c>
      <c r="M944" s="22">
        <v>4.5936300000000001</v>
      </c>
      <c r="N944" s="23">
        <v>21.547799603999998</v>
      </c>
    </row>
    <row r="945" spans="2:14">
      <c r="B945" s="30" t="s">
        <v>955</v>
      </c>
      <c r="C945" s="22">
        <v>22.790980000000001</v>
      </c>
      <c r="D945" s="23">
        <v>528.77808517599999</v>
      </c>
      <c r="E945" s="22">
        <v>21.994129999999998</v>
      </c>
      <c r="F945" s="23">
        <v>212.07729881849997</v>
      </c>
      <c r="G945" s="22">
        <v>26.706230000000001</v>
      </c>
      <c r="H945" s="23">
        <v>127.24183283500001</v>
      </c>
      <c r="I945" s="22">
        <v>6.0878199999999998</v>
      </c>
      <c r="J945" s="23">
        <v>101.11002993646852</v>
      </c>
      <c r="K945" s="22">
        <v>6.3973000000000004</v>
      </c>
      <c r="L945" s="23">
        <v>31.493907900000004</v>
      </c>
      <c r="M945" s="22">
        <v>5.6537100000000002</v>
      </c>
      <c r="N945" s="23">
        <v>26.520422868000001</v>
      </c>
    </row>
    <row r="946" spans="2:14">
      <c r="B946" s="30" t="s">
        <v>956</v>
      </c>
      <c r="C946" s="22">
        <v>25.53321</v>
      </c>
      <c r="D946" s="23">
        <v>592.40111185199999</v>
      </c>
      <c r="E946" s="22">
        <v>23.313780000000001</v>
      </c>
      <c r="F946" s="23">
        <v>224.801957961</v>
      </c>
      <c r="G946" s="22">
        <v>21.661719999999999</v>
      </c>
      <c r="H946" s="23">
        <v>103.20726493999999</v>
      </c>
      <c r="I946" s="22">
        <v>6.9860199999999999</v>
      </c>
      <c r="J946" s="23">
        <v>116.0278541968665</v>
      </c>
      <c r="K946" s="22">
        <v>6.3973000000000004</v>
      </c>
      <c r="L946" s="23">
        <v>31.493907900000004</v>
      </c>
      <c r="M946" s="22">
        <v>6.3604200000000004</v>
      </c>
      <c r="N946" s="23">
        <v>29.835458136</v>
      </c>
    </row>
    <row r="947" spans="2:14">
      <c r="B947" s="30" t="s">
        <v>957</v>
      </c>
      <c r="C947" s="22">
        <v>24.00975</v>
      </c>
      <c r="D947" s="23">
        <v>557.05501169999991</v>
      </c>
      <c r="E947" s="22">
        <v>22.580639999999999</v>
      </c>
      <c r="F947" s="23">
        <v>217.732692168</v>
      </c>
      <c r="G947" s="22">
        <v>24.332339999999999</v>
      </c>
      <c r="H947" s="23">
        <v>115.93143393</v>
      </c>
      <c r="I947" s="22">
        <v>4.5908100000000003</v>
      </c>
      <c r="J947" s="23">
        <v>76.246823416697453</v>
      </c>
      <c r="K947" s="22">
        <v>5.7239000000000004</v>
      </c>
      <c r="L947" s="23">
        <v>28.178759700000004</v>
      </c>
      <c r="M947" s="22">
        <v>2.47349</v>
      </c>
      <c r="N947" s="23">
        <v>11.602646891999999</v>
      </c>
    </row>
    <row r="948" spans="2:14">
      <c r="B948" s="30" t="s">
        <v>958</v>
      </c>
      <c r="C948" s="22">
        <v>24.37538</v>
      </c>
      <c r="D948" s="23">
        <v>565.53806645599991</v>
      </c>
      <c r="E948" s="22">
        <v>20.674479999999999</v>
      </c>
      <c r="F948" s="23">
        <v>199.35263967599997</v>
      </c>
      <c r="G948" s="22">
        <v>26.706230000000001</v>
      </c>
      <c r="H948" s="23">
        <v>127.24183283500001</v>
      </c>
      <c r="I948" s="22">
        <v>5.7884200000000003</v>
      </c>
      <c r="J948" s="23">
        <v>96.137421849669195</v>
      </c>
      <c r="K948" s="22">
        <v>4.7138</v>
      </c>
      <c r="L948" s="23">
        <v>23.2060374</v>
      </c>
      <c r="M948" s="22">
        <v>6.3604200000000004</v>
      </c>
      <c r="N948" s="23">
        <v>29.835458136</v>
      </c>
    </row>
    <row r="949" spans="2:14">
      <c r="B949" s="30" t="s">
        <v>959</v>
      </c>
      <c r="C949" s="22">
        <v>19.683119999999999</v>
      </c>
      <c r="D949" s="23">
        <v>456.67200374399994</v>
      </c>
      <c r="E949" s="22">
        <v>17.44868</v>
      </c>
      <c r="F949" s="23">
        <v>168.248024466</v>
      </c>
      <c r="G949" s="22">
        <v>17.21068</v>
      </c>
      <c r="H949" s="23">
        <v>82.000284859999994</v>
      </c>
      <c r="I949" s="22">
        <v>6.6866199999999996</v>
      </c>
      <c r="J949" s="23">
        <v>111.05524611006717</v>
      </c>
      <c r="K949" s="22">
        <v>5.7239000000000004</v>
      </c>
      <c r="L949" s="23">
        <v>28.178759700000004</v>
      </c>
      <c r="M949" s="22">
        <v>5.6537100000000002</v>
      </c>
      <c r="N949" s="23">
        <v>26.520422868000001</v>
      </c>
    </row>
    <row r="950" spans="2:14">
      <c r="B950" s="30" t="s">
        <v>960</v>
      </c>
      <c r="C950" s="22">
        <v>20.17062</v>
      </c>
      <c r="D950" s="23">
        <v>467.982588744</v>
      </c>
      <c r="E950" s="22">
        <v>16.568909999999999</v>
      </c>
      <c r="F950" s="23">
        <v>159.76488622949998</v>
      </c>
      <c r="G950" s="22">
        <v>22.255189999999999</v>
      </c>
      <c r="H950" s="23">
        <v>106.034852755</v>
      </c>
      <c r="I950" s="22">
        <v>6.8862199999999998</v>
      </c>
      <c r="J950" s="23">
        <v>114.37031816793339</v>
      </c>
      <c r="K950" s="22">
        <v>7.7441000000000004</v>
      </c>
      <c r="L950" s="23">
        <v>38.124204300000002</v>
      </c>
      <c r="M950" s="22">
        <v>4.5936300000000001</v>
      </c>
      <c r="N950" s="23">
        <v>21.547799603999998</v>
      </c>
    </row>
    <row r="951" spans="2:14">
      <c r="B951" s="30" t="s">
        <v>961</v>
      </c>
      <c r="C951" s="22">
        <v>25.89884</v>
      </c>
      <c r="D951" s="23">
        <v>600.88416660799999</v>
      </c>
      <c r="E951" s="22">
        <v>27.126090000000001</v>
      </c>
      <c r="F951" s="23">
        <v>261.56196652050005</v>
      </c>
      <c r="G951" s="22">
        <v>23.145399999999999</v>
      </c>
      <c r="H951" s="23">
        <v>110.27625829999999</v>
      </c>
      <c r="I951" s="22">
        <v>8.7824299999999997</v>
      </c>
      <c r="J951" s="23">
        <v>145.86366880343689</v>
      </c>
      <c r="K951" s="22">
        <v>9.0908999999999995</v>
      </c>
      <c r="L951" s="23">
        <v>44.754500699999994</v>
      </c>
      <c r="M951" s="22">
        <v>5.6537100000000002</v>
      </c>
      <c r="N951" s="23">
        <v>26.520422868000001</v>
      </c>
    </row>
    <row r="952" spans="2:14">
      <c r="B952" s="30" t="s">
        <v>962</v>
      </c>
      <c r="C952" s="22">
        <v>28.519189999999998</v>
      </c>
      <c r="D952" s="23">
        <v>661.67943102799995</v>
      </c>
      <c r="E952" s="22">
        <v>27.712599999999998</v>
      </c>
      <c r="F952" s="23">
        <v>267.21735987</v>
      </c>
      <c r="G952" s="22">
        <v>21.661719999999999</v>
      </c>
      <c r="H952" s="23">
        <v>103.20726493999999</v>
      </c>
      <c r="I952" s="22">
        <v>7.08582</v>
      </c>
      <c r="J952" s="23">
        <v>117.68539022579961</v>
      </c>
      <c r="K952" s="22">
        <v>6.0606</v>
      </c>
      <c r="L952" s="23">
        <v>29.836333800000002</v>
      </c>
      <c r="M952" s="22">
        <v>7.7738500000000004</v>
      </c>
      <c r="N952" s="23">
        <v>36.465575579999999</v>
      </c>
    </row>
    <row r="953" spans="2:14">
      <c r="B953" s="30" t="s">
        <v>963</v>
      </c>
      <c r="C953" s="22">
        <v>26.386340000000001</v>
      </c>
      <c r="D953" s="23">
        <v>612.19475160800005</v>
      </c>
      <c r="E953" s="22">
        <v>25.36656</v>
      </c>
      <c r="F953" s="23">
        <v>244.59578647199999</v>
      </c>
      <c r="G953" s="22">
        <v>21.958449999999999</v>
      </c>
      <c r="H953" s="23">
        <v>104.621035025</v>
      </c>
      <c r="I953" s="22">
        <v>6.0878199999999998</v>
      </c>
      <c r="J953" s="23">
        <v>101.11002993646852</v>
      </c>
      <c r="K953" s="22">
        <v>6.734</v>
      </c>
      <c r="L953" s="23">
        <v>33.151482000000001</v>
      </c>
      <c r="M953" s="22">
        <v>4.5936300000000001</v>
      </c>
      <c r="N953" s="23">
        <v>21.547799603999998</v>
      </c>
    </row>
    <row r="954" spans="2:14">
      <c r="B954" s="30" t="s">
        <v>964</v>
      </c>
      <c r="C954" s="22">
        <v>26.386340000000001</v>
      </c>
      <c r="D954" s="23">
        <v>612.19475160800005</v>
      </c>
      <c r="E954" s="22">
        <v>23.46041</v>
      </c>
      <c r="F954" s="23">
        <v>226.2158304045</v>
      </c>
      <c r="G954" s="22">
        <v>24.925809999999998</v>
      </c>
      <c r="H954" s="23">
        <v>118.75902174499998</v>
      </c>
      <c r="I954" s="22">
        <v>5.7884200000000003</v>
      </c>
      <c r="J954" s="23">
        <v>96.137421849669195</v>
      </c>
      <c r="K954" s="22">
        <v>6.734</v>
      </c>
      <c r="L954" s="23">
        <v>33.151482000000001</v>
      </c>
      <c r="M954" s="22">
        <v>4.2402800000000003</v>
      </c>
      <c r="N954" s="23">
        <v>19.890305424000001</v>
      </c>
    </row>
    <row r="955" spans="2:14">
      <c r="B955" s="30" t="s">
        <v>965</v>
      </c>
      <c r="C955" s="22">
        <v>24.862880000000001</v>
      </c>
      <c r="D955" s="23">
        <v>576.84865145599997</v>
      </c>
      <c r="E955" s="22">
        <v>22.434010000000001</v>
      </c>
      <c r="F955" s="23">
        <v>216.3188197245</v>
      </c>
      <c r="G955" s="22">
        <v>17.21068</v>
      </c>
      <c r="H955" s="23">
        <v>82.000284859999994</v>
      </c>
      <c r="I955" s="22">
        <v>8.7824299999999997</v>
      </c>
      <c r="J955" s="23">
        <v>145.86366880343689</v>
      </c>
      <c r="K955" s="22">
        <v>9.7643000000000004</v>
      </c>
      <c r="L955" s="23">
        <v>48.069648900000004</v>
      </c>
      <c r="M955" s="22">
        <v>10.95406</v>
      </c>
      <c r="N955" s="23">
        <v>51.383304647999999</v>
      </c>
    </row>
    <row r="956" spans="2:14">
      <c r="B956" s="30" t="s">
        <v>966</v>
      </c>
      <c r="C956" s="22">
        <v>25.959779999999999</v>
      </c>
      <c r="D956" s="23">
        <v>602.29804773599994</v>
      </c>
      <c r="E956" s="22">
        <v>23.46041</v>
      </c>
      <c r="F956" s="23">
        <v>226.2158304045</v>
      </c>
      <c r="G956" s="22">
        <v>24.035599999999999</v>
      </c>
      <c r="H956" s="23">
        <v>114.51761619999999</v>
      </c>
      <c r="I956" s="22">
        <v>5.7884200000000003</v>
      </c>
      <c r="J956" s="23">
        <v>96.137421849669195</v>
      </c>
      <c r="K956" s="22">
        <v>6.0606</v>
      </c>
      <c r="L956" s="23">
        <v>29.836333800000002</v>
      </c>
      <c r="M956" s="22">
        <v>5.3003499999999999</v>
      </c>
      <c r="N956" s="23">
        <v>24.862881779999999</v>
      </c>
    </row>
    <row r="957" spans="2:14">
      <c r="B957" s="30" t="s">
        <v>967</v>
      </c>
      <c r="C957" s="22">
        <v>24.253499999999999</v>
      </c>
      <c r="D957" s="23">
        <v>562.7103042</v>
      </c>
      <c r="E957" s="22">
        <v>22.434010000000001</v>
      </c>
      <c r="F957" s="23">
        <v>216.3188197245</v>
      </c>
      <c r="G957" s="22">
        <v>23.145399999999999</v>
      </c>
      <c r="H957" s="23">
        <v>110.27625829999999</v>
      </c>
      <c r="I957" s="22">
        <v>5.6886200000000002</v>
      </c>
      <c r="J957" s="23">
        <v>94.479885820736101</v>
      </c>
      <c r="K957" s="22">
        <v>7.7441000000000004</v>
      </c>
      <c r="L957" s="23">
        <v>38.124204300000002</v>
      </c>
      <c r="M957" s="22">
        <v>4.5936300000000001</v>
      </c>
      <c r="N957" s="23">
        <v>21.547799603999998</v>
      </c>
    </row>
    <row r="958" spans="2:14">
      <c r="B958" s="30" t="s">
        <v>968</v>
      </c>
      <c r="C958" s="22">
        <v>26.812909999999999</v>
      </c>
      <c r="D958" s="23">
        <v>622.09168749200001</v>
      </c>
      <c r="E958" s="22">
        <v>21.8475</v>
      </c>
      <c r="F958" s="23">
        <v>210.663426375</v>
      </c>
      <c r="G958" s="22">
        <v>33.23442</v>
      </c>
      <c r="H958" s="23">
        <v>158.34539408999998</v>
      </c>
      <c r="I958" s="22">
        <v>4.7904099999999996</v>
      </c>
      <c r="J958" s="23">
        <v>79.561895474563656</v>
      </c>
      <c r="K958" s="22">
        <v>4.7138</v>
      </c>
      <c r="L958" s="23">
        <v>23.2060374</v>
      </c>
      <c r="M958" s="22">
        <v>5.3003499999999999</v>
      </c>
      <c r="N958" s="23">
        <v>24.862881779999999</v>
      </c>
    </row>
    <row r="959" spans="2:14">
      <c r="B959" s="30" t="s">
        <v>969</v>
      </c>
      <c r="C959" s="22">
        <v>28.214500000000001</v>
      </c>
      <c r="D959" s="23">
        <v>654.61025740000002</v>
      </c>
      <c r="E959" s="22">
        <v>23.607030000000002</v>
      </c>
      <c r="F959" s="23">
        <v>227.62960642350001</v>
      </c>
      <c r="G959" s="22">
        <v>34.7181</v>
      </c>
      <c r="H959" s="23">
        <v>165.41438744999999</v>
      </c>
      <c r="I959" s="22">
        <v>7.6846300000000003</v>
      </c>
      <c r="J959" s="23">
        <v>127.63077248517271</v>
      </c>
      <c r="K959" s="22">
        <v>7.4074</v>
      </c>
      <c r="L959" s="23">
        <v>36.466630200000004</v>
      </c>
      <c r="M959" s="22">
        <v>6.7137799999999999</v>
      </c>
      <c r="N959" s="23">
        <v>31.492999223999998</v>
      </c>
    </row>
    <row r="960" spans="2:14">
      <c r="B960" s="30" t="s">
        <v>970</v>
      </c>
      <c r="C960" s="22">
        <v>25.22851</v>
      </c>
      <c r="D960" s="23">
        <v>585.33170621199997</v>
      </c>
      <c r="E960" s="22">
        <v>21.700869999999998</v>
      </c>
      <c r="F960" s="23">
        <v>209.24955393149997</v>
      </c>
      <c r="G960" s="22">
        <v>32.640940000000001</v>
      </c>
      <c r="H960" s="23">
        <v>155.51775863</v>
      </c>
      <c r="I960" s="22">
        <v>9.2814300000000003</v>
      </c>
      <c r="J960" s="23">
        <v>154.15134894810245</v>
      </c>
      <c r="K960" s="22">
        <v>9.7643000000000004</v>
      </c>
      <c r="L960" s="23">
        <v>48.069648900000004</v>
      </c>
      <c r="M960" s="22">
        <v>7.7738500000000004</v>
      </c>
      <c r="N960" s="23">
        <v>36.465575579999999</v>
      </c>
    </row>
    <row r="961" spans="2:14">
      <c r="B961" s="30" t="s">
        <v>971</v>
      </c>
      <c r="C961" s="22">
        <v>29.555140000000002</v>
      </c>
      <c r="D961" s="23">
        <v>685.714714168</v>
      </c>
      <c r="E961" s="22">
        <v>28.15249</v>
      </c>
      <c r="F961" s="23">
        <v>271.45897720050004</v>
      </c>
      <c r="G961" s="22">
        <v>31.75074</v>
      </c>
      <c r="H961" s="23">
        <v>151.27640073000001</v>
      </c>
      <c r="I961" s="22">
        <v>6.3872200000000001</v>
      </c>
      <c r="J961" s="23">
        <v>106.08263802326785</v>
      </c>
      <c r="K961" s="22">
        <v>8.4175000000000004</v>
      </c>
      <c r="L961" s="23">
        <v>41.439352499999998</v>
      </c>
      <c r="M961" s="22">
        <v>4.9469900000000004</v>
      </c>
      <c r="N961" s="23">
        <v>23.205340692</v>
      </c>
    </row>
    <row r="962" spans="2:14">
      <c r="B962" s="30" t="s">
        <v>972</v>
      </c>
      <c r="C962" s="22">
        <v>29.7989</v>
      </c>
      <c r="D962" s="23">
        <v>691.37023867999994</v>
      </c>
      <c r="E962" s="22">
        <v>30.205269999999999</v>
      </c>
      <c r="F962" s="23">
        <v>291.2528057115</v>
      </c>
      <c r="G962" s="22">
        <v>28.486640000000001</v>
      </c>
      <c r="H962" s="23">
        <v>135.72459628000001</v>
      </c>
      <c r="I962" s="22">
        <v>6.6866199999999996</v>
      </c>
      <c r="J962" s="23">
        <v>111.05524611006717</v>
      </c>
      <c r="K962" s="22">
        <v>6.3973000000000004</v>
      </c>
      <c r="L962" s="23">
        <v>31.493907900000004</v>
      </c>
      <c r="M962" s="22">
        <v>5.6537100000000002</v>
      </c>
      <c r="N962" s="23">
        <v>26.520422868000001</v>
      </c>
    </row>
    <row r="963" spans="2:14">
      <c r="B963" s="30" t="s">
        <v>973</v>
      </c>
      <c r="C963" s="22">
        <v>38.086530000000003</v>
      </c>
      <c r="D963" s="23">
        <v>883.653199836</v>
      </c>
      <c r="E963" s="22">
        <v>33.870959999999997</v>
      </c>
      <c r="F963" s="23">
        <v>326.59903825199996</v>
      </c>
      <c r="G963" s="22">
        <v>48.36795</v>
      </c>
      <c r="H963" s="23">
        <v>230.44909777499998</v>
      </c>
      <c r="I963" s="22">
        <v>11.976039999999999</v>
      </c>
      <c r="J963" s="23">
        <v>198.9049878150708</v>
      </c>
      <c r="K963" s="22">
        <v>15.824909999999999</v>
      </c>
      <c r="L963" s="23">
        <v>77.906031929999997</v>
      </c>
      <c r="M963" s="22">
        <v>8.4805600000000005</v>
      </c>
      <c r="N963" s="23">
        <v>39.780610848000002</v>
      </c>
    </row>
    <row r="964" spans="2:14">
      <c r="B964" s="30" t="s">
        <v>974</v>
      </c>
      <c r="C964" s="22">
        <v>32.358310000000003</v>
      </c>
      <c r="D964" s="23">
        <v>750.75162197199995</v>
      </c>
      <c r="E964" s="22">
        <v>32.697940000000003</v>
      </c>
      <c r="F964" s="23">
        <v>315.28825155300001</v>
      </c>
      <c r="G964" s="22">
        <v>26.706230000000001</v>
      </c>
      <c r="H964" s="23">
        <v>127.24183283500001</v>
      </c>
      <c r="I964" s="22">
        <v>8.0838300000000007</v>
      </c>
      <c r="J964" s="23">
        <v>134.26091660090515</v>
      </c>
      <c r="K964" s="22">
        <v>14.478109999999999</v>
      </c>
      <c r="L964" s="23">
        <v>71.275735530000006</v>
      </c>
      <c r="M964" s="22">
        <v>4.9469900000000004</v>
      </c>
      <c r="N964" s="23">
        <v>23.205340692</v>
      </c>
    </row>
    <row r="965" spans="2:14">
      <c r="B965" s="30" t="s">
        <v>975</v>
      </c>
      <c r="C965" s="22">
        <v>32.48019</v>
      </c>
      <c r="D965" s="23">
        <v>753.57938422799987</v>
      </c>
      <c r="E965" s="22">
        <v>32.697940000000003</v>
      </c>
      <c r="F965" s="23">
        <v>315.28825155300001</v>
      </c>
      <c r="G965" s="22">
        <v>28.189910000000001</v>
      </c>
      <c r="H965" s="23">
        <v>134.310826195</v>
      </c>
      <c r="I965" s="22">
        <v>7.2854200000000002</v>
      </c>
      <c r="J965" s="23">
        <v>121.00046228366584</v>
      </c>
      <c r="K965" s="22">
        <v>9.7643000000000004</v>
      </c>
      <c r="L965" s="23">
        <v>48.069648900000004</v>
      </c>
      <c r="M965" s="22">
        <v>5.6537100000000002</v>
      </c>
      <c r="N965" s="23">
        <v>26.520422868000001</v>
      </c>
    </row>
    <row r="966" spans="2:14">
      <c r="B966" s="30" t="s">
        <v>976</v>
      </c>
      <c r="C966" s="22">
        <v>35.770870000000002</v>
      </c>
      <c r="D966" s="23">
        <v>829.92710904400008</v>
      </c>
      <c r="E966" s="22">
        <v>34.750729999999997</v>
      </c>
      <c r="F966" s="23">
        <v>335.08217648849995</v>
      </c>
      <c r="G966" s="22">
        <v>40.652810000000002</v>
      </c>
      <c r="H966" s="23">
        <v>193.690313245</v>
      </c>
      <c r="I966" s="22">
        <v>7.1856200000000001</v>
      </c>
      <c r="J966" s="23">
        <v>119.3429262547327</v>
      </c>
      <c r="K966" s="22">
        <v>6.3973000000000004</v>
      </c>
      <c r="L966" s="23">
        <v>31.493907900000004</v>
      </c>
      <c r="M966" s="22">
        <v>6.0070600000000001</v>
      </c>
      <c r="N966" s="23">
        <v>28.177917048000001</v>
      </c>
    </row>
    <row r="967" spans="2:14">
      <c r="B967" s="30" t="s">
        <v>977</v>
      </c>
      <c r="C967" s="22">
        <v>32.236440000000002</v>
      </c>
      <c r="D967" s="23">
        <v>747.92409172800001</v>
      </c>
      <c r="E967" s="22">
        <v>31.67155</v>
      </c>
      <c r="F967" s="23">
        <v>305.3913372975</v>
      </c>
      <c r="G967" s="22">
        <v>35.311570000000003</v>
      </c>
      <c r="H967" s="23">
        <v>168.24197526500001</v>
      </c>
      <c r="I967" s="22">
        <v>7.2854200000000002</v>
      </c>
      <c r="J967" s="23">
        <v>121.00046228366584</v>
      </c>
      <c r="K967" s="22">
        <v>5.3872</v>
      </c>
      <c r="L967" s="23">
        <v>26.521185600000003</v>
      </c>
      <c r="M967" s="22">
        <v>6.3604200000000004</v>
      </c>
      <c r="N967" s="23">
        <v>29.835458136</v>
      </c>
    </row>
    <row r="968" spans="2:14">
      <c r="B968" s="30" t="s">
        <v>978</v>
      </c>
      <c r="C968" s="22">
        <v>33.211449999999999</v>
      </c>
      <c r="D968" s="23">
        <v>770.54549373999987</v>
      </c>
      <c r="E968" s="22">
        <v>30.645160000000001</v>
      </c>
      <c r="F968" s="23">
        <v>295.49442304199999</v>
      </c>
      <c r="G968" s="22">
        <v>37.388719999999999</v>
      </c>
      <c r="H968" s="23">
        <v>178.13855643999997</v>
      </c>
      <c r="I968" s="22">
        <v>8.6826299999999996</v>
      </c>
      <c r="J968" s="23">
        <v>144.20613277450377</v>
      </c>
      <c r="K968" s="22">
        <v>10.437709999999999</v>
      </c>
      <c r="L968" s="23">
        <v>51.384846329999995</v>
      </c>
      <c r="M968" s="22">
        <v>7.42049</v>
      </c>
      <c r="N968" s="23">
        <v>34.808034491999997</v>
      </c>
    </row>
    <row r="969" spans="2:14">
      <c r="B969" s="30" t="s">
        <v>979</v>
      </c>
      <c r="C969" s="22">
        <v>31.931740000000001</v>
      </c>
      <c r="D969" s="23">
        <v>740.85468608799999</v>
      </c>
      <c r="E969" s="22">
        <v>27.85923</v>
      </c>
      <c r="F969" s="23">
        <v>268.63123231349999</v>
      </c>
      <c r="G969" s="22">
        <v>36.498510000000003</v>
      </c>
      <c r="H969" s="23">
        <v>173.89715089500001</v>
      </c>
      <c r="I969" s="22">
        <v>7.3852200000000003</v>
      </c>
      <c r="J969" s="23">
        <v>122.65799831259895</v>
      </c>
      <c r="K969" s="22">
        <v>10.10101</v>
      </c>
      <c r="L969" s="23">
        <v>49.727272230000004</v>
      </c>
      <c r="M969" s="22">
        <v>4.5936300000000001</v>
      </c>
      <c r="N969" s="23">
        <v>21.547799603999998</v>
      </c>
    </row>
    <row r="970" spans="2:14">
      <c r="B970" s="30" t="s">
        <v>980</v>
      </c>
      <c r="C970" s="22">
        <v>32.297370000000001</v>
      </c>
      <c r="D970" s="23">
        <v>749.337740844</v>
      </c>
      <c r="E970" s="22">
        <v>31.818180000000002</v>
      </c>
      <c r="F970" s="23">
        <v>306.805209741</v>
      </c>
      <c r="G970" s="22">
        <v>32.640940000000001</v>
      </c>
      <c r="H970" s="23">
        <v>155.51775863</v>
      </c>
      <c r="I970" s="22">
        <v>6.8862199999999998</v>
      </c>
      <c r="J970" s="23">
        <v>114.37031816793339</v>
      </c>
      <c r="K970" s="22">
        <v>6.0606</v>
      </c>
      <c r="L970" s="23">
        <v>29.836333800000002</v>
      </c>
      <c r="M970" s="22">
        <v>5.6537100000000002</v>
      </c>
      <c r="N970" s="23">
        <v>26.520422868000001</v>
      </c>
    </row>
    <row r="971" spans="2:14">
      <c r="B971" s="30" t="s">
        <v>981</v>
      </c>
      <c r="C971" s="22">
        <v>31.748930000000001</v>
      </c>
      <c r="D971" s="23">
        <v>736.61327471599998</v>
      </c>
      <c r="E971" s="22">
        <v>30.938410000000001</v>
      </c>
      <c r="F971" s="23">
        <v>298.3220715045</v>
      </c>
      <c r="G971" s="22">
        <v>27.893170000000001</v>
      </c>
      <c r="H971" s="23">
        <v>132.897008465</v>
      </c>
      <c r="I971" s="22">
        <v>7.3852200000000003</v>
      </c>
      <c r="J971" s="23">
        <v>122.65799831259895</v>
      </c>
      <c r="K971" s="22">
        <v>8.0808</v>
      </c>
      <c r="L971" s="23">
        <v>39.7817784</v>
      </c>
      <c r="M971" s="22">
        <v>4.2402800000000003</v>
      </c>
      <c r="N971" s="23">
        <v>19.890305424000001</v>
      </c>
    </row>
    <row r="972" spans="2:14">
      <c r="B972" s="30" t="s">
        <v>982</v>
      </c>
      <c r="C972" s="22">
        <v>29.737960000000001</v>
      </c>
      <c r="D972" s="23">
        <v>689.95635755199999</v>
      </c>
      <c r="E972" s="22">
        <v>31.231670000000001</v>
      </c>
      <c r="F972" s="23">
        <v>301.1498163915</v>
      </c>
      <c r="G972" s="22">
        <v>19.8813</v>
      </c>
      <c r="H972" s="23">
        <v>94.724453849999989</v>
      </c>
      <c r="I972" s="22">
        <v>7.9840299999999997</v>
      </c>
      <c r="J972" s="23">
        <v>132.60338057197202</v>
      </c>
      <c r="K972" s="22">
        <v>12.12121</v>
      </c>
      <c r="L972" s="23">
        <v>59.672716829999999</v>
      </c>
      <c r="M972" s="22">
        <v>4.9469900000000004</v>
      </c>
      <c r="N972" s="23">
        <v>23.205340692</v>
      </c>
    </row>
    <row r="973" spans="2:14">
      <c r="B973" s="30" t="s">
        <v>983</v>
      </c>
      <c r="C973" s="22">
        <v>27.60511</v>
      </c>
      <c r="D973" s="23">
        <v>640.47167813199997</v>
      </c>
      <c r="E973" s="22">
        <v>26.979469999999999</v>
      </c>
      <c r="F973" s="23">
        <v>260.14819050149998</v>
      </c>
      <c r="G973" s="22">
        <v>24.629079999999998</v>
      </c>
      <c r="H973" s="23">
        <v>117.34525165999999</v>
      </c>
      <c r="I973" s="22">
        <v>4.9900099999999998</v>
      </c>
      <c r="J973" s="23">
        <v>82.876967532429873</v>
      </c>
      <c r="K973" s="22">
        <v>5.0505000000000004</v>
      </c>
      <c r="L973" s="23">
        <v>24.863611500000001</v>
      </c>
      <c r="M973" s="22">
        <v>5.6537100000000002</v>
      </c>
      <c r="N973" s="23">
        <v>26.520422868000001</v>
      </c>
    </row>
    <row r="974" spans="2:14">
      <c r="B974" s="30" t="s">
        <v>984</v>
      </c>
      <c r="C974" s="22">
        <v>28.336379999999998</v>
      </c>
      <c r="D974" s="23">
        <v>657.43801965599994</v>
      </c>
      <c r="E974" s="22">
        <v>25.36656</v>
      </c>
      <c r="F974" s="23">
        <v>244.59578647199999</v>
      </c>
      <c r="G974" s="22">
        <v>36.201779999999999</v>
      </c>
      <c r="H974" s="23">
        <v>172.48338081</v>
      </c>
      <c r="I974" s="22">
        <v>7.6846300000000003</v>
      </c>
      <c r="J974" s="23">
        <v>127.63077248517271</v>
      </c>
      <c r="K974" s="22">
        <v>8.4175000000000004</v>
      </c>
      <c r="L974" s="23">
        <v>41.439352499999998</v>
      </c>
      <c r="M974" s="22">
        <v>5.6537100000000002</v>
      </c>
      <c r="N974" s="23">
        <v>26.520422868000001</v>
      </c>
    </row>
    <row r="975" spans="2:14">
      <c r="B975" s="30" t="s">
        <v>985</v>
      </c>
      <c r="C975" s="22">
        <v>30.591100000000001</v>
      </c>
      <c r="D975" s="23">
        <v>709.7502293199999</v>
      </c>
      <c r="E975" s="22">
        <v>28.885629999999999</v>
      </c>
      <c r="F975" s="23">
        <v>278.52824299349999</v>
      </c>
      <c r="G975" s="22">
        <v>29.970320000000001</v>
      </c>
      <c r="H975" s="23">
        <v>142.79358963999999</v>
      </c>
      <c r="I975" s="22">
        <v>6.3872200000000001</v>
      </c>
      <c r="J975" s="23">
        <v>106.08263802326785</v>
      </c>
      <c r="K975" s="22">
        <v>8.7542000000000009</v>
      </c>
      <c r="L975" s="23">
        <v>43.096926600000003</v>
      </c>
      <c r="M975" s="22">
        <v>5.6537100000000002</v>
      </c>
      <c r="N975" s="23">
        <v>26.520422868000001</v>
      </c>
    </row>
    <row r="976" spans="2:14">
      <c r="B976" s="30" t="s">
        <v>986</v>
      </c>
      <c r="C976" s="22">
        <v>30.347339999999999</v>
      </c>
      <c r="D976" s="23">
        <v>704.09470480799996</v>
      </c>
      <c r="E976" s="22">
        <v>30.205269999999999</v>
      </c>
      <c r="F976" s="23">
        <v>291.2528057115</v>
      </c>
      <c r="G976" s="22">
        <v>28.486640000000001</v>
      </c>
      <c r="H976" s="23">
        <v>135.72459628000001</v>
      </c>
      <c r="I976" s="22">
        <v>7.8842299999999996</v>
      </c>
      <c r="J976" s="23">
        <v>130.9458445430389</v>
      </c>
      <c r="K976" s="22">
        <v>6.734</v>
      </c>
      <c r="L976" s="23">
        <v>33.151482000000001</v>
      </c>
      <c r="M976" s="22">
        <v>7.42049</v>
      </c>
      <c r="N976" s="23">
        <v>34.808034491999997</v>
      </c>
    </row>
    <row r="977" spans="2:14">
      <c r="B977" s="30" t="s">
        <v>987</v>
      </c>
      <c r="C977" s="22">
        <v>34.430219999999998</v>
      </c>
      <c r="D977" s="23">
        <v>798.82242026400002</v>
      </c>
      <c r="E977" s="22">
        <v>33.724339999999998</v>
      </c>
      <c r="F977" s="23">
        <v>325.18526223299995</v>
      </c>
      <c r="G977" s="22">
        <v>37.09198</v>
      </c>
      <c r="H977" s="23">
        <v>176.72473871</v>
      </c>
      <c r="I977" s="22">
        <v>11.17764</v>
      </c>
      <c r="J977" s="23">
        <v>185.64469958360596</v>
      </c>
      <c r="K977" s="22">
        <v>14.14141</v>
      </c>
      <c r="L977" s="23">
        <v>69.618161430000015</v>
      </c>
      <c r="M977" s="22">
        <v>9.5406300000000002</v>
      </c>
      <c r="N977" s="23">
        <v>44.753187204</v>
      </c>
    </row>
    <row r="978" spans="2:14">
      <c r="B978" s="30" t="s">
        <v>988</v>
      </c>
      <c r="C978" s="22">
        <v>32.784880000000001</v>
      </c>
      <c r="D978" s="23">
        <v>760.64855785599991</v>
      </c>
      <c r="E978" s="22">
        <v>28.445740000000001</v>
      </c>
      <c r="F978" s="23">
        <v>274.28662566300005</v>
      </c>
      <c r="G978" s="22">
        <v>37.685450000000003</v>
      </c>
      <c r="H978" s="23">
        <v>179.55232652500001</v>
      </c>
      <c r="I978" s="22">
        <v>5.1896199999999997</v>
      </c>
      <c r="J978" s="23">
        <v>86.192205676070543</v>
      </c>
      <c r="K978" s="22">
        <v>6.3973000000000004</v>
      </c>
      <c r="L978" s="23">
        <v>31.493907900000004</v>
      </c>
      <c r="M978" s="22">
        <v>4.2402800000000003</v>
      </c>
      <c r="N978" s="23">
        <v>19.890305424000001</v>
      </c>
    </row>
    <row r="979" spans="2:14">
      <c r="B979" s="30" t="s">
        <v>989</v>
      </c>
      <c r="C979" s="22">
        <v>27.544180000000001</v>
      </c>
      <c r="D979" s="23">
        <v>639.05802901599998</v>
      </c>
      <c r="E979" s="22">
        <v>24.780049999999999</v>
      </c>
      <c r="F979" s="23">
        <v>238.94039312249998</v>
      </c>
      <c r="G979" s="22">
        <v>25.816020000000002</v>
      </c>
      <c r="H979" s="23">
        <v>123.00042729</v>
      </c>
      <c r="I979" s="22">
        <v>5.0898199999999996</v>
      </c>
      <c r="J979" s="23">
        <v>84.534669647137434</v>
      </c>
      <c r="K979" s="22">
        <v>6.734</v>
      </c>
      <c r="L979" s="23">
        <v>33.151482000000001</v>
      </c>
      <c r="M979" s="22">
        <v>2.47349</v>
      </c>
      <c r="N979" s="23">
        <v>11.602646891999999</v>
      </c>
    </row>
    <row r="980" spans="2:14">
      <c r="B980" s="30" t="s">
        <v>990</v>
      </c>
      <c r="C980" s="22">
        <v>31.50517</v>
      </c>
      <c r="D980" s="23">
        <v>730.95775020399992</v>
      </c>
      <c r="E980" s="22">
        <v>29.618760000000002</v>
      </c>
      <c r="F980" s="23">
        <v>285.597412362</v>
      </c>
      <c r="G980" s="22">
        <v>30.860530000000001</v>
      </c>
      <c r="H980" s="23">
        <v>147.03499518500001</v>
      </c>
      <c r="I980" s="22">
        <v>6.4870200000000002</v>
      </c>
      <c r="J980" s="23">
        <v>107.74017405220096</v>
      </c>
      <c r="K980" s="22">
        <v>7.0707000000000004</v>
      </c>
      <c r="L980" s="23">
        <v>34.809056100000006</v>
      </c>
      <c r="M980" s="22">
        <v>4.9469900000000004</v>
      </c>
      <c r="N980" s="23">
        <v>23.205340692</v>
      </c>
    </row>
    <row r="981" spans="2:14">
      <c r="B981" s="30" t="s">
        <v>991</v>
      </c>
      <c r="C981" s="22">
        <v>24.984760000000001</v>
      </c>
      <c r="D981" s="23">
        <v>579.676413712</v>
      </c>
      <c r="E981" s="22">
        <v>23.75366</v>
      </c>
      <c r="F981" s="23">
        <v>229.04347886699998</v>
      </c>
      <c r="G981" s="22">
        <v>27.893170000000001</v>
      </c>
      <c r="H981" s="23">
        <v>132.897008465</v>
      </c>
      <c r="I981" s="22">
        <v>8.1836300000000008</v>
      </c>
      <c r="J981" s="23">
        <v>135.91845262983827</v>
      </c>
      <c r="K981" s="22">
        <v>9.0908999999999995</v>
      </c>
      <c r="L981" s="23">
        <v>44.754500699999994</v>
      </c>
      <c r="M981" s="22">
        <v>8.1272000000000002</v>
      </c>
      <c r="N981" s="23">
        <v>38.12306976</v>
      </c>
    </row>
    <row r="982" spans="2:14">
      <c r="B982" s="30" t="s">
        <v>992</v>
      </c>
      <c r="C982" s="22">
        <v>29.859839999999998</v>
      </c>
      <c r="D982" s="23">
        <v>692.7841198079999</v>
      </c>
      <c r="E982" s="22">
        <v>28.299119999999998</v>
      </c>
      <c r="F982" s="23">
        <v>272.87284964399998</v>
      </c>
      <c r="G982" s="22">
        <v>30.860530000000001</v>
      </c>
      <c r="H982" s="23">
        <v>147.03499518500001</v>
      </c>
      <c r="I982" s="22">
        <v>9.4810300000000005</v>
      </c>
      <c r="J982" s="23">
        <v>157.46642100596867</v>
      </c>
      <c r="K982" s="22">
        <v>10.10101</v>
      </c>
      <c r="L982" s="23">
        <v>49.727272230000004</v>
      </c>
      <c r="M982" s="22">
        <v>6.7137799999999999</v>
      </c>
      <c r="N982" s="23">
        <v>31.492999223999998</v>
      </c>
    </row>
    <row r="983" spans="2:14">
      <c r="B983" s="30" t="s">
        <v>993</v>
      </c>
      <c r="C983" s="22">
        <v>31.931740000000001</v>
      </c>
      <c r="D983" s="23">
        <v>740.85468608799999</v>
      </c>
      <c r="E983" s="22">
        <v>30.645160000000001</v>
      </c>
      <c r="F983" s="23">
        <v>295.49442304199999</v>
      </c>
      <c r="G983" s="22">
        <v>32.047469999999997</v>
      </c>
      <c r="H983" s="23">
        <v>152.69017081499996</v>
      </c>
      <c r="I983" s="22">
        <v>10.079840000000001</v>
      </c>
      <c r="J983" s="23">
        <v>167.41180326534177</v>
      </c>
      <c r="K983" s="22">
        <v>12.79461</v>
      </c>
      <c r="L983" s="23">
        <v>62.987865030000002</v>
      </c>
      <c r="M983" s="22">
        <v>10.95406</v>
      </c>
      <c r="N983" s="23">
        <v>51.383304647999999</v>
      </c>
    </row>
    <row r="984" spans="2:14">
      <c r="B984" s="30" t="s">
        <v>994</v>
      </c>
      <c r="C984" s="22">
        <v>29.920780000000001</v>
      </c>
      <c r="D984" s="23">
        <v>694.19800093599997</v>
      </c>
      <c r="E984" s="22">
        <v>27.56598</v>
      </c>
      <c r="F984" s="23">
        <v>265.80358385099998</v>
      </c>
      <c r="G984" s="22">
        <v>28.783380000000001</v>
      </c>
      <c r="H984" s="23">
        <v>137.13841401000002</v>
      </c>
      <c r="I984" s="22">
        <v>9.3812300000000004</v>
      </c>
      <c r="J984" s="23">
        <v>155.80888497703555</v>
      </c>
      <c r="K984" s="22">
        <v>9.7643000000000004</v>
      </c>
      <c r="L984" s="23">
        <v>48.069648900000004</v>
      </c>
      <c r="M984" s="22">
        <v>6.7137799999999999</v>
      </c>
      <c r="N984" s="23">
        <v>31.492999223999998</v>
      </c>
    </row>
    <row r="985" spans="2:14">
      <c r="B985" s="30" t="s">
        <v>995</v>
      </c>
      <c r="C985" s="22">
        <v>27.4223</v>
      </c>
      <c r="D985" s="23">
        <v>636.23026675999995</v>
      </c>
      <c r="E985" s="22">
        <v>27.85923</v>
      </c>
      <c r="F985" s="23">
        <v>268.63123231349999</v>
      </c>
      <c r="G985" s="22">
        <v>27.002960000000002</v>
      </c>
      <c r="H985" s="23">
        <v>128.65560292000001</v>
      </c>
      <c r="I985" s="22">
        <v>5.5888200000000001</v>
      </c>
      <c r="J985" s="23">
        <v>92.822349791802978</v>
      </c>
      <c r="K985" s="22">
        <v>7.0707000000000004</v>
      </c>
      <c r="L985" s="23">
        <v>34.809056100000006</v>
      </c>
      <c r="M985" s="22">
        <v>4.2402800000000003</v>
      </c>
      <c r="N985" s="23">
        <v>19.890305424000001</v>
      </c>
    </row>
    <row r="986" spans="2:14">
      <c r="B986" s="30" t="s">
        <v>996</v>
      </c>
      <c r="C986" s="22">
        <v>30.773910000000001</v>
      </c>
      <c r="D986" s="23">
        <v>713.99164069199992</v>
      </c>
      <c r="E986" s="22">
        <v>28.299119999999998</v>
      </c>
      <c r="F986" s="23">
        <v>272.87284964399998</v>
      </c>
      <c r="G986" s="22">
        <v>22.848659999999999</v>
      </c>
      <c r="H986" s="23">
        <v>108.86244056999999</v>
      </c>
      <c r="I986" s="22">
        <v>7.1856200000000001</v>
      </c>
      <c r="J986" s="23">
        <v>119.3429262547327</v>
      </c>
      <c r="K986" s="22">
        <v>5.7239000000000004</v>
      </c>
      <c r="L986" s="23">
        <v>28.178759700000004</v>
      </c>
      <c r="M986" s="22">
        <v>6.0070600000000001</v>
      </c>
      <c r="N986" s="23">
        <v>28.177917048000001</v>
      </c>
    </row>
    <row r="987" spans="2:14">
      <c r="B987" s="30" t="s">
        <v>997</v>
      </c>
      <c r="C987" s="22">
        <v>31.383299999999998</v>
      </c>
      <c r="D987" s="23">
        <v>728.13021995999986</v>
      </c>
      <c r="E987" s="22">
        <v>30.498529999999999</v>
      </c>
      <c r="F987" s="23">
        <v>294.0805505985</v>
      </c>
      <c r="G987" s="22">
        <v>33.827889999999996</v>
      </c>
      <c r="H987" s="23">
        <v>161.17298190499997</v>
      </c>
      <c r="I987" s="22">
        <v>9.4810300000000005</v>
      </c>
      <c r="J987" s="23">
        <v>157.46642100596867</v>
      </c>
      <c r="K987" s="22">
        <v>12.12121</v>
      </c>
      <c r="L987" s="23">
        <v>59.672716829999999</v>
      </c>
      <c r="M987" s="22">
        <v>10.6007</v>
      </c>
      <c r="N987" s="23">
        <v>49.725763559999997</v>
      </c>
    </row>
    <row r="988" spans="2:14">
      <c r="B988" s="30" t="s">
        <v>998</v>
      </c>
      <c r="C988" s="22">
        <v>30.46922</v>
      </c>
      <c r="D988" s="23">
        <v>706.92246706399999</v>
      </c>
      <c r="E988" s="22">
        <v>29.032250000000001</v>
      </c>
      <c r="F988" s="23">
        <v>279.94201901250005</v>
      </c>
      <c r="G988" s="22">
        <v>30.860530000000001</v>
      </c>
      <c r="H988" s="23">
        <v>147.03499518500001</v>
      </c>
      <c r="I988" s="22">
        <v>10.479039999999999</v>
      </c>
      <c r="J988" s="23">
        <v>174.04194738107418</v>
      </c>
      <c r="K988" s="22">
        <v>10.77441</v>
      </c>
      <c r="L988" s="23">
        <v>53.04242043</v>
      </c>
      <c r="M988" s="22">
        <v>13.074199999999999</v>
      </c>
      <c r="N988" s="23">
        <v>61.328457359999994</v>
      </c>
    </row>
    <row r="989" spans="2:14">
      <c r="B989" s="30" t="s">
        <v>999</v>
      </c>
      <c r="C989" s="22">
        <v>32.541130000000003</v>
      </c>
      <c r="D989" s="23">
        <v>754.99326535600005</v>
      </c>
      <c r="E989" s="22">
        <v>28.445740000000001</v>
      </c>
      <c r="F989" s="23">
        <v>274.28662566300005</v>
      </c>
      <c r="G989" s="22">
        <v>40.356079999999999</v>
      </c>
      <c r="H989" s="23">
        <v>192.27654315999999</v>
      </c>
      <c r="I989" s="22">
        <v>9.4810300000000005</v>
      </c>
      <c r="J989" s="23">
        <v>157.46642100596867</v>
      </c>
      <c r="K989" s="22">
        <v>11.44781</v>
      </c>
      <c r="L989" s="23">
        <v>56.357568630000003</v>
      </c>
      <c r="M989" s="22">
        <v>10.247339999999999</v>
      </c>
      <c r="N989" s="23">
        <v>48.068222471999995</v>
      </c>
    </row>
    <row r="990" spans="2:14">
      <c r="B990" s="30" t="s">
        <v>1000</v>
      </c>
      <c r="C990" s="22">
        <v>30.591100000000001</v>
      </c>
      <c r="D990" s="23">
        <v>709.7502293199999</v>
      </c>
      <c r="E990" s="22">
        <v>32.111429999999999</v>
      </c>
      <c r="F990" s="23">
        <v>309.63285820349995</v>
      </c>
      <c r="G990" s="22">
        <v>32.93768</v>
      </c>
      <c r="H990" s="23">
        <v>156.93157636000001</v>
      </c>
      <c r="I990" s="22">
        <v>7.8842299999999996</v>
      </c>
      <c r="J990" s="23">
        <v>130.9458445430389</v>
      </c>
      <c r="K990" s="22">
        <v>10.437709999999999</v>
      </c>
      <c r="L990" s="23">
        <v>51.384846329999995</v>
      </c>
      <c r="M990" s="22">
        <v>7.0671299999999997</v>
      </c>
      <c r="N990" s="23">
        <v>33.150493403999995</v>
      </c>
    </row>
    <row r="991" spans="2:14">
      <c r="B991" s="30" t="s">
        <v>1001</v>
      </c>
      <c r="C991" s="22">
        <v>31.13954</v>
      </c>
      <c r="D991" s="23">
        <v>722.47469544799992</v>
      </c>
      <c r="E991" s="22">
        <v>31.67155</v>
      </c>
      <c r="F991" s="23">
        <v>305.3913372975</v>
      </c>
      <c r="G991" s="22">
        <v>28.783380000000001</v>
      </c>
      <c r="H991" s="23">
        <v>137.13841401000002</v>
      </c>
      <c r="I991" s="22">
        <v>7.7844300000000004</v>
      </c>
      <c r="J991" s="23">
        <v>129.28830851410581</v>
      </c>
      <c r="K991" s="22">
        <v>7.0707000000000004</v>
      </c>
      <c r="L991" s="23">
        <v>34.809056100000006</v>
      </c>
      <c r="M991" s="22">
        <v>9.5406300000000002</v>
      </c>
      <c r="N991" s="23">
        <v>44.753187204</v>
      </c>
    </row>
    <row r="992" spans="2:14">
      <c r="B992" s="30" t="s">
        <v>1002</v>
      </c>
      <c r="C992" s="22">
        <v>27.787929999999999</v>
      </c>
      <c r="D992" s="23">
        <v>644.71332151599995</v>
      </c>
      <c r="E992" s="22">
        <v>27.419350000000001</v>
      </c>
      <c r="F992" s="23">
        <v>264.38971140750004</v>
      </c>
      <c r="G992" s="22">
        <v>30.267060000000001</v>
      </c>
      <c r="H992" s="23">
        <v>144.20740737</v>
      </c>
      <c r="I992" s="22">
        <v>4.3912100000000001</v>
      </c>
      <c r="J992" s="23">
        <v>72.931751358831235</v>
      </c>
      <c r="K992" s="22">
        <v>4.7138</v>
      </c>
      <c r="L992" s="23">
        <v>23.2060374</v>
      </c>
      <c r="M992" s="22">
        <v>3.1802100000000002</v>
      </c>
      <c r="N992" s="23">
        <v>14.917729068</v>
      </c>
    </row>
    <row r="993" spans="2:14">
      <c r="B993" s="30" t="s">
        <v>1003</v>
      </c>
      <c r="C993" s="22">
        <v>29.737960000000001</v>
      </c>
      <c r="D993" s="23">
        <v>689.95635755199999</v>
      </c>
      <c r="E993" s="22">
        <v>29.618760000000002</v>
      </c>
      <c r="F993" s="23">
        <v>285.597412362</v>
      </c>
      <c r="G993" s="22">
        <v>22.848659999999999</v>
      </c>
      <c r="H993" s="23">
        <v>108.86244056999999</v>
      </c>
      <c r="I993" s="22">
        <v>7.08582</v>
      </c>
      <c r="J993" s="23">
        <v>117.68539022579961</v>
      </c>
      <c r="K993" s="22">
        <v>7.7441000000000004</v>
      </c>
      <c r="L993" s="23">
        <v>38.124204300000002</v>
      </c>
      <c r="M993" s="22">
        <v>7.0671299999999997</v>
      </c>
      <c r="N993" s="23">
        <v>33.150493403999995</v>
      </c>
    </row>
    <row r="994" spans="2:14">
      <c r="B994" s="30" t="s">
        <v>1004</v>
      </c>
      <c r="C994" s="22">
        <v>30.712969999999999</v>
      </c>
      <c r="D994" s="23">
        <v>712.57775956399996</v>
      </c>
      <c r="E994" s="22">
        <v>26.539580000000001</v>
      </c>
      <c r="F994" s="23">
        <v>255.90657317100002</v>
      </c>
      <c r="G994" s="22">
        <v>32.93768</v>
      </c>
      <c r="H994" s="23">
        <v>156.93157636000001</v>
      </c>
      <c r="I994" s="22">
        <v>8.6826299999999996</v>
      </c>
      <c r="J994" s="23">
        <v>144.20613277450377</v>
      </c>
      <c r="K994" s="22">
        <v>8.4175000000000004</v>
      </c>
      <c r="L994" s="23">
        <v>41.439352499999998</v>
      </c>
      <c r="M994" s="22">
        <v>10.6007</v>
      </c>
      <c r="N994" s="23">
        <v>49.725763559999997</v>
      </c>
    </row>
    <row r="995" spans="2:14">
      <c r="B995" s="30" t="s">
        <v>1005</v>
      </c>
      <c r="C995" s="22">
        <v>31.870809999999999</v>
      </c>
      <c r="D995" s="23">
        <v>739.44103697200001</v>
      </c>
      <c r="E995" s="22">
        <v>27.85923</v>
      </c>
      <c r="F995" s="23">
        <v>268.63123231349999</v>
      </c>
      <c r="G995" s="22">
        <v>35.311570000000003</v>
      </c>
      <c r="H995" s="23">
        <v>168.24197526500001</v>
      </c>
      <c r="I995" s="22">
        <v>9.3812300000000004</v>
      </c>
      <c r="J995" s="23">
        <v>155.80888497703555</v>
      </c>
      <c r="K995" s="22">
        <v>13.80471</v>
      </c>
      <c r="L995" s="23">
        <v>67.96058733000001</v>
      </c>
      <c r="M995" s="22">
        <v>5.6537100000000002</v>
      </c>
      <c r="N995" s="23">
        <v>26.520422868000001</v>
      </c>
    </row>
    <row r="996" spans="2:14">
      <c r="B996" s="30" t="s">
        <v>1006</v>
      </c>
      <c r="C996" s="22">
        <v>31.383299999999998</v>
      </c>
      <c r="D996" s="23">
        <v>728.13021995999986</v>
      </c>
      <c r="E996" s="22">
        <v>31.231670000000001</v>
      </c>
      <c r="F996" s="23">
        <v>301.1498163915</v>
      </c>
      <c r="G996" s="22">
        <v>34.12462</v>
      </c>
      <c r="H996" s="23">
        <v>162.58675198999998</v>
      </c>
      <c r="I996" s="22">
        <v>10.179639999999999</v>
      </c>
      <c r="J996" s="23">
        <v>169.06933929427487</v>
      </c>
      <c r="K996" s="22">
        <v>10.10101</v>
      </c>
      <c r="L996" s="23">
        <v>49.727272230000004</v>
      </c>
      <c r="M996" s="22">
        <v>8.4805600000000005</v>
      </c>
      <c r="N996" s="23">
        <v>39.780610848000002</v>
      </c>
    </row>
    <row r="997" spans="2:14">
      <c r="B997" s="30" t="s">
        <v>1007</v>
      </c>
      <c r="C997" s="22">
        <v>30.28641</v>
      </c>
      <c r="D997" s="23">
        <v>702.68105569199997</v>
      </c>
      <c r="E997" s="22">
        <v>27.712599999999998</v>
      </c>
      <c r="F997" s="23">
        <v>267.21735987</v>
      </c>
      <c r="G997" s="22">
        <v>33.531149999999997</v>
      </c>
      <c r="H997" s="23">
        <v>159.759164175</v>
      </c>
      <c r="I997" s="22">
        <v>9.8802299999999992</v>
      </c>
      <c r="J997" s="23">
        <v>164.0965651217011</v>
      </c>
      <c r="K997" s="22">
        <v>11.11111</v>
      </c>
      <c r="L997" s="23">
        <v>54.699994530000005</v>
      </c>
      <c r="M997" s="22">
        <v>7.0671299999999997</v>
      </c>
      <c r="N997" s="23">
        <v>33.150493403999995</v>
      </c>
    </row>
    <row r="998" spans="2:14">
      <c r="B998" s="30" t="s">
        <v>1008</v>
      </c>
      <c r="C998" s="22">
        <v>26.56916</v>
      </c>
      <c r="D998" s="23">
        <v>616.43639499200003</v>
      </c>
      <c r="E998" s="22">
        <v>26.539580000000001</v>
      </c>
      <c r="F998" s="23">
        <v>255.90657317100002</v>
      </c>
      <c r="G998" s="22">
        <v>25.816020000000002</v>
      </c>
      <c r="H998" s="23">
        <v>123.00042729</v>
      </c>
      <c r="I998" s="22">
        <v>8.2834299999999992</v>
      </c>
      <c r="J998" s="23">
        <v>137.57598865877134</v>
      </c>
      <c r="K998" s="22">
        <v>10.437709999999999</v>
      </c>
      <c r="L998" s="23">
        <v>51.384846329999995</v>
      </c>
      <c r="M998" s="22">
        <v>6.3604200000000004</v>
      </c>
      <c r="N998" s="23">
        <v>29.835458136</v>
      </c>
    </row>
    <row r="999" spans="2:14">
      <c r="B999" s="30" t="s">
        <v>1009</v>
      </c>
      <c r="C999" s="22">
        <v>25.776959999999999</v>
      </c>
      <c r="D999" s="23">
        <v>598.05640435199996</v>
      </c>
      <c r="E999" s="22">
        <v>25.36656</v>
      </c>
      <c r="F999" s="23">
        <v>244.59578647199999</v>
      </c>
      <c r="G999" s="22">
        <v>23.738869999999999</v>
      </c>
      <c r="H999" s="23">
        <v>113.10384611499998</v>
      </c>
      <c r="I999" s="22">
        <v>4.9900099999999998</v>
      </c>
      <c r="J999" s="23">
        <v>82.876967532429873</v>
      </c>
      <c r="K999" s="22">
        <v>6.734</v>
      </c>
      <c r="L999" s="23">
        <v>33.151482000000001</v>
      </c>
      <c r="M999" s="22">
        <v>2.47349</v>
      </c>
      <c r="N999" s="23">
        <v>11.602646891999999</v>
      </c>
    </row>
    <row r="1000" spans="2:14">
      <c r="B1000" s="30" t="s">
        <v>1010</v>
      </c>
      <c r="C1000" s="22">
        <v>26.020710000000001</v>
      </c>
      <c r="D1000" s="23">
        <v>603.71169685200005</v>
      </c>
      <c r="E1000" s="22">
        <v>26.099699999999999</v>
      </c>
      <c r="F1000" s="23">
        <v>251.66505226499999</v>
      </c>
      <c r="G1000" s="22">
        <v>19.58456</v>
      </c>
      <c r="H1000" s="23">
        <v>93.310636119999998</v>
      </c>
      <c r="I1000" s="22">
        <v>6.5868200000000003</v>
      </c>
      <c r="J1000" s="23">
        <v>109.39771008113406</v>
      </c>
      <c r="K1000" s="22">
        <v>7.4074</v>
      </c>
      <c r="L1000" s="23">
        <v>36.466630200000004</v>
      </c>
      <c r="M1000" s="22">
        <v>3.53356</v>
      </c>
      <c r="N1000" s="23">
        <v>16.575223248</v>
      </c>
    </row>
    <row r="1001" spans="2:14">
      <c r="B1001" s="30" t="s">
        <v>1011</v>
      </c>
      <c r="C1001" s="22">
        <v>23.33942</v>
      </c>
      <c r="D1001" s="23">
        <v>541.50255130400001</v>
      </c>
      <c r="E1001" s="22">
        <v>21.26099</v>
      </c>
      <c r="F1001" s="23">
        <v>205.0080330255</v>
      </c>
      <c r="G1001" s="22">
        <v>22.848659999999999</v>
      </c>
      <c r="H1001" s="23">
        <v>108.86244056999999</v>
      </c>
      <c r="I1001" s="22">
        <v>5.2894199999999998</v>
      </c>
      <c r="J1001" s="23">
        <v>87.849741705003638</v>
      </c>
      <c r="K1001" s="22">
        <v>6.734</v>
      </c>
      <c r="L1001" s="23">
        <v>33.151482000000001</v>
      </c>
      <c r="M1001" s="22">
        <v>3.8869199999999999</v>
      </c>
      <c r="N1001" s="23">
        <v>18.232764335999999</v>
      </c>
    </row>
    <row r="1002" spans="2:14">
      <c r="B1002" s="30" t="s">
        <v>1012</v>
      </c>
      <c r="C1002" s="22">
        <v>26.447279999999999</v>
      </c>
      <c r="D1002" s="23">
        <v>613.608632736</v>
      </c>
      <c r="E1002" s="22">
        <v>28.005859999999998</v>
      </c>
      <c r="F1002" s="23">
        <v>270.04510475699999</v>
      </c>
      <c r="G1002" s="22">
        <v>26.706230000000001</v>
      </c>
      <c r="H1002" s="23">
        <v>127.24183283500001</v>
      </c>
      <c r="I1002" s="22">
        <v>5.8882199999999996</v>
      </c>
      <c r="J1002" s="23">
        <v>97.79495787860229</v>
      </c>
      <c r="K1002" s="22">
        <v>9.0908999999999995</v>
      </c>
      <c r="L1002" s="23">
        <v>44.754500699999994</v>
      </c>
      <c r="M1002" s="22">
        <v>6.0070600000000001</v>
      </c>
      <c r="N1002" s="23">
        <v>28.177917048000001</v>
      </c>
    </row>
    <row r="1003" spans="2:14">
      <c r="B1003" s="30" t="s">
        <v>1013</v>
      </c>
      <c r="C1003" s="22">
        <v>31.627050000000001</v>
      </c>
      <c r="D1003" s="23">
        <v>733.78551245999995</v>
      </c>
      <c r="E1003" s="22">
        <v>29.325510000000001</v>
      </c>
      <c r="F1003" s="23">
        <v>282.76976389949999</v>
      </c>
      <c r="G1003" s="22">
        <v>29.376850000000001</v>
      </c>
      <c r="H1003" s="23">
        <v>139.96600182499998</v>
      </c>
      <c r="I1003" s="22">
        <v>8.5828299999999995</v>
      </c>
      <c r="J1003" s="23">
        <v>142.54859674557068</v>
      </c>
      <c r="K1003" s="22">
        <v>11.784509999999999</v>
      </c>
      <c r="L1003" s="23">
        <v>58.015142730000001</v>
      </c>
      <c r="M1003" s="22">
        <v>5.3003499999999999</v>
      </c>
      <c r="N1003" s="23">
        <v>24.862881779999999</v>
      </c>
    </row>
    <row r="1004" spans="2:14">
      <c r="B1004" s="30" t="s">
        <v>1014</v>
      </c>
      <c r="C1004" s="22">
        <v>31.99268</v>
      </c>
      <c r="D1004" s="23">
        <v>742.26856721599995</v>
      </c>
      <c r="E1004" s="22">
        <v>32.111429999999999</v>
      </c>
      <c r="F1004" s="23">
        <v>309.63285820349995</v>
      </c>
      <c r="G1004" s="22">
        <v>29.673590000000001</v>
      </c>
      <c r="H1004" s="23">
        <v>141.37981955499998</v>
      </c>
      <c r="I1004" s="22">
        <v>9.6806300000000007</v>
      </c>
      <c r="J1004" s="23">
        <v>160.78149306383489</v>
      </c>
      <c r="K1004" s="22">
        <v>12.45791</v>
      </c>
      <c r="L1004" s="23">
        <v>61.330290930000004</v>
      </c>
      <c r="M1004" s="22">
        <v>5.6537100000000002</v>
      </c>
      <c r="N1004" s="23">
        <v>26.520422868000001</v>
      </c>
    </row>
    <row r="1005" spans="2:14">
      <c r="B1005" s="30" t="s">
        <v>1015</v>
      </c>
      <c r="C1005" s="22">
        <v>31.383299999999998</v>
      </c>
      <c r="D1005" s="23">
        <v>728.13021995999986</v>
      </c>
      <c r="E1005" s="22">
        <v>28.15249</v>
      </c>
      <c r="F1005" s="23">
        <v>271.45897720050004</v>
      </c>
      <c r="G1005" s="22">
        <v>37.09198</v>
      </c>
      <c r="H1005" s="23">
        <v>176.72473871</v>
      </c>
      <c r="I1005" s="22">
        <v>7.7844300000000004</v>
      </c>
      <c r="J1005" s="23">
        <v>129.28830851410581</v>
      </c>
      <c r="K1005" s="22">
        <v>9.4276</v>
      </c>
      <c r="L1005" s="23">
        <v>46.412074799999999</v>
      </c>
      <c r="M1005" s="22">
        <v>5.3003499999999999</v>
      </c>
      <c r="N1005" s="23">
        <v>24.862881779999999</v>
      </c>
    </row>
    <row r="1006" spans="2:14">
      <c r="B1006" s="30" t="s">
        <v>1016</v>
      </c>
      <c r="C1006" s="22">
        <v>29.372330000000002</v>
      </c>
      <c r="D1006" s="23">
        <v>681.47330279599998</v>
      </c>
      <c r="E1006" s="22">
        <v>28.15249</v>
      </c>
      <c r="F1006" s="23">
        <v>271.45897720050004</v>
      </c>
      <c r="G1006" s="22">
        <v>22.848659999999999</v>
      </c>
      <c r="H1006" s="23">
        <v>108.86244056999999</v>
      </c>
      <c r="I1006" s="22">
        <v>9.5808300000000006</v>
      </c>
      <c r="J1006" s="23">
        <v>159.12395703490179</v>
      </c>
      <c r="K1006" s="22">
        <v>13.46801</v>
      </c>
      <c r="L1006" s="23">
        <v>66.303013230000005</v>
      </c>
      <c r="M1006" s="22">
        <v>6.0070600000000001</v>
      </c>
      <c r="N1006" s="23">
        <v>28.177917048000001</v>
      </c>
    </row>
    <row r="1007" spans="2:14">
      <c r="B1007" s="30" t="s">
        <v>1017</v>
      </c>
      <c r="C1007" s="22">
        <v>31.566109999999998</v>
      </c>
      <c r="D1007" s="23">
        <v>732.37163133199988</v>
      </c>
      <c r="E1007" s="22">
        <v>25.513190000000002</v>
      </c>
      <c r="F1007" s="23">
        <v>246.00965891550001</v>
      </c>
      <c r="G1007" s="22">
        <v>25.816020000000002</v>
      </c>
      <c r="H1007" s="23">
        <v>123.00042729</v>
      </c>
      <c r="I1007" s="22">
        <v>7.9840299999999997</v>
      </c>
      <c r="J1007" s="23">
        <v>132.60338057197202</v>
      </c>
      <c r="K1007" s="22">
        <v>7.4074</v>
      </c>
      <c r="L1007" s="23">
        <v>36.466630200000004</v>
      </c>
      <c r="M1007" s="22">
        <v>4.5936300000000001</v>
      </c>
      <c r="N1007" s="23">
        <v>21.547799603999998</v>
      </c>
    </row>
    <row r="1008" spans="2:14">
      <c r="B1008" s="30" t="s">
        <v>1018</v>
      </c>
      <c r="C1008" s="22">
        <v>29.920780000000001</v>
      </c>
      <c r="D1008" s="23">
        <v>694.19800093599997</v>
      </c>
      <c r="E1008" s="22">
        <v>29.032250000000001</v>
      </c>
      <c r="F1008" s="23">
        <v>279.94201901250005</v>
      </c>
      <c r="G1008" s="22">
        <v>27.596430000000002</v>
      </c>
      <c r="H1008" s="23">
        <v>131.48319073499999</v>
      </c>
      <c r="I1008" s="22">
        <v>7.7844300000000004</v>
      </c>
      <c r="J1008" s="23">
        <v>129.28830851410581</v>
      </c>
      <c r="K1008" s="22">
        <v>8.4175000000000004</v>
      </c>
      <c r="L1008" s="23">
        <v>41.439352499999998</v>
      </c>
      <c r="M1008" s="22">
        <v>8.1272000000000002</v>
      </c>
      <c r="N1008" s="23">
        <v>38.12306976</v>
      </c>
    </row>
    <row r="1009" spans="2:14">
      <c r="B1009" s="30" t="s">
        <v>1019</v>
      </c>
      <c r="C1009" s="22">
        <v>25.89884</v>
      </c>
      <c r="D1009" s="23">
        <v>600.88416660799999</v>
      </c>
      <c r="E1009" s="22">
        <v>25.513190000000002</v>
      </c>
      <c r="F1009" s="23">
        <v>246.00965891550001</v>
      </c>
      <c r="G1009" s="22">
        <v>24.925809999999998</v>
      </c>
      <c r="H1009" s="23">
        <v>118.75902174499998</v>
      </c>
      <c r="I1009" s="22">
        <v>8.3832299999999993</v>
      </c>
      <c r="J1009" s="23">
        <v>139.23352468770446</v>
      </c>
      <c r="K1009" s="22">
        <v>11.784509999999999</v>
      </c>
      <c r="L1009" s="23">
        <v>58.015142730000001</v>
      </c>
      <c r="M1009" s="22">
        <v>8.4805600000000005</v>
      </c>
      <c r="N1009" s="23">
        <v>39.780610848000002</v>
      </c>
    </row>
    <row r="1010" spans="2:14">
      <c r="B1010" s="30" t="s">
        <v>1020</v>
      </c>
      <c r="C1010" s="22">
        <v>30.46922</v>
      </c>
      <c r="D1010" s="23">
        <v>706.92246706399999</v>
      </c>
      <c r="E1010" s="22">
        <v>27.56598</v>
      </c>
      <c r="F1010" s="23">
        <v>265.80358385099998</v>
      </c>
      <c r="G1010" s="22">
        <v>33.827889999999996</v>
      </c>
      <c r="H1010" s="23">
        <v>161.17298190499997</v>
      </c>
      <c r="I1010" s="22">
        <v>7.3852200000000003</v>
      </c>
      <c r="J1010" s="23">
        <v>122.65799831259895</v>
      </c>
      <c r="K1010" s="22">
        <v>8.0808</v>
      </c>
      <c r="L1010" s="23">
        <v>39.7817784</v>
      </c>
      <c r="M1010" s="22">
        <v>6.7137799999999999</v>
      </c>
      <c r="N1010" s="23">
        <v>31.492999223999998</v>
      </c>
    </row>
    <row r="1011" spans="2:14">
      <c r="B1011" s="30" t="s">
        <v>1021</v>
      </c>
      <c r="C1011" s="22">
        <v>29.067640000000001</v>
      </c>
      <c r="D1011" s="23">
        <v>674.40412916799994</v>
      </c>
      <c r="E1011" s="22">
        <v>27.712599999999998</v>
      </c>
      <c r="F1011" s="23">
        <v>267.21735987</v>
      </c>
      <c r="G1011" s="22">
        <v>32.93768</v>
      </c>
      <c r="H1011" s="23">
        <v>156.93157636000001</v>
      </c>
      <c r="I1011" s="22">
        <v>8.0838300000000007</v>
      </c>
      <c r="J1011" s="23">
        <v>134.26091660090515</v>
      </c>
      <c r="K1011" s="22">
        <v>9.4276</v>
      </c>
      <c r="L1011" s="23">
        <v>46.412074799999999</v>
      </c>
      <c r="M1011" s="22">
        <v>3.8869199999999999</v>
      </c>
      <c r="N1011" s="23">
        <v>18.232764335999999</v>
      </c>
    </row>
    <row r="1012" spans="2:14">
      <c r="B1012" s="30" t="s">
        <v>1022</v>
      </c>
      <c r="C1012" s="22">
        <v>27.787929999999999</v>
      </c>
      <c r="D1012" s="23">
        <v>644.71332151599995</v>
      </c>
      <c r="E1012" s="22">
        <v>22.287389999999998</v>
      </c>
      <c r="F1012" s="23">
        <v>214.90504370549999</v>
      </c>
      <c r="G1012" s="22">
        <v>29.376850000000001</v>
      </c>
      <c r="H1012" s="23">
        <v>139.96600182499998</v>
      </c>
      <c r="I1012" s="22">
        <v>7.5848300000000002</v>
      </c>
      <c r="J1012" s="23">
        <v>125.9732364562396</v>
      </c>
      <c r="K1012" s="22">
        <v>9.7643000000000004</v>
      </c>
      <c r="L1012" s="23">
        <v>48.069648900000004</v>
      </c>
      <c r="M1012" s="22">
        <v>4.2402800000000003</v>
      </c>
      <c r="N1012" s="23">
        <v>19.890305424000001</v>
      </c>
    </row>
    <row r="1013" spans="2:14">
      <c r="B1013" s="30" t="s">
        <v>1023</v>
      </c>
      <c r="C1013" s="22">
        <v>26.264469999999999</v>
      </c>
      <c r="D1013" s="23">
        <v>609.36722136399999</v>
      </c>
      <c r="E1013" s="22">
        <v>24.193539999999999</v>
      </c>
      <c r="F1013" s="23">
        <v>233.28499977300001</v>
      </c>
      <c r="G1013" s="22">
        <v>22.551919999999999</v>
      </c>
      <c r="H1013" s="23">
        <v>107.44862284</v>
      </c>
      <c r="I1013" s="22">
        <v>6.8862199999999998</v>
      </c>
      <c r="J1013" s="23">
        <v>114.37031816793339</v>
      </c>
      <c r="K1013" s="22">
        <v>8.0808</v>
      </c>
      <c r="L1013" s="23">
        <v>39.7817784</v>
      </c>
      <c r="M1013" s="22">
        <v>6.0070600000000001</v>
      </c>
      <c r="N1013" s="23">
        <v>28.177917048000001</v>
      </c>
    </row>
    <row r="1014" spans="2:14">
      <c r="B1014" s="30" t="s">
        <v>1024</v>
      </c>
      <c r="C1014" s="22">
        <v>29.494209999999999</v>
      </c>
      <c r="D1014" s="23">
        <v>684.3010650519999</v>
      </c>
      <c r="E1014" s="22">
        <v>26.832840000000001</v>
      </c>
      <c r="F1014" s="23">
        <v>258.73431805800004</v>
      </c>
      <c r="G1014" s="22">
        <v>30.267060000000001</v>
      </c>
      <c r="H1014" s="23">
        <v>144.20740737</v>
      </c>
      <c r="I1014" s="22">
        <v>8.98203</v>
      </c>
      <c r="J1014" s="23">
        <v>149.17874086130314</v>
      </c>
      <c r="K1014" s="22">
        <v>14.478109999999999</v>
      </c>
      <c r="L1014" s="23">
        <v>71.275735530000006</v>
      </c>
      <c r="M1014" s="22">
        <v>5.6537100000000002</v>
      </c>
      <c r="N1014" s="23">
        <v>26.520422868000001</v>
      </c>
    </row>
    <row r="1015" spans="2:14">
      <c r="B1015" s="30" t="s">
        <v>1025</v>
      </c>
      <c r="C1015" s="22">
        <v>32.053620000000002</v>
      </c>
      <c r="D1015" s="23">
        <v>743.68244834400002</v>
      </c>
      <c r="E1015" s="22">
        <v>28.739000000000001</v>
      </c>
      <c r="F1015" s="23">
        <v>277.11437055000005</v>
      </c>
      <c r="G1015" s="22">
        <v>29.970320000000001</v>
      </c>
      <c r="H1015" s="23">
        <v>142.79358963999999</v>
      </c>
      <c r="I1015" s="22">
        <v>10.179639999999999</v>
      </c>
      <c r="J1015" s="23">
        <v>169.06933929427487</v>
      </c>
      <c r="K1015" s="22">
        <v>11.44781</v>
      </c>
      <c r="L1015" s="23">
        <v>56.357568630000003</v>
      </c>
      <c r="M1015" s="22">
        <v>10.6007</v>
      </c>
      <c r="N1015" s="23">
        <v>49.725763559999997</v>
      </c>
    </row>
    <row r="1016" spans="2:14">
      <c r="B1016" s="30" t="s">
        <v>1026</v>
      </c>
      <c r="C1016" s="22">
        <v>29.006699999999999</v>
      </c>
      <c r="D1016" s="23">
        <v>672.99024803999987</v>
      </c>
      <c r="E1016" s="22">
        <v>29.47214</v>
      </c>
      <c r="F1016" s="23">
        <v>284.18363634300005</v>
      </c>
      <c r="G1016" s="22">
        <v>26.706230000000001</v>
      </c>
      <c r="H1016" s="23">
        <v>127.24183283500001</v>
      </c>
      <c r="I1016" s="22">
        <v>7.4850199999999996</v>
      </c>
      <c r="J1016" s="23">
        <v>124.31553434153203</v>
      </c>
      <c r="K1016" s="22">
        <v>8.7542000000000009</v>
      </c>
      <c r="L1016" s="23">
        <v>43.096926600000003</v>
      </c>
      <c r="M1016" s="22">
        <v>8.4805600000000005</v>
      </c>
      <c r="N1016" s="23">
        <v>39.780610848000002</v>
      </c>
    </row>
    <row r="1017" spans="2:14">
      <c r="B1017" s="30" t="s">
        <v>1027</v>
      </c>
      <c r="C1017" s="22">
        <v>30.773910000000001</v>
      </c>
      <c r="D1017" s="23">
        <v>713.99164069199992</v>
      </c>
      <c r="E1017" s="22">
        <v>30.05865</v>
      </c>
      <c r="F1017" s="23">
        <v>289.83902969249999</v>
      </c>
      <c r="G1017" s="22">
        <v>35.311570000000003</v>
      </c>
      <c r="H1017" s="23">
        <v>168.24197526500001</v>
      </c>
      <c r="I1017" s="22">
        <v>10.97804</v>
      </c>
      <c r="J1017" s="23">
        <v>182.32962752573974</v>
      </c>
      <c r="K1017" s="22">
        <v>11.784509999999999</v>
      </c>
      <c r="L1017" s="23">
        <v>58.015142730000001</v>
      </c>
      <c r="M1017" s="22">
        <v>9.1872699999999998</v>
      </c>
      <c r="N1017" s="23">
        <v>43.095646115999998</v>
      </c>
    </row>
    <row r="1018" spans="2:14">
      <c r="B1018" s="30" t="s">
        <v>1028</v>
      </c>
      <c r="C1018" s="22">
        <v>33.150509999999997</v>
      </c>
      <c r="D1018" s="23">
        <v>769.13161261199991</v>
      </c>
      <c r="E1018" s="22">
        <v>32.25806</v>
      </c>
      <c r="F1018" s="23">
        <v>311.046730647</v>
      </c>
      <c r="G1018" s="22">
        <v>31.15727</v>
      </c>
      <c r="H1018" s="23">
        <v>148.44881291499999</v>
      </c>
      <c r="I1018" s="22">
        <v>8.3832299999999993</v>
      </c>
      <c r="J1018" s="23">
        <v>139.23352468770446</v>
      </c>
      <c r="K1018" s="22">
        <v>9.4276</v>
      </c>
      <c r="L1018" s="23">
        <v>46.412074799999999</v>
      </c>
      <c r="M1018" s="22">
        <v>6.3604200000000004</v>
      </c>
      <c r="N1018" s="23">
        <v>29.835458136</v>
      </c>
    </row>
    <row r="1019" spans="2:14">
      <c r="B1019" s="30" t="s">
        <v>1029</v>
      </c>
      <c r="C1019" s="22">
        <v>30.46922</v>
      </c>
      <c r="D1019" s="23">
        <v>706.92246706399999</v>
      </c>
      <c r="E1019" s="22">
        <v>31.524920000000002</v>
      </c>
      <c r="F1019" s="23">
        <v>303.977464854</v>
      </c>
      <c r="G1019" s="22">
        <v>22.551919999999999</v>
      </c>
      <c r="H1019" s="23">
        <v>107.44862284</v>
      </c>
      <c r="I1019" s="22">
        <v>8.1836300000000008</v>
      </c>
      <c r="J1019" s="23">
        <v>135.91845262983827</v>
      </c>
      <c r="K1019" s="22">
        <v>8.0808</v>
      </c>
      <c r="L1019" s="23">
        <v>39.7817784</v>
      </c>
      <c r="M1019" s="22">
        <v>9.1872699999999998</v>
      </c>
      <c r="N1019" s="23">
        <v>43.095646115999998</v>
      </c>
    </row>
    <row r="1020" spans="2:14">
      <c r="B1020" s="30" t="s">
        <v>1030</v>
      </c>
      <c r="C1020" s="22">
        <v>25.837900000000001</v>
      </c>
      <c r="D1020" s="23">
        <v>599.47028548000003</v>
      </c>
      <c r="E1020" s="22">
        <v>22.14076</v>
      </c>
      <c r="F1020" s="23">
        <v>213.49117126200002</v>
      </c>
      <c r="G1020" s="22">
        <v>25.222549999999998</v>
      </c>
      <c r="H1020" s="23">
        <v>120.17283947499999</v>
      </c>
      <c r="I1020" s="22">
        <v>8.7824299999999997</v>
      </c>
      <c r="J1020" s="23">
        <v>145.86366880343689</v>
      </c>
      <c r="K1020" s="22">
        <v>8.0808</v>
      </c>
      <c r="L1020" s="23">
        <v>39.7817784</v>
      </c>
      <c r="M1020" s="22">
        <v>6.7137799999999999</v>
      </c>
      <c r="N1020" s="23">
        <v>31.492999223999998</v>
      </c>
    </row>
    <row r="1021" spans="2:14">
      <c r="B1021" s="30" t="s">
        <v>1031</v>
      </c>
      <c r="C1021" s="22">
        <v>28.397310000000001</v>
      </c>
      <c r="D1021" s="23">
        <v>658.85166877200004</v>
      </c>
      <c r="E1021" s="22">
        <v>24.340170000000001</v>
      </c>
      <c r="F1021" s="23">
        <v>234.69887221650001</v>
      </c>
      <c r="G1021" s="22">
        <v>25.222549999999998</v>
      </c>
      <c r="H1021" s="23">
        <v>120.17283947499999</v>
      </c>
      <c r="I1021" s="22">
        <v>9.7804300000000008</v>
      </c>
      <c r="J1021" s="23">
        <v>162.43902909276801</v>
      </c>
      <c r="K1021" s="22">
        <v>9.4276</v>
      </c>
      <c r="L1021" s="23">
        <v>46.412074799999999</v>
      </c>
      <c r="M1021" s="22">
        <v>7.42049</v>
      </c>
      <c r="N1021" s="23">
        <v>34.808034491999997</v>
      </c>
    </row>
    <row r="1022" spans="2:14">
      <c r="B1022" s="30" t="s">
        <v>1032</v>
      </c>
      <c r="C1022" s="22">
        <v>31.99268</v>
      </c>
      <c r="D1022" s="23">
        <v>742.26856721599995</v>
      </c>
      <c r="E1022" s="22">
        <v>31.231670000000001</v>
      </c>
      <c r="F1022" s="23">
        <v>301.1498163915</v>
      </c>
      <c r="G1022" s="22">
        <v>30.563790000000001</v>
      </c>
      <c r="H1022" s="23">
        <v>145.62117745500001</v>
      </c>
      <c r="I1022" s="22">
        <v>10.379239999999999</v>
      </c>
      <c r="J1022" s="23">
        <v>172.38441135214109</v>
      </c>
      <c r="K1022" s="22">
        <v>11.11111</v>
      </c>
      <c r="L1022" s="23">
        <v>54.699994530000005</v>
      </c>
      <c r="M1022" s="22">
        <v>9.5406300000000002</v>
      </c>
      <c r="N1022" s="23">
        <v>44.753187204</v>
      </c>
    </row>
    <row r="1023" spans="2:14">
      <c r="B1023" s="30" t="s">
        <v>1033</v>
      </c>
      <c r="C1023" s="22">
        <v>29.372330000000002</v>
      </c>
      <c r="D1023" s="23">
        <v>681.47330279599998</v>
      </c>
      <c r="E1023" s="22">
        <v>30.351900000000001</v>
      </c>
      <c r="F1023" s="23">
        <v>292.666678155</v>
      </c>
      <c r="G1023" s="22">
        <v>23.145399999999999</v>
      </c>
      <c r="H1023" s="23">
        <v>110.27625829999999</v>
      </c>
      <c r="I1023" s="22">
        <v>9.8802299999999992</v>
      </c>
      <c r="J1023" s="23">
        <v>164.0965651217011</v>
      </c>
      <c r="K1023" s="22">
        <v>9.4276</v>
      </c>
      <c r="L1023" s="23">
        <v>46.412074799999999</v>
      </c>
      <c r="M1023" s="22">
        <v>6.3604200000000004</v>
      </c>
      <c r="N1023" s="23">
        <v>29.835458136</v>
      </c>
    </row>
    <row r="1024" spans="2:14">
      <c r="B1024" s="30" t="s">
        <v>1034</v>
      </c>
      <c r="C1024" s="22">
        <v>32.906759999999998</v>
      </c>
      <c r="D1024" s="23">
        <v>763.47632011199983</v>
      </c>
      <c r="E1024" s="22">
        <v>29.912019999999998</v>
      </c>
      <c r="F1024" s="23">
        <v>288.42515724899999</v>
      </c>
      <c r="G1024" s="22">
        <v>31.75074</v>
      </c>
      <c r="H1024" s="23">
        <v>151.27640073000001</v>
      </c>
      <c r="I1024" s="22">
        <v>8.6826299999999996</v>
      </c>
      <c r="J1024" s="23">
        <v>144.20613277450377</v>
      </c>
      <c r="K1024" s="22">
        <v>8.0808</v>
      </c>
      <c r="L1024" s="23">
        <v>39.7817784</v>
      </c>
      <c r="M1024" s="22">
        <v>10.95406</v>
      </c>
      <c r="N1024" s="23">
        <v>51.383304647999999</v>
      </c>
    </row>
    <row r="1025" spans="2:14">
      <c r="B1025" s="30" t="s">
        <v>1035</v>
      </c>
      <c r="C1025" s="22">
        <v>35.770870000000002</v>
      </c>
      <c r="D1025" s="23">
        <v>829.92710904400008</v>
      </c>
      <c r="E1025" s="22">
        <v>30.05865</v>
      </c>
      <c r="F1025" s="23">
        <v>289.83902969249999</v>
      </c>
      <c r="G1025" s="22">
        <v>35.014830000000003</v>
      </c>
      <c r="H1025" s="23">
        <v>166.828157535</v>
      </c>
      <c r="I1025" s="22">
        <v>11.07784</v>
      </c>
      <c r="J1025" s="23">
        <v>183.98716355467283</v>
      </c>
      <c r="K1025" s="22">
        <v>10.437709999999999</v>
      </c>
      <c r="L1025" s="23">
        <v>51.384846329999995</v>
      </c>
      <c r="M1025" s="22">
        <v>13.42756</v>
      </c>
      <c r="N1025" s="23">
        <v>62.985998447999997</v>
      </c>
    </row>
    <row r="1026" spans="2:14">
      <c r="B1026" s="30" t="s">
        <v>1036</v>
      </c>
      <c r="C1026" s="22">
        <v>31.566109999999998</v>
      </c>
      <c r="D1026" s="23">
        <v>732.37163133199988</v>
      </c>
      <c r="E1026" s="22">
        <v>28.739000000000001</v>
      </c>
      <c r="F1026" s="23">
        <v>277.11437055000005</v>
      </c>
      <c r="G1026" s="22">
        <v>27.596430000000002</v>
      </c>
      <c r="H1026" s="23">
        <v>131.48319073499999</v>
      </c>
      <c r="I1026" s="22">
        <v>13.672650000000001</v>
      </c>
      <c r="J1026" s="23">
        <v>227.08326639270811</v>
      </c>
      <c r="K1026" s="22">
        <v>16.16161</v>
      </c>
      <c r="L1026" s="23">
        <v>79.563606029999988</v>
      </c>
      <c r="M1026" s="22">
        <v>14.134270000000001</v>
      </c>
      <c r="N1026" s="23">
        <v>66.301033716000006</v>
      </c>
    </row>
    <row r="1027" spans="2:14">
      <c r="B1027" s="30" t="s">
        <v>1037</v>
      </c>
      <c r="C1027" s="22">
        <v>29.98171</v>
      </c>
      <c r="D1027" s="23">
        <v>695.61165005199996</v>
      </c>
      <c r="E1027" s="22">
        <v>25.513190000000002</v>
      </c>
      <c r="F1027" s="23">
        <v>246.00965891550001</v>
      </c>
      <c r="G1027" s="22">
        <v>24.925809999999998</v>
      </c>
      <c r="H1027" s="23">
        <v>118.75902174499998</v>
      </c>
      <c r="I1027" s="22">
        <v>9.6806300000000007</v>
      </c>
      <c r="J1027" s="23">
        <v>160.78149306383489</v>
      </c>
      <c r="K1027" s="22">
        <v>10.10101</v>
      </c>
      <c r="L1027" s="23">
        <v>49.727272230000004</v>
      </c>
      <c r="M1027" s="22">
        <v>7.7738500000000004</v>
      </c>
      <c r="N1027" s="23">
        <v>36.465575579999999</v>
      </c>
    </row>
    <row r="1028" spans="2:14">
      <c r="B1028" s="30" t="s">
        <v>1038</v>
      </c>
      <c r="C1028" s="22">
        <v>30.591100000000001</v>
      </c>
      <c r="D1028" s="23">
        <v>709.7502293199999</v>
      </c>
      <c r="E1028" s="22">
        <v>29.618760000000002</v>
      </c>
      <c r="F1028" s="23">
        <v>285.597412362</v>
      </c>
      <c r="G1028" s="22">
        <v>24.629079999999998</v>
      </c>
      <c r="H1028" s="23">
        <v>117.34525165999999</v>
      </c>
      <c r="I1028" s="22">
        <v>10.179639999999999</v>
      </c>
      <c r="J1028" s="23">
        <v>169.06933929427487</v>
      </c>
      <c r="K1028" s="22">
        <v>10.437709999999999</v>
      </c>
      <c r="L1028" s="23">
        <v>51.384846329999995</v>
      </c>
      <c r="M1028" s="22">
        <v>5.6537100000000002</v>
      </c>
      <c r="N1028" s="23">
        <v>26.520422868000001</v>
      </c>
    </row>
    <row r="1029" spans="2:14">
      <c r="B1029" s="30" t="s">
        <v>1039</v>
      </c>
      <c r="C1029" s="22">
        <v>28.336379999999998</v>
      </c>
      <c r="D1029" s="23">
        <v>657.43801965599994</v>
      </c>
      <c r="E1029" s="22">
        <v>27.27272</v>
      </c>
      <c r="F1029" s="23">
        <v>262.97583896399999</v>
      </c>
      <c r="G1029" s="22">
        <v>23.738869999999999</v>
      </c>
      <c r="H1029" s="23">
        <v>113.10384611499998</v>
      </c>
      <c r="I1029" s="22">
        <v>10.279439999999999</v>
      </c>
      <c r="J1029" s="23">
        <v>170.72687532320796</v>
      </c>
      <c r="K1029" s="22">
        <v>10.437709999999999</v>
      </c>
      <c r="L1029" s="23">
        <v>51.384846329999995</v>
      </c>
      <c r="M1029" s="22">
        <v>10.247339999999999</v>
      </c>
      <c r="N1029" s="23">
        <v>48.068222471999995</v>
      </c>
    </row>
    <row r="1030" spans="2:14">
      <c r="B1030" s="30" t="s">
        <v>1040</v>
      </c>
      <c r="C1030" s="22">
        <v>27.544180000000001</v>
      </c>
      <c r="D1030" s="23">
        <v>639.05802901599998</v>
      </c>
      <c r="E1030" s="22">
        <v>23.900289999999998</v>
      </c>
      <c r="F1030" s="23">
        <v>230.4573513105</v>
      </c>
      <c r="G1030" s="22">
        <v>24.925809999999998</v>
      </c>
      <c r="H1030" s="23">
        <v>118.75902174499998</v>
      </c>
      <c r="I1030" s="22">
        <v>13.772449999999999</v>
      </c>
      <c r="J1030" s="23">
        <v>228.74080242164123</v>
      </c>
      <c r="K1030" s="22">
        <v>15.15151</v>
      </c>
      <c r="L1030" s="23">
        <v>74.590883730000002</v>
      </c>
      <c r="M1030" s="22">
        <v>11.660769999999999</v>
      </c>
      <c r="N1030" s="23">
        <v>54.698339915999995</v>
      </c>
    </row>
    <row r="1031" spans="2:14">
      <c r="B1031" s="30" t="s">
        <v>1041</v>
      </c>
      <c r="C1031" s="22">
        <v>30.408280000000001</v>
      </c>
      <c r="D1031" s="23">
        <v>705.50858593599992</v>
      </c>
      <c r="E1031" s="22">
        <v>25.219940000000001</v>
      </c>
      <c r="F1031" s="23">
        <v>243.18201045300003</v>
      </c>
      <c r="G1031" s="22">
        <v>32.047469999999997</v>
      </c>
      <c r="H1031" s="23">
        <v>152.69017081499996</v>
      </c>
      <c r="I1031" s="22">
        <v>12.17564</v>
      </c>
      <c r="J1031" s="23">
        <v>202.22005987293704</v>
      </c>
      <c r="K1031" s="22">
        <v>11.784509999999999</v>
      </c>
      <c r="L1031" s="23">
        <v>58.015142730000001</v>
      </c>
      <c r="M1031" s="22">
        <v>10.95406</v>
      </c>
      <c r="N1031" s="23">
        <v>51.383304647999999</v>
      </c>
    </row>
    <row r="1032" spans="2:14">
      <c r="B1032" s="30" t="s">
        <v>1042</v>
      </c>
      <c r="C1032" s="22">
        <v>27.4223</v>
      </c>
      <c r="D1032" s="23">
        <v>636.23026675999995</v>
      </c>
      <c r="E1032" s="22">
        <v>26.24633</v>
      </c>
      <c r="F1032" s="23">
        <v>253.07892470850001</v>
      </c>
      <c r="G1032" s="22">
        <v>30.563790000000001</v>
      </c>
      <c r="H1032" s="23">
        <v>145.62117745500001</v>
      </c>
      <c r="I1032" s="22">
        <v>11.17764</v>
      </c>
      <c r="J1032" s="23">
        <v>185.64469958360596</v>
      </c>
      <c r="K1032" s="22">
        <v>11.11111</v>
      </c>
      <c r="L1032" s="23">
        <v>54.699994530000005</v>
      </c>
      <c r="M1032" s="22">
        <v>9.1872699999999998</v>
      </c>
      <c r="N1032" s="23">
        <v>43.095646115999998</v>
      </c>
    </row>
    <row r="1033" spans="2:14">
      <c r="B1033" s="30" t="s">
        <v>1043</v>
      </c>
      <c r="C1033" s="22">
        <v>25.0457</v>
      </c>
      <c r="D1033" s="23">
        <v>581.09029483999996</v>
      </c>
      <c r="E1033" s="22">
        <v>21.55425</v>
      </c>
      <c r="F1033" s="23">
        <v>207.83577791249999</v>
      </c>
      <c r="G1033" s="22">
        <v>30.563790000000001</v>
      </c>
      <c r="H1033" s="23">
        <v>145.62117745500001</v>
      </c>
      <c r="I1033" s="22">
        <v>10.479039999999999</v>
      </c>
      <c r="J1033" s="23">
        <v>174.04194738107418</v>
      </c>
      <c r="K1033" s="22">
        <v>12.79461</v>
      </c>
      <c r="L1033" s="23">
        <v>62.987865030000002</v>
      </c>
      <c r="M1033" s="22">
        <v>6.7137799999999999</v>
      </c>
      <c r="N1033" s="23">
        <v>31.492999223999998</v>
      </c>
    </row>
    <row r="1034" spans="2:14">
      <c r="B1034" s="30" t="s">
        <v>1044</v>
      </c>
      <c r="C1034" s="22">
        <v>28.823879999999999</v>
      </c>
      <c r="D1034" s="23">
        <v>668.748604656</v>
      </c>
      <c r="E1034" s="22">
        <v>23.900289999999998</v>
      </c>
      <c r="F1034" s="23">
        <v>230.4573513105</v>
      </c>
      <c r="G1034" s="22">
        <v>29.376850000000001</v>
      </c>
      <c r="H1034" s="23">
        <v>139.96600182499998</v>
      </c>
      <c r="I1034" s="22">
        <v>5.6886200000000002</v>
      </c>
      <c r="J1034" s="23">
        <v>94.479885820736101</v>
      </c>
      <c r="K1034" s="22">
        <v>7.0707000000000004</v>
      </c>
      <c r="L1034" s="23">
        <v>34.809056100000006</v>
      </c>
      <c r="M1034" s="22">
        <v>3.8869199999999999</v>
      </c>
      <c r="N1034" s="23">
        <v>18.232764335999999</v>
      </c>
    </row>
    <row r="1035" spans="2:14">
      <c r="B1035" s="30" t="s">
        <v>1045</v>
      </c>
      <c r="C1035" s="22">
        <v>38.513100000000001</v>
      </c>
      <c r="D1035" s="23">
        <v>893.55013571999996</v>
      </c>
      <c r="E1035" s="22">
        <v>31.37829</v>
      </c>
      <c r="F1035" s="23">
        <v>302.56359241049995</v>
      </c>
      <c r="G1035" s="22">
        <v>31.454000000000001</v>
      </c>
      <c r="H1035" s="23">
        <v>149.862583</v>
      </c>
      <c r="I1035" s="22">
        <v>13.27345</v>
      </c>
      <c r="J1035" s="23">
        <v>220.45312227697568</v>
      </c>
      <c r="K1035" s="22">
        <v>18.518509999999999</v>
      </c>
      <c r="L1035" s="23">
        <v>91.166624729999995</v>
      </c>
      <c r="M1035" s="22">
        <v>8.8339200000000009</v>
      </c>
      <c r="N1035" s="23">
        <v>41.438151936000004</v>
      </c>
    </row>
    <row r="1036" spans="2:14">
      <c r="B1036" s="30" t="s">
        <v>1046</v>
      </c>
      <c r="C1036" s="22">
        <v>35.161479999999997</v>
      </c>
      <c r="D1036" s="23">
        <v>815.78852977599979</v>
      </c>
      <c r="E1036" s="22">
        <v>32.404690000000002</v>
      </c>
      <c r="F1036" s="23">
        <v>312.4606030905</v>
      </c>
      <c r="G1036" s="22">
        <v>39.762610000000002</v>
      </c>
      <c r="H1036" s="23">
        <v>189.448955345</v>
      </c>
      <c r="I1036" s="22">
        <v>13.27345</v>
      </c>
      <c r="J1036" s="23">
        <v>220.45312227697568</v>
      </c>
      <c r="K1036" s="22">
        <v>13.80471</v>
      </c>
      <c r="L1036" s="23">
        <v>67.96058733000001</v>
      </c>
      <c r="M1036" s="22">
        <v>10.95406</v>
      </c>
      <c r="N1036" s="23">
        <v>51.383304647999999</v>
      </c>
    </row>
    <row r="1037" spans="2:14">
      <c r="B1037" s="30" t="s">
        <v>1047</v>
      </c>
      <c r="C1037" s="22">
        <v>38.878729999999997</v>
      </c>
      <c r="D1037" s="23">
        <v>902.03319047599985</v>
      </c>
      <c r="E1037" s="22">
        <v>39.29618</v>
      </c>
      <c r="F1037" s="23">
        <v>378.91145084099998</v>
      </c>
      <c r="G1037" s="22">
        <v>31.15727</v>
      </c>
      <c r="H1037" s="23">
        <v>148.44881291499999</v>
      </c>
      <c r="I1037" s="22">
        <v>11.776439999999999</v>
      </c>
      <c r="J1037" s="23">
        <v>195.58991575720458</v>
      </c>
      <c r="K1037" s="22">
        <v>12.12121</v>
      </c>
      <c r="L1037" s="23">
        <v>59.672716829999999</v>
      </c>
      <c r="M1037" s="22">
        <v>8.8339200000000009</v>
      </c>
      <c r="N1037" s="23">
        <v>41.438151936000004</v>
      </c>
    </row>
    <row r="1038" spans="2:14">
      <c r="B1038" s="30" t="s">
        <v>1048</v>
      </c>
      <c r="C1038" s="22">
        <v>37.416200000000003</v>
      </c>
      <c r="D1038" s="23">
        <v>868.1007394400001</v>
      </c>
      <c r="E1038" s="22">
        <v>39.002929999999999</v>
      </c>
      <c r="F1038" s="23">
        <v>376.08380237849997</v>
      </c>
      <c r="G1038" s="22">
        <v>30.563790000000001</v>
      </c>
      <c r="H1038" s="23">
        <v>145.62117745500001</v>
      </c>
      <c r="I1038" s="22">
        <v>12.77445</v>
      </c>
      <c r="J1038" s="23">
        <v>212.16544213231015</v>
      </c>
      <c r="K1038" s="22">
        <v>19.865310000000001</v>
      </c>
      <c r="L1038" s="23">
        <v>97.796921130000001</v>
      </c>
      <c r="M1038" s="22">
        <v>10.247339999999999</v>
      </c>
      <c r="N1038" s="23">
        <v>48.068222471999995</v>
      </c>
    </row>
    <row r="1039" spans="2:14">
      <c r="B1039" s="30" t="s">
        <v>1049</v>
      </c>
      <c r="C1039" s="22">
        <v>35.344299999999997</v>
      </c>
      <c r="D1039" s="23">
        <v>820.03017315999989</v>
      </c>
      <c r="E1039" s="22">
        <v>33.724339999999998</v>
      </c>
      <c r="F1039" s="23">
        <v>325.18526223299995</v>
      </c>
      <c r="G1039" s="22">
        <v>35.6083</v>
      </c>
      <c r="H1039" s="23">
        <v>169.65574534999999</v>
      </c>
      <c r="I1039" s="22">
        <v>10.079840000000001</v>
      </c>
      <c r="J1039" s="23">
        <v>167.41180326534177</v>
      </c>
      <c r="K1039" s="22">
        <v>7.0707000000000004</v>
      </c>
      <c r="L1039" s="23">
        <v>34.809056100000006</v>
      </c>
      <c r="M1039" s="22">
        <v>10.6007</v>
      </c>
      <c r="N1039" s="23">
        <v>49.725763559999997</v>
      </c>
    </row>
    <row r="1040" spans="2:14">
      <c r="B1040" s="30" t="s">
        <v>1050</v>
      </c>
      <c r="C1040" s="22">
        <v>28.45825</v>
      </c>
      <c r="D1040" s="23">
        <v>660.2655499</v>
      </c>
      <c r="E1040" s="22">
        <v>26.099699999999999</v>
      </c>
      <c r="F1040" s="23">
        <v>251.66505226499999</v>
      </c>
      <c r="G1040" s="22">
        <v>32.93768</v>
      </c>
      <c r="H1040" s="23">
        <v>156.93157636000001</v>
      </c>
      <c r="I1040" s="22">
        <v>8.2834299999999992</v>
      </c>
      <c r="J1040" s="23">
        <v>137.57598865877134</v>
      </c>
      <c r="K1040" s="22">
        <v>10.10101</v>
      </c>
      <c r="L1040" s="23">
        <v>49.727272230000004</v>
      </c>
      <c r="M1040" s="22">
        <v>6.0070600000000001</v>
      </c>
      <c r="N1040" s="23">
        <v>28.177917048000001</v>
      </c>
    </row>
    <row r="1041" spans="2:14">
      <c r="B1041" s="30" t="s">
        <v>1051</v>
      </c>
      <c r="C1041" s="22">
        <v>32.358310000000003</v>
      </c>
      <c r="D1041" s="23">
        <v>750.75162197199995</v>
      </c>
      <c r="E1041" s="22">
        <v>27.126090000000001</v>
      </c>
      <c r="F1041" s="23">
        <v>261.56196652050005</v>
      </c>
      <c r="G1041" s="22">
        <v>30.860530000000001</v>
      </c>
      <c r="H1041" s="23">
        <v>147.03499518500001</v>
      </c>
      <c r="I1041" s="22">
        <v>9.0818300000000001</v>
      </c>
      <c r="J1041" s="23">
        <v>150.83627689023623</v>
      </c>
      <c r="K1041" s="22">
        <v>9.7643000000000004</v>
      </c>
      <c r="L1041" s="23">
        <v>48.069648900000004</v>
      </c>
      <c r="M1041" s="22">
        <v>4.9469900000000004</v>
      </c>
      <c r="N1041" s="23">
        <v>23.205340692</v>
      </c>
    </row>
    <row r="1042" spans="2:14">
      <c r="B1042" s="30" t="s">
        <v>1052</v>
      </c>
      <c r="C1042" s="22">
        <v>36.075560000000003</v>
      </c>
      <c r="D1042" s="23">
        <v>836.99628267200001</v>
      </c>
      <c r="E1042" s="22">
        <v>30.498529999999999</v>
      </c>
      <c r="F1042" s="23">
        <v>294.0805505985</v>
      </c>
      <c r="G1042" s="22">
        <v>29.970320000000001</v>
      </c>
      <c r="H1042" s="23">
        <v>142.79358963999999</v>
      </c>
      <c r="I1042" s="22">
        <v>11.676640000000001</v>
      </c>
      <c r="J1042" s="23">
        <v>193.93237972827151</v>
      </c>
      <c r="K1042" s="22">
        <v>12.12121</v>
      </c>
      <c r="L1042" s="23">
        <v>59.672716829999999</v>
      </c>
      <c r="M1042" s="22">
        <v>10.95406</v>
      </c>
      <c r="N1042" s="23">
        <v>51.383304647999999</v>
      </c>
    </row>
    <row r="1043" spans="2:14">
      <c r="B1043" s="30" t="s">
        <v>1053</v>
      </c>
      <c r="C1043" s="22">
        <v>32.784880000000001</v>
      </c>
      <c r="D1043" s="23">
        <v>760.64855785599991</v>
      </c>
      <c r="E1043" s="22">
        <v>30.205269999999999</v>
      </c>
      <c r="F1043" s="23">
        <v>291.2528057115</v>
      </c>
      <c r="G1043" s="22">
        <v>26.706230000000001</v>
      </c>
      <c r="H1043" s="23">
        <v>127.24183283500001</v>
      </c>
      <c r="I1043" s="22">
        <v>11.576840000000001</v>
      </c>
      <c r="J1043" s="23">
        <v>192.27484369933839</v>
      </c>
      <c r="K1043" s="22">
        <v>13.80471</v>
      </c>
      <c r="L1043" s="23">
        <v>67.96058733000001</v>
      </c>
      <c r="M1043" s="22">
        <v>11.30742</v>
      </c>
      <c r="N1043" s="23">
        <v>53.040845736000001</v>
      </c>
    </row>
    <row r="1044" spans="2:14">
      <c r="B1044" s="30" t="s">
        <v>1054</v>
      </c>
      <c r="C1044" s="22">
        <v>30.773910000000001</v>
      </c>
      <c r="D1044" s="23">
        <v>713.99164069199992</v>
      </c>
      <c r="E1044" s="22">
        <v>29.178879999999999</v>
      </c>
      <c r="F1044" s="23">
        <v>281.35589145599999</v>
      </c>
      <c r="G1044" s="22">
        <v>27.002960000000002</v>
      </c>
      <c r="H1044" s="23">
        <v>128.65560292000001</v>
      </c>
      <c r="I1044" s="22">
        <v>12.075839999999999</v>
      </c>
      <c r="J1044" s="23">
        <v>200.56252384400392</v>
      </c>
      <c r="K1044" s="22">
        <v>14.81481</v>
      </c>
      <c r="L1044" s="23">
        <v>72.933309630000011</v>
      </c>
      <c r="M1044" s="22">
        <v>12.36749</v>
      </c>
      <c r="N1044" s="23">
        <v>58.013422091999999</v>
      </c>
    </row>
    <row r="1045" spans="2:14">
      <c r="B1045" s="30" t="s">
        <v>1055</v>
      </c>
      <c r="C1045" s="22">
        <v>31.687989999999999</v>
      </c>
      <c r="D1045" s="23">
        <v>735.19939358799991</v>
      </c>
      <c r="E1045" s="22">
        <v>31.67155</v>
      </c>
      <c r="F1045" s="23">
        <v>305.3913372975</v>
      </c>
      <c r="G1045" s="22">
        <v>27.299700000000001</v>
      </c>
      <c r="H1045" s="23">
        <v>130.06942064999998</v>
      </c>
      <c r="I1045" s="22">
        <v>9.0818300000000001</v>
      </c>
      <c r="J1045" s="23">
        <v>150.83627689023623</v>
      </c>
      <c r="K1045" s="22">
        <v>12.12121</v>
      </c>
      <c r="L1045" s="23">
        <v>59.672716829999999</v>
      </c>
      <c r="M1045" s="22">
        <v>7.0671299999999997</v>
      </c>
      <c r="N1045" s="23">
        <v>33.150493403999995</v>
      </c>
    </row>
    <row r="1046" spans="2:14">
      <c r="B1046" s="30" t="s">
        <v>1056</v>
      </c>
      <c r="C1046" s="22">
        <v>32.906759999999998</v>
      </c>
      <c r="D1046" s="23">
        <v>763.47632011199983</v>
      </c>
      <c r="E1046" s="22">
        <v>32.844569999999997</v>
      </c>
      <c r="F1046" s="23">
        <v>316.70212399649995</v>
      </c>
      <c r="G1046" s="22">
        <v>31.75074</v>
      </c>
      <c r="H1046" s="23">
        <v>151.27640073000001</v>
      </c>
      <c r="I1046" s="22">
        <v>10.77844</v>
      </c>
      <c r="J1046" s="23">
        <v>179.01455546787352</v>
      </c>
      <c r="K1046" s="22">
        <v>16.83501</v>
      </c>
      <c r="L1046" s="23">
        <v>82.878754229999998</v>
      </c>
      <c r="M1046" s="22">
        <v>6.0070600000000001</v>
      </c>
      <c r="N1046" s="23">
        <v>28.177917048000001</v>
      </c>
    </row>
    <row r="1047" spans="2:14">
      <c r="B1047" s="30" t="s">
        <v>1057</v>
      </c>
      <c r="C1047" s="22">
        <v>33.211449999999999</v>
      </c>
      <c r="D1047" s="23">
        <v>770.54549373999987</v>
      </c>
      <c r="E1047" s="22">
        <v>30.205269999999999</v>
      </c>
      <c r="F1047" s="23">
        <v>291.2528057115</v>
      </c>
      <c r="G1047" s="22">
        <v>32.93768</v>
      </c>
      <c r="H1047" s="23">
        <v>156.93157636000001</v>
      </c>
      <c r="I1047" s="22">
        <v>9.5808300000000006</v>
      </c>
      <c r="J1047" s="23">
        <v>159.12395703490179</v>
      </c>
      <c r="K1047" s="22">
        <v>7.7441000000000004</v>
      </c>
      <c r="L1047" s="23">
        <v>38.124204300000002</v>
      </c>
      <c r="M1047" s="22">
        <v>9.5406300000000002</v>
      </c>
      <c r="N1047" s="23">
        <v>44.753187204</v>
      </c>
    </row>
    <row r="1048" spans="2:14">
      <c r="B1048" s="30" t="s">
        <v>1058</v>
      </c>
      <c r="C1048" s="22">
        <v>33.577080000000002</v>
      </c>
      <c r="D1048" s="23">
        <v>779.0285484960001</v>
      </c>
      <c r="E1048" s="22">
        <v>26.539580000000001</v>
      </c>
      <c r="F1048" s="23">
        <v>255.90657317100002</v>
      </c>
      <c r="G1048" s="22">
        <v>25.816020000000002</v>
      </c>
      <c r="H1048" s="23">
        <v>123.00042729</v>
      </c>
      <c r="I1048" s="22">
        <v>14.87025</v>
      </c>
      <c r="J1048" s="23">
        <v>246.97369873990544</v>
      </c>
      <c r="K1048" s="22">
        <v>6.734</v>
      </c>
      <c r="L1048" s="23">
        <v>33.151482000000001</v>
      </c>
      <c r="M1048" s="22">
        <v>12.720840000000001</v>
      </c>
      <c r="N1048" s="23">
        <v>59.670916271999999</v>
      </c>
    </row>
    <row r="1049" spans="2:14">
      <c r="B1049" s="30" t="s">
        <v>1059</v>
      </c>
      <c r="C1049" s="22">
        <v>35.466169999999998</v>
      </c>
      <c r="D1049" s="23">
        <v>822.85770340399984</v>
      </c>
      <c r="E1049" s="22">
        <v>29.76539</v>
      </c>
      <c r="F1049" s="23">
        <v>287.01128480550005</v>
      </c>
      <c r="G1049" s="22">
        <v>32.344209999999997</v>
      </c>
      <c r="H1049" s="23">
        <v>154.10398854499996</v>
      </c>
      <c r="I1049" s="22">
        <v>15.768459999999999</v>
      </c>
      <c r="J1049" s="23">
        <v>261.8916890860778</v>
      </c>
      <c r="K1049" s="22">
        <v>9.7643000000000004</v>
      </c>
      <c r="L1049" s="23">
        <v>48.069648900000004</v>
      </c>
      <c r="M1049" s="22">
        <v>5.3003499999999999</v>
      </c>
      <c r="N1049" s="23">
        <v>24.862881779999999</v>
      </c>
    </row>
    <row r="1050" spans="2:14">
      <c r="B1050" s="30" t="s">
        <v>1060</v>
      </c>
      <c r="C1050" s="22">
        <v>35.831800000000001</v>
      </c>
      <c r="D1050" s="23">
        <v>831.34075816000006</v>
      </c>
      <c r="E1050" s="22">
        <v>28.299119999999998</v>
      </c>
      <c r="F1050" s="23">
        <v>272.87284964399998</v>
      </c>
      <c r="G1050" s="22">
        <v>32.93768</v>
      </c>
      <c r="H1050" s="23">
        <v>156.93157636000001</v>
      </c>
      <c r="I1050" s="22">
        <v>13.373250000000001</v>
      </c>
      <c r="J1050" s="23">
        <v>222.1106583059088</v>
      </c>
      <c r="K1050" s="22">
        <v>15.15151</v>
      </c>
      <c r="L1050" s="23">
        <v>74.590883730000002</v>
      </c>
      <c r="M1050" s="22">
        <v>8.4805600000000005</v>
      </c>
      <c r="N1050" s="23">
        <v>39.780610848000002</v>
      </c>
    </row>
    <row r="1051" spans="2:14">
      <c r="B1051" s="30" t="s">
        <v>1061</v>
      </c>
      <c r="C1051" s="22">
        <v>30.95673</v>
      </c>
      <c r="D1051" s="23">
        <v>718.2332840759999</v>
      </c>
      <c r="E1051" s="22">
        <v>27.85923</v>
      </c>
      <c r="F1051" s="23">
        <v>268.63123231349999</v>
      </c>
      <c r="G1051" s="22">
        <v>21.958449999999999</v>
      </c>
      <c r="H1051" s="23">
        <v>104.621035025</v>
      </c>
      <c r="I1051" s="22">
        <v>9.5808300000000006</v>
      </c>
      <c r="J1051" s="23">
        <v>159.12395703490179</v>
      </c>
      <c r="K1051" s="22">
        <v>9.7643000000000004</v>
      </c>
      <c r="L1051" s="23">
        <v>48.069648900000004</v>
      </c>
      <c r="M1051" s="22">
        <v>7.42049</v>
      </c>
      <c r="N1051" s="23">
        <v>34.808034491999997</v>
      </c>
    </row>
    <row r="1052" spans="2:14">
      <c r="B1052" s="30" t="s">
        <v>1062</v>
      </c>
      <c r="C1052" s="22">
        <v>33.638019999999997</v>
      </c>
      <c r="D1052" s="23">
        <v>780.44242962399983</v>
      </c>
      <c r="E1052" s="22">
        <v>25.65982</v>
      </c>
      <c r="F1052" s="23">
        <v>247.42353135900001</v>
      </c>
      <c r="G1052" s="22">
        <v>35.6083</v>
      </c>
      <c r="H1052" s="23">
        <v>169.65574534999999</v>
      </c>
      <c r="I1052" s="22">
        <v>14.57085</v>
      </c>
      <c r="J1052" s="23">
        <v>242.00109065310608</v>
      </c>
      <c r="K1052" s="22">
        <v>15.824909999999999</v>
      </c>
      <c r="L1052" s="23">
        <v>77.906031929999997</v>
      </c>
      <c r="M1052" s="22">
        <v>8.8339200000000009</v>
      </c>
      <c r="N1052" s="23">
        <v>41.438151936000004</v>
      </c>
    </row>
    <row r="1053" spans="2:14">
      <c r="B1053" s="30" t="s">
        <v>1063</v>
      </c>
      <c r="C1053" s="22">
        <v>32.66301</v>
      </c>
      <c r="D1053" s="23">
        <v>757.82102761199997</v>
      </c>
      <c r="E1053" s="22">
        <v>25.806450000000002</v>
      </c>
      <c r="F1053" s="23">
        <v>248.83740380250003</v>
      </c>
      <c r="G1053" s="22">
        <v>35.014830000000003</v>
      </c>
      <c r="H1053" s="23">
        <v>166.828157535</v>
      </c>
      <c r="I1053" s="22">
        <v>12.075839999999999</v>
      </c>
      <c r="J1053" s="23">
        <v>200.56252384400392</v>
      </c>
      <c r="K1053" s="22">
        <v>9.7643000000000004</v>
      </c>
      <c r="L1053" s="23">
        <v>48.069648900000004</v>
      </c>
      <c r="M1053" s="22">
        <v>7.0671299999999997</v>
      </c>
      <c r="N1053" s="23">
        <v>33.150493403999995</v>
      </c>
    </row>
    <row r="1054" spans="2:14">
      <c r="B1054" s="30" t="s">
        <v>1064</v>
      </c>
      <c r="C1054" s="22">
        <v>34.064590000000003</v>
      </c>
      <c r="D1054" s="23">
        <v>790.33936550800001</v>
      </c>
      <c r="E1054" s="22">
        <v>26.392959999999999</v>
      </c>
      <c r="F1054" s="23">
        <v>254.49279715199998</v>
      </c>
      <c r="G1054" s="22">
        <v>29.376850000000001</v>
      </c>
      <c r="H1054" s="23">
        <v>139.96600182499998</v>
      </c>
      <c r="I1054" s="22">
        <v>10.179639999999999</v>
      </c>
      <c r="J1054" s="23">
        <v>169.06933929427487</v>
      </c>
      <c r="K1054" s="22">
        <v>8.7542000000000009</v>
      </c>
      <c r="L1054" s="23">
        <v>43.096926600000003</v>
      </c>
      <c r="M1054" s="22">
        <v>6.7137799999999999</v>
      </c>
      <c r="N1054" s="23">
        <v>31.492999223999998</v>
      </c>
    </row>
    <row r="1055" spans="2:14">
      <c r="B1055" s="30" t="s">
        <v>1065</v>
      </c>
      <c r="C1055" s="22">
        <v>29.859839999999998</v>
      </c>
      <c r="D1055" s="23">
        <v>692.7841198079999</v>
      </c>
      <c r="E1055" s="22">
        <v>27.419350000000001</v>
      </c>
      <c r="F1055" s="23">
        <v>264.38971140750004</v>
      </c>
      <c r="G1055" s="22">
        <v>26.409490000000002</v>
      </c>
      <c r="H1055" s="23">
        <v>125.82801510500001</v>
      </c>
      <c r="I1055" s="22">
        <v>8.6826299999999996</v>
      </c>
      <c r="J1055" s="23">
        <v>144.20613277450377</v>
      </c>
      <c r="K1055" s="22">
        <v>11.784509999999999</v>
      </c>
      <c r="L1055" s="23">
        <v>58.015142730000001</v>
      </c>
      <c r="M1055" s="22">
        <v>4.2402800000000003</v>
      </c>
      <c r="N1055" s="23">
        <v>19.890305424000001</v>
      </c>
    </row>
    <row r="1056" spans="2:14">
      <c r="B1056" s="30" t="s">
        <v>1066</v>
      </c>
      <c r="C1056" s="22">
        <v>35.22242</v>
      </c>
      <c r="D1056" s="23">
        <v>817.20241090399998</v>
      </c>
      <c r="E1056" s="22">
        <v>22.873899999999999</v>
      </c>
      <c r="F1056" s="23">
        <v>220.56043705499999</v>
      </c>
      <c r="G1056" s="22">
        <v>24.332339999999999</v>
      </c>
      <c r="H1056" s="23">
        <v>115.93143393</v>
      </c>
      <c r="I1056" s="22">
        <v>12.97405</v>
      </c>
      <c r="J1056" s="23">
        <v>215.48051419017636</v>
      </c>
      <c r="K1056" s="22">
        <v>14.81481</v>
      </c>
      <c r="L1056" s="23">
        <v>72.933309630000011</v>
      </c>
      <c r="M1056" s="22">
        <v>6.7137799999999999</v>
      </c>
      <c r="N1056" s="23">
        <v>31.492999223999998</v>
      </c>
    </row>
    <row r="1057" spans="2:14">
      <c r="B1057" s="30" t="s">
        <v>1067</v>
      </c>
      <c r="C1057" s="22">
        <v>38.75685</v>
      </c>
      <c r="D1057" s="23">
        <v>899.20542821999993</v>
      </c>
      <c r="E1057" s="22">
        <v>31.818180000000002</v>
      </c>
      <c r="F1057" s="23">
        <v>306.805209741</v>
      </c>
      <c r="G1057" s="22">
        <v>36.201779999999999</v>
      </c>
      <c r="H1057" s="23">
        <v>172.48338081</v>
      </c>
      <c r="I1057" s="22">
        <v>14.17165</v>
      </c>
      <c r="J1057" s="23">
        <v>235.37094653737364</v>
      </c>
      <c r="K1057" s="22">
        <v>10.437709999999999</v>
      </c>
      <c r="L1057" s="23">
        <v>51.384846329999995</v>
      </c>
      <c r="M1057" s="22">
        <v>11.660769999999999</v>
      </c>
      <c r="N1057" s="23">
        <v>54.698339915999995</v>
      </c>
    </row>
    <row r="1058" spans="2:14">
      <c r="B1058" s="30" t="s">
        <v>1068</v>
      </c>
      <c r="C1058" s="22">
        <v>32.967700000000001</v>
      </c>
      <c r="D1058" s="23">
        <v>764.89020124000001</v>
      </c>
      <c r="E1058" s="22">
        <v>27.27272</v>
      </c>
      <c r="F1058" s="23">
        <v>262.97583896399999</v>
      </c>
      <c r="G1058" s="22">
        <v>35.014830000000003</v>
      </c>
      <c r="H1058" s="23">
        <v>166.828157535</v>
      </c>
      <c r="I1058" s="22">
        <v>10.279439999999999</v>
      </c>
      <c r="J1058" s="23">
        <v>170.72687532320796</v>
      </c>
      <c r="K1058" s="22">
        <v>8.7542000000000009</v>
      </c>
      <c r="L1058" s="23">
        <v>43.096926600000003</v>
      </c>
      <c r="M1058" s="22">
        <v>4.9469900000000004</v>
      </c>
      <c r="N1058" s="23">
        <v>23.205340692</v>
      </c>
    </row>
    <row r="1059" spans="2:14">
      <c r="B1059" s="30" t="s">
        <v>1069</v>
      </c>
      <c r="C1059" s="22">
        <v>32.236440000000002</v>
      </c>
      <c r="D1059" s="23">
        <v>747.92409172800001</v>
      </c>
      <c r="E1059" s="22">
        <v>29.618760000000002</v>
      </c>
      <c r="F1059" s="23">
        <v>285.597412362</v>
      </c>
      <c r="G1059" s="22">
        <v>28.486640000000001</v>
      </c>
      <c r="H1059" s="23">
        <v>135.72459628000001</v>
      </c>
      <c r="I1059" s="22">
        <v>11.676640000000001</v>
      </c>
      <c r="J1059" s="23">
        <v>193.93237972827151</v>
      </c>
      <c r="K1059" s="22">
        <v>16.16161</v>
      </c>
      <c r="L1059" s="23">
        <v>79.563606029999988</v>
      </c>
      <c r="M1059" s="22">
        <v>10.6007</v>
      </c>
      <c r="N1059" s="23">
        <v>49.725763559999997</v>
      </c>
    </row>
    <row r="1060" spans="2:14">
      <c r="B1060" s="30" t="s">
        <v>1070</v>
      </c>
      <c r="C1060" s="22">
        <v>37.172449999999998</v>
      </c>
      <c r="D1060" s="23">
        <v>862.4454469399999</v>
      </c>
      <c r="E1060" s="22">
        <v>24.780049999999999</v>
      </c>
      <c r="F1060" s="23">
        <v>238.94039312249998</v>
      </c>
      <c r="G1060" s="22">
        <v>38.278930000000003</v>
      </c>
      <c r="H1060" s="23">
        <v>182.37996198499999</v>
      </c>
      <c r="I1060" s="22">
        <v>12.27544</v>
      </c>
      <c r="J1060" s="23">
        <v>203.87759590187014</v>
      </c>
      <c r="K1060" s="22">
        <v>8.0808</v>
      </c>
      <c r="L1060" s="23">
        <v>39.7817784</v>
      </c>
      <c r="M1060" s="22">
        <v>7.42049</v>
      </c>
      <c r="N1060" s="23">
        <v>34.808034491999997</v>
      </c>
    </row>
    <row r="1061" spans="2:14">
      <c r="B1061" s="30" t="s">
        <v>1071</v>
      </c>
      <c r="C1061" s="22">
        <v>28.27544</v>
      </c>
      <c r="D1061" s="23">
        <v>656.02413852799998</v>
      </c>
      <c r="E1061" s="22">
        <v>20.2346</v>
      </c>
      <c r="F1061" s="23">
        <v>195.11111876999999</v>
      </c>
      <c r="G1061" s="22">
        <v>28.783380000000001</v>
      </c>
      <c r="H1061" s="23">
        <v>137.13841401000002</v>
      </c>
      <c r="I1061" s="22">
        <v>11.27744</v>
      </c>
      <c r="J1061" s="23">
        <v>187.30223561253905</v>
      </c>
      <c r="K1061" s="22">
        <v>10.437709999999999</v>
      </c>
      <c r="L1061" s="23">
        <v>51.384846329999995</v>
      </c>
      <c r="M1061" s="22">
        <v>6.7137799999999999</v>
      </c>
      <c r="N1061" s="23">
        <v>31.492999223999998</v>
      </c>
    </row>
    <row r="1062" spans="2:14">
      <c r="B1062" s="30" t="s">
        <v>1072</v>
      </c>
      <c r="C1062" s="22">
        <v>29.920780000000001</v>
      </c>
      <c r="D1062" s="23">
        <v>694.19800093599997</v>
      </c>
      <c r="E1062" s="22">
        <v>23.46041</v>
      </c>
      <c r="F1062" s="23">
        <v>226.2158304045</v>
      </c>
      <c r="G1062" s="22">
        <v>26.706230000000001</v>
      </c>
      <c r="H1062" s="23">
        <v>127.24183283500001</v>
      </c>
      <c r="I1062" s="22">
        <v>14.970050000000001</v>
      </c>
      <c r="J1062" s="23">
        <v>248.63123476883857</v>
      </c>
      <c r="K1062" s="22">
        <v>10.437709999999999</v>
      </c>
      <c r="L1062" s="23">
        <v>51.384846329999995</v>
      </c>
      <c r="M1062" s="22">
        <v>6.7137799999999999</v>
      </c>
      <c r="N1062" s="23">
        <v>31.492999223999998</v>
      </c>
    </row>
    <row r="1063" spans="2:14">
      <c r="B1063" s="30" t="s">
        <v>1073</v>
      </c>
      <c r="C1063" s="22">
        <v>32.967700000000001</v>
      </c>
      <c r="D1063" s="23">
        <v>764.89020124000001</v>
      </c>
      <c r="E1063" s="22">
        <v>26.392959999999999</v>
      </c>
      <c r="F1063" s="23">
        <v>254.49279715199998</v>
      </c>
      <c r="G1063" s="22">
        <v>24.629079999999998</v>
      </c>
      <c r="H1063" s="23">
        <v>117.34525165999999</v>
      </c>
      <c r="I1063" s="22">
        <v>13.17365</v>
      </c>
      <c r="J1063" s="23">
        <v>218.79558624804258</v>
      </c>
      <c r="K1063" s="22">
        <v>11.11111</v>
      </c>
      <c r="L1063" s="23">
        <v>54.699994530000005</v>
      </c>
      <c r="M1063" s="22">
        <v>7.42049</v>
      </c>
      <c r="N1063" s="23">
        <v>34.808034491999997</v>
      </c>
    </row>
    <row r="1064" spans="2:14">
      <c r="B1064" s="30" t="s">
        <v>1074</v>
      </c>
      <c r="C1064" s="22">
        <v>37.842770000000002</v>
      </c>
      <c r="D1064" s="23">
        <v>877.99767532400006</v>
      </c>
      <c r="E1064" s="22">
        <v>31.524920000000002</v>
      </c>
      <c r="F1064" s="23">
        <v>303.977464854</v>
      </c>
      <c r="G1064" s="22">
        <v>29.376850000000001</v>
      </c>
      <c r="H1064" s="23">
        <v>139.96600182499998</v>
      </c>
      <c r="I1064" s="22">
        <v>17.465060000000001</v>
      </c>
      <c r="J1064" s="23">
        <v>290.06980157794072</v>
      </c>
      <c r="K1064" s="22">
        <v>10.77441</v>
      </c>
      <c r="L1064" s="23">
        <v>53.04242043</v>
      </c>
      <c r="M1064" s="22">
        <v>15.19434</v>
      </c>
      <c r="N1064" s="23">
        <v>71.273610071999997</v>
      </c>
    </row>
    <row r="1065" spans="2:14">
      <c r="B1065" s="30" t="s">
        <v>1075</v>
      </c>
      <c r="C1065" s="22">
        <v>34.795850000000002</v>
      </c>
      <c r="D1065" s="23">
        <v>807.30547502000002</v>
      </c>
      <c r="E1065" s="22">
        <v>29.325510000000001</v>
      </c>
      <c r="F1065" s="23">
        <v>282.76976389949999</v>
      </c>
      <c r="G1065" s="22">
        <v>27.002960000000002</v>
      </c>
      <c r="H1065" s="23">
        <v>128.65560292000001</v>
      </c>
      <c r="I1065" s="22">
        <v>15.568860000000001</v>
      </c>
      <c r="J1065" s="23">
        <v>258.57661702821161</v>
      </c>
      <c r="K1065" s="22">
        <v>14.81481</v>
      </c>
      <c r="L1065" s="23">
        <v>72.933309630000011</v>
      </c>
      <c r="M1065" s="22">
        <v>10.247339999999999</v>
      </c>
      <c r="N1065" s="23">
        <v>48.068222471999995</v>
      </c>
    </row>
    <row r="1066" spans="2:14">
      <c r="B1066" s="30" t="s">
        <v>1076</v>
      </c>
      <c r="C1066" s="22">
        <v>37.416200000000003</v>
      </c>
      <c r="D1066" s="23">
        <v>868.1007394400001</v>
      </c>
      <c r="E1066" s="22">
        <v>30.05865</v>
      </c>
      <c r="F1066" s="23">
        <v>289.83902969249999</v>
      </c>
      <c r="G1066" s="22">
        <v>33.531149999999997</v>
      </c>
      <c r="H1066" s="23">
        <v>159.759164175</v>
      </c>
      <c r="I1066" s="22">
        <v>17.065860000000001</v>
      </c>
      <c r="J1066" s="23">
        <v>283.43965746220823</v>
      </c>
      <c r="K1066" s="22">
        <v>12.45791</v>
      </c>
      <c r="L1066" s="23">
        <v>61.330290930000004</v>
      </c>
      <c r="M1066" s="22">
        <v>10.95406</v>
      </c>
      <c r="N1066" s="23">
        <v>51.383304647999999</v>
      </c>
    </row>
    <row r="1067" spans="2:14">
      <c r="B1067" s="30" t="s">
        <v>1077</v>
      </c>
      <c r="C1067" s="22">
        <v>37.964649999999999</v>
      </c>
      <c r="D1067" s="23">
        <v>880.82543757999997</v>
      </c>
      <c r="E1067" s="22">
        <v>31.9648</v>
      </c>
      <c r="F1067" s="23">
        <v>308.21898576000001</v>
      </c>
      <c r="G1067" s="22">
        <v>30.267060000000001</v>
      </c>
      <c r="H1067" s="23">
        <v>144.20740737</v>
      </c>
      <c r="I1067" s="22">
        <v>16.167660000000001</v>
      </c>
      <c r="J1067" s="23">
        <v>268.5218332018103</v>
      </c>
      <c r="K1067" s="22">
        <v>12.12121</v>
      </c>
      <c r="L1067" s="23">
        <v>59.672716829999999</v>
      </c>
      <c r="M1067" s="22">
        <v>10.6007</v>
      </c>
      <c r="N1067" s="23">
        <v>49.725763559999997</v>
      </c>
    </row>
    <row r="1068" spans="2:14">
      <c r="B1068" s="30" t="s">
        <v>1078</v>
      </c>
      <c r="C1068" s="22">
        <v>31.627050000000001</v>
      </c>
      <c r="D1068" s="23">
        <v>733.78551245999995</v>
      </c>
      <c r="E1068" s="22">
        <v>23.900289999999998</v>
      </c>
      <c r="F1068" s="23">
        <v>230.4573513105</v>
      </c>
      <c r="G1068" s="22">
        <v>29.376850000000001</v>
      </c>
      <c r="H1068" s="23">
        <v>139.96600182499998</v>
      </c>
      <c r="I1068" s="22">
        <v>16.167660000000001</v>
      </c>
      <c r="J1068" s="23">
        <v>268.5218332018103</v>
      </c>
      <c r="K1068" s="22">
        <v>13.131309999999999</v>
      </c>
      <c r="L1068" s="23">
        <v>64.64543913</v>
      </c>
      <c r="M1068" s="22">
        <v>11.660769999999999</v>
      </c>
      <c r="N1068" s="23">
        <v>54.698339915999995</v>
      </c>
    </row>
    <row r="1069" spans="2:14">
      <c r="B1069" s="30" t="s">
        <v>1079</v>
      </c>
      <c r="C1069" s="22">
        <v>28.45825</v>
      </c>
      <c r="D1069" s="23">
        <v>660.2655499</v>
      </c>
      <c r="E1069" s="22">
        <v>25.073309999999999</v>
      </c>
      <c r="F1069" s="23">
        <v>241.76813800949998</v>
      </c>
      <c r="G1069" s="22">
        <v>20.178039999999999</v>
      </c>
      <c r="H1069" s="23">
        <v>96.138271579999994</v>
      </c>
      <c r="I1069" s="22">
        <v>7.9840299999999997</v>
      </c>
      <c r="J1069" s="23">
        <v>132.60338057197202</v>
      </c>
      <c r="K1069" s="22">
        <v>6.3973000000000004</v>
      </c>
      <c r="L1069" s="23">
        <v>31.493907900000004</v>
      </c>
      <c r="M1069" s="22">
        <v>3.53356</v>
      </c>
      <c r="N1069" s="23">
        <v>16.575223248</v>
      </c>
    </row>
    <row r="1070" spans="2:14">
      <c r="B1070" s="30" t="s">
        <v>1080</v>
      </c>
      <c r="C1070" s="22">
        <v>33.272390000000001</v>
      </c>
      <c r="D1070" s="23">
        <v>771.95937486800005</v>
      </c>
      <c r="E1070" s="22">
        <v>21.26099</v>
      </c>
      <c r="F1070" s="23">
        <v>205.0080330255</v>
      </c>
      <c r="G1070" s="22">
        <v>23.145399999999999</v>
      </c>
      <c r="H1070" s="23">
        <v>110.27625829999999</v>
      </c>
      <c r="I1070" s="22">
        <v>17.664670000000001</v>
      </c>
      <c r="J1070" s="23">
        <v>293.38503972158139</v>
      </c>
      <c r="K1070" s="22">
        <v>12.12121</v>
      </c>
      <c r="L1070" s="23">
        <v>59.672716829999999</v>
      </c>
      <c r="M1070" s="22">
        <v>10.247339999999999</v>
      </c>
      <c r="N1070" s="23">
        <v>48.068222471999995</v>
      </c>
    </row>
    <row r="1071" spans="2:14">
      <c r="B1071" s="30" t="s">
        <v>1081</v>
      </c>
      <c r="C1071" s="22">
        <v>33.51614</v>
      </c>
      <c r="D1071" s="23">
        <v>777.61466736799991</v>
      </c>
      <c r="E1071" s="22">
        <v>28.885629999999999</v>
      </c>
      <c r="F1071" s="23">
        <v>278.52824299349999</v>
      </c>
      <c r="G1071" s="22">
        <v>21.364979999999999</v>
      </c>
      <c r="H1071" s="23">
        <v>101.79344721</v>
      </c>
      <c r="I1071" s="22">
        <v>13.373250000000001</v>
      </c>
      <c r="J1071" s="23">
        <v>222.1106583059088</v>
      </c>
      <c r="K1071" s="22">
        <v>9.7643000000000004</v>
      </c>
      <c r="L1071" s="23">
        <v>48.069648900000004</v>
      </c>
      <c r="M1071" s="22">
        <v>9.5406300000000002</v>
      </c>
      <c r="N1071" s="23">
        <v>44.753187204</v>
      </c>
    </row>
    <row r="1072" spans="2:14">
      <c r="B1072" s="30" t="s">
        <v>1082</v>
      </c>
      <c r="C1072" s="22">
        <v>31.200479999999999</v>
      </c>
      <c r="D1072" s="23">
        <v>723.88857657599988</v>
      </c>
      <c r="E1072" s="22">
        <v>29.47214</v>
      </c>
      <c r="F1072" s="23">
        <v>284.18363634300005</v>
      </c>
      <c r="G1072" s="22">
        <v>27.299700000000001</v>
      </c>
      <c r="H1072" s="23">
        <v>130.06942064999998</v>
      </c>
      <c r="I1072" s="22">
        <v>8.4830299999999994</v>
      </c>
      <c r="J1072" s="23">
        <v>140.89106071663758</v>
      </c>
      <c r="K1072" s="22">
        <v>12.12121</v>
      </c>
      <c r="L1072" s="23">
        <v>59.672716829999999</v>
      </c>
      <c r="M1072" s="22">
        <v>4.2402800000000003</v>
      </c>
      <c r="N1072" s="23">
        <v>19.890305424000001</v>
      </c>
    </row>
    <row r="1073" spans="2:14">
      <c r="B1073" s="30" t="s">
        <v>1083</v>
      </c>
      <c r="C1073" s="22">
        <v>30.712969999999999</v>
      </c>
      <c r="D1073" s="23">
        <v>712.57775956399996</v>
      </c>
      <c r="E1073" s="22">
        <v>29.618760000000002</v>
      </c>
      <c r="F1073" s="23">
        <v>285.597412362</v>
      </c>
      <c r="G1073" s="22">
        <v>24.035599999999999</v>
      </c>
      <c r="H1073" s="23">
        <v>114.51761619999999</v>
      </c>
      <c r="I1073" s="22">
        <v>10.379239999999999</v>
      </c>
      <c r="J1073" s="23">
        <v>172.38441135214109</v>
      </c>
      <c r="K1073" s="22">
        <v>12.12121</v>
      </c>
      <c r="L1073" s="23">
        <v>59.672716829999999</v>
      </c>
      <c r="M1073" s="22">
        <v>6.0070600000000001</v>
      </c>
      <c r="N1073" s="23">
        <v>28.177917048000001</v>
      </c>
    </row>
    <row r="1074" spans="2:14">
      <c r="B1074" s="30" t="s">
        <v>1084</v>
      </c>
      <c r="C1074" s="22">
        <v>39.914679999999997</v>
      </c>
      <c r="D1074" s="23">
        <v>926.06847361599989</v>
      </c>
      <c r="E1074" s="22">
        <v>25.073309999999999</v>
      </c>
      <c r="F1074" s="23">
        <v>241.76813800949998</v>
      </c>
      <c r="G1074" s="22">
        <v>29.376850000000001</v>
      </c>
      <c r="H1074" s="23">
        <v>139.96600182499998</v>
      </c>
      <c r="I1074" s="22">
        <v>9.2814300000000003</v>
      </c>
      <c r="J1074" s="23">
        <v>154.15134894810245</v>
      </c>
      <c r="K1074" s="22">
        <v>8.7542000000000009</v>
      </c>
      <c r="L1074" s="23">
        <v>43.096926600000003</v>
      </c>
      <c r="M1074" s="22">
        <v>4.5936300000000001</v>
      </c>
      <c r="N1074" s="23">
        <v>21.547799603999998</v>
      </c>
    </row>
    <row r="1075" spans="2:14">
      <c r="B1075" s="30" t="s">
        <v>1085</v>
      </c>
      <c r="C1075" s="22">
        <v>39.975619999999999</v>
      </c>
      <c r="D1075" s="23">
        <v>927.48235474399996</v>
      </c>
      <c r="E1075" s="22">
        <v>31.524920000000002</v>
      </c>
      <c r="F1075" s="23">
        <v>303.977464854</v>
      </c>
      <c r="G1075" s="22">
        <v>29.080110000000001</v>
      </c>
      <c r="H1075" s="23">
        <v>138.552184095</v>
      </c>
      <c r="I1075" s="22">
        <v>7.08582</v>
      </c>
      <c r="J1075" s="23">
        <v>117.68539022579961</v>
      </c>
      <c r="K1075" s="22">
        <v>7.7441000000000004</v>
      </c>
      <c r="L1075" s="23">
        <v>38.124204300000002</v>
      </c>
      <c r="M1075" s="22">
        <v>3.1802100000000002</v>
      </c>
      <c r="N1075" s="23">
        <v>14.917729068</v>
      </c>
    </row>
    <row r="1076" spans="2:14">
      <c r="B1076" s="30" t="s">
        <v>1086</v>
      </c>
      <c r="C1076" s="22">
        <v>36.258369999999999</v>
      </c>
      <c r="D1076" s="23">
        <v>841.23769404400002</v>
      </c>
      <c r="E1076" s="22">
        <v>22.580639999999999</v>
      </c>
      <c r="F1076" s="23">
        <v>217.732692168</v>
      </c>
      <c r="G1076" s="22">
        <v>22.848659999999999</v>
      </c>
      <c r="H1076" s="23">
        <v>108.86244056999999</v>
      </c>
      <c r="I1076" s="22">
        <v>8.98203</v>
      </c>
      <c r="J1076" s="23">
        <v>149.17874086130314</v>
      </c>
      <c r="K1076" s="22">
        <v>7.4074</v>
      </c>
      <c r="L1076" s="23">
        <v>36.466630200000004</v>
      </c>
      <c r="M1076" s="22">
        <v>8.8339200000000009</v>
      </c>
      <c r="N1076" s="23">
        <v>41.438151936000004</v>
      </c>
    </row>
    <row r="1077" spans="2:14">
      <c r="B1077" s="30" t="s">
        <v>1087</v>
      </c>
      <c r="C1077" s="22">
        <v>33.759900000000002</v>
      </c>
      <c r="D1077" s="23">
        <v>783.27019188000008</v>
      </c>
      <c r="E1077" s="22">
        <v>21.8475</v>
      </c>
      <c r="F1077" s="23">
        <v>210.663426375</v>
      </c>
      <c r="G1077" s="22">
        <v>27.002960000000002</v>
      </c>
      <c r="H1077" s="23">
        <v>128.65560292000001</v>
      </c>
      <c r="I1077" s="22">
        <v>8.98203</v>
      </c>
      <c r="J1077" s="23">
        <v>149.17874086130314</v>
      </c>
      <c r="K1077" s="22">
        <v>8.4175000000000004</v>
      </c>
      <c r="L1077" s="23">
        <v>41.439352499999998</v>
      </c>
      <c r="M1077" s="22">
        <v>6.7137799999999999</v>
      </c>
      <c r="N1077" s="23">
        <v>31.492999223999998</v>
      </c>
    </row>
    <row r="1078" spans="2:14">
      <c r="B1078" s="30" t="s">
        <v>1088</v>
      </c>
      <c r="C1078" s="22">
        <v>38.391219999999997</v>
      </c>
      <c r="D1078" s="23">
        <v>890.72237346399993</v>
      </c>
      <c r="E1078" s="22">
        <v>24.340170000000001</v>
      </c>
      <c r="F1078" s="23">
        <v>234.69887221650001</v>
      </c>
      <c r="G1078" s="22">
        <v>28.189910000000001</v>
      </c>
      <c r="H1078" s="23">
        <v>134.310826195</v>
      </c>
      <c r="I1078" s="22">
        <v>9.6806300000000007</v>
      </c>
      <c r="J1078" s="23">
        <v>160.78149306383489</v>
      </c>
      <c r="K1078" s="22">
        <v>12.79461</v>
      </c>
      <c r="L1078" s="23">
        <v>62.987865030000002</v>
      </c>
      <c r="M1078" s="22">
        <v>6.3604200000000004</v>
      </c>
      <c r="N1078" s="23">
        <v>29.835458136</v>
      </c>
    </row>
    <row r="1079" spans="2:14">
      <c r="B1079" s="30" t="s">
        <v>1089</v>
      </c>
      <c r="C1079" s="22">
        <v>37.659959999999998</v>
      </c>
      <c r="D1079" s="23">
        <v>873.75626395199993</v>
      </c>
      <c r="E1079" s="22">
        <v>27.126090000000001</v>
      </c>
      <c r="F1079" s="23">
        <v>261.56196652050005</v>
      </c>
      <c r="G1079" s="22">
        <v>30.563790000000001</v>
      </c>
      <c r="H1079" s="23">
        <v>145.62117745500001</v>
      </c>
      <c r="I1079" s="22">
        <v>10.379239999999999</v>
      </c>
      <c r="J1079" s="23">
        <v>172.38441135214109</v>
      </c>
      <c r="K1079" s="22">
        <v>9.7643000000000004</v>
      </c>
      <c r="L1079" s="23">
        <v>48.069648900000004</v>
      </c>
      <c r="M1079" s="22">
        <v>7.7738500000000004</v>
      </c>
      <c r="N1079" s="23">
        <v>36.465575579999999</v>
      </c>
    </row>
    <row r="1080" spans="2:14">
      <c r="B1080" s="30" t="s">
        <v>1090</v>
      </c>
      <c r="C1080" s="22">
        <v>37.416200000000003</v>
      </c>
      <c r="D1080" s="23">
        <v>868.1007394400001</v>
      </c>
      <c r="E1080" s="22">
        <v>25.806450000000002</v>
      </c>
      <c r="F1080" s="23">
        <v>248.83740380250003</v>
      </c>
      <c r="G1080" s="22">
        <v>27.002960000000002</v>
      </c>
      <c r="H1080" s="23">
        <v>128.65560292000001</v>
      </c>
      <c r="I1080" s="22">
        <v>8.8822299999999998</v>
      </c>
      <c r="J1080" s="23">
        <v>147.52120483236999</v>
      </c>
      <c r="K1080" s="22">
        <v>10.10101</v>
      </c>
      <c r="L1080" s="23">
        <v>49.727272230000004</v>
      </c>
      <c r="M1080" s="22">
        <v>5.3003499999999999</v>
      </c>
      <c r="N1080" s="23">
        <v>24.862881779999999</v>
      </c>
    </row>
    <row r="1081" spans="2:14">
      <c r="B1081" s="30" t="s">
        <v>1091</v>
      </c>
      <c r="C1081" s="22">
        <v>35.953679999999999</v>
      </c>
      <c r="D1081" s="23">
        <v>834.16852041599998</v>
      </c>
      <c r="E1081" s="22">
        <v>23.020520000000001</v>
      </c>
      <c r="F1081" s="23">
        <v>221.97421307400001</v>
      </c>
      <c r="G1081" s="22">
        <v>30.267060000000001</v>
      </c>
      <c r="H1081" s="23">
        <v>144.20740737</v>
      </c>
      <c r="I1081" s="22">
        <v>7.6846300000000003</v>
      </c>
      <c r="J1081" s="23">
        <v>127.63077248517271</v>
      </c>
      <c r="K1081" s="22">
        <v>8.7542000000000009</v>
      </c>
      <c r="L1081" s="23">
        <v>43.096926600000003</v>
      </c>
      <c r="M1081" s="22">
        <v>6.3604200000000004</v>
      </c>
      <c r="N1081" s="23">
        <v>29.835458136</v>
      </c>
    </row>
    <row r="1082" spans="2:14">
      <c r="B1082" s="30" t="s">
        <v>1092</v>
      </c>
      <c r="C1082" s="22">
        <v>34.308340000000001</v>
      </c>
      <c r="D1082" s="23">
        <v>795.9946580080001</v>
      </c>
      <c r="E1082" s="22">
        <v>25.65982</v>
      </c>
      <c r="F1082" s="23">
        <v>247.42353135900001</v>
      </c>
      <c r="G1082" s="22">
        <v>25.222549999999998</v>
      </c>
      <c r="H1082" s="23">
        <v>120.17283947499999</v>
      </c>
      <c r="I1082" s="22">
        <v>6.3872200000000001</v>
      </c>
      <c r="J1082" s="23">
        <v>106.08263802326785</v>
      </c>
      <c r="K1082" s="22">
        <v>6.0606</v>
      </c>
      <c r="L1082" s="23">
        <v>29.836333800000002</v>
      </c>
      <c r="M1082" s="22">
        <v>6.3604200000000004</v>
      </c>
      <c r="N1082" s="23">
        <v>29.835458136</v>
      </c>
    </row>
    <row r="1083" spans="2:14">
      <c r="B1083" s="30" t="s">
        <v>1093</v>
      </c>
      <c r="C1083" s="22">
        <v>38.634970000000003</v>
      </c>
      <c r="D1083" s="23">
        <v>896.37766596400002</v>
      </c>
      <c r="E1083" s="22">
        <v>33.577710000000003</v>
      </c>
      <c r="F1083" s="23">
        <v>323.77138978950006</v>
      </c>
      <c r="G1083" s="22">
        <v>24.332339999999999</v>
      </c>
      <c r="H1083" s="23">
        <v>115.93143393</v>
      </c>
      <c r="I1083" s="22">
        <v>7.2854200000000002</v>
      </c>
      <c r="J1083" s="23">
        <v>121.00046228366584</v>
      </c>
      <c r="K1083" s="22">
        <v>7.4074</v>
      </c>
      <c r="L1083" s="23">
        <v>36.466630200000004</v>
      </c>
      <c r="M1083" s="22">
        <v>4.5936300000000001</v>
      </c>
      <c r="N1083" s="23">
        <v>21.547799603999998</v>
      </c>
    </row>
    <row r="1084" spans="2:14">
      <c r="B1084" s="30" t="s">
        <v>1094</v>
      </c>
      <c r="C1084" s="22">
        <v>45.886650000000003</v>
      </c>
      <c r="D1084" s="23">
        <v>1064.62534398</v>
      </c>
      <c r="E1084" s="22">
        <v>38.709670000000003</v>
      </c>
      <c r="F1084" s="23">
        <v>373.25605749150003</v>
      </c>
      <c r="G1084" s="22">
        <v>30.563790000000001</v>
      </c>
      <c r="H1084" s="23">
        <v>145.62117745500001</v>
      </c>
      <c r="I1084" s="22">
        <v>8.1836300000000008</v>
      </c>
      <c r="J1084" s="23">
        <v>135.91845262983827</v>
      </c>
      <c r="K1084" s="22">
        <v>9.7643000000000004</v>
      </c>
      <c r="L1084" s="23">
        <v>48.069648900000004</v>
      </c>
      <c r="M1084" s="22">
        <v>4.2402800000000003</v>
      </c>
      <c r="N1084" s="23">
        <v>19.890305424000001</v>
      </c>
    </row>
    <row r="1085" spans="2:14">
      <c r="B1085" s="30" t="s">
        <v>1095</v>
      </c>
      <c r="C1085" s="22">
        <v>35.161479999999997</v>
      </c>
      <c r="D1085" s="23">
        <v>815.78852977599979</v>
      </c>
      <c r="E1085" s="22">
        <v>28.299119999999998</v>
      </c>
      <c r="F1085" s="23">
        <v>272.87284964399998</v>
      </c>
      <c r="G1085" s="22">
        <v>23.145399999999999</v>
      </c>
      <c r="H1085" s="23">
        <v>110.27625829999999</v>
      </c>
      <c r="I1085" s="22">
        <v>9.2814300000000003</v>
      </c>
      <c r="J1085" s="23">
        <v>154.15134894810245</v>
      </c>
      <c r="K1085" s="22">
        <v>11.44781</v>
      </c>
      <c r="L1085" s="23">
        <v>56.357568630000003</v>
      </c>
      <c r="M1085" s="22">
        <v>7.0671299999999997</v>
      </c>
      <c r="N1085" s="23">
        <v>33.150493403999995</v>
      </c>
    </row>
    <row r="1086" spans="2:14">
      <c r="B1086" s="30" t="s">
        <v>1096</v>
      </c>
      <c r="C1086" s="22">
        <v>43.570990000000002</v>
      </c>
      <c r="D1086" s="23">
        <v>1010.899253188</v>
      </c>
      <c r="E1086" s="22">
        <v>23.900289999999998</v>
      </c>
      <c r="F1086" s="23">
        <v>230.4573513105</v>
      </c>
      <c r="G1086" s="22">
        <v>26.112749999999998</v>
      </c>
      <c r="H1086" s="23">
        <v>124.41419737499997</v>
      </c>
      <c r="I1086" s="22">
        <v>8.3832299999999993</v>
      </c>
      <c r="J1086" s="23">
        <v>139.23352468770446</v>
      </c>
      <c r="K1086" s="22">
        <v>9.4276</v>
      </c>
      <c r="L1086" s="23">
        <v>46.412074799999999</v>
      </c>
      <c r="M1086" s="22">
        <v>4.5936300000000001</v>
      </c>
      <c r="N1086" s="23">
        <v>21.547799603999998</v>
      </c>
    </row>
    <row r="1087" spans="2:14">
      <c r="B1087" s="30" t="s">
        <v>1097</v>
      </c>
      <c r="C1087" s="22">
        <v>46.435099999999998</v>
      </c>
      <c r="D1087" s="23">
        <v>1077.3500421199999</v>
      </c>
      <c r="E1087" s="22">
        <v>28.299119999999998</v>
      </c>
      <c r="F1087" s="23">
        <v>272.87284964399998</v>
      </c>
      <c r="G1087" s="22">
        <v>38.575659999999999</v>
      </c>
      <c r="H1087" s="23">
        <v>183.79373207</v>
      </c>
      <c r="I1087" s="22">
        <v>7.08582</v>
      </c>
      <c r="J1087" s="23">
        <v>117.68539022579961</v>
      </c>
      <c r="K1087" s="22">
        <v>6.734</v>
      </c>
      <c r="L1087" s="23">
        <v>33.151482000000001</v>
      </c>
      <c r="M1087" s="22">
        <v>5.3003499999999999</v>
      </c>
      <c r="N1087" s="23">
        <v>24.862881779999999</v>
      </c>
    </row>
    <row r="1088" spans="2:14">
      <c r="B1088" s="30" t="s">
        <v>1098</v>
      </c>
      <c r="C1088" s="22">
        <v>32.114559999999997</v>
      </c>
      <c r="D1088" s="23">
        <v>745.09632947199987</v>
      </c>
      <c r="E1088" s="22">
        <v>27.56598</v>
      </c>
      <c r="F1088" s="23">
        <v>265.80358385099998</v>
      </c>
      <c r="G1088" s="22">
        <v>30.563790000000001</v>
      </c>
      <c r="H1088" s="23">
        <v>145.62117745500001</v>
      </c>
      <c r="I1088" s="22">
        <v>8.0838300000000007</v>
      </c>
      <c r="J1088" s="23">
        <v>134.26091660090515</v>
      </c>
      <c r="K1088" s="22">
        <v>6.0606</v>
      </c>
      <c r="L1088" s="23">
        <v>29.836333800000002</v>
      </c>
      <c r="M1088" s="22">
        <v>7.0671299999999997</v>
      </c>
      <c r="N1088" s="23">
        <v>33.150493403999995</v>
      </c>
    </row>
    <row r="1089" spans="2:14">
      <c r="B1089" s="30" t="s">
        <v>1099</v>
      </c>
      <c r="C1089" s="22">
        <v>26.447279999999999</v>
      </c>
      <c r="D1089" s="23">
        <v>613.608632736</v>
      </c>
      <c r="E1089" s="22">
        <v>21.114360000000001</v>
      </c>
      <c r="F1089" s="23">
        <v>203.59416058200003</v>
      </c>
      <c r="G1089" s="22">
        <v>29.080110000000001</v>
      </c>
      <c r="H1089" s="23">
        <v>138.552184095</v>
      </c>
      <c r="I1089" s="22">
        <v>8.98203</v>
      </c>
      <c r="J1089" s="23">
        <v>149.17874086130314</v>
      </c>
      <c r="K1089" s="22">
        <v>11.44781</v>
      </c>
      <c r="L1089" s="23">
        <v>56.357568630000003</v>
      </c>
      <c r="M1089" s="22">
        <v>4.2402800000000003</v>
      </c>
      <c r="N1089" s="23">
        <v>19.890305424000001</v>
      </c>
    </row>
    <row r="1090" spans="2:14">
      <c r="B1090" s="30" t="s">
        <v>1100</v>
      </c>
      <c r="C1090" s="22">
        <v>26.203530000000001</v>
      </c>
      <c r="D1090" s="23">
        <v>607.95334023600003</v>
      </c>
      <c r="E1090" s="22">
        <v>19.64809</v>
      </c>
      <c r="F1090" s="23">
        <v>189.45572542049999</v>
      </c>
      <c r="G1090" s="22">
        <v>25.519279999999998</v>
      </c>
      <c r="H1090" s="23">
        <v>121.58660956</v>
      </c>
      <c r="I1090" s="22">
        <v>5.8882199999999996</v>
      </c>
      <c r="J1090" s="23">
        <v>97.79495787860229</v>
      </c>
      <c r="K1090" s="22">
        <v>7.4074</v>
      </c>
      <c r="L1090" s="23">
        <v>36.466630200000004</v>
      </c>
      <c r="M1090" s="22">
        <v>2.47349</v>
      </c>
      <c r="N1090" s="23">
        <v>11.602646891999999</v>
      </c>
    </row>
    <row r="1091" spans="2:14">
      <c r="B1091" s="30" t="s">
        <v>1101</v>
      </c>
      <c r="C1091" s="22">
        <v>33.455210000000001</v>
      </c>
      <c r="D1091" s="23">
        <v>776.20101825200004</v>
      </c>
      <c r="E1091" s="22">
        <v>24.780049999999999</v>
      </c>
      <c r="F1091" s="23">
        <v>238.94039312249998</v>
      </c>
      <c r="G1091" s="22">
        <v>36.201779999999999</v>
      </c>
      <c r="H1091" s="23">
        <v>172.48338081</v>
      </c>
      <c r="I1091" s="22">
        <v>9.8802299999999992</v>
      </c>
      <c r="J1091" s="23">
        <v>164.0965651217011</v>
      </c>
      <c r="K1091" s="22">
        <v>10.437709999999999</v>
      </c>
      <c r="L1091" s="23">
        <v>51.384846329999995</v>
      </c>
      <c r="M1091" s="22">
        <v>8.1272000000000002</v>
      </c>
      <c r="N1091" s="23">
        <v>38.12306976</v>
      </c>
    </row>
    <row r="1092" spans="2:14">
      <c r="B1092" s="30" t="s">
        <v>1102</v>
      </c>
      <c r="C1092" s="22">
        <v>31.80987</v>
      </c>
      <c r="D1092" s="23">
        <v>738.02715584400005</v>
      </c>
      <c r="E1092" s="22">
        <v>23.607030000000002</v>
      </c>
      <c r="F1092" s="23">
        <v>227.62960642350001</v>
      </c>
      <c r="G1092" s="22">
        <v>29.970320000000001</v>
      </c>
      <c r="H1092" s="23">
        <v>142.79358963999999</v>
      </c>
      <c r="I1092" s="22">
        <v>9.2814300000000003</v>
      </c>
      <c r="J1092" s="23">
        <v>154.15134894810245</v>
      </c>
      <c r="K1092" s="22">
        <v>9.4276</v>
      </c>
      <c r="L1092" s="23">
        <v>46.412074799999999</v>
      </c>
      <c r="M1092" s="22">
        <v>10.247339999999999</v>
      </c>
      <c r="N1092" s="23">
        <v>48.068222471999995</v>
      </c>
    </row>
    <row r="1093" spans="2:14">
      <c r="B1093" s="30" t="s">
        <v>1103</v>
      </c>
      <c r="C1093" s="22">
        <v>24.55819</v>
      </c>
      <c r="D1093" s="23">
        <v>569.77947782799993</v>
      </c>
      <c r="E1093" s="22">
        <v>20.674479999999999</v>
      </c>
      <c r="F1093" s="23">
        <v>199.35263967599997</v>
      </c>
      <c r="G1093" s="22">
        <v>24.925809999999998</v>
      </c>
      <c r="H1093" s="23">
        <v>118.75902174499998</v>
      </c>
      <c r="I1093" s="22">
        <v>6.8862199999999998</v>
      </c>
      <c r="J1093" s="23">
        <v>114.37031816793339</v>
      </c>
      <c r="K1093" s="22">
        <v>7.0707000000000004</v>
      </c>
      <c r="L1093" s="23">
        <v>34.809056100000006</v>
      </c>
      <c r="M1093" s="22">
        <v>3.8869199999999999</v>
      </c>
      <c r="N1093" s="23">
        <v>18.232764335999999</v>
      </c>
    </row>
    <row r="1094" spans="2:14">
      <c r="B1094" s="30" t="s">
        <v>1104</v>
      </c>
      <c r="C1094" s="22">
        <v>35.22242</v>
      </c>
      <c r="D1094" s="23">
        <v>817.20241090399998</v>
      </c>
      <c r="E1094" s="22">
        <v>28.299119999999998</v>
      </c>
      <c r="F1094" s="23">
        <v>272.87284964399998</v>
      </c>
      <c r="G1094" s="22">
        <v>27.596430000000002</v>
      </c>
      <c r="H1094" s="23">
        <v>131.48319073499999</v>
      </c>
      <c r="I1094" s="22">
        <v>8.2834299999999992</v>
      </c>
      <c r="J1094" s="23">
        <v>137.57598865877134</v>
      </c>
      <c r="K1094" s="22">
        <v>8.7542000000000009</v>
      </c>
      <c r="L1094" s="23">
        <v>43.096926600000003</v>
      </c>
      <c r="M1094" s="22">
        <v>6.3604200000000004</v>
      </c>
      <c r="N1094" s="23">
        <v>29.835458136</v>
      </c>
    </row>
    <row r="1095" spans="2:14">
      <c r="B1095" s="30" t="s">
        <v>1105</v>
      </c>
      <c r="C1095" s="22">
        <v>26.203530000000001</v>
      </c>
      <c r="D1095" s="23">
        <v>607.95334023600003</v>
      </c>
      <c r="E1095" s="22">
        <v>21.407620000000001</v>
      </c>
      <c r="F1095" s="23">
        <v>206.42190546900002</v>
      </c>
      <c r="G1095" s="22">
        <v>28.783380000000001</v>
      </c>
      <c r="H1095" s="23">
        <v>137.13841401000002</v>
      </c>
      <c r="I1095" s="22">
        <v>7.9840299999999997</v>
      </c>
      <c r="J1095" s="23">
        <v>132.60338057197202</v>
      </c>
      <c r="K1095" s="22">
        <v>7.7441000000000004</v>
      </c>
      <c r="L1095" s="23">
        <v>38.124204300000002</v>
      </c>
      <c r="M1095" s="22">
        <v>4.2402800000000003</v>
      </c>
      <c r="N1095" s="23">
        <v>19.890305424000001</v>
      </c>
    </row>
    <row r="1096" spans="2:14">
      <c r="B1096" s="30" t="s">
        <v>1106</v>
      </c>
      <c r="C1096" s="22">
        <v>24.436309999999999</v>
      </c>
      <c r="D1096" s="23">
        <v>566.95171557200001</v>
      </c>
      <c r="E1096" s="22">
        <v>20.674479999999999</v>
      </c>
      <c r="F1096" s="23">
        <v>199.35263967599997</v>
      </c>
      <c r="G1096" s="22">
        <v>25.222549999999998</v>
      </c>
      <c r="H1096" s="23">
        <v>120.17283947499999</v>
      </c>
      <c r="I1096" s="22">
        <v>6.4870200000000002</v>
      </c>
      <c r="J1096" s="23">
        <v>107.74017405220096</v>
      </c>
      <c r="K1096" s="22">
        <v>6.0606</v>
      </c>
      <c r="L1096" s="23">
        <v>29.836333800000002</v>
      </c>
      <c r="M1096" s="22">
        <v>5.3003499999999999</v>
      </c>
      <c r="N1096" s="23">
        <v>24.862881779999999</v>
      </c>
    </row>
    <row r="1097" spans="2:14">
      <c r="B1097" s="30" t="s">
        <v>1107</v>
      </c>
      <c r="C1097" s="22">
        <v>27.23948</v>
      </c>
      <c r="D1097" s="23">
        <v>631.98862337599996</v>
      </c>
      <c r="E1097" s="22">
        <v>23.900289999999998</v>
      </c>
      <c r="F1097" s="23">
        <v>230.4573513105</v>
      </c>
      <c r="G1097" s="22">
        <v>22.255189999999999</v>
      </c>
      <c r="H1097" s="23">
        <v>106.034852755</v>
      </c>
      <c r="I1097" s="22">
        <v>5.7884200000000003</v>
      </c>
      <c r="J1097" s="23">
        <v>96.137421849669195</v>
      </c>
      <c r="K1097" s="22">
        <v>6.0606</v>
      </c>
      <c r="L1097" s="23">
        <v>29.836333800000002</v>
      </c>
      <c r="M1097" s="22">
        <v>5.3003499999999999</v>
      </c>
      <c r="N1097" s="23">
        <v>24.862881779999999</v>
      </c>
    </row>
    <row r="1098" spans="2:14">
      <c r="B1098" s="30" t="s">
        <v>1108</v>
      </c>
      <c r="C1098" s="22">
        <v>32.723939999999999</v>
      </c>
      <c r="D1098" s="23">
        <v>759.23467672799995</v>
      </c>
      <c r="E1098" s="22">
        <v>24.633430000000001</v>
      </c>
      <c r="F1098" s="23">
        <v>237.5266171035</v>
      </c>
      <c r="G1098" s="22">
        <v>38.278930000000003</v>
      </c>
      <c r="H1098" s="23">
        <v>182.37996198499999</v>
      </c>
      <c r="I1098" s="22">
        <v>7.5848300000000002</v>
      </c>
      <c r="J1098" s="23">
        <v>125.9732364562396</v>
      </c>
      <c r="K1098" s="22">
        <v>12.12121</v>
      </c>
      <c r="L1098" s="23">
        <v>59.672716829999999</v>
      </c>
      <c r="M1098" s="22">
        <v>7.42049</v>
      </c>
      <c r="N1098" s="23">
        <v>34.808034491999997</v>
      </c>
    </row>
    <row r="1099" spans="2:14">
      <c r="B1099" s="30" t="s">
        <v>1109</v>
      </c>
      <c r="C1099" s="22">
        <v>30.834849999999999</v>
      </c>
      <c r="D1099" s="23">
        <v>715.40552181999988</v>
      </c>
      <c r="E1099" s="22">
        <v>20.821110000000001</v>
      </c>
      <c r="F1099" s="23">
        <v>200.76651211950002</v>
      </c>
      <c r="G1099" s="22">
        <v>30.267060000000001</v>
      </c>
      <c r="H1099" s="23">
        <v>144.20740737</v>
      </c>
      <c r="I1099" s="22">
        <v>7.7844300000000004</v>
      </c>
      <c r="J1099" s="23">
        <v>129.28830851410581</v>
      </c>
      <c r="K1099" s="22">
        <v>7.0707000000000004</v>
      </c>
      <c r="L1099" s="23">
        <v>34.809056100000006</v>
      </c>
      <c r="M1099" s="22">
        <v>7.42049</v>
      </c>
      <c r="N1099" s="23">
        <v>34.808034491999997</v>
      </c>
    </row>
    <row r="1100" spans="2:14">
      <c r="B1100" s="30" t="s">
        <v>1110</v>
      </c>
      <c r="C1100" s="22">
        <v>27.970739999999999</v>
      </c>
      <c r="D1100" s="23">
        <v>648.95473288799997</v>
      </c>
      <c r="E1100" s="22">
        <v>23.607030000000002</v>
      </c>
      <c r="F1100" s="23">
        <v>227.62960642350001</v>
      </c>
      <c r="G1100" s="22">
        <v>21.661719999999999</v>
      </c>
      <c r="H1100" s="23">
        <v>103.20726493999999</v>
      </c>
      <c r="I1100" s="22">
        <v>6.4870200000000002</v>
      </c>
      <c r="J1100" s="23">
        <v>107.74017405220096</v>
      </c>
      <c r="K1100" s="22">
        <v>6.734</v>
      </c>
      <c r="L1100" s="23">
        <v>33.151482000000001</v>
      </c>
      <c r="M1100" s="22">
        <v>6.3604200000000004</v>
      </c>
      <c r="N1100" s="23">
        <v>29.835458136</v>
      </c>
    </row>
    <row r="1101" spans="2:14">
      <c r="B1101" s="30" t="s">
        <v>1111</v>
      </c>
      <c r="C1101" s="22">
        <v>32.602069999999998</v>
      </c>
      <c r="D1101" s="23">
        <v>756.40714648400001</v>
      </c>
      <c r="E1101" s="22">
        <v>23.46041</v>
      </c>
      <c r="F1101" s="23">
        <v>226.2158304045</v>
      </c>
      <c r="G1101" s="22">
        <v>36.201779999999999</v>
      </c>
      <c r="H1101" s="23">
        <v>172.48338081</v>
      </c>
      <c r="I1101" s="22">
        <v>10.479039999999999</v>
      </c>
      <c r="J1101" s="23">
        <v>174.04194738107418</v>
      </c>
      <c r="K1101" s="22">
        <v>10.437709999999999</v>
      </c>
      <c r="L1101" s="23">
        <v>51.384846329999995</v>
      </c>
      <c r="M1101" s="22">
        <v>9.1872699999999998</v>
      </c>
      <c r="N1101" s="23">
        <v>43.095646115999998</v>
      </c>
    </row>
    <row r="1102" spans="2:14">
      <c r="B1102" s="30" t="s">
        <v>1112</v>
      </c>
      <c r="C1102" s="22">
        <v>28.09262</v>
      </c>
      <c r="D1102" s="23">
        <v>651.78249514399999</v>
      </c>
      <c r="E1102" s="22">
        <v>25.36656</v>
      </c>
      <c r="F1102" s="23">
        <v>244.59578647199999</v>
      </c>
      <c r="G1102" s="22">
        <v>30.563790000000001</v>
      </c>
      <c r="H1102" s="23">
        <v>145.62117745500001</v>
      </c>
      <c r="I1102" s="22">
        <v>8.2834299999999992</v>
      </c>
      <c r="J1102" s="23">
        <v>137.57598865877134</v>
      </c>
      <c r="K1102" s="22">
        <v>9.0908999999999995</v>
      </c>
      <c r="L1102" s="23">
        <v>44.754500699999994</v>
      </c>
      <c r="M1102" s="22">
        <v>7.42049</v>
      </c>
      <c r="N1102" s="23">
        <v>34.808034491999997</v>
      </c>
    </row>
    <row r="1103" spans="2:14">
      <c r="B1103" s="30" t="s">
        <v>1113</v>
      </c>
      <c r="C1103" s="22">
        <v>33.211449999999999</v>
      </c>
      <c r="D1103" s="23">
        <v>770.54549373999987</v>
      </c>
      <c r="E1103" s="22">
        <v>26.099699999999999</v>
      </c>
      <c r="F1103" s="23">
        <v>251.66505226499999</v>
      </c>
      <c r="G1103" s="22">
        <v>39.169130000000003</v>
      </c>
      <c r="H1103" s="23">
        <v>186.62131988499999</v>
      </c>
      <c r="I1103" s="22">
        <v>8.0838300000000007</v>
      </c>
      <c r="J1103" s="23">
        <v>134.26091660090515</v>
      </c>
      <c r="K1103" s="22">
        <v>6.3973000000000004</v>
      </c>
      <c r="L1103" s="23">
        <v>31.493907900000004</v>
      </c>
      <c r="M1103" s="22">
        <v>7.0671299999999997</v>
      </c>
      <c r="N1103" s="23">
        <v>33.150493403999995</v>
      </c>
    </row>
    <row r="1104" spans="2:14">
      <c r="B1104" s="30" t="s">
        <v>1114</v>
      </c>
      <c r="C1104" s="22">
        <v>40.950629999999997</v>
      </c>
      <c r="D1104" s="23">
        <v>950.10375675599994</v>
      </c>
      <c r="E1104" s="22">
        <v>26.539580000000001</v>
      </c>
      <c r="F1104" s="23">
        <v>255.90657317100002</v>
      </c>
      <c r="G1104" s="22">
        <v>45.994059999999998</v>
      </c>
      <c r="H1104" s="23">
        <v>219.13869886999998</v>
      </c>
      <c r="I1104" s="22">
        <v>8.1836300000000008</v>
      </c>
      <c r="J1104" s="23">
        <v>135.91845262983827</v>
      </c>
      <c r="K1104" s="22">
        <v>12.45791</v>
      </c>
      <c r="L1104" s="23">
        <v>61.330290930000004</v>
      </c>
      <c r="M1104" s="22">
        <v>3.8869199999999999</v>
      </c>
      <c r="N1104" s="23">
        <v>18.232764335999999</v>
      </c>
    </row>
    <row r="1105" spans="2:14">
      <c r="B1105" s="30" t="s">
        <v>1115</v>
      </c>
      <c r="C1105" s="22">
        <v>36.684939999999997</v>
      </c>
      <c r="D1105" s="23">
        <v>851.13462992799998</v>
      </c>
      <c r="E1105" s="22">
        <v>29.618760000000002</v>
      </c>
      <c r="F1105" s="23">
        <v>285.597412362</v>
      </c>
      <c r="G1105" s="22">
        <v>31.15727</v>
      </c>
      <c r="H1105" s="23">
        <v>148.44881291499999</v>
      </c>
      <c r="I1105" s="22">
        <v>8.0838300000000007</v>
      </c>
      <c r="J1105" s="23">
        <v>134.26091660090515</v>
      </c>
      <c r="K1105" s="22">
        <v>11.44781</v>
      </c>
      <c r="L1105" s="23">
        <v>56.357568630000003</v>
      </c>
      <c r="M1105" s="22">
        <v>5.6537100000000002</v>
      </c>
      <c r="N1105" s="23">
        <v>26.520422868000001</v>
      </c>
    </row>
    <row r="1106" spans="2:14">
      <c r="B1106" s="30" t="s">
        <v>1116</v>
      </c>
      <c r="C1106" s="22">
        <v>31.687989999999999</v>
      </c>
      <c r="D1106" s="23">
        <v>735.19939358799991</v>
      </c>
      <c r="E1106" s="22">
        <v>30.498529999999999</v>
      </c>
      <c r="F1106" s="23">
        <v>294.0805505985</v>
      </c>
      <c r="G1106" s="22">
        <v>36.498510000000003</v>
      </c>
      <c r="H1106" s="23">
        <v>173.89715089500001</v>
      </c>
      <c r="I1106" s="22">
        <v>7.9840299999999997</v>
      </c>
      <c r="J1106" s="23">
        <v>132.60338057197202</v>
      </c>
      <c r="K1106" s="22">
        <v>9.4276</v>
      </c>
      <c r="L1106" s="23">
        <v>46.412074799999999</v>
      </c>
      <c r="M1106" s="22">
        <v>4.2402800000000003</v>
      </c>
      <c r="N1106" s="23">
        <v>19.890305424000001</v>
      </c>
    </row>
    <row r="1107" spans="2:14">
      <c r="B1107" s="30" t="s">
        <v>1117</v>
      </c>
      <c r="C1107" s="22">
        <v>28.031680000000001</v>
      </c>
      <c r="D1107" s="23">
        <v>650.36861401600004</v>
      </c>
      <c r="E1107" s="22">
        <v>20.2346</v>
      </c>
      <c r="F1107" s="23">
        <v>195.11111876999999</v>
      </c>
      <c r="G1107" s="22">
        <v>27.002960000000002</v>
      </c>
      <c r="H1107" s="23">
        <v>128.65560292000001</v>
      </c>
      <c r="I1107" s="22">
        <v>8.8822299999999998</v>
      </c>
      <c r="J1107" s="23">
        <v>147.52120483236999</v>
      </c>
      <c r="K1107" s="22">
        <v>9.4276</v>
      </c>
      <c r="L1107" s="23">
        <v>46.412074799999999</v>
      </c>
      <c r="M1107" s="22">
        <v>3.1802100000000002</v>
      </c>
      <c r="N1107" s="23">
        <v>14.917729068</v>
      </c>
    </row>
    <row r="1108" spans="2:14">
      <c r="B1108" s="30" t="s">
        <v>1118</v>
      </c>
      <c r="C1108" s="22">
        <v>32.967700000000001</v>
      </c>
      <c r="D1108" s="23">
        <v>764.89020124000001</v>
      </c>
      <c r="E1108" s="22">
        <v>24.340170000000001</v>
      </c>
      <c r="F1108" s="23">
        <v>234.69887221650001</v>
      </c>
      <c r="G1108" s="22">
        <v>27.596430000000002</v>
      </c>
      <c r="H1108" s="23">
        <v>131.48319073499999</v>
      </c>
      <c r="I1108" s="22">
        <v>8.3832299999999993</v>
      </c>
      <c r="J1108" s="23">
        <v>139.23352468770446</v>
      </c>
      <c r="K1108" s="22">
        <v>10.10101</v>
      </c>
      <c r="L1108" s="23">
        <v>49.727272230000004</v>
      </c>
      <c r="M1108" s="22">
        <v>4.9469900000000004</v>
      </c>
      <c r="N1108" s="23">
        <v>23.205340692</v>
      </c>
    </row>
    <row r="1109" spans="2:14">
      <c r="B1109" s="30" t="s">
        <v>1119</v>
      </c>
      <c r="C1109" s="22">
        <v>33.942709999999998</v>
      </c>
      <c r="D1109" s="23">
        <v>787.51160325199987</v>
      </c>
      <c r="E1109" s="22">
        <v>27.27272</v>
      </c>
      <c r="F1109" s="23">
        <v>262.97583896399999</v>
      </c>
      <c r="G1109" s="22">
        <v>34.7181</v>
      </c>
      <c r="H1109" s="23">
        <v>165.41438744999999</v>
      </c>
      <c r="I1109" s="22">
        <v>7.4850199999999996</v>
      </c>
      <c r="J1109" s="23">
        <v>124.31553434153203</v>
      </c>
      <c r="K1109" s="22">
        <v>6.0606</v>
      </c>
      <c r="L1109" s="23">
        <v>29.836333800000002</v>
      </c>
      <c r="M1109" s="22">
        <v>7.0671299999999997</v>
      </c>
      <c r="N1109" s="23">
        <v>33.150493403999995</v>
      </c>
    </row>
    <row r="1110" spans="2:14">
      <c r="B1110" s="30" t="s">
        <v>1120</v>
      </c>
      <c r="C1110" s="22">
        <v>30.042649999999998</v>
      </c>
      <c r="D1110" s="23">
        <v>697.02553117999992</v>
      </c>
      <c r="E1110" s="22">
        <v>28.445740000000001</v>
      </c>
      <c r="F1110" s="23">
        <v>274.28662566300005</v>
      </c>
      <c r="G1110" s="22">
        <v>26.409490000000002</v>
      </c>
      <c r="H1110" s="23">
        <v>125.82801510500001</v>
      </c>
      <c r="I1110" s="22">
        <v>7.08582</v>
      </c>
      <c r="J1110" s="23">
        <v>117.68539022579961</v>
      </c>
      <c r="K1110" s="22">
        <v>4.3771000000000004</v>
      </c>
      <c r="L1110" s="23">
        <v>21.548463300000002</v>
      </c>
      <c r="M1110" s="22">
        <v>7.0671299999999997</v>
      </c>
      <c r="N1110" s="23">
        <v>33.150493403999995</v>
      </c>
    </row>
    <row r="1111" spans="2:14">
      <c r="B1111" s="30" t="s">
        <v>1121</v>
      </c>
      <c r="C1111" s="22">
        <v>27.726990000000001</v>
      </c>
      <c r="D1111" s="23">
        <v>643.29944038799999</v>
      </c>
      <c r="E1111" s="22">
        <v>24.633430000000001</v>
      </c>
      <c r="F1111" s="23">
        <v>237.5266171035</v>
      </c>
      <c r="G1111" s="22">
        <v>25.222549999999998</v>
      </c>
      <c r="H1111" s="23">
        <v>120.17283947499999</v>
      </c>
      <c r="I1111" s="22">
        <v>6.7864199999999997</v>
      </c>
      <c r="J1111" s="23">
        <v>112.71278213900028</v>
      </c>
      <c r="K1111" s="22">
        <v>7.7441000000000004</v>
      </c>
      <c r="L1111" s="23">
        <v>38.124204300000002</v>
      </c>
      <c r="M1111" s="22">
        <v>4.5936300000000001</v>
      </c>
      <c r="N1111" s="23">
        <v>21.547799603999998</v>
      </c>
    </row>
    <row r="1112" spans="2:14">
      <c r="B1112" s="30" t="s">
        <v>1122</v>
      </c>
      <c r="C1112" s="22">
        <v>35.344299999999997</v>
      </c>
      <c r="D1112" s="23">
        <v>820.03017315999989</v>
      </c>
      <c r="E1112" s="22">
        <v>33.577710000000003</v>
      </c>
      <c r="F1112" s="23">
        <v>323.77138978950006</v>
      </c>
      <c r="G1112" s="22">
        <v>34.7181</v>
      </c>
      <c r="H1112" s="23">
        <v>165.41438744999999</v>
      </c>
      <c r="I1112" s="22">
        <v>8.3832299999999993</v>
      </c>
      <c r="J1112" s="23">
        <v>139.23352468770446</v>
      </c>
      <c r="K1112" s="22">
        <v>8.4175000000000004</v>
      </c>
      <c r="L1112" s="23">
        <v>41.439352499999998</v>
      </c>
      <c r="M1112" s="22">
        <v>4.9469900000000004</v>
      </c>
      <c r="N1112" s="23">
        <v>23.205340692</v>
      </c>
    </row>
    <row r="1113" spans="2:14">
      <c r="B1113" s="30" t="s">
        <v>1123</v>
      </c>
      <c r="C1113" s="22">
        <v>37.416200000000003</v>
      </c>
      <c r="D1113" s="23">
        <v>868.1007394400001</v>
      </c>
      <c r="E1113" s="22">
        <v>33.724339999999998</v>
      </c>
      <c r="F1113" s="23">
        <v>325.18526223299995</v>
      </c>
      <c r="G1113" s="22">
        <v>37.09198</v>
      </c>
      <c r="H1113" s="23">
        <v>176.72473871</v>
      </c>
      <c r="I1113" s="22">
        <v>10.079840000000001</v>
      </c>
      <c r="J1113" s="23">
        <v>167.41180326534177</v>
      </c>
      <c r="K1113" s="22">
        <v>8.7542000000000009</v>
      </c>
      <c r="L1113" s="23">
        <v>43.096926600000003</v>
      </c>
      <c r="M1113" s="22">
        <v>7.0671299999999997</v>
      </c>
      <c r="N1113" s="23">
        <v>33.150493403999995</v>
      </c>
    </row>
    <row r="1114" spans="2:14">
      <c r="B1114" s="30" t="s">
        <v>1124</v>
      </c>
      <c r="C1114" s="22">
        <v>35.648989999999998</v>
      </c>
      <c r="D1114" s="23">
        <v>827.09934678799993</v>
      </c>
      <c r="E1114" s="22">
        <v>31.37829</v>
      </c>
      <c r="F1114" s="23">
        <v>302.56359241049995</v>
      </c>
      <c r="G1114" s="22">
        <v>31.75074</v>
      </c>
      <c r="H1114" s="23">
        <v>151.27640073000001</v>
      </c>
      <c r="I1114" s="22">
        <v>8.4830299999999994</v>
      </c>
      <c r="J1114" s="23">
        <v>140.89106071663758</v>
      </c>
      <c r="K1114" s="22">
        <v>6.0606</v>
      </c>
      <c r="L1114" s="23">
        <v>29.836333800000002</v>
      </c>
      <c r="M1114" s="22">
        <v>8.4805600000000005</v>
      </c>
      <c r="N1114" s="23">
        <v>39.780610848000002</v>
      </c>
    </row>
    <row r="1115" spans="2:14">
      <c r="B1115" s="30" t="s">
        <v>1125</v>
      </c>
      <c r="C1115" s="22">
        <v>34.064590000000003</v>
      </c>
      <c r="D1115" s="23">
        <v>790.33936550800001</v>
      </c>
      <c r="E1115" s="22">
        <v>30.351900000000001</v>
      </c>
      <c r="F1115" s="23">
        <v>292.666678155</v>
      </c>
      <c r="G1115" s="22">
        <v>36.201779999999999</v>
      </c>
      <c r="H1115" s="23">
        <v>172.48338081</v>
      </c>
      <c r="I1115" s="22">
        <v>10.379239999999999</v>
      </c>
      <c r="J1115" s="23">
        <v>172.38441135214109</v>
      </c>
      <c r="K1115" s="22">
        <v>10.437709999999999</v>
      </c>
      <c r="L1115" s="23">
        <v>51.384846329999995</v>
      </c>
      <c r="M1115" s="22">
        <v>8.1272000000000002</v>
      </c>
      <c r="N1115" s="23">
        <v>38.12306976</v>
      </c>
    </row>
    <row r="1116" spans="2:14">
      <c r="B1116" s="30" t="s">
        <v>1126</v>
      </c>
      <c r="C1116" s="22">
        <v>35.161479999999997</v>
      </c>
      <c r="D1116" s="23">
        <v>815.78852977599979</v>
      </c>
      <c r="E1116" s="22">
        <v>31.37829</v>
      </c>
      <c r="F1116" s="23">
        <v>302.56359241049995</v>
      </c>
      <c r="G1116" s="22">
        <v>32.93768</v>
      </c>
      <c r="H1116" s="23">
        <v>156.93157636000001</v>
      </c>
      <c r="I1116" s="22">
        <v>9.1816300000000002</v>
      </c>
      <c r="J1116" s="23">
        <v>152.49381291916933</v>
      </c>
      <c r="K1116" s="22">
        <v>9.4276</v>
      </c>
      <c r="L1116" s="23">
        <v>46.412074799999999</v>
      </c>
      <c r="M1116" s="22">
        <v>6.0070600000000001</v>
      </c>
      <c r="N1116" s="23">
        <v>28.177917048000001</v>
      </c>
    </row>
    <row r="1117" spans="2:14">
      <c r="B1117" s="30" t="s">
        <v>1127</v>
      </c>
      <c r="C1117" s="22">
        <v>35.70993</v>
      </c>
      <c r="D1117" s="23">
        <v>828.51322791600001</v>
      </c>
      <c r="E1117" s="22">
        <v>32.111429999999999</v>
      </c>
      <c r="F1117" s="23">
        <v>309.63285820349995</v>
      </c>
      <c r="G1117" s="22">
        <v>34.42136</v>
      </c>
      <c r="H1117" s="23">
        <v>164.00056971999999</v>
      </c>
      <c r="I1117" s="22">
        <v>8.6826299999999996</v>
      </c>
      <c r="J1117" s="23">
        <v>144.20613277450377</v>
      </c>
      <c r="K1117" s="22">
        <v>9.0908999999999995</v>
      </c>
      <c r="L1117" s="23">
        <v>44.754500699999994</v>
      </c>
      <c r="M1117" s="22">
        <v>6.7137799999999999</v>
      </c>
      <c r="N1117" s="23">
        <v>31.492999223999998</v>
      </c>
    </row>
    <row r="1118" spans="2:14">
      <c r="B1118" s="30" t="s">
        <v>1128</v>
      </c>
      <c r="C1118" s="22">
        <v>32.602069999999998</v>
      </c>
      <c r="D1118" s="23">
        <v>756.40714648400001</v>
      </c>
      <c r="E1118" s="22">
        <v>30.791779999999999</v>
      </c>
      <c r="F1118" s="23">
        <v>296.908199061</v>
      </c>
      <c r="G1118" s="22">
        <v>28.189910000000001</v>
      </c>
      <c r="H1118" s="23">
        <v>134.310826195</v>
      </c>
      <c r="I1118" s="22">
        <v>6.9860199999999999</v>
      </c>
      <c r="J1118" s="23">
        <v>116.0278541968665</v>
      </c>
      <c r="K1118" s="22">
        <v>10.77441</v>
      </c>
      <c r="L1118" s="23">
        <v>53.04242043</v>
      </c>
      <c r="M1118" s="22">
        <v>4.2402800000000003</v>
      </c>
      <c r="N1118" s="23">
        <v>19.890305424000001</v>
      </c>
    </row>
    <row r="1119" spans="2:14">
      <c r="B1119" s="30" t="s">
        <v>1129</v>
      </c>
      <c r="C1119" s="22">
        <v>39.061540000000001</v>
      </c>
      <c r="D1119" s="23">
        <v>906.27460184799997</v>
      </c>
      <c r="E1119" s="22">
        <v>37.243400000000001</v>
      </c>
      <c r="F1119" s="23">
        <v>359.11762233000002</v>
      </c>
      <c r="G1119" s="22">
        <v>31.75074</v>
      </c>
      <c r="H1119" s="23">
        <v>151.27640073000001</v>
      </c>
      <c r="I1119" s="22">
        <v>11.477040000000001</v>
      </c>
      <c r="J1119" s="23">
        <v>190.6173076704053</v>
      </c>
      <c r="K1119" s="22">
        <v>14.81481</v>
      </c>
      <c r="L1119" s="23">
        <v>72.933309630000011</v>
      </c>
      <c r="M1119" s="22">
        <v>10.247339999999999</v>
      </c>
      <c r="N1119" s="23">
        <v>48.068222471999995</v>
      </c>
    </row>
    <row r="1120" spans="2:14">
      <c r="B1120" s="30" t="s">
        <v>1130</v>
      </c>
      <c r="C1120" s="22">
        <v>38.817790000000002</v>
      </c>
      <c r="D1120" s="23">
        <v>900.619309348</v>
      </c>
      <c r="E1120" s="22">
        <v>32.697940000000003</v>
      </c>
      <c r="F1120" s="23">
        <v>315.28825155300001</v>
      </c>
      <c r="G1120" s="22">
        <v>40.059339999999999</v>
      </c>
      <c r="H1120" s="23">
        <v>190.86272542999998</v>
      </c>
      <c r="I1120" s="22">
        <v>9.8802299999999992</v>
      </c>
      <c r="J1120" s="23">
        <v>164.0965651217011</v>
      </c>
      <c r="K1120" s="22">
        <v>11.11111</v>
      </c>
      <c r="L1120" s="23">
        <v>54.699994530000005</v>
      </c>
      <c r="M1120" s="22">
        <v>5.6537100000000002</v>
      </c>
      <c r="N1120" s="23">
        <v>26.520422868000001</v>
      </c>
    </row>
    <row r="1121" spans="2:14">
      <c r="B1121" s="30" t="s">
        <v>1131</v>
      </c>
      <c r="C1121" s="22">
        <v>37.599020000000003</v>
      </c>
      <c r="D1121" s="23">
        <v>872.34238282400008</v>
      </c>
      <c r="E1121" s="22">
        <v>34.604100000000003</v>
      </c>
      <c r="F1121" s="23">
        <v>333.66830404500007</v>
      </c>
      <c r="G1121" s="22">
        <v>32.93768</v>
      </c>
      <c r="H1121" s="23">
        <v>156.93157636000001</v>
      </c>
      <c r="I1121" s="22">
        <v>10.479039999999999</v>
      </c>
      <c r="J1121" s="23">
        <v>174.04194738107418</v>
      </c>
      <c r="K1121" s="22">
        <v>11.11111</v>
      </c>
      <c r="L1121" s="23">
        <v>54.699994530000005</v>
      </c>
      <c r="M1121" s="22">
        <v>8.8339200000000009</v>
      </c>
      <c r="N1121" s="23">
        <v>41.438151936000004</v>
      </c>
    </row>
    <row r="1122" spans="2:14">
      <c r="B1122" s="30" t="s">
        <v>1132</v>
      </c>
      <c r="C1122" s="22">
        <v>35.100540000000002</v>
      </c>
      <c r="D1122" s="23">
        <v>814.37464864800006</v>
      </c>
      <c r="E1122" s="22">
        <v>28.445740000000001</v>
      </c>
      <c r="F1122" s="23">
        <v>274.28662566300005</v>
      </c>
      <c r="G1122" s="22">
        <v>27.893170000000001</v>
      </c>
      <c r="H1122" s="23">
        <v>132.897008465</v>
      </c>
      <c r="I1122" s="22">
        <v>8.8822299999999998</v>
      </c>
      <c r="J1122" s="23">
        <v>147.52120483236999</v>
      </c>
      <c r="K1122" s="22">
        <v>7.0707000000000004</v>
      </c>
      <c r="L1122" s="23">
        <v>34.809056100000006</v>
      </c>
      <c r="M1122" s="22">
        <v>7.0671299999999997</v>
      </c>
      <c r="N1122" s="23">
        <v>33.150493403999995</v>
      </c>
    </row>
    <row r="1123" spans="2:14">
      <c r="B1123" s="30" t="s">
        <v>1133</v>
      </c>
      <c r="C1123" s="22">
        <v>37.05057</v>
      </c>
      <c r="D1123" s="23">
        <v>859.61768468399998</v>
      </c>
      <c r="E1123" s="22">
        <v>32.25806</v>
      </c>
      <c r="F1123" s="23">
        <v>311.046730647</v>
      </c>
      <c r="G1123" s="22">
        <v>37.982190000000003</v>
      </c>
      <c r="H1123" s="23">
        <v>180.96614425500002</v>
      </c>
      <c r="I1123" s="22">
        <v>10.079840000000001</v>
      </c>
      <c r="J1123" s="23">
        <v>167.41180326534177</v>
      </c>
      <c r="K1123" s="22">
        <v>11.44781</v>
      </c>
      <c r="L1123" s="23">
        <v>56.357568630000003</v>
      </c>
      <c r="M1123" s="22">
        <v>7.42049</v>
      </c>
      <c r="N1123" s="23">
        <v>34.808034491999997</v>
      </c>
    </row>
    <row r="1124" spans="2:14">
      <c r="B1124" s="30" t="s">
        <v>1134</v>
      </c>
      <c r="C1124" s="22">
        <v>32.419249999999998</v>
      </c>
      <c r="D1124" s="23">
        <v>752.16550309999991</v>
      </c>
      <c r="E1124" s="22">
        <v>29.178879999999999</v>
      </c>
      <c r="F1124" s="23">
        <v>281.35589145599999</v>
      </c>
      <c r="G1124" s="22">
        <v>25.519279999999998</v>
      </c>
      <c r="H1124" s="23">
        <v>121.58660956</v>
      </c>
      <c r="I1124" s="22">
        <v>7.08582</v>
      </c>
      <c r="J1124" s="23">
        <v>117.68539022579961</v>
      </c>
      <c r="K1124" s="22">
        <v>9.0908999999999995</v>
      </c>
      <c r="L1124" s="23">
        <v>44.754500699999994</v>
      </c>
      <c r="M1124" s="22">
        <v>5.3003499999999999</v>
      </c>
      <c r="N1124" s="23">
        <v>24.862881779999999</v>
      </c>
    </row>
    <row r="1125" spans="2:14">
      <c r="B1125" s="30" t="s">
        <v>1135</v>
      </c>
      <c r="C1125" s="22">
        <v>34.734909999999999</v>
      </c>
      <c r="D1125" s="23">
        <v>805.89159389199983</v>
      </c>
      <c r="E1125" s="22">
        <v>30.351900000000001</v>
      </c>
      <c r="F1125" s="23">
        <v>292.666678155</v>
      </c>
      <c r="G1125" s="22">
        <v>32.047469999999997</v>
      </c>
      <c r="H1125" s="23">
        <v>152.69017081499996</v>
      </c>
      <c r="I1125" s="22">
        <v>6.4870200000000002</v>
      </c>
      <c r="J1125" s="23">
        <v>107.74017405220096</v>
      </c>
      <c r="K1125" s="22">
        <v>4.7138</v>
      </c>
      <c r="L1125" s="23">
        <v>23.2060374</v>
      </c>
      <c r="M1125" s="22">
        <v>6.0070600000000001</v>
      </c>
      <c r="N1125" s="23">
        <v>28.177917048000001</v>
      </c>
    </row>
    <row r="1126" spans="2:14">
      <c r="B1126" s="30" t="s">
        <v>1136</v>
      </c>
      <c r="C1126" s="22">
        <v>35.831800000000001</v>
      </c>
      <c r="D1126" s="23">
        <v>831.34075816000006</v>
      </c>
      <c r="E1126" s="22">
        <v>34.017589999999998</v>
      </c>
      <c r="F1126" s="23">
        <v>328.01291069549995</v>
      </c>
      <c r="G1126" s="22">
        <v>36.498510000000003</v>
      </c>
      <c r="H1126" s="23">
        <v>173.89715089500001</v>
      </c>
      <c r="I1126" s="22">
        <v>8.1836300000000008</v>
      </c>
      <c r="J1126" s="23">
        <v>135.91845262983827</v>
      </c>
      <c r="K1126" s="22">
        <v>6.734</v>
      </c>
      <c r="L1126" s="23">
        <v>33.151482000000001</v>
      </c>
      <c r="M1126" s="22">
        <v>8.4805600000000005</v>
      </c>
      <c r="N1126" s="23">
        <v>39.780610848000002</v>
      </c>
    </row>
    <row r="1127" spans="2:14">
      <c r="B1127" s="30" t="s">
        <v>1137</v>
      </c>
      <c r="C1127" s="22">
        <v>34.552100000000003</v>
      </c>
      <c r="D1127" s="23">
        <v>801.65018252000004</v>
      </c>
      <c r="E1127" s="22">
        <v>31.9648</v>
      </c>
      <c r="F1127" s="23">
        <v>308.21898576000001</v>
      </c>
      <c r="G1127" s="22">
        <v>33.827889999999996</v>
      </c>
      <c r="H1127" s="23">
        <v>161.17298190499997</v>
      </c>
      <c r="I1127" s="22">
        <v>8.5828299999999995</v>
      </c>
      <c r="J1127" s="23">
        <v>142.54859674557068</v>
      </c>
      <c r="K1127" s="22">
        <v>8.7542000000000009</v>
      </c>
      <c r="L1127" s="23">
        <v>43.096926600000003</v>
      </c>
      <c r="M1127" s="22">
        <v>7.0671299999999997</v>
      </c>
      <c r="N1127" s="23">
        <v>33.150493403999995</v>
      </c>
    </row>
    <row r="1128" spans="2:14">
      <c r="B1128" s="30" t="s">
        <v>1138</v>
      </c>
      <c r="C1128" s="22">
        <v>33.394269999999999</v>
      </c>
      <c r="D1128" s="23">
        <v>774.78713712399997</v>
      </c>
      <c r="E1128" s="22">
        <v>27.126090000000001</v>
      </c>
      <c r="F1128" s="23">
        <v>261.56196652050005</v>
      </c>
      <c r="G1128" s="22">
        <v>28.783380000000001</v>
      </c>
      <c r="H1128" s="23">
        <v>137.13841401000002</v>
      </c>
      <c r="I1128" s="22">
        <v>8.6826299999999996</v>
      </c>
      <c r="J1128" s="23">
        <v>144.20613277450377</v>
      </c>
      <c r="K1128" s="22">
        <v>8.0808</v>
      </c>
      <c r="L1128" s="23">
        <v>39.7817784</v>
      </c>
      <c r="M1128" s="22">
        <v>8.1272000000000002</v>
      </c>
      <c r="N1128" s="23">
        <v>38.12306976</v>
      </c>
    </row>
    <row r="1129" spans="2:14">
      <c r="B1129" s="30" t="s">
        <v>1139</v>
      </c>
      <c r="C1129" s="22">
        <v>33.394269999999999</v>
      </c>
      <c r="D1129" s="23">
        <v>774.78713712399997</v>
      </c>
      <c r="E1129" s="22">
        <v>29.032250000000001</v>
      </c>
      <c r="F1129" s="23">
        <v>279.94201901250005</v>
      </c>
      <c r="G1129" s="22">
        <v>28.783380000000001</v>
      </c>
      <c r="H1129" s="23">
        <v>137.13841401000002</v>
      </c>
      <c r="I1129" s="22">
        <v>8.7824299999999997</v>
      </c>
      <c r="J1129" s="23">
        <v>145.86366880343689</v>
      </c>
      <c r="K1129" s="22">
        <v>11.11111</v>
      </c>
      <c r="L1129" s="23">
        <v>54.699994530000005</v>
      </c>
      <c r="M1129" s="22">
        <v>4.2402800000000003</v>
      </c>
      <c r="N1129" s="23">
        <v>19.890305424000001</v>
      </c>
    </row>
    <row r="1130" spans="2:14">
      <c r="B1130" s="30" t="s">
        <v>1140</v>
      </c>
      <c r="C1130" s="22">
        <v>31.748930000000001</v>
      </c>
      <c r="D1130" s="23">
        <v>736.61327471599998</v>
      </c>
      <c r="E1130" s="22">
        <v>29.912019999999998</v>
      </c>
      <c r="F1130" s="23">
        <v>288.42515724899999</v>
      </c>
      <c r="G1130" s="22">
        <v>26.706230000000001</v>
      </c>
      <c r="H1130" s="23">
        <v>127.24183283500001</v>
      </c>
      <c r="I1130" s="22">
        <v>6.9860199999999999</v>
      </c>
      <c r="J1130" s="23">
        <v>116.0278541968665</v>
      </c>
      <c r="K1130" s="22">
        <v>7.0707000000000004</v>
      </c>
      <c r="L1130" s="23">
        <v>34.809056100000006</v>
      </c>
      <c r="M1130" s="22">
        <v>2.8268499999999999</v>
      </c>
      <c r="N1130" s="23">
        <v>13.26018798</v>
      </c>
    </row>
    <row r="1131" spans="2:14">
      <c r="B1131" s="30" t="s">
        <v>1141</v>
      </c>
      <c r="C1131" s="22">
        <v>27.361360000000001</v>
      </c>
      <c r="D1131" s="23">
        <v>634.81638563199999</v>
      </c>
      <c r="E1131" s="22">
        <v>28.005859999999998</v>
      </c>
      <c r="F1131" s="23">
        <v>270.04510475699999</v>
      </c>
      <c r="G1131" s="22">
        <v>25.816020000000002</v>
      </c>
      <c r="H1131" s="23">
        <v>123.00042729</v>
      </c>
      <c r="I1131" s="22">
        <v>6.4870200000000002</v>
      </c>
      <c r="J1131" s="23">
        <v>107.74017405220096</v>
      </c>
      <c r="K1131" s="22">
        <v>9.0908999999999995</v>
      </c>
      <c r="L1131" s="23">
        <v>44.754500699999994</v>
      </c>
      <c r="M1131" s="22">
        <v>4.2402800000000003</v>
      </c>
      <c r="N1131" s="23">
        <v>19.890305424000001</v>
      </c>
    </row>
    <row r="1132" spans="2:14">
      <c r="B1132" s="30" t="s">
        <v>1142</v>
      </c>
      <c r="C1132" s="22">
        <v>29.43327</v>
      </c>
      <c r="D1132" s="23">
        <v>682.88718392399994</v>
      </c>
      <c r="E1132" s="22">
        <v>25.65982</v>
      </c>
      <c r="F1132" s="23">
        <v>247.42353135900001</v>
      </c>
      <c r="G1132" s="22">
        <v>22.255189999999999</v>
      </c>
      <c r="H1132" s="23">
        <v>106.034852755</v>
      </c>
      <c r="I1132" s="22">
        <v>4.7904099999999996</v>
      </c>
      <c r="J1132" s="23">
        <v>79.561895474563656</v>
      </c>
      <c r="K1132" s="22">
        <v>5.0505000000000004</v>
      </c>
      <c r="L1132" s="23">
        <v>24.863611500000001</v>
      </c>
      <c r="M1132" s="22">
        <v>4.2402800000000003</v>
      </c>
      <c r="N1132" s="23">
        <v>19.890305424000001</v>
      </c>
    </row>
    <row r="1133" spans="2:14">
      <c r="B1133" s="30" t="s">
        <v>1143</v>
      </c>
      <c r="C1133" s="22">
        <v>31.748930000000001</v>
      </c>
      <c r="D1133" s="23">
        <v>736.61327471599998</v>
      </c>
      <c r="E1133" s="22">
        <v>33.870959999999997</v>
      </c>
      <c r="F1133" s="23">
        <v>326.59903825199996</v>
      </c>
      <c r="G1133" s="22">
        <v>33.827889999999996</v>
      </c>
      <c r="H1133" s="23">
        <v>161.17298190499997</v>
      </c>
      <c r="I1133" s="22">
        <v>5.8882199999999996</v>
      </c>
      <c r="J1133" s="23">
        <v>97.79495787860229</v>
      </c>
      <c r="K1133" s="22">
        <v>7.0707000000000004</v>
      </c>
      <c r="L1133" s="23">
        <v>34.809056100000006</v>
      </c>
      <c r="M1133" s="22">
        <v>4.5936300000000001</v>
      </c>
      <c r="N1133" s="23">
        <v>21.547799603999998</v>
      </c>
    </row>
    <row r="1134" spans="2:14">
      <c r="B1134" s="30" t="s">
        <v>1144</v>
      </c>
      <c r="C1134" s="22">
        <v>34.308340000000001</v>
      </c>
      <c r="D1134" s="23">
        <v>795.9946580080001</v>
      </c>
      <c r="E1134" s="22">
        <v>35.777119999999996</v>
      </c>
      <c r="F1134" s="23">
        <v>344.97909074399996</v>
      </c>
      <c r="G1134" s="22">
        <v>36.201779999999999</v>
      </c>
      <c r="H1134" s="23">
        <v>172.48338081</v>
      </c>
      <c r="I1134" s="22">
        <v>7.08582</v>
      </c>
      <c r="J1134" s="23">
        <v>117.68539022579961</v>
      </c>
      <c r="K1134" s="22">
        <v>10.77441</v>
      </c>
      <c r="L1134" s="23">
        <v>53.04242043</v>
      </c>
      <c r="M1134" s="22">
        <v>4.9469900000000004</v>
      </c>
      <c r="N1134" s="23">
        <v>23.205340692</v>
      </c>
    </row>
    <row r="1135" spans="2:14">
      <c r="B1135" s="30" t="s">
        <v>1145</v>
      </c>
      <c r="C1135" s="22">
        <v>29.250450000000001</v>
      </c>
      <c r="D1135" s="23">
        <v>678.64554053999996</v>
      </c>
      <c r="E1135" s="22">
        <v>26.832840000000001</v>
      </c>
      <c r="F1135" s="23">
        <v>258.73431805800004</v>
      </c>
      <c r="G1135" s="22">
        <v>34.7181</v>
      </c>
      <c r="H1135" s="23">
        <v>165.41438744999999</v>
      </c>
      <c r="I1135" s="22">
        <v>6.28742</v>
      </c>
      <c r="J1135" s="23">
        <v>104.42510199433475</v>
      </c>
      <c r="K1135" s="22">
        <v>9.0908999999999995</v>
      </c>
      <c r="L1135" s="23">
        <v>44.754500699999994</v>
      </c>
      <c r="M1135" s="22">
        <v>3.1802100000000002</v>
      </c>
      <c r="N1135" s="23">
        <v>14.917729068</v>
      </c>
    </row>
    <row r="1136" spans="2:14">
      <c r="B1136" s="30" t="s">
        <v>1146</v>
      </c>
      <c r="C1136" s="22">
        <v>34.917729999999999</v>
      </c>
      <c r="D1136" s="23">
        <v>810.13323727599993</v>
      </c>
      <c r="E1136" s="22">
        <v>36.656889999999997</v>
      </c>
      <c r="F1136" s="23">
        <v>353.46222898049996</v>
      </c>
      <c r="G1136" s="22">
        <v>34.7181</v>
      </c>
      <c r="H1136" s="23">
        <v>165.41438744999999</v>
      </c>
      <c r="I1136" s="22">
        <v>7.5848300000000002</v>
      </c>
      <c r="J1136" s="23">
        <v>125.9732364562396</v>
      </c>
      <c r="K1136" s="22">
        <v>11.784509999999999</v>
      </c>
      <c r="L1136" s="23">
        <v>58.015142730000001</v>
      </c>
      <c r="M1136" s="22">
        <v>2.8268499999999999</v>
      </c>
      <c r="N1136" s="23">
        <v>13.26018798</v>
      </c>
    </row>
    <row r="1137" spans="2:14">
      <c r="B1137" s="30" t="s">
        <v>1147</v>
      </c>
      <c r="C1137" s="22">
        <v>41.072510000000001</v>
      </c>
      <c r="D1137" s="23">
        <v>952.93151901199997</v>
      </c>
      <c r="E1137" s="22">
        <v>37.683280000000003</v>
      </c>
      <c r="F1137" s="23">
        <v>363.35914323600002</v>
      </c>
      <c r="G1137" s="22">
        <v>38.872399999999999</v>
      </c>
      <c r="H1137" s="23">
        <v>185.20754980000001</v>
      </c>
      <c r="I1137" s="22">
        <v>8.1836300000000008</v>
      </c>
      <c r="J1137" s="23">
        <v>135.91845262983827</v>
      </c>
      <c r="K1137" s="22">
        <v>6.734</v>
      </c>
      <c r="L1137" s="23">
        <v>33.151482000000001</v>
      </c>
      <c r="M1137" s="22">
        <v>7.7738500000000004</v>
      </c>
      <c r="N1137" s="23">
        <v>36.465575579999999</v>
      </c>
    </row>
    <row r="1138" spans="2:14">
      <c r="B1138" s="30" t="s">
        <v>1148</v>
      </c>
      <c r="C1138" s="22">
        <v>36.74588</v>
      </c>
      <c r="D1138" s="23">
        <v>852.54851105599994</v>
      </c>
      <c r="E1138" s="22">
        <v>31.524920000000002</v>
      </c>
      <c r="F1138" s="23">
        <v>303.977464854</v>
      </c>
      <c r="G1138" s="22">
        <v>36.795250000000003</v>
      </c>
      <c r="H1138" s="23">
        <v>175.31096862500002</v>
      </c>
      <c r="I1138" s="22">
        <v>8.0838300000000007</v>
      </c>
      <c r="J1138" s="23">
        <v>134.26091660090515</v>
      </c>
      <c r="K1138" s="22">
        <v>4.0404</v>
      </c>
      <c r="L1138" s="23">
        <v>19.8908892</v>
      </c>
      <c r="M1138" s="22">
        <v>6.7137799999999999</v>
      </c>
      <c r="N1138" s="23">
        <v>31.492999223999998</v>
      </c>
    </row>
    <row r="1139" spans="2:14">
      <c r="B1139" s="30" t="s">
        <v>1149</v>
      </c>
      <c r="C1139" s="22">
        <v>38.75685</v>
      </c>
      <c r="D1139" s="23">
        <v>899.20542821999993</v>
      </c>
      <c r="E1139" s="22">
        <v>33.724339999999998</v>
      </c>
      <c r="F1139" s="23">
        <v>325.18526223299995</v>
      </c>
      <c r="G1139" s="22">
        <v>43.323439999999998</v>
      </c>
      <c r="H1139" s="23">
        <v>206.41452987999998</v>
      </c>
      <c r="I1139" s="22">
        <v>8.3832299999999993</v>
      </c>
      <c r="J1139" s="23">
        <v>139.23352468770446</v>
      </c>
      <c r="K1139" s="22">
        <v>10.437709999999999</v>
      </c>
      <c r="L1139" s="23">
        <v>51.384846329999995</v>
      </c>
      <c r="M1139" s="22">
        <v>6.3604200000000004</v>
      </c>
      <c r="N1139" s="23">
        <v>29.835458136</v>
      </c>
    </row>
    <row r="1140" spans="2:14">
      <c r="B1140" s="30" t="s">
        <v>1150</v>
      </c>
      <c r="C1140" s="22">
        <v>35.344299999999997</v>
      </c>
      <c r="D1140" s="23">
        <v>820.03017315999989</v>
      </c>
      <c r="E1140" s="22">
        <v>30.351900000000001</v>
      </c>
      <c r="F1140" s="23">
        <v>292.666678155</v>
      </c>
      <c r="G1140" s="22">
        <v>33.827889999999996</v>
      </c>
      <c r="H1140" s="23">
        <v>161.17298190499997</v>
      </c>
      <c r="I1140" s="22">
        <v>9.4810300000000005</v>
      </c>
      <c r="J1140" s="23">
        <v>157.46642100596867</v>
      </c>
      <c r="K1140" s="22">
        <v>11.11111</v>
      </c>
      <c r="L1140" s="23">
        <v>54.699994530000005</v>
      </c>
      <c r="M1140" s="22">
        <v>7.42049</v>
      </c>
      <c r="N1140" s="23">
        <v>34.808034491999997</v>
      </c>
    </row>
    <row r="1141" spans="2:14">
      <c r="B1141" s="30" t="s">
        <v>1151</v>
      </c>
      <c r="C1141" s="22">
        <v>35.648989999999998</v>
      </c>
      <c r="D1141" s="23">
        <v>827.09934678799993</v>
      </c>
      <c r="E1141" s="22">
        <v>33.137819999999998</v>
      </c>
      <c r="F1141" s="23">
        <v>319.52977245899996</v>
      </c>
      <c r="G1141" s="22">
        <v>35.311570000000003</v>
      </c>
      <c r="H1141" s="23">
        <v>168.24197526500001</v>
      </c>
      <c r="I1141" s="22">
        <v>9.2814300000000003</v>
      </c>
      <c r="J1141" s="23">
        <v>154.15134894810245</v>
      </c>
      <c r="K1141" s="22">
        <v>9.0908999999999995</v>
      </c>
      <c r="L1141" s="23">
        <v>44.754500699999994</v>
      </c>
      <c r="M1141" s="22">
        <v>7.7738500000000004</v>
      </c>
      <c r="N1141" s="23">
        <v>36.465575579999999</v>
      </c>
    </row>
    <row r="1142" spans="2:14">
      <c r="B1142" s="30" t="s">
        <v>1152</v>
      </c>
      <c r="C1142" s="22">
        <v>40.706879999999998</v>
      </c>
      <c r="D1142" s="23">
        <v>944.44846425599997</v>
      </c>
      <c r="E1142" s="22">
        <v>38.856299999999997</v>
      </c>
      <c r="F1142" s="23">
        <v>374.66992993499997</v>
      </c>
      <c r="G1142" s="22">
        <v>36.498510000000003</v>
      </c>
      <c r="H1142" s="23">
        <v>173.89715089500001</v>
      </c>
      <c r="I1142" s="22">
        <v>9.9800299999999993</v>
      </c>
      <c r="J1142" s="23">
        <v>165.7541011506342</v>
      </c>
      <c r="K1142" s="22">
        <v>10.437709999999999</v>
      </c>
      <c r="L1142" s="23">
        <v>51.384846329999995</v>
      </c>
      <c r="M1142" s="22">
        <v>8.8339200000000009</v>
      </c>
      <c r="N1142" s="23">
        <v>41.438151936000004</v>
      </c>
    </row>
    <row r="1143" spans="2:14">
      <c r="B1143" s="30" t="s">
        <v>1153</v>
      </c>
      <c r="C1143" s="22">
        <v>42.656910000000003</v>
      </c>
      <c r="D1143" s="23">
        <v>989.691500292</v>
      </c>
      <c r="E1143" s="22">
        <v>40.029319999999998</v>
      </c>
      <c r="F1143" s="23">
        <v>385.98071663399998</v>
      </c>
      <c r="G1143" s="22">
        <v>39.762610000000002</v>
      </c>
      <c r="H1143" s="23">
        <v>189.448955345</v>
      </c>
      <c r="I1143" s="22">
        <v>10.67864</v>
      </c>
      <c r="J1143" s="23">
        <v>177.35701943894043</v>
      </c>
      <c r="K1143" s="22">
        <v>7.0707000000000004</v>
      </c>
      <c r="L1143" s="23">
        <v>34.809056100000006</v>
      </c>
      <c r="M1143" s="22">
        <v>11.660769999999999</v>
      </c>
      <c r="N1143" s="23">
        <v>54.698339915999995</v>
      </c>
    </row>
    <row r="1144" spans="2:14">
      <c r="B1144" s="30" t="s">
        <v>1154</v>
      </c>
      <c r="C1144" s="22">
        <v>38.26934</v>
      </c>
      <c r="D1144" s="23">
        <v>887.89461120800001</v>
      </c>
      <c r="E1144" s="22">
        <v>36.363630000000001</v>
      </c>
      <c r="F1144" s="23">
        <v>350.63448409350002</v>
      </c>
      <c r="G1144" s="22">
        <v>36.795250000000003</v>
      </c>
      <c r="H1144" s="23">
        <v>175.31096862500002</v>
      </c>
      <c r="I1144" s="22">
        <v>9.5808300000000006</v>
      </c>
      <c r="J1144" s="23">
        <v>159.12395703490179</v>
      </c>
      <c r="K1144" s="22">
        <v>6.734</v>
      </c>
      <c r="L1144" s="23">
        <v>33.151482000000001</v>
      </c>
      <c r="M1144" s="22">
        <v>9.8939900000000005</v>
      </c>
      <c r="N1144" s="23">
        <v>46.410728292000002</v>
      </c>
    </row>
    <row r="1145" spans="2:14">
      <c r="B1145" s="30" t="s">
        <v>1155</v>
      </c>
      <c r="C1145" s="22">
        <v>35.100540000000002</v>
      </c>
      <c r="D1145" s="23">
        <v>814.37464864800006</v>
      </c>
      <c r="E1145" s="22">
        <v>32.404690000000002</v>
      </c>
      <c r="F1145" s="23">
        <v>312.4606030905</v>
      </c>
      <c r="G1145" s="22">
        <v>37.685450000000003</v>
      </c>
      <c r="H1145" s="23">
        <v>179.55232652500001</v>
      </c>
      <c r="I1145" s="22">
        <v>8.6826299999999996</v>
      </c>
      <c r="J1145" s="23">
        <v>144.20613277450377</v>
      </c>
      <c r="K1145" s="22">
        <v>10.77441</v>
      </c>
      <c r="L1145" s="23">
        <v>53.04242043</v>
      </c>
      <c r="M1145" s="22">
        <v>5.6537100000000002</v>
      </c>
      <c r="N1145" s="23">
        <v>26.520422868000001</v>
      </c>
    </row>
    <row r="1146" spans="2:14">
      <c r="B1146" s="30" t="s">
        <v>1156</v>
      </c>
      <c r="C1146" s="22">
        <v>35.648989999999998</v>
      </c>
      <c r="D1146" s="23">
        <v>827.09934678799993</v>
      </c>
      <c r="E1146" s="22">
        <v>33.724339999999998</v>
      </c>
      <c r="F1146" s="23">
        <v>325.18526223299995</v>
      </c>
      <c r="G1146" s="22">
        <v>32.93768</v>
      </c>
      <c r="H1146" s="23">
        <v>156.93157636000001</v>
      </c>
      <c r="I1146" s="22">
        <v>9.6806300000000007</v>
      </c>
      <c r="J1146" s="23">
        <v>160.78149306383489</v>
      </c>
      <c r="K1146" s="22">
        <v>10.437709999999999</v>
      </c>
      <c r="L1146" s="23">
        <v>51.384846329999995</v>
      </c>
      <c r="M1146" s="22">
        <v>7.0671299999999997</v>
      </c>
      <c r="N1146" s="23">
        <v>33.150493403999995</v>
      </c>
    </row>
    <row r="1147" spans="2:14">
      <c r="B1147" s="30" t="s">
        <v>1157</v>
      </c>
      <c r="C1147" s="22">
        <v>36.684939999999997</v>
      </c>
      <c r="D1147" s="23">
        <v>851.13462992799998</v>
      </c>
      <c r="E1147" s="22">
        <v>32.844569999999997</v>
      </c>
      <c r="F1147" s="23">
        <v>316.70212399649995</v>
      </c>
      <c r="G1147" s="22">
        <v>37.685450000000003</v>
      </c>
      <c r="H1147" s="23">
        <v>179.55232652500001</v>
      </c>
      <c r="I1147" s="22">
        <v>6.3872200000000001</v>
      </c>
      <c r="J1147" s="23">
        <v>106.08263802326785</v>
      </c>
      <c r="K1147" s="22">
        <v>6.0606</v>
      </c>
      <c r="L1147" s="23">
        <v>29.836333800000002</v>
      </c>
      <c r="M1147" s="22">
        <v>6.0070600000000001</v>
      </c>
      <c r="N1147" s="23">
        <v>28.177917048000001</v>
      </c>
    </row>
    <row r="1148" spans="2:14">
      <c r="B1148" s="30" t="s">
        <v>1158</v>
      </c>
      <c r="C1148" s="22">
        <v>34.795850000000002</v>
      </c>
      <c r="D1148" s="23">
        <v>807.30547502000002</v>
      </c>
      <c r="E1148" s="22">
        <v>32.551310000000001</v>
      </c>
      <c r="F1148" s="23">
        <v>313.87437910950001</v>
      </c>
      <c r="G1148" s="22">
        <v>33.531149999999997</v>
      </c>
      <c r="H1148" s="23">
        <v>159.759164175</v>
      </c>
      <c r="I1148" s="22">
        <v>9.9800299999999993</v>
      </c>
      <c r="J1148" s="23">
        <v>165.7541011506342</v>
      </c>
      <c r="K1148" s="22">
        <v>9.0908999999999995</v>
      </c>
      <c r="L1148" s="23">
        <v>44.754500699999994</v>
      </c>
      <c r="M1148" s="22">
        <v>11.30742</v>
      </c>
      <c r="N1148" s="23">
        <v>53.040845736000001</v>
      </c>
    </row>
    <row r="1149" spans="2:14">
      <c r="B1149" s="30" t="s">
        <v>1159</v>
      </c>
      <c r="C1149" s="22">
        <v>34.917729999999999</v>
      </c>
      <c r="D1149" s="23">
        <v>810.13323727599993</v>
      </c>
      <c r="E1149" s="22">
        <v>32.844569999999997</v>
      </c>
      <c r="F1149" s="23">
        <v>316.70212399649995</v>
      </c>
      <c r="G1149" s="22">
        <v>33.23442</v>
      </c>
      <c r="H1149" s="23">
        <v>158.34539408999998</v>
      </c>
      <c r="I1149" s="22">
        <v>9.4810300000000005</v>
      </c>
      <c r="J1149" s="23">
        <v>157.46642100596867</v>
      </c>
      <c r="K1149" s="22">
        <v>11.784509999999999</v>
      </c>
      <c r="L1149" s="23">
        <v>58.015142730000001</v>
      </c>
      <c r="M1149" s="22">
        <v>8.1272000000000002</v>
      </c>
      <c r="N1149" s="23">
        <v>38.12306976</v>
      </c>
    </row>
    <row r="1150" spans="2:14">
      <c r="B1150" s="30" t="s">
        <v>1160</v>
      </c>
      <c r="C1150" s="22">
        <v>34.552100000000003</v>
      </c>
      <c r="D1150" s="23">
        <v>801.65018252000004</v>
      </c>
      <c r="E1150" s="22">
        <v>28.885629999999999</v>
      </c>
      <c r="F1150" s="23">
        <v>278.52824299349999</v>
      </c>
      <c r="G1150" s="22">
        <v>32.047469999999997</v>
      </c>
      <c r="H1150" s="23">
        <v>152.69017081499996</v>
      </c>
      <c r="I1150" s="22">
        <v>8.7824299999999997</v>
      </c>
      <c r="J1150" s="23">
        <v>145.86366880343689</v>
      </c>
      <c r="K1150" s="22">
        <v>11.11111</v>
      </c>
      <c r="L1150" s="23">
        <v>54.699994530000005</v>
      </c>
      <c r="M1150" s="22">
        <v>8.8339200000000009</v>
      </c>
      <c r="N1150" s="23">
        <v>41.438151936000004</v>
      </c>
    </row>
    <row r="1151" spans="2:14">
      <c r="B1151" s="30" t="s">
        <v>1161</v>
      </c>
      <c r="C1151" s="22">
        <v>35.831800000000001</v>
      </c>
      <c r="D1151" s="23">
        <v>831.34075816000006</v>
      </c>
      <c r="E1151" s="22">
        <v>28.15249</v>
      </c>
      <c r="F1151" s="23">
        <v>271.45897720050004</v>
      </c>
      <c r="G1151" s="22">
        <v>44.807119999999998</v>
      </c>
      <c r="H1151" s="23">
        <v>213.48352323999998</v>
      </c>
      <c r="I1151" s="22">
        <v>10.479039999999999</v>
      </c>
      <c r="J1151" s="23">
        <v>174.04194738107418</v>
      </c>
      <c r="K1151" s="22">
        <v>11.11111</v>
      </c>
      <c r="L1151" s="23">
        <v>54.699994530000005</v>
      </c>
      <c r="M1151" s="22">
        <v>11.660769999999999</v>
      </c>
      <c r="N1151" s="23">
        <v>54.698339915999995</v>
      </c>
    </row>
    <row r="1152" spans="2:14">
      <c r="B1152" s="30" t="s">
        <v>1162</v>
      </c>
      <c r="C1152" s="22">
        <v>34.734909999999999</v>
      </c>
      <c r="D1152" s="23">
        <v>805.89159389199983</v>
      </c>
      <c r="E1152" s="22">
        <v>30.498529999999999</v>
      </c>
      <c r="F1152" s="23">
        <v>294.0805505985</v>
      </c>
      <c r="G1152" s="22">
        <v>31.454000000000001</v>
      </c>
      <c r="H1152" s="23">
        <v>149.862583</v>
      </c>
      <c r="I1152" s="22">
        <v>9.5808300000000006</v>
      </c>
      <c r="J1152" s="23">
        <v>159.12395703490179</v>
      </c>
      <c r="K1152" s="22">
        <v>11.44781</v>
      </c>
      <c r="L1152" s="23">
        <v>56.357568630000003</v>
      </c>
      <c r="M1152" s="22">
        <v>8.4805600000000005</v>
      </c>
      <c r="N1152" s="23">
        <v>39.780610848000002</v>
      </c>
    </row>
    <row r="1153" spans="2:14">
      <c r="B1153" s="30" t="s">
        <v>1163</v>
      </c>
      <c r="C1153" s="22">
        <v>30.28641</v>
      </c>
      <c r="D1153" s="23">
        <v>702.68105569199997</v>
      </c>
      <c r="E1153" s="22">
        <v>28.299119999999998</v>
      </c>
      <c r="F1153" s="23">
        <v>272.87284964399998</v>
      </c>
      <c r="G1153" s="22">
        <v>30.860530000000001</v>
      </c>
      <c r="H1153" s="23">
        <v>147.03499518500001</v>
      </c>
      <c r="I1153" s="22">
        <v>7.7844300000000004</v>
      </c>
      <c r="J1153" s="23">
        <v>129.28830851410581</v>
      </c>
      <c r="K1153" s="22">
        <v>9.4276</v>
      </c>
      <c r="L1153" s="23">
        <v>46.412074799999999</v>
      </c>
      <c r="M1153" s="22">
        <v>6.0070600000000001</v>
      </c>
      <c r="N1153" s="23">
        <v>28.177917048000001</v>
      </c>
    </row>
    <row r="1154" spans="2:14">
      <c r="B1154" s="30" t="s">
        <v>1164</v>
      </c>
      <c r="C1154" s="22">
        <v>33.394269999999999</v>
      </c>
      <c r="D1154" s="23">
        <v>774.78713712399997</v>
      </c>
      <c r="E1154" s="22">
        <v>31.818180000000002</v>
      </c>
      <c r="F1154" s="23">
        <v>306.805209741</v>
      </c>
      <c r="G1154" s="22">
        <v>30.267060000000001</v>
      </c>
      <c r="H1154" s="23">
        <v>144.20740737</v>
      </c>
      <c r="I1154" s="22">
        <v>6.6866199999999996</v>
      </c>
      <c r="J1154" s="23">
        <v>111.05524611006717</v>
      </c>
      <c r="K1154" s="22">
        <v>6.3973000000000004</v>
      </c>
      <c r="L1154" s="23">
        <v>31.493907900000004</v>
      </c>
      <c r="M1154" s="22">
        <v>6.3604200000000004</v>
      </c>
      <c r="N1154" s="23">
        <v>29.835458136</v>
      </c>
    </row>
    <row r="1155" spans="2:14">
      <c r="B1155" s="30" t="s">
        <v>1165</v>
      </c>
      <c r="C1155" s="22">
        <v>36.74588</v>
      </c>
      <c r="D1155" s="23">
        <v>852.54851105599994</v>
      </c>
      <c r="E1155" s="22">
        <v>33.870959999999997</v>
      </c>
      <c r="F1155" s="23">
        <v>326.59903825199996</v>
      </c>
      <c r="G1155" s="22">
        <v>38.575659999999999</v>
      </c>
      <c r="H1155" s="23">
        <v>183.79373207</v>
      </c>
      <c r="I1155" s="22">
        <v>10.379239999999999</v>
      </c>
      <c r="J1155" s="23">
        <v>172.38441135214109</v>
      </c>
      <c r="K1155" s="22">
        <v>12.12121</v>
      </c>
      <c r="L1155" s="23">
        <v>59.672716829999999</v>
      </c>
      <c r="M1155" s="22">
        <v>7.7738500000000004</v>
      </c>
      <c r="N1155" s="23">
        <v>36.465575579999999</v>
      </c>
    </row>
    <row r="1156" spans="2:14">
      <c r="B1156" s="30" t="s">
        <v>1166</v>
      </c>
      <c r="C1156" s="22">
        <v>42.595970000000001</v>
      </c>
      <c r="D1156" s="23">
        <v>988.27761916399993</v>
      </c>
      <c r="E1156" s="22">
        <v>42.08211</v>
      </c>
      <c r="F1156" s="23">
        <v>405.77464156949998</v>
      </c>
      <c r="G1156" s="22">
        <v>37.09198</v>
      </c>
      <c r="H1156" s="23">
        <v>176.72473871</v>
      </c>
      <c r="I1156" s="22">
        <v>15.568860000000001</v>
      </c>
      <c r="J1156" s="23">
        <v>258.57661702821161</v>
      </c>
      <c r="K1156" s="22">
        <v>23.232320000000001</v>
      </c>
      <c r="L1156" s="23">
        <v>114.37271136000001</v>
      </c>
      <c r="M1156" s="22">
        <v>8.1272000000000002</v>
      </c>
      <c r="N1156" s="23">
        <v>38.12306976</v>
      </c>
    </row>
    <row r="1157" spans="2:14">
      <c r="B1157" s="30" t="s">
        <v>1167</v>
      </c>
      <c r="C1157" s="22">
        <v>43.936619999999998</v>
      </c>
      <c r="D1157" s="23">
        <v>1019.3823079439999</v>
      </c>
      <c r="E1157" s="22">
        <v>44.574779999999997</v>
      </c>
      <c r="F1157" s="23">
        <v>429.81008741099998</v>
      </c>
      <c r="G1157" s="22">
        <v>37.09198</v>
      </c>
      <c r="H1157" s="23">
        <v>176.72473871</v>
      </c>
      <c r="I1157" s="22">
        <v>12.57485</v>
      </c>
      <c r="J1157" s="23">
        <v>208.8503700744439</v>
      </c>
      <c r="K1157" s="22">
        <v>13.80471</v>
      </c>
      <c r="L1157" s="23">
        <v>67.96058733000001</v>
      </c>
      <c r="M1157" s="22">
        <v>10.247339999999999</v>
      </c>
      <c r="N1157" s="23">
        <v>48.068222471999995</v>
      </c>
    </row>
    <row r="1158" spans="2:14">
      <c r="B1158" s="30" t="s">
        <v>1168</v>
      </c>
      <c r="C1158" s="22">
        <v>36.563070000000003</v>
      </c>
      <c r="D1158" s="23">
        <v>848.30709968400004</v>
      </c>
      <c r="E1158" s="22">
        <v>32.991199999999999</v>
      </c>
      <c r="F1158" s="23">
        <v>318.11599644</v>
      </c>
      <c r="G1158" s="22">
        <v>39.762610000000002</v>
      </c>
      <c r="H1158" s="23">
        <v>189.448955345</v>
      </c>
      <c r="I1158" s="22">
        <v>10.179639999999999</v>
      </c>
      <c r="J1158" s="23">
        <v>169.06933929427487</v>
      </c>
      <c r="K1158" s="22">
        <v>10.77441</v>
      </c>
      <c r="L1158" s="23">
        <v>53.04242043</v>
      </c>
      <c r="M1158" s="22">
        <v>7.0671299999999997</v>
      </c>
      <c r="N1158" s="23">
        <v>33.150493403999995</v>
      </c>
    </row>
    <row r="1159" spans="2:14">
      <c r="B1159" s="30" t="s">
        <v>1169</v>
      </c>
      <c r="C1159" s="22">
        <v>37.538080000000001</v>
      </c>
      <c r="D1159" s="23">
        <v>870.92850169600001</v>
      </c>
      <c r="E1159" s="22">
        <v>30.791779999999999</v>
      </c>
      <c r="F1159" s="23">
        <v>296.908199061</v>
      </c>
      <c r="G1159" s="22">
        <v>34.12462</v>
      </c>
      <c r="H1159" s="23">
        <v>162.58675198999998</v>
      </c>
      <c r="I1159" s="22">
        <v>7.3852200000000003</v>
      </c>
      <c r="J1159" s="23">
        <v>122.65799831259895</v>
      </c>
      <c r="K1159" s="22">
        <v>9.4276</v>
      </c>
      <c r="L1159" s="23">
        <v>46.412074799999999</v>
      </c>
      <c r="M1159" s="22">
        <v>4.9469900000000004</v>
      </c>
      <c r="N1159" s="23">
        <v>23.205340692</v>
      </c>
    </row>
    <row r="1160" spans="2:14">
      <c r="B1160" s="30" t="s">
        <v>1170</v>
      </c>
      <c r="C1160" s="22">
        <v>33.028640000000003</v>
      </c>
      <c r="D1160" s="23">
        <v>766.30408236800008</v>
      </c>
      <c r="E1160" s="22">
        <v>29.47214</v>
      </c>
      <c r="F1160" s="23">
        <v>284.18363634300005</v>
      </c>
      <c r="G1160" s="22">
        <v>31.15727</v>
      </c>
      <c r="H1160" s="23">
        <v>148.44881291499999</v>
      </c>
      <c r="I1160" s="22">
        <v>9.9800299999999993</v>
      </c>
      <c r="J1160" s="23">
        <v>165.7541011506342</v>
      </c>
      <c r="K1160" s="22">
        <v>7.4074</v>
      </c>
      <c r="L1160" s="23">
        <v>36.466630200000004</v>
      </c>
      <c r="M1160" s="22">
        <v>7.7738500000000004</v>
      </c>
      <c r="N1160" s="23">
        <v>36.465575579999999</v>
      </c>
    </row>
    <row r="1161" spans="2:14">
      <c r="B1161" s="30" t="s">
        <v>1171</v>
      </c>
      <c r="C1161" s="22">
        <v>28.94576</v>
      </c>
      <c r="D1161" s="23">
        <v>671.57636691199991</v>
      </c>
      <c r="E1161" s="22">
        <v>24.633430000000001</v>
      </c>
      <c r="F1161" s="23">
        <v>237.5266171035</v>
      </c>
      <c r="G1161" s="22">
        <v>31.454000000000001</v>
      </c>
      <c r="H1161" s="23">
        <v>149.862583</v>
      </c>
      <c r="I1161" s="22">
        <v>8.5828299999999995</v>
      </c>
      <c r="J1161" s="23">
        <v>142.54859674557068</v>
      </c>
      <c r="K1161" s="22">
        <v>8.0808</v>
      </c>
      <c r="L1161" s="23">
        <v>39.7817784</v>
      </c>
      <c r="M1161" s="22">
        <v>9.8939900000000005</v>
      </c>
      <c r="N1161" s="23">
        <v>46.410728292000002</v>
      </c>
    </row>
    <row r="1162" spans="2:14">
      <c r="B1162" s="30" t="s">
        <v>1172</v>
      </c>
      <c r="C1162" s="22">
        <v>28.519189999999998</v>
      </c>
      <c r="D1162" s="23">
        <v>661.67943102799995</v>
      </c>
      <c r="E1162" s="22">
        <v>21.55425</v>
      </c>
      <c r="F1162" s="23">
        <v>207.83577791249999</v>
      </c>
      <c r="G1162" s="22">
        <v>37.685450000000003</v>
      </c>
      <c r="H1162" s="23">
        <v>179.55232652500001</v>
      </c>
      <c r="I1162" s="22">
        <v>9.3812300000000004</v>
      </c>
      <c r="J1162" s="23">
        <v>155.80888497703555</v>
      </c>
      <c r="K1162" s="22">
        <v>11.11111</v>
      </c>
      <c r="L1162" s="23">
        <v>54.699994530000005</v>
      </c>
      <c r="M1162" s="22">
        <v>9.1872699999999998</v>
      </c>
      <c r="N1162" s="23">
        <v>43.095646115999998</v>
      </c>
    </row>
    <row r="1163" spans="2:14">
      <c r="B1163" s="30" t="s">
        <v>1173</v>
      </c>
      <c r="C1163" s="22">
        <v>25.655080000000002</v>
      </c>
      <c r="D1163" s="23">
        <v>595.22864209600004</v>
      </c>
      <c r="E1163" s="22">
        <v>21.26099</v>
      </c>
      <c r="F1163" s="23">
        <v>205.0080330255</v>
      </c>
      <c r="G1163" s="22">
        <v>36.795250000000003</v>
      </c>
      <c r="H1163" s="23">
        <v>175.31096862500002</v>
      </c>
      <c r="I1163" s="22">
        <v>7.1856200000000001</v>
      </c>
      <c r="J1163" s="23">
        <v>119.3429262547327</v>
      </c>
      <c r="K1163" s="22">
        <v>5.7239000000000004</v>
      </c>
      <c r="L1163" s="23">
        <v>28.178759700000004</v>
      </c>
      <c r="M1163" s="22">
        <v>6.3604200000000004</v>
      </c>
      <c r="N1163" s="23">
        <v>29.835458136</v>
      </c>
    </row>
    <row r="1164" spans="2:14">
      <c r="B1164" s="30" t="s">
        <v>1174</v>
      </c>
      <c r="C1164" s="22">
        <v>28.45825</v>
      </c>
      <c r="D1164" s="23">
        <v>660.2655499</v>
      </c>
      <c r="E1164" s="22">
        <v>19.64809</v>
      </c>
      <c r="F1164" s="23">
        <v>189.45572542049999</v>
      </c>
      <c r="G1164" s="22">
        <v>39.465870000000002</v>
      </c>
      <c r="H1164" s="23">
        <v>188.035137615</v>
      </c>
      <c r="I1164" s="22">
        <v>11.676640000000001</v>
      </c>
      <c r="J1164" s="23">
        <v>193.93237972827151</v>
      </c>
      <c r="K1164" s="22">
        <v>10.10101</v>
      </c>
      <c r="L1164" s="23">
        <v>49.727272230000004</v>
      </c>
      <c r="M1164" s="22">
        <v>12.01413</v>
      </c>
      <c r="N1164" s="23">
        <v>56.355881003999997</v>
      </c>
    </row>
    <row r="1165" spans="2:14">
      <c r="B1165" s="30" t="s">
        <v>1175</v>
      </c>
      <c r="C1165" s="22">
        <v>30.103590000000001</v>
      </c>
      <c r="D1165" s="23">
        <v>698.43941230799999</v>
      </c>
      <c r="E1165" s="22">
        <v>25.36656</v>
      </c>
      <c r="F1165" s="23">
        <v>244.59578647199999</v>
      </c>
      <c r="G1165" s="22">
        <v>31.75074</v>
      </c>
      <c r="H1165" s="23">
        <v>151.27640073000001</v>
      </c>
      <c r="I1165" s="22">
        <v>8.8822299999999998</v>
      </c>
      <c r="J1165" s="23">
        <v>147.52120483236999</v>
      </c>
      <c r="K1165" s="22">
        <v>10.10101</v>
      </c>
      <c r="L1165" s="23">
        <v>49.727272230000004</v>
      </c>
      <c r="M1165" s="22">
        <v>6.7137799999999999</v>
      </c>
      <c r="N1165" s="23">
        <v>31.492999223999998</v>
      </c>
    </row>
    <row r="1166" spans="2:14">
      <c r="B1166" s="30" t="s">
        <v>1176</v>
      </c>
      <c r="C1166" s="22">
        <v>29.555140000000002</v>
      </c>
      <c r="D1166" s="23">
        <v>685.714714168</v>
      </c>
      <c r="E1166" s="22">
        <v>25.219940000000001</v>
      </c>
      <c r="F1166" s="23">
        <v>243.18201045300003</v>
      </c>
      <c r="G1166" s="22">
        <v>39.169130000000003</v>
      </c>
      <c r="H1166" s="23">
        <v>186.62131988499999</v>
      </c>
      <c r="I1166" s="22">
        <v>10.87824</v>
      </c>
      <c r="J1166" s="23">
        <v>180.67209149680664</v>
      </c>
      <c r="K1166" s="22">
        <v>12.12121</v>
      </c>
      <c r="L1166" s="23">
        <v>59.672716829999999</v>
      </c>
      <c r="M1166" s="22">
        <v>8.8339200000000009</v>
      </c>
      <c r="N1166" s="23">
        <v>41.438151936000004</v>
      </c>
    </row>
    <row r="1167" spans="2:14">
      <c r="B1167" s="30" t="s">
        <v>1177</v>
      </c>
      <c r="C1167" s="22">
        <v>32.053620000000002</v>
      </c>
      <c r="D1167" s="23">
        <v>743.68244834400002</v>
      </c>
      <c r="E1167" s="22">
        <v>26.539580000000001</v>
      </c>
      <c r="F1167" s="23">
        <v>255.90657317100002</v>
      </c>
      <c r="G1167" s="22">
        <v>32.93768</v>
      </c>
      <c r="H1167" s="23">
        <v>156.93157636000001</v>
      </c>
      <c r="I1167" s="22">
        <v>8.5828299999999995</v>
      </c>
      <c r="J1167" s="23">
        <v>142.54859674557068</v>
      </c>
      <c r="K1167" s="22">
        <v>8.4175000000000004</v>
      </c>
      <c r="L1167" s="23">
        <v>41.439352499999998</v>
      </c>
      <c r="M1167" s="22">
        <v>10.247339999999999</v>
      </c>
      <c r="N1167" s="23">
        <v>48.068222471999995</v>
      </c>
    </row>
    <row r="1168" spans="2:14">
      <c r="B1168" s="30" t="s">
        <v>1178</v>
      </c>
      <c r="C1168" s="22">
        <v>32.1755</v>
      </c>
      <c r="D1168" s="23">
        <v>746.51021060000005</v>
      </c>
      <c r="E1168" s="22">
        <v>26.979469999999999</v>
      </c>
      <c r="F1168" s="23">
        <v>260.14819050149998</v>
      </c>
      <c r="G1168" s="22">
        <v>38.575659999999999</v>
      </c>
      <c r="H1168" s="23">
        <v>183.79373207</v>
      </c>
      <c r="I1168" s="22">
        <v>8.5828299999999995</v>
      </c>
      <c r="J1168" s="23">
        <v>142.54859674557068</v>
      </c>
      <c r="K1168" s="22">
        <v>9.0908999999999995</v>
      </c>
      <c r="L1168" s="23">
        <v>44.754500699999994</v>
      </c>
      <c r="M1168" s="22">
        <v>7.42049</v>
      </c>
      <c r="N1168" s="23">
        <v>34.808034491999997</v>
      </c>
    </row>
    <row r="1169" spans="2:14">
      <c r="B1169" s="30" t="s">
        <v>1179</v>
      </c>
      <c r="C1169" s="22">
        <v>29.006699999999999</v>
      </c>
      <c r="D1169" s="23">
        <v>672.99024803999987</v>
      </c>
      <c r="E1169" s="22">
        <v>24.04692</v>
      </c>
      <c r="F1169" s="23">
        <v>231.871223754</v>
      </c>
      <c r="G1169" s="22">
        <v>32.93768</v>
      </c>
      <c r="H1169" s="23">
        <v>156.93157636000001</v>
      </c>
      <c r="I1169" s="22">
        <v>9.4810300000000005</v>
      </c>
      <c r="J1169" s="23">
        <v>157.46642100596867</v>
      </c>
      <c r="K1169" s="22">
        <v>11.44781</v>
      </c>
      <c r="L1169" s="23">
        <v>56.357568630000003</v>
      </c>
      <c r="M1169" s="22">
        <v>8.4805600000000005</v>
      </c>
      <c r="N1169" s="23">
        <v>39.780610848000002</v>
      </c>
    </row>
    <row r="1170" spans="2:14">
      <c r="B1170" s="30" t="s">
        <v>1180</v>
      </c>
      <c r="C1170" s="22">
        <v>29.128579999999999</v>
      </c>
      <c r="D1170" s="23">
        <v>675.8180102959999</v>
      </c>
      <c r="E1170" s="22">
        <v>21.407620000000001</v>
      </c>
      <c r="F1170" s="23">
        <v>206.42190546900002</v>
      </c>
      <c r="G1170" s="22">
        <v>31.454000000000001</v>
      </c>
      <c r="H1170" s="23">
        <v>149.862583</v>
      </c>
      <c r="I1170" s="22">
        <v>8.1836300000000008</v>
      </c>
      <c r="J1170" s="23">
        <v>135.91845262983827</v>
      </c>
      <c r="K1170" s="22">
        <v>8.4175000000000004</v>
      </c>
      <c r="L1170" s="23">
        <v>41.439352499999998</v>
      </c>
      <c r="M1170" s="22">
        <v>7.42049</v>
      </c>
      <c r="N1170" s="23">
        <v>34.808034491999997</v>
      </c>
    </row>
    <row r="1171" spans="2:14">
      <c r="B1171" s="30" t="s">
        <v>1181</v>
      </c>
      <c r="C1171" s="22">
        <v>26.691040000000001</v>
      </c>
      <c r="D1171" s="23">
        <v>619.26415724799995</v>
      </c>
      <c r="E1171" s="22">
        <v>21.114360000000001</v>
      </c>
      <c r="F1171" s="23">
        <v>203.59416058200003</v>
      </c>
      <c r="G1171" s="22">
        <v>28.189910000000001</v>
      </c>
      <c r="H1171" s="23">
        <v>134.310826195</v>
      </c>
      <c r="I1171" s="22">
        <v>9.7804300000000008</v>
      </c>
      <c r="J1171" s="23">
        <v>162.43902909276801</v>
      </c>
      <c r="K1171" s="22">
        <v>7.7441000000000004</v>
      </c>
      <c r="L1171" s="23">
        <v>38.124204300000002</v>
      </c>
      <c r="M1171" s="22">
        <v>9.5406300000000002</v>
      </c>
      <c r="N1171" s="23">
        <v>44.753187204</v>
      </c>
    </row>
    <row r="1172" spans="2:14">
      <c r="B1172" s="30" t="s">
        <v>1182</v>
      </c>
      <c r="C1172" s="22">
        <v>38.695909999999998</v>
      </c>
      <c r="D1172" s="23">
        <v>897.79154709199997</v>
      </c>
      <c r="E1172" s="22">
        <v>29.618760000000002</v>
      </c>
      <c r="F1172" s="23">
        <v>285.597412362</v>
      </c>
      <c r="G1172" s="22">
        <v>52.818989999999999</v>
      </c>
      <c r="H1172" s="23">
        <v>251.65607785499998</v>
      </c>
      <c r="I1172" s="22">
        <v>10.57884</v>
      </c>
      <c r="J1172" s="23">
        <v>175.69948341000728</v>
      </c>
      <c r="K1172" s="22">
        <v>13.80471</v>
      </c>
      <c r="L1172" s="23">
        <v>67.96058733000001</v>
      </c>
      <c r="M1172" s="22">
        <v>7.7738500000000004</v>
      </c>
      <c r="N1172" s="23">
        <v>36.465575579999999</v>
      </c>
    </row>
    <row r="1173" spans="2:14">
      <c r="B1173" s="30" t="s">
        <v>1183</v>
      </c>
      <c r="C1173" s="22">
        <v>33.942709999999998</v>
      </c>
      <c r="D1173" s="23">
        <v>787.51160325199987</v>
      </c>
      <c r="E1173" s="22">
        <v>26.24633</v>
      </c>
      <c r="F1173" s="23">
        <v>253.07892470850001</v>
      </c>
      <c r="G1173" s="22">
        <v>40.652810000000002</v>
      </c>
      <c r="H1173" s="23">
        <v>193.690313245</v>
      </c>
      <c r="I1173" s="22">
        <v>11.17764</v>
      </c>
      <c r="J1173" s="23">
        <v>185.64469958360596</v>
      </c>
      <c r="K1173" s="22">
        <v>10.10101</v>
      </c>
      <c r="L1173" s="23">
        <v>49.727272230000004</v>
      </c>
      <c r="M1173" s="22">
        <v>10.247339999999999</v>
      </c>
      <c r="N1173" s="23">
        <v>48.068222471999995</v>
      </c>
    </row>
    <row r="1174" spans="2:14">
      <c r="B1174" s="30" t="s">
        <v>1184</v>
      </c>
      <c r="C1174" s="22">
        <v>26.812909999999999</v>
      </c>
      <c r="D1174" s="23">
        <v>622.09168749200001</v>
      </c>
      <c r="E1174" s="22">
        <v>23.46041</v>
      </c>
      <c r="F1174" s="23">
        <v>226.2158304045</v>
      </c>
      <c r="G1174" s="22">
        <v>27.596430000000002</v>
      </c>
      <c r="H1174" s="23">
        <v>131.48319073499999</v>
      </c>
      <c r="I1174" s="22">
        <v>10.57884</v>
      </c>
      <c r="J1174" s="23">
        <v>175.69948341000728</v>
      </c>
      <c r="K1174" s="22">
        <v>9.4276</v>
      </c>
      <c r="L1174" s="23">
        <v>46.412074799999999</v>
      </c>
      <c r="M1174" s="22">
        <v>8.1272000000000002</v>
      </c>
      <c r="N1174" s="23">
        <v>38.12306976</v>
      </c>
    </row>
    <row r="1175" spans="2:14">
      <c r="B1175" s="30" t="s">
        <v>1185</v>
      </c>
      <c r="C1175" s="22">
        <v>28.702010000000001</v>
      </c>
      <c r="D1175" s="23">
        <v>665.92107441199994</v>
      </c>
      <c r="E1175" s="22">
        <v>26.539580000000001</v>
      </c>
      <c r="F1175" s="23">
        <v>255.90657317100002</v>
      </c>
      <c r="G1175" s="22">
        <v>33.827889999999996</v>
      </c>
      <c r="H1175" s="23">
        <v>161.17298190499997</v>
      </c>
      <c r="I1175" s="22">
        <v>9.4810300000000005</v>
      </c>
      <c r="J1175" s="23">
        <v>157.46642100596867</v>
      </c>
      <c r="K1175" s="22">
        <v>9.0908999999999995</v>
      </c>
      <c r="L1175" s="23">
        <v>44.754500699999994</v>
      </c>
      <c r="M1175" s="22">
        <v>7.7738500000000004</v>
      </c>
      <c r="N1175" s="23">
        <v>36.465575579999999</v>
      </c>
    </row>
    <row r="1176" spans="2:14">
      <c r="B1176" s="30" t="s">
        <v>1186</v>
      </c>
      <c r="C1176" s="22">
        <v>32.236440000000002</v>
      </c>
      <c r="D1176" s="23">
        <v>747.92409172800001</v>
      </c>
      <c r="E1176" s="22">
        <v>29.76539</v>
      </c>
      <c r="F1176" s="23">
        <v>287.01128480550005</v>
      </c>
      <c r="G1176" s="22">
        <v>33.23442</v>
      </c>
      <c r="H1176" s="23">
        <v>158.34539408999998</v>
      </c>
      <c r="I1176" s="22">
        <v>12.37524</v>
      </c>
      <c r="J1176" s="23">
        <v>205.53513193080326</v>
      </c>
      <c r="K1176" s="22">
        <v>16.16161</v>
      </c>
      <c r="L1176" s="23">
        <v>79.563606029999988</v>
      </c>
      <c r="M1176" s="22">
        <v>10.247339999999999</v>
      </c>
      <c r="N1176" s="23">
        <v>48.068222471999995</v>
      </c>
    </row>
    <row r="1177" spans="2:14">
      <c r="B1177" s="30" t="s">
        <v>1187</v>
      </c>
      <c r="C1177" s="22">
        <v>28.27544</v>
      </c>
      <c r="D1177" s="23">
        <v>656.02413852799998</v>
      </c>
      <c r="E1177" s="22">
        <v>21.55425</v>
      </c>
      <c r="F1177" s="23">
        <v>207.83577791249999</v>
      </c>
      <c r="G1177" s="22">
        <v>32.047469999999997</v>
      </c>
      <c r="H1177" s="23">
        <v>152.69017081499996</v>
      </c>
      <c r="I1177" s="22">
        <v>11.477040000000001</v>
      </c>
      <c r="J1177" s="23">
        <v>190.6173076704053</v>
      </c>
      <c r="K1177" s="22">
        <v>14.14141</v>
      </c>
      <c r="L1177" s="23">
        <v>69.618161430000015</v>
      </c>
      <c r="M1177" s="22">
        <v>10.6007</v>
      </c>
      <c r="N1177" s="23">
        <v>49.725763559999997</v>
      </c>
    </row>
    <row r="1178" spans="2:14">
      <c r="B1178" s="30" t="s">
        <v>1188</v>
      </c>
      <c r="C1178" s="22">
        <v>28.397310000000001</v>
      </c>
      <c r="D1178" s="23">
        <v>658.85166877200004</v>
      </c>
      <c r="E1178" s="22">
        <v>25.073309999999999</v>
      </c>
      <c r="F1178" s="23">
        <v>241.76813800949998</v>
      </c>
      <c r="G1178" s="22">
        <v>24.035599999999999</v>
      </c>
      <c r="H1178" s="23">
        <v>114.51761619999999</v>
      </c>
      <c r="I1178" s="22">
        <v>10.67864</v>
      </c>
      <c r="J1178" s="23">
        <v>177.35701943894043</v>
      </c>
      <c r="K1178" s="22">
        <v>8.7542000000000009</v>
      </c>
      <c r="L1178" s="23">
        <v>43.096926600000003</v>
      </c>
      <c r="M1178" s="22">
        <v>7.7738500000000004</v>
      </c>
      <c r="N1178" s="23">
        <v>36.465575579999999</v>
      </c>
    </row>
    <row r="1179" spans="2:14">
      <c r="B1179" s="30" t="s">
        <v>1189</v>
      </c>
      <c r="C1179" s="22">
        <v>27.05667</v>
      </c>
      <c r="D1179" s="23">
        <v>627.74721200399995</v>
      </c>
      <c r="E1179" s="22">
        <v>22.873899999999999</v>
      </c>
      <c r="F1179" s="23">
        <v>220.56043705499999</v>
      </c>
      <c r="G1179" s="22">
        <v>35.014830000000003</v>
      </c>
      <c r="H1179" s="23">
        <v>166.828157535</v>
      </c>
      <c r="I1179" s="22">
        <v>12.47504</v>
      </c>
      <c r="J1179" s="23">
        <v>207.19266795973635</v>
      </c>
      <c r="K1179" s="22">
        <v>15.48821</v>
      </c>
      <c r="L1179" s="23">
        <v>76.248457829999992</v>
      </c>
      <c r="M1179" s="22">
        <v>13.074199999999999</v>
      </c>
      <c r="N1179" s="23">
        <v>61.328457359999994</v>
      </c>
    </row>
    <row r="1180" spans="2:14">
      <c r="B1180" s="30" t="s">
        <v>1190</v>
      </c>
      <c r="C1180" s="22">
        <v>55.514919999999996</v>
      </c>
      <c r="D1180" s="23">
        <v>1288.0127619039999</v>
      </c>
      <c r="E1180" s="22">
        <v>32.25806</v>
      </c>
      <c r="F1180" s="23">
        <v>311.046730647</v>
      </c>
      <c r="G1180" s="22">
        <v>60.534120000000001</v>
      </c>
      <c r="H1180" s="23">
        <v>288.41481474</v>
      </c>
      <c r="I1180" s="22">
        <v>11.07784</v>
      </c>
      <c r="J1180" s="23">
        <v>183.98716355467283</v>
      </c>
      <c r="K1180" s="22">
        <v>9.7643000000000004</v>
      </c>
      <c r="L1180" s="23">
        <v>48.069648900000004</v>
      </c>
      <c r="M1180" s="22">
        <v>10.6007</v>
      </c>
      <c r="N1180" s="23">
        <v>49.725763559999997</v>
      </c>
    </row>
    <row r="1181" spans="2:14">
      <c r="B1181" s="30" t="s">
        <v>1191</v>
      </c>
      <c r="C1181" s="22">
        <v>47.288229999999999</v>
      </c>
      <c r="D1181" s="23">
        <v>1097.1436818759998</v>
      </c>
      <c r="E1181" s="22">
        <v>31.37829</v>
      </c>
      <c r="F1181" s="23">
        <v>302.56359241049995</v>
      </c>
      <c r="G1181" s="22">
        <v>46.587530000000001</v>
      </c>
      <c r="H1181" s="23">
        <v>221.966286685</v>
      </c>
      <c r="I1181" s="22">
        <v>10.379239999999999</v>
      </c>
      <c r="J1181" s="23">
        <v>172.38441135214109</v>
      </c>
      <c r="K1181" s="22">
        <v>12.12121</v>
      </c>
      <c r="L1181" s="23">
        <v>59.672716829999999</v>
      </c>
      <c r="M1181" s="22">
        <v>7.7738500000000004</v>
      </c>
      <c r="N1181" s="23">
        <v>36.465575579999999</v>
      </c>
    </row>
    <row r="1182" spans="2:14">
      <c r="B1182" s="30" t="s">
        <v>1192</v>
      </c>
      <c r="C1182" s="22">
        <v>48.263249999999999</v>
      </c>
      <c r="D1182" s="23">
        <v>1119.7653158999999</v>
      </c>
      <c r="E1182" s="22">
        <v>39.882689999999997</v>
      </c>
      <c r="F1182" s="23">
        <v>384.56684419049998</v>
      </c>
      <c r="G1182" s="22">
        <v>41.543019999999999</v>
      </c>
      <c r="H1182" s="23">
        <v>197.93171878999999</v>
      </c>
      <c r="I1182" s="22">
        <v>12.77445</v>
      </c>
      <c r="J1182" s="23">
        <v>212.16544213231015</v>
      </c>
      <c r="K1182" s="22">
        <v>15.15151</v>
      </c>
      <c r="L1182" s="23">
        <v>74.590883730000002</v>
      </c>
      <c r="M1182" s="22">
        <v>7.42049</v>
      </c>
      <c r="N1182" s="23">
        <v>34.808034491999997</v>
      </c>
    </row>
    <row r="1183" spans="2:14">
      <c r="B1183" s="30" t="s">
        <v>1193</v>
      </c>
      <c r="C1183" s="22">
        <v>33.51614</v>
      </c>
      <c r="D1183" s="23">
        <v>777.61466736799991</v>
      </c>
      <c r="E1183" s="22">
        <v>28.005859999999998</v>
      </c>
      <c r="F1183" s="23">
        <v>270.04510475699999</v>
      </c>
      <c r="G1183" s="22">
        <v>31.15727</v>
      </c>
      <c r="H1183" s="23">
        <v>148.44881291499999</v>
      </c>
      <c r="I1183" s="22">
        <v>12.77445</v>
      </c>
      <c r="J1183" s="23">
        <v>212.16544213231015</v>
      </c>
      <c r="K1183" s="22">
        <v>15.824909999999999</v>
      </c>
      <c r="L1183" s="23">
        <v>77.906031929999997</v>
      </c>
      <c r="M1183" s="22">
        <v>11.30742</v>
      </c>
      <c r="N1183" s="23">
        <v>53.040845736000001</v>
      </c>
    </row>
    <row r="1184" spans="2:14">
      <c r="B1184" s="30" t="s">
        <v>1194</v>
      </c>
      <c r="C1184" s="22">
        <v>35.22242</v>
      </c>
      <c r="D1184" s="23">
        <v>817.20241090399998</v>
      </c>
      <c r="E1184" s="22">
        <v>29.178879999999999</v>
      </c>
      <c r="F1184" s="23">
        <v>281.35589145599999</v>
      </c>
      <c r="G1184" s="22">
        <v>40.059339999999999</v>
      </c>
      <c r="H1184" s="23">
        <v>190.86272542999998</v>
      </c>
      <c r="I1184" s="22">
        <v>12.57485</v>
      </c>
      <c r="J1184" s="23">
        <v>208.8503700744439</v>
      </c>
      <c r="K1184" s="22">
        <v>10.437709999999999</v>
      </c>
      <c r="L1184" s="23">
        <v>51.384846329999995</v>
      </c>
      <c r="M1184" s="22">
        <v>9.1872699999999998</v>
      </c>
      <c r="N1184" s="23">
        <v>43.095646115999998</v>
      </c>
    </row>
    <row r="1185" spans="2:14">
      <c r="B1185" s="30" t="s">
        <v>1195</v>
      </c>
      <c r="C1185" s="22">
        <v>38.086530000000003</v>
      </c>
      <c r="D1185" s="23">
        <v>883.653199836</v>
      </c>
      <c r="E1185" s="22">
        <v>33.870959999999997</v>
      </c>
      <c r="F1185" s="23">
        <v>326.59903825199996</v>
      </c>
      <c r="G1185" s="22">
        <v>40.949550000000002</v>
      </c>
      <c r="H1185" s="23">
        <v>195.104130975</v>
      </c>
      <c r="I1185" s="22">
        <v>12.37524</v>
      </c>
      <c r="J1185" s="23">
        <v>205.53513193080326</v>
      </c>
      <c r="K1185" s="22">
        <v>14.14141</v>
      </c>
      <c r="L1185" s="23">
        <v>69.618161430000015</v>
      </c>
      <c r="M1185" s="22">
        <v>9.5406300000000002</v>
      </c>
      <c r="N1185" s="23">
        <v>44.753187204</v>
      </c>
    </row>
    <row r="1186" spans="2:14">
      <c r="B1186" s="30" t="s">
        <v>1196</v>
      </c>
      <c r="C1186" s="22">
        <v>33.272390000000001</v>
      </c>
      <c r="D1186" s="23">
        <v>771.95937486800005</v>
      </c>
      <c r="E1186" s="22">
        <v>30.205269999999999</v>
      </c>
      <c r="F1186" s="23">
        <v>291.2528057115</v>
      </c>
      <c r="G1186" s="22">
        <v>38.575659999999999</v>
      </c>
      <c r="H1186" s="23">
        <v>183.79373207</v>
      </c>
      <c r="I1186" s="22">
        <v>11.37724</v>
      </c>
      <c r="J1186" s="23">
        <v>188.9597716414722</v>
      </c>
      <c r="K1186" s="22">
        <v>7.7441000000000004</v>
      </c>
      <c r="L1186" s="23">
        <v>38.124204300000002</v>
      </c>
      <c r="M1186" s="22">
        <v>10.6007</v>
      </c>
      <c r="N1186" s="23">
        <v>49.725763559999997</v>
      </c>
    </row>
    <row r="1187" spans="2:14">
      <c r="B1187" s="30" t="s">
        <v>1197</v>
      </c>
      <c r="C1187" s="22">
        <v>28.58013</v>
      </c>
      <c r="D1187" s="23">
        <v>663.09331215599991</v>
      </c>
      <c r="E1187" s="22">
        <v>26.539580000000001</v>
      </c>
      <c r="F1187" s="23">
        <v>255.90657317100002</v>
      </c>
      <c r="G1187" s="22">
        <v>27.893170000000001</v>
      </c>
      <c r="H1187" s="23">
        <v>132.897008465</v>
      </c>
      <c r="I1187" s="22">
        <v>11.07784</v>
      </c>
      <c r="J1187" s="23">
        <v>183.98716355467283</v>
      </c>
      <c r="K1187" s="22">
        <v>14.81481</v>
      </c>
      <c r="L1187" s="23">
        <v>72.933309630000011</v>
      </c>
      <c r="M1187" s="22">
        <v>8.4805600000000005</v>
      </c>
      <c r="N1187" s="23">
        <v>39.780610848000002</v>
      </c>
    </row>
    <row r="1188" spans="2:14">
      <c r="B1188" s="30" t="s">
        <v>1198</v>
      </c>
      <c r="C1188" s="22">
        <v>28.76294</v>
      </c>
      <c r="D1188" s="23">
        <v>667.33472352799993</v>
      </c>
      <c r="E1188" s="22">
        <v>22.873899999999999</v>
      </c>
      <c r="F1188" s="23">
        <v>220.56043705499999</v>
      </c>
      <c r="G1188" s="22">
        <v>27.596430000000002</v>
      </c>
      <c r="H1188" s="23">
        <v>131.48319073499999</v>
      </c>
      <c r="I1188" s="22">
        <v>7.2854200000000002</v>
      </c>
      <c r="J1188" s="23">
        <v>121.00046228366584</v>
      </c>
      <c r="K1188" s="22">
        <v>7.7441000000000004</v>
      </c>
      <c r="L1188" s="23">
        <v>38.124204300000002</v>
      </c>
      <c r="M1188" s="22">
        <v>7.0671299999999997</v>
      </c>
      <c r="N1188" s="23">
        <v>33.150493403999995</v>
      </c>
    </row>
    <row r="1189" spans="2:14">
      <c r="B1189" s="30" t="s">
        <v>1199</v>
      </c>
      <c r="C1189" s="22">
        <v>28.336379999999998</v>
      </c>
      <c r="D1189" s="23">
        <v>657.43801965599994</v>
      </c>
      <c r="E1189" s="22">
        <v>23.75366</v>
      </c>
      <c r="F1189" s="23">
        <v>229.04347886699998</v>
      </c>
      <c r="G1189" s="22">
        <v>25.222549999999998</v>
      </c>
      <c r="H1189" s="23">
        <v>120.17283947499999</v>
      </c>
      <c r="I1189" s="22">
        <v>8.2834299999999992</v>
      </c>
      <c r="J1189" s="23">
        <v>137.57598865877134</v>
      </c>
      <c r="K1189" s="22">
        <v>8.4175000000000004</v>
      </c>
      <c r="L1189" s="23">
        <v>41.439352499999998</v>
      </c>
      <c r="M1189" s="22">
        <v>9.1872699999999998</v>
      </c>
      <c r="N1189" s="23">
        <v>43.095646115999998</v>
      </c>
    </row>
    <row r="1190" spans="2:14">
      <c r="B1190" s="30" t="s">
        <v>1200</v>
      </c>
      <c r="C1190" s="22">
        <v>25.655080000000002</v>
      </c>
      <c r="D1190" s="23">
        <v>595.22864209600004</v>
      </c>
      <c r="E1190" s="22">
        <v>23.75366</v>
      </c>
      <c r="F1190" s="23">
        <v>229.04347886699998</v>
      </c>
      <c r="G1190" s="22">
        <v>23.442129999999999</v>
      </c>
      <c r="H1190" s="23">
        <v>111.69002838499999</v>
      </c>
      <c r="I1190" s="22">
        <v>9.0818300000000001</v>
      </c>
      <c r="J1190" s="23">
        <v>150.83627689023623</v>
      </c>
      <c r="K1190" s="22">
        <v>11.784509999999999</v>
      </c>
      <c r="L1190" s="23">
        <v>58.015142730000001</v>
      </c>
      <c r="M1190" s="22">
        <v>8.4805600000000005</v>
      </c>
      <c r="N1190" s="23">
        <v>39.780610848000002</v>
      </c>
    </row>
    <row r="1191" spans="2:14">
      <c r="B1191" s="30" t="s">
        <v>1201</v>
      </c>
      <c r="C1191" s="22">
        <v>33.942709999999998</v>
      </c>
      <c r="D1191" s="23">
        <v>787.51160325199987</v>
      </c>
      <c r="E1191" s="22">
        <v>33.577710000000003</v>
      </c>
      <c r="F1191" s="23">
        <v>323.77138978950006</v>
      </c>
      <c r="G1191" s="22">
        <v>36.498510000000003</v>
      </c>
      <c r="H1191" s="23">
        <v>173.89715089500001</v>
      </c>
      <c r="I1191" s="22">
        <v>9.5808300000000006</v>
      </c>
      <c r="J1191" s="23">
        <v>159.12395703490179</v>
      </c>
      <c r="K1191" s="22">
        <v>13.131309999999999</v>
      </c>
      <c r="L1191" s="23">
        <v>64.64543913</v>
      </c>
      <c r="M1191" s="22">
        <v>6.0070600000000001</v>
      </c>
      <c r="N1191" s="23">
        <v>28.177917048000001</v>
      </c>
    </row>
    <row r="1192" spans="2:14">
      <c r="B1192" s="30" t="s">
        <v>1202</v>
      </c>
      <c r="C1192" s="22">
        <v>28.336379999999998</v>
      </c>
      <c r="D1192" s="23">
        <v>657.43801965599994</v>
      </c>
      <c r="E1192" s="22">
        <v>28.592369999999999</v>
      </c>
      <c r="F1192" s="23">
        <v>275.70049810649999</v>
      </c>
      <c r="G1192" s="22">
        <v>26.409490000000002</v>
      </c>
      <c r="H1192" s="23">
        <v>125.82801510500001</v>
      </c>
      <c r="I1192" s="22">
        <v>11.876239999999999</v>
      </c>
      <c r="J1192" s="23">
        <v>197.2474517861377</v>
      </c>
      <c r="K1192" s="22">
        <v>14.81481</v>
      </c>
      <c r="L1192" s="23">
        <v>72.933309630000011</v>
      </c>
      <c r="M1192" s="22">
        <v>7.7738500000000004</v>
      </c>
      <c r="N1192" s="23">
        <v>36.465575579999999</v>
      </c>
    </row>
    <row r="1193" spans="2:14">
      <c r="B1193" s="30" t="s">
        <v>1203</v>
      </c>
      <c r="C1193" s="22">
        <v>29.494209999999999</v>
      </c>
      <c r="D1193" s="23">
        <v>684.3010650519999</v>
      </c>
      <c r="E1193" s="22">
        <v>30.351900000000001</v>
      </c>
      <c r="F1193" s="23">
        <v>292.666678155</v>
      </c>
      <c r="G1193" s="22">
        <v>25.816020000000002</v>
      </c>
      <c r="H1193" s="23">
        <v>123.00042729</v>
      </c>
      <c r="I1193" s="22">
        <v>9.2814300000000003</v>
      </c>
      <c r="J1193" s="23">
        <v>154.15134894810245</v>
      </c>
      <c r="K1193" s="22">
        <v>10.10101</v>
      </c>
      <c r="L1193" s="23">
        <v>49.727272230000004</v>
      </c>
      <c r="M1193" s="22">
        <v>7.42049</v>
      </c>
      <c r="N1193" s="23">
        <v>34.808034491999997</v>
      </c>
    </row>
    <row r="1194" spans="2:14">
      <c r="B1194" s="30" t="s">
        <v>1204</v>
      </c>
      <c r="C1194" s="22">
        <v>27.361360000000001</v>
      </c>
      <c r="D1194" s="23">
        <v>634.81638563199999</v>
      </c>
      <c r="E1194" s="22">
        <v>25.36656</v>
      </c>
      <c r="F1194" s="23">
        <v>244.59578647199999</v>
      </c>
      <c r="G1194" s="22">
        <v>25.519279999999998</v>
      </c>
      <c r="H1194" s="23">
        <v>121.58660956</v>
      </c>
      <c r="I1194" s="22">
        <v>6.4870200000000002</v>
      </c>
      <c r="J1194" s="23">
        <v>107.74017405220096</v>
      </c>
      <c r="K1194" s="22">
        <v>7.4074</v>
      </c>
      <c r="L1194" s="23">
        <v>36.466630200000004</v>
      </c>
      <c r="M1194" s="22">
        <v>5.3003499999999999</v>
      </c>
      <c r="N1194" s="23">
        <v>24.862881779999999</v>
      </c>
    </row>
    <row r="1195" spans="2:14">
      <c r="B1195" s="30" t="s">
        <v>1205</v>
      </c>
      <c r="C1195" s="22">
        <v>25.22851</v>
      </c>
      <c r="D1195" s="23">
        <v>585.33170621199997</v>
      </c>
      <c r="E1195" s="22">
        <v>22.727270000000001</v>
      </c>
      <c r="F1195" s="23">
        <v>219.1465646115</v>
      </c>
      <c r="G1195" s="22">
        <v>23.442129999999999</v>
      </c>
      <c r="H1195" s="23">
        <v>111.69002838499999</v>
      </c>
      <c r="I1195" s="22">
        <v>8.6826299999999996</v>
      </c>
      <c r="J1195" s="23">
        <v>144.20613277450377</v>
      </c>
      <c r="K1195" s="22">
        <v>12.79461</v>
      </c>
      <c r="L1195" s="23">
        <v>62.987865030000002</v>
      </c>
      <c r="M1195" s="22">
        <v>5.6537100000000002</v>
      </c>
      <c r="N1195" s="23">
        <v>26.520422868000001</v>
      </c>
    </row>
    <row r="1196" spans="2:14">
      <c r="B1196" s="30" t="s">
        <v>1206</v>
      </c>
      <c r="C1196" s="22">
        <v>30.225470000000001</v>
      </c>
      <c r="D1196" s="23">
        <v>701.2671745639999</v>
      </c>
      <c r="E1196" s="22">
        <v>24.633430000000001</v>
      </c>
      <c r="F1196" s="23">
        <v>237.5266171035</v>
      </c>
      <c r="G1196" s="22">
        <v>32.93768</v>
      </c>
      <c r="H1196" s="23">
        <v>156.93157636000001</v>
      </c>
      <c r="I1196" s="22">
        <v>7.2854200000000002</v>
      </c>
      <c r="J1196" s="23">
        <v>121.00046228366584</v>
      </c>
      <c r="K1196" s="22">
        <v>11.11111</v>
      </c>
      <c r="L1196" s="23">
        <v>54.699994530000005</v>
      </c>
      <c r="M1196" s="22">
        <v>4.5936300000000001</v>
      </c>
      <c r="N1196" s="23">
        <v>21.547799603999998</v>
      </c>
    </row>
    <row r="1197" spans="2:14">
      <c r="B1197" s="30" t="s">
        <v>1207</v>
      </c>
      <c r="C1197" s="22">
        <v>25.53321</v>
      </c>
      <c r="D1197" s="23">
        <v>592.40111185199999</v>
      </c>
      <c r="E1197" s="22">
        <v>21.26099</v>
      </c>
      <c r="F1197" s="23">
        <v>205.0080330255</v>
      </c>
      <c r="G1197" s="22">
        <v>27.596430000000002</v>
      </c>
      <c r="H1197" s="23">
        <v>131.48319073499999</v>
      </c>
      <c r="I1197" s="22">
        <v>10.279439999999999</v>
      </c>
      <c r="J1197" s="23">
        <v>170.72687532320796</v>
      </c>
      <c r="K1197" s="22">
        <v>11.44781</v>
      </c>
      <c r="L1197" s="23">
        <v>56.357568630000003</v>
      </c>
      <c r="M1197" s="22">
        <v>12.01413</v>
      </c>
      <c r="N1197" s="23">
        <v>56.355881003999997</v>
      </c>
    </row>
    <row r="1198" spans="2:14">
      <c r="B1198" s="30" t="s">
        <v>1208</v>
      </c>
      <c r="C1198" s="22">
        <v>33.51614</v>
      </c>
      <c r="D1198" s="23">
        <v>777.61466736799991</v>
      </c>
      <c r="E1198" s="22">
        <v>28.299119999999998</v>
      </c>
      <c r="F1198" s="23">
        <v>272.87284964399998</v>
      </c>
      <c r="G1198" s="22">
        <v>32.344209999999997</v>
      </c>
      <c r="H1198" s="23">
        <v>154.10398854499996</v>
      </c>
      <c r="I1198" s="22">
        <v>12.87425</v>
      </c>
      <c r="J1198" s="23">
        <v>213.82297816124327</v>
      </c>
      <c r="K1198" s="22">
        <v>15.824909999999999</v>
      </c>
      <c r="L1198" s="23">
        <v>77.906031929999997</v>
      </c>
      <c r="M1198" s="22">
        <v>7.42049</v>
      </c>
      <c r="N1198" s="23">
        <v>34.808034491999997</v>
      </c>
    </row>
    <row r="1199" spans="2:14">
      <c r="B1199" s="30" t="s">
        <v>1209</v>
      </c>
      <c r="C1199" s="22">
        <v>30.65204</v>
      </c>
      <c r="D1199" s="23">
        <v>711.16411044799986</v>
      </c>
      <c r="E1199" s="22">
        <v>27.27272</v>
      </c>
      <c r="F1199" s="23">
        <v>262.97583896399999</v>
      </c>
      <c r="G1199" s="22">
        <v>34.7181</v>
      </c>
      <c r="H1199" s="23">
        <v>165.41438744999999</v>
      </c>
      <c r="I1199" s="22">
        <v>8.8822299999999998</v>
      </c>
      <c r="J1199" s="23">
        <v>147.52120483236999</v>
      </c>
      <c r="K1199" s="22">
        <v>11.44781</v>
      </c>
      <c r="L1199" s="23">
        <v>56.357568630000003</v>
      </c>
      <c r="M1199" s="22">
        <v>7.0671299999999997</v>
      </c>
      <c r="N1199" s="23">
        <v>33.150493403999995</v>
      </c>
    </row>
    <row r="1200" spans="2:14">
      <c r="B1200" s="30" t="s">
        <v>1210</v>
      </c>
      <c r="C1200" s="22">
        <v>31.383299999999998</v>
      </c>
      <c r="D1200" s="23">
        <v>728.13021995999986</v>
      </c>
      <c r="E1200" s="22">
        <v>29.47214</v>
      </c>
      <c r="F1200" s="23">
        <v>284.18363634300005</v>
      </c>
      <c r="G1200" s="22">
        <v>32.047469999999997</v>
      </c>
      <c r="H1200" s="23">
        <v>152.69017081499996</v>
      </c>
      <c r="I1200" s="22">
        <v>9.4810300000000005</v>
      </c>
      <c r="J1200" s="23">
        <v>157.46642100596867</v>
      </c>
      <c r="K1200" s="22">
        <v>13.80471</v>
      </c>
      <c r="L1200" s="23">
        <v>67.96058733000001</v>
      </c>
      <c r="M1200" s="22">
        <v>7.0671299999999997</v>
      </c>
      <c r="N1200" s="23">
        <v>33.150493403999995</v>
      </c>
    </row>
    <row r="1201" spans="2:14">
      <c r="B1201" s="30" t="s">
        <v>1211</v>
      </c>
      <c r="C1201" s="22">
        <v>26.812909999999999</v>
      </c>
      <c r="D1201" s="23">
        <v>622.09168749200001</v>
      </c>
      <c r="E1201" s="22">
        <v>22.727270000000001</v>
      </c>
      <c r="F1201" s="23">
        <v>219.1465646115</v>
      </c>
      <c r="G1201" s="22">
        <v>29.673590000000001</v>
      </c>
      <c r="H1201" s="23">
        <v>141.37981955499998</v>
      </c>
      <c r="I1201" s="22">
        <v>10.379239999999999</v>
      </c>
      <c r="J1201" s="23">
        <v>172.38441135214109</v>
      </c>
      <c r="K1201" s="22">
        <v>12.45791</v>
      </c>
      <c r="L1201" s="23">
        <v>61.330290930000004</v>
      </c>
      <c r="M1201" s="22">
        <v>10.247339999999999</v>
      </c>
      <c r="N1201" s="23">
        <v>48.068222471999995</v>
      </c>
    </row>
    <row r="1202" spans="2:14">
      <c r="B1202" s="30" t="s">
        <v>1212</v>
      </c>
      <c r="C1202" s="22">
        <v>25.776959999999999</v>
      </c>
      <c r="D1202" s="23">
        <v>598.05640435199996</v>
      </c>
      <c r="E1202" s="22">
        <v>21.55425</v>
      </c>
      <c r="F1202" s="23">
        <v>207.83577791249999</v>
      </c>
      <c r="G1202" s="22">
        <v>24.925809999999998</v>
      </c>
      <c r="H1202" s="23">
        <v>118.75902174499998</v>
      </c>
      <c r="I1202" s="22">
        <v>7.2854200000000002</v>
      </c>
      <c r="J1202" s="23">
        <v>121.00046228366584</v>
      </c>
      <c r="K1202" s="22">
        <v>8.4175000000000004</v>
      </c>
      <c r="L1202" s="23">
        <v>41.439352499999998</v>
      </c>
      <c r="M1202" s="22">
        <v>3.8869199999999999</v>
      </c>
      <c r="N1202" s="23">
        <v>18.232764335999999</v>
      </c>
    </row>
    <row r="1203" spans="2:14">
      <c r="B1203" s="30" t="s">
        <v>1213</v>
      </c>
      <c r="C1203" s="22">
        <v>31.627050000000001</v>
      </c>
      <c r="D1203" s="23">
        <v>733.78551245999995</v>
      </c>
      <c r="E1203" s="22">
        <v>26.539580000000001</v>
      </c>
      <c r="F1203" s="23">
        <v>255.90657317100002</v>
      </c>
      <c r="G1203" s="22">
        <v>26.706230000000001</v>
      </c>
      <c r="H1203" s="23">
        <v>127.24183283500001</v>
      </c>
      <c r="I1203" s="22">
        <v>9.4810300000000005</v>
      </c>
      <c r="J1203" s="23">
        <v>157.46642100596867</v>
      </c>
      <c r="K1203" s="22">
        <v>11.784509999999999</v>
      </c>
      <c r="L1203" s="23">
        <v>58.015142730000001</v>
      </c>
      <c r="M1203" s="22">
        <v>7.42049</v>
      </c>
      <c r="N1203" s="23">
        <v>34.808034491999997</v>
      </c>
    </row>
    <row r="1204" spans="2:14">
      <c r="B1204" s="30" t="s">
        <v>1214</v>
      </c>
      <c r="C1204" s="22">
        <v>27.117609999999999</v>
      </c>
      <c r="D1204" s="23">
        <v>629.16109313199991</v>
      </c>
      <c r="E1204" s="22">
        <v>23.020520000000001</v>
      </c>
      <c r="F1204" s="23">
        <v>221.97421307400001</v>
      </c>
      <c r="G1204" s="22">
        <v>32.344209999999997</v>
      </c>
      <c r="H1204" s="23">
        <v>154.10398854499996</v>
      </c>
      <c r="I1204" s="22">
        <v>9.0818300000000001</v>
      </c>
      <c r="J1204" s="23">
        <v>150.83627689023623</v>
      </c>
      <c r="K1204" s="22">
        <v>9.4276</v>
      </c>
      <c r="L1204" s="23">
        <v>46.412074799999999</v>
      </c>
      <c r="M1204" s="22">
        <v>5.3003499999999999</v>
      </c>
      <c r="N1204" s="23">
        <v>24.862881779999999</v>
      </c>
    </row>
    <row r="1205" spans="2:14">
      <c r="B1205" s="30" t="s">
        <v>1215</v>
      </c>
      <c r="C1205" s="22">
        <v>29.189509999999999</v>
      </c>
      <c r="D1205" s="23">
        <v>677.23165941199989</v>
      </c>
      <c r="E1205" s="22">
        <v>25.36656</v>
      </c>
      <c r="F1205" s="23">
        <v>244.59578647199999</v>
      </c>
      <c r="G1205" s="22">
        <v>30.860530000000001</v>
      </c>
      <c r="H1205" s="23">
        <v>147.03499518500001</v>
      </c>
      <c r="I1205" s="22">
        <v>9.3812300000000004</v>
      </c>
      <c r="J1205" s="23">
        <v>155.80888497703555</v>
      </c>
      <c r="K1205" s="22">
        <v>11.44781</v>
      </c>
      <c r="L1205" s="23">
        <v>56.357568630000003</v>
      </c>
      <c r="M1205" s="22">
        <v>7.0671299999999997</v>
      </c>
      <c r="N1205" s="23">
        <v>33.150493403999995</v>
      </c>
    </row>
    <row r="1206" spans="2:14">
      <c r="B1206" s="30" t="s">
        <v>1216</v>
      </c>
      <c r="C1206" s="22">
        <v>27.483239999999999</v>
      </c>
      <c r="D1206" s="23">
        <v>637.64414788799991</v>
      </c>
      <c r="E1206" s="22">
        <v>24.926680000000001</v>
      </c>
      <c r="F1206" s="23">
        <v>240.35426556600001</v>
      </c>
      <c r="G1206" s="22">
        <v>28.486640000000001</v>
      </c>
      <c r="H1206" s="23">
        <v>135.72459628000001</v>
      </c>
      <c r="I1206" s="22">
        <v>11.17764</v>
      </c>
      <c r="J1206" s="23">
        <v>185.64469958360596</v>
      </c>
      <c r="K1206" s="22">
        <v>12.45791</v>
      </c>
      <c r="L1206" s="23">
        <v>61.330290930000004</v>
      </c>
      <c r="M1206" s="22">
        <v>8.8339200000000009</v>
      </c>
      <c r="N1206" s="23">
        <v>41.438151936000004</v>
      </c>
    </row>
    <row r="1207" spans="2:14">
      <c r="B1207" s="30" t="s">
        <v>1217</v>
      </c>
      <c r="C1207" s="22">
        <v>26.75198</v>
      </c>
      <c r="D1207" s="23">
        <v>620.6780383759999</v>
      </c>
      <c r="E1207" s="22">
        <v>28.592369999999999</v>
      </c>
      <c r="F1207" s="23">
        <v>275.70049810649999</v>
      </c>
      <c r="G1207" s="22">
        <v>24.332339999999999</v>
      </c>
      <c r="H1207" s="23">
        <v>115.93143393</v>
      </c>
      <c r="I1207" s="22">
        <v>11.27744</v>
      </c>
      <c r="J1207" s="23">
        <v>187.30223561253905</v>
      </c>
      <c r="K1207" s="22">
        <v>11.784509999999999</v>
      </c>
      <c r="L1207" s="23">
        <v>58.015142730000001</v>
      </c>
      <c r="M1207" s="22">
        <v>10.247339999999999</v>
      </c>
      <c r="N1207" s="23">
        <v>48.068222471999995</v>
      </c>
    </row>
    <row r="1208" spans="2:14">
      <c r="B1208" s="30" t="s">
        <v>1218</v>
      </c>
      <c r="C1208" s="22">
        <v>26.995729999999998</v>
      </c>
      <c r="D1208" s="23">
        <v>626.33333087599988</v>
      </c>
      <c r="E1208" s="22">
        <v>22.873899999999999</v>
      </c>
      <c r="F1208" s="23">
        <v>220.56043705499999</v>
      </c>
      <c r="G1208" s="22">
        <v>27.596430000000002</v>
      </c>
      <c r="H1208" s="23">
        <v>131.48319073499999</v>
      </c>
      <c r="I1208" s="22">
        <v>9.6806300000000007</v>
      </c>
      <c r="J1208" s="23">
        <v>160.78149306383489</v>
      </c>
      <c r="K1208" s="22">
        <v>9.4276</v>
      </c>
      <c r="L1208" s="23">
        <v>46.412074799999999</v>
      </c>
      <c r="M1208" s="22">
        <v>10.6007</v>
      </c>
      <c r="N1208" s="23">
        <v>49.725763559999997</v>
      </c>
    </row>
    <row r="1209" spans="2:14">
      <c r="B1209" s="30" t="s">
        <v>1219</v>
      </c>
      <c r="C1209" s="22">
        <v>21.633150000000001</v>
      </c>
      <c r="D1209" s="23">
        <v>501.91503977999997</v>
      </c>
      <c r="E1209" s="22">
        <v>18.03519</v>
      </c>
      <c r="F1209" s="23">
        <v>173.90341781550001</v>
      </c>
      <c r="G1209" s="22">
        <v>16.61721</v>
      </c>
      <c r="H1209" s="23">
        <v>79.172697044999992</v>
      </c>
      <c r="I1209" s="22">
        <v>10.079840000000001</v>
      </c>
      <c r="J1209" s="23">
        <v>167.41180326534177</v>
      </c>
      <c r="K1209" s="22">
        <v>11.44781</v>
      </c>
      <c r="L1209" s="23">
        <v>56.357568630000003</v>
      </c>
      <c r="M1209" s="22">
        <v>4.9469900000000004</v>
      </c>
      <c r="N1209" s="23">
        <v>23.205340692</v>
      </c>
    </row>
    <row r="1210" spans="2:14">
      <c r="B1210" s="30" t="s">
        <v>1220</v>
      </c>
      <c r="C1210" s="22">
        <v>23.765989999999999</v>
      </c>
      <c r="D1210" s="23">
        <v>551.39948718799997</v>
      </c>
      <c r="E1210" s="22">
        <v>18.328440000000001</v>
      </c>
      <c r="F1210" s="23">
        <v>176.73106627800001</v>
      </c>
      <c r="G1210" s="22">
        <v>21.364979999999999</v>
      </c>
      <c r="H1210" s="23">
        <v>101.79344721</v>
      </c>
      <c r="I1210" s="22">
        <v>9.7804300000000008</v>
      </c>
      <c r="J1210" s="23">
        <v>162.43902909276801</v>
      </c>
      <c r="K1210" s="22">
        <v>11.784509999999999</v>
      </c>
      <c r="L1210" s="23">
        <v>58.015142730000001</v>
      </c>
      <c r="M1210" s="22">
        <v>7.7738500000000004</v>
      </c>
      <c r="N1210" s="23">
        <v>36.465575579999999</v>
      </c>
    </row>
    <row r="1211" spans="2:14">
      <c r="B1211" s="30" t="s">
        <v>1221</v>
      </c>
      <c r="C1211" s="22">
        <v>22.547219999999999</v>
      </c>
      <c r="D1211" s="23">
        <v>523.12256066399993</v>
      </c>
      <c r="E1211" s="22">
        <v>19.35483</v>
      </c>
      <c r="F1211" s="23">
        <v>186.62798053349999</v>
      </c>
      <c r="G1211" s="22">
        <v>29.970320000000001</v>
      </c>
      <c r="H1211" s="23">
        <v>142.79358963999999</v>
      </c>
      <c r="I1211" s="22">
        <v>8.7824299999999997</v>
      </c>
      <c r="J1211" s="23">
        <v>145.86366880343689</v>
      </c>
      <c r="K1211" s="22">
        <v>11.11111</v>
      </c>
      <c r="L1211" s="23">
        <v>54.699994530000005</v>
      </c>
      <c r="M1211" s="22">
        <v>6.7137799999999999</v>
      </c>
      <c r="N1211" s="23">
        <v>31.492999223999998</v>
      </c>
    </row>
    <row r="1212" spans="2:14">
      <c r="B1212" s="30" t="s">
        <v>1222</v>
      </c>
      <c r="C1212" s="22">
        <v>25.71602</v>
      </c>
      <c r="D1212" s="23">
        <v>596.642523224</v>
      </c>
      <c r="E1212" s="22">
        <v>24.486799999999999</v>
      </c>
      <c r="F1212" s="23">
        <v>236.11274465999998</v>
      </c>
      <c r="G1212" s="22">
        <v>25.519279999999998</v>
      </c>
      <c r="H1212" s="23">
        <v>121.58660956</v>
      </c>
      <c r="I1212" s="22">
        <v>11.17764</v>
      </c>
      <c r="J1212" s="23">
        <v>185.64469958360596</v>
      </c>
      <c r="K1212" s="22">
        <v>13.46801</v>
      </c>
      <c r="L1212" s="23">
        <v>66.303013230000005</v>
      </c>
      <c r="M1212" s="22">
        <v>7.7738500000000004</v>
      </c>
      <c r="N1212" s="23">
        <v>36.465575579999999</v>
      </c>
    </row>
    <row r="1213" spans="2:14">
      <c r="B1213" s="30" t="s">
        <v>1223</v>
      </c>
      <c r="C1213" s="22">
        <v>47.04448</v>
      </c>
      <c r="D1213" s="23">
        <v>1091.488389376</v>
      </c>
      <c r="E1213" s="22">
        <v>21.407620000000001</v>
      </c>
      <c r="F1213" s="23">
        <v>206.42190546900002</v>
      </c>
      <c r="G1213" s="22">
        <v>32.93768</v>
      </c>
      <c r="H1213" s="23">
        <v>156.93157636000001</v>
      </c>
      <c r="I1213" s="22">
        <v>14.57085</v>
      </c>
      <c r="J1213" s="23">
        <v>242.00109065310608</v>
      </c>
      <c r="K1213" s="22">
        <v>12.45791</v>
      </c>
      <c r="L1213" s="23">
        <v>61.330290930000004</v>
      </c>
      <c r="M1213" s="22">
        <v>11.30742</v>
      </c>
      <c r="N1213" s="23">
        <v>53.040845736000001</v>
      </c>
    </row>
    <row r="1214" spans="2:14">
      <c r="B1214" s="30" t="s">
        <v>1224</v>
      </c>
      <c r="C1214" s="22">
        <v>30.591100000000001</v>
      </c>
      <c r="D1214" s="23">
        <v>709.7502293199999</v>
      </c>
      <c r="E1214" s="22">
        <v>23.75366</v>
      </c>
      <c r="F1214" s="23">
        <v>229.04347886699998</v>
      </c>
      <c r="G1214" s="22">
        <v>26.112749999999998</v>
      </c>
      <c r="H1214" s="23">
        <v>124.41419737499997</v>
      </c>
      <c r="I1214" s="22">
        <v>9.6806300000000007</v>
      </c>
      <c r="J1214" s="23">
        <v>160.78149306383489</v>
      </c>
      <c r="K1214" s="22">
        <v>9.7643000000000004</v>
      </c>
      <c r="L1214" s="23">
        <v>48.069648900000004</v>
      </c>
      <c r="M1214" s="22">
        <v>9.1872699999999998</v>
      </c>
      <c r="N1214" s="23">
        <v>43.095646115999998</v>
      </c>
    </row>
    <row r="1215" spans="2:14">
      <c r="B1215" s="30" t="s">
        <v>1225</v>
      </c>
      <c r="C1215" s="22">
        <v>27.60511</v>
      </c>
      <c r="D1215" s="23">
        <v>640.47167813199997</v>
      </c>
      <c r="E1215" s="22">
        <v>22.580639999999999</v>
      </c>
      <c r="F1215" s="23">
        <v>217.732692168</v>
      </c>
      <c r="G1215" s="22">
        <v>22.848659999999999</v>
      </c>
      <c r="H1215" s="23">
        <v>108.86244056999999</v>
      </c>
      <c r="I1215" s="22">
        <v>8.3832299999999993</v>
      </c>
      <c r="J1215" s="23">
        <v>139.23352468770446</v>
      </c>
      <c r="K1215" s="22">
        <v>7.0707000000000004</v>
      </c>
      <c r="L1215" s="23">
        <v>34.809056100000006</v>
      </c>
      <c r="M1215" s="22">
        <v>5.6537100000000002</v>
      </c>
      <c r="N1215" s="23">
        <v>26.520422868000001</v>
      </c>
    </row>
    <row r="1216" spans="2:14">
      <c r="B1216" s="30" t="s">
        <v>1226</v>
      </c>
      <c r="C1216" s="22">
        <v>29.128579999999999</v>
      </c>
      <c r="D1216" s="23">
        <v>675.8180102959999</v>
      </c>
      <c r="E1216" s="22">
        <v>26.099699999999999</v>
      </c>
      <c r="F1216" s="23">
        <v>251.66505226499999</v>
      </c>
      <c r="G1216" s="22">
        <v>28.189910000000001</v>
      </c>
      <c r="H1216" s="23">
        <v>134.310826195</v>
      </c>
      <c r="I1216" s="22">
        <v>8.4830299999999994</v>
      </c>
      <c r="J1216" s="23">
        <v>140.89106071663758</v>
      </c>
      <c r="K1216" s="22">
        <v>6.734</v>
      </c>
      <c r="L1216" s="23">
        <v>33.151482000000001</v>
      </c>
      <c r="M1216" s="22">
        <v>9.5406300000000002</v>
      </c>
      <c r="N1216" s="23">
        <v>44.753187204</v>
      </c>
    </row>
    <row r="1217" spans="2:14">
      <c r="B1217" s="30" t="s">
        <v>1227</v>
      </c>
      <c r="C1217" s="22">
        <v>27.848870000000002</v>
      </c>
      <c r="D1217" s="23">
        <v>646.12720264400002</v>
      </c>
      <c r="E1217" s="22">
        <v>26.24633</v>
      </c>
      <c r="F1217" s="23">
        <v>253.07892470850001</v>
      </c>
      <c r="G1217" s="22">
        <v>28.783380000000001</v>
      </c>
      <c r="H1217" s="23">
        <v>137.13841401000002</v>
      </c>
      <c r="I1217" s="22">
        <v>8.3832299999999993</v>
      </c>
      <c r="J1217" s="23">
        <v>139.23352468770446</v>
      </c>
      <c r="K1217" s="22">
        <v>8.4175000000000004</v>
      </c>
      <c r="L1217" s="23">
        <v>41.439352499999998</v>
      </c>
      <c r="M1217" s="22">
        <v>6.7137799999999999</v>
      </c>
      <c r="N1217" s="23">
        <v>31.492999223999998</v>
      </c>
    </row>
    <row r="1218" spans="2:14">
      <c r="B1218" s="30" t="s">
        <v>1228</v>
      </c>
      <c r="C1218" s="22">
        <v>25.106639999999999</v>
      </c>
      <c r="D1218" s="23">
        <v>582.50417596799991</v>
      </c>
      <c r="E1218" s="22">
        <v>23.900289999999998</v>
      </c>
      <c r="F1218" s="23">
        <v>230.4573513105</v>
      </c>
      <c r="G1218" s="22">
        <v>28.189910000000001</v>
      </c>
      <c r="H1218" s="23">
        <v>134.310826195</v>
      </c>
      <c r="I1218" s="22">
        <v>9.6806300000000007</v>
      </c>
      <c r="J1218" s="23">
        <v>160.78149306383489</v>
      </c>
      <c r="K1218" s="22">
        <v>13.46801</v>
      </c>
      <c r="L1218" s="23">
        <v>66.303013230000005</v>
      </c>
      <c r="M1218" s="22">
        <v>7.42049</v>
      </c>
      <c r="N1218" s="23">
        <v>34.808034491999997</v>
      </c>
    </row>
    <row r="1219" spans="2:14">
      <c r="B1219" s="30" t="s">
        <v>1229</v>
      </c>
      <c r="C1219" s="22">
        <v>27.970739999999999</v>
      </c>
      <c r="D1219" s="23">
        <v>648.95473288799997</v>
      </c>
      <c r="E1219" s="22">
        <v>26.24633</v>
      </c>
      <c r="F1219" s="23">
        <v>253.07892470850001</v>
      </c>
      <c r="G1219" s="22">
        <v>24.925809999999998</v>
      </c>
      <c r="H1219" s="23">
        <v>118.75902174499998</v>
      </c>
      <c r="I1219" s="22">
        <v>8.0838300000000007</v>
      </c>
      <c r="J1219" s="23">
        <v>134.26091660090515</v>
      </c>
      <c r="K1219" s="22">
        <v>11.11111</v>
      </c>
      <c r="L1219" s="23">
        <v>54.699994530000005</v>
      </c>
      <c r="M1219" s="22">
        <v>4.5936300000000001</v>
      </c>
      <c r="N1219" s="23">
        <v>21.547799603999998</v>
      </c>
    </row>
    <row r="1220" spans="2:14">
      <c r="B1220" s="30" t="s">
        <v>1230</v>
      </c>
      <c r="C1220" s="22">
        <v>24.984760000000001</v>
      </c>
      <c r="D1220" s="23">
        <v>579.676413712</v>
      </c>
      <c r="E1220" s="22">
        <v>19.94134</v>
      </c>
      <c r="F1220" s="23">
        <v>192.283373883</v>
      </c>
      <c r="G1220" s="22">
        <v>27.002960000000002</v>
      </c>
      <c r="H1220" s="23">
        <v>128.65560292000001</v>
      </c>
      <c r="I1220" s="22">
        <v>7.9840299999999997</v>
      </c>
      <c r="J1220" s="23">
        <v>132.60338057197202</v>
      </c>
      <c r="K1220" s="22">
        <v>5.3872</v>
      </c>
      <c r="L1220" s="23">
        <v>26.521185600000003</v>
      </c>
      <c r="M1220" s="22">
        <v>7.7738500000000004</v>
      </c>
      <c r="N1220" s="23">
        <v>36.465575579999999</v>
      </c>
    </row>
    <row r="1221" spans="2:14">
      <c r="B1221" s="30" t="s">
        <v>1231</v>
      </c>
      <c r="C1221" s="22">
        <v>27.300419999999999</v>
      </c>
      <c r="D1221" s="23">
        <v>633.40250450399992</v>
      </c>
      <c r="E1221" s="22">
        <v>25.073309999999999</v>
      </c>
      <c r="F1221" s="23">
        <v>241.76813800949998</v>
      </c>
      <c r="G1221" s="22">
        <v>25.519279999999998</v>
      </c>
      <c r="H1221" s="23">
        <v>121.58660956</v>
      </c>
      <c r="I1221" s="22">
        <v>8.5828299999999995</v>
      </c>
      <c r="J1221" s="23">
        <v>142.54859674557068</v>
      </c>
      <c r="K1221" s="22">
        <v>10.437709999999999</v>
      </c>
      <c r="L1221" s="23">
        <v>51.384846329999995</v>
      </c>
      <c r="M1221" s="22">
        <v>6.3604200000000004</v>
      </c>
      <c r="N1221" s="23">
        <v>29.835458136</v>
      </c>
    </row>
    <row r="1222" spans="2:14">
      <c r="B1222" s="30" t="s">
        <v>1232</v>
      </c>
      <c r="C1222" s="22">
        <v>25.837900000000001</v>
      </c>
      <c r="D1222" s="23">
        <v>599.47028548000003</v>
      </c>
      <c r="E1222" s="22">
        <v>24.340170000000001</v>
      </c>
      <c r="F1222" s="23">
        <v>234.69887221650001</v>
      </c>
      <c r="G1222" s="22">
        <v>27.596430000000002</v>
      </c>
      <c r="H1222" s="23">
        <v>131.48319073499999</v>
      </c>
      <c r="I1222" s="22">
        <v>7.4850199999999996</v>
      </c>
      <c r="J1222" s="23">
        <v>124.31553434153203</v>
      </c>
      <c r="K1222" s="22">
        <v>8.7542000000000009</v>
      </c>
      <c r="L1222" s="23">
        <v>43.096926600000003</v>
      </c>
      <c r="M1222" s="22">
        <v>6.3604200000000004</v>
      </c>
      <c r="N1222" s="23">
        <v>29.835458136</v>
      </c>
    </row>
    <row r="1223" spans="2:14">
      <c r="B1223" s="30" t="s">
        <v>1233</v>
      </c>
      <c r="C1223" s="22">
        <v>24.00975</v>
      </c>
      <c r="D1223" s="23">
        <v>557.05501169999991</v>
      </c>
      <c r="E1223" s="22">
        <v>19.35483</v>
      </c>
      <c r="F1223" s="23">
        <v>186.62798053349999</v>
      </c>
      <c r="G1223" s="22">
        <v>24.332339999999999</v>
      </c>
      <c r="H1223" s="23">
        <v>115.93143393</v>
      </c>
      <c r="I1223" s="22">
        <v>7.8842299999999996</v>
      </c>
      <c r="J1223" s="23">
        <v>130.9458445430389</v>
      </c>
      <c r="K1223" s="22">
        <v>11.44781</v>
      </c>
      <c r="L1223" s="23">
        <v>56.357568630000003</v>
      </c>
      <c r="M1223" s="22">
        <v>4.5936300000000001</v>
      </c>
      <c r="N1223" s="23">
        <v>21.547799603999998</v>
      </c>
    </row>
    <row r="1224" spans="2:14">
      <c r="B1224" s="30" t="s">
        <v>1234</v>
      </c>
      <c r="C1224" s="22">
        <v>26.142589999999998</v>
      </c>
      <c r="D1224" s="23">
        <v>606.53945910799996</v>
      </c>
      <c r="E1224" s="22">
        <v>22.873899999999999</v>
      </c>
      <c r="F1224" s="23">
        <v>220.56043705499999</v>
      </c>
      <c r="G1224" s="22">
        <v>29.970320000000001</v>
      </c>
      <c r="H1224" s="23">
        <v>142.79358963999999</v>
      </c>
      <c r="I1224" s="22">
        <v>7.6846300000000003</v>
      </c>
      <c r="J1224" s="23">
        <v>127.63077248517271</v>
      </c>
      <c r="K1224" s="22">
        <v>9.7643000000000004</v>
      </c>
      <c r="L1224" s="23">
        <v>48.069648900000004</v>
      </c>
      <c r="M1224" s="22">
        <v>9.1872699999999998</v>
      </c>
      <c r="N1224" s="23">
        <v>43.095646115999998</v>
      </c>
    </row>
    <row r="1225" spans="2:14">
      <c r="B1225" s="30" t="s">
        <v>1235</v>
      </c>
      <c r="C1225" s="22">
        <v>24.00975</v>
      </c>
      <c r="D1225" s="23">
        <v>557.05501169999991</v>
      </c>
      <c r="E1225" s="22">
        <v>25.36656</v>
      </c>
      <c r="F1225" s="23">
        <v>244.59578647199999</v>
      </c>
      <c r="G1225" s="22">
        <v>19.8813</v>
      </c>
      <c r="H1225" s="23">
        <v>94.724453849999989</v>
      </c>
      <c r="I1225" s="22">
        <v>7.4850199999999996</v>
      </c>
      <c r="J1225" s="23">
        <v>124.31553434153203</v>
      </c>
      <c r="K1225" s="22">
        <v>6.0606</v>
      </c>
      <c r="L1225" s="23">
        <v>29.836333800000002</v>
      </c>
      <c r="M1225" s="22">
        <v>7.0671299999999997</v>
      </c>
      <c r="N1225" s="23">
        <v>33.150493403999995</v>
      </c>
    </row>
    <row r="1226" spans="2:14">
      <c r="B1226" s="30" t="s">
        <v>1236</v>
      </c>
      <c r="C1226" s="22">
        <v>23.400359999999999</v>
      </c>
      <c r="D1226" s="23">
        <v>542.91643243199997</v>
      </c>
      <c r="E1226" s="22">
        <v>22.873899999999999</v>
      </c>
      <c r="F1226" s="23">
        <v>220.56043705499999</v>
      </c>
      <c r="G1226" s="22">
        <v>22.551919999999999</v>
      </c>
      <c r="H1226" s="23">
        <v>107.44862284</v>
      </c>
      <c r="I1226" s="22">
        <v>8.5828299999999995</v>
      </c>
      <c r="J1226" s="23">
        <v>142.54859674557068</v>
      </c>
      <c r="K1226" s="22">
        <v>10.77441</v>
      </c>
      <c r="L1226" s="23">
        <v>53.04242043</v>
      </c>
      <c r="M1226" s="22">
        <v>5.3003499999999999</v>
      </c>
      <c r="N1226" s="23">
        <v>24.862881779999999</v>
      </c>
    </row>
    <row r="1227" spans="2:14">
      <c r="B1227" s="30" t="s">
        <v>1237</v>
      </c>
      <c r="C1227" s="22">
        <v>24.923819999999999</v>
      </c>
      <c r="D1227" s="23">
        <v>578.26253258399993</v>
      </c>
      <c r="E1227" s="22">
        <v>21.994129999999998</v>
      </c>
      <c r="F1227" s="23">
        <v>212.07729881849997</v>
      </c>
      <c r="G1227" s="22">
        <v>29.376850000000001</v>
      </c>
      <c r="H1227" s="23">
        <v>139.96600182499998</v>
      </c>
      <c r="I1227" s="22">
        <v>11.976039999999999</v>
      </c>
      <c r="J1227" s="23">
        <v>198.9049878150708</v>
      </c>
      <c r="K1227" s="22">
        <v>15.824909999999999</v>
      </c>
      <c r="L1227" s="23">
        <v>77.906031929999997</v>
      </c>
      <c r="M1227" s="22">
        <v>10.247339999999999</v>
      </c>
      <c r="N1227" s="23">
        <v>48.068222471999995</v>
      </c>
    </row>
    <row r="1228" spans="2:14">
      <c r="B1228" s="30" t="s">
        <v>1238</v>
      </c>
      <c r="C1228" s="22">
        <v>27.300419999999999</v>
      </c>
      <c r="D1228" s="23">
        <v>633.40250450399992</v>
      </c>
      <c r="E1228" s="22">
        <v>27.27272</v>
      </c>
      <c r="F1228" s="23">
        <v>262.97583896399999</v>
      </c>
      <c r="G1228" s="22">
        <v>26.112749999999998</v>
      </c>
      <c r="H1228" s="23">
        <v>124.41419737499997</v>
      </c>
      <c r="I1228" s="22">
        <v>15.568860000000001</v>
      </c>
      <c r="J1228" s="23">
        <v>258.57661702821161</v>
      </c>
      <c r="K1228" s="22">
        <v>22.895620000000001</v>
      </c>
      <c r="L1228" s="23">
        <v>112.71513726000001</v>
      </c>
      <c r="M1228" s="22">
        <v>11.30742</v>
      </c>
      <c r="N1228" s="23">
        <v>53.040845736000001</v>
      </c>
    </row>
    <row r="1229" spans="2:14">
      <c r="B1229" s="30" t="s">
        <v>1239</v>
      </c>
      <c r="C1229" s="22">
        <v>27.300419999999999</v>
      </c>
      <c r="D1229" s="23">
        <v>633.40250450399992</v>
      </c>
      <c r="E1229" s="22">
        <v>23.900289999999998</v>
      </c>
      <c r="F1229" s="23">
        <v>230.4573513105</v>
      </c>
      <c r="G1229" s="22">
        <v>24.629079999999998</v>
      </c>
      <c r="H1229" s="23">
        <v>117.34525165999999</v>
      </c>
      <c r="I1229" s="22">
        <v>7.9840299999999997</v>
      </c>
      <c r="J1229" s="23">
        <v>132.60338057197202</v>
      </c>
      <c r="K1229" s="22">
        <v>7.4074</v>
      </c>
      <c r="L1229" s="23">
        <v>36.466630200000004</v>
      </c>
      <c r="M1229" s="22">
        <v>8.1272000000000002</v>
      </c>
      <c r="N1229" s="23">
        <v>38.12306976</v>
      </c>
    </row>
    <row r="1230" spans="2:14">
      <c r="B1230" s="30" t="s">
        <v>1240</v>
      </c>
      <c r="C1230" s="22">
        <v>23.948810000000002</v>
      </c>
      <c r="D1230" s="23">
        <v>555.64113057199995</v>
      </c>
      <c r="E1230" s="22">
        <v>22.14076</v>
      </c>
      <c r="F1230" s="23">
        <v>213.49117126200002</v>
      </c>
      <c r="G1230" s="22">
        <v>26.706230000000001</v>
      </c>
      <c r="H1230" s="23">
        <v>127.24183283500001</v>
      </c>
      <c r="I1230" s="22">
        <v>6.7864199999999997</v>
      </c>
      <c r="J1230" s="23">
        <v>112.71278213900028</v>
      </c>
      <c r="K1230" s="22">
        <v>6.734</v>
      </c>
      <c r="L1230" s="23">
        <v>33.151482000000001</v>
      </c>
      <c r="M1230" s="22">
        <v>5.6537100000000002</v>
      </c>
      <c r="N1230" s="23">
        <v>26.520422868000001</v>
      </c>
    </row>
    <row r="1231" spans="2:14">
      <c r="B1231" s="30" t="s">
        <v>1241</v>
      </c>
      <c r="C1231" s="22">
        <v>25.53321</v>
      </c>
      <c r="D1231" s="23">
        <v>592.40111185199999</v>
      </c>
      <c r="E1231" s="22">
        <v>23.75366</v>
      </c>
      <c r="F1231" s="23">
        <v>229.04347886699998</v>
      </c>
      <c r="G1231" s="22">
        <v>26.112749999999998</v>
      </c>
      <c r="H1231" s="23">
        <v>124.41419737499997</v>
      </c>
      <c r="I1231" s="22">
        <v>6.1876199999999999</v>
      </c>
      <c r="J1231" s="23">
        <v>102.76756596540163</v>
      </c>
      <c r="K1231" s="22">
        <v>7.7441000000000004</v>
      </c>
      <c r="L1231" s="23">
        <v>38.124204300000002</v>
      </c>
      <c r="M1231" s="22">
        <v>6.0070600000000001</v>
      </c>
      <c r="N1231" s="23">
        <v>28.177917048000001</v>
      </c>
    </row>
    <row r="1232" spans="2:14">
      <c r="B1232" s="30" t="s">
        <v>1242</v>
      </c>
      <c r="C1232" s="22">
        <v>27.726990000000001</v>
      </c>
      <c r="D1232" s="23">
        <v>643.29944038799999</v>
      </c>
      <c r="E1232" s="22">
        <v>26.686209999999999</v>
      </c>
      <c r="F1232" s="23">
        <v>257.32044561449999</v>
      </c>
      <c r="G1232" s="22">
        <v>29.673590000000001</v>
      </c>
      <c r="H1232" s="23">
        <v>141.37981955499998</v>
      </c>
      <c r="I1232" s="22">
        <v>8.98203</v>
      </c>
      <c r="J1232" s="23">
        <v>149.17874086130314</v>
      </c>
      <c r="K1232" s="22">
        <v>9.0908999999999995</v>
      </c>
      <c r="L1232" s="23">
        <v>44.754500699999994</v>
      </c>
      <c r="M1232" s="22">
        <v>4.9469900000000004</v>
      </c>
      <c r="N1232" s="23">
        <v>23.205340692</v>
      </c>
    </row>
    <row r="1233" spans="2:14">
      <c r="B1233" s="30" t="s">
        <v>1243</v>
      </c>
      <c r="C1233" s="22">
        <v>24.497250000000001</v>
      </c>
      <c r="D1233" s="23">
        <v>568.36559669999997</v>
      </c>
      <c r="E1233" s="22">
        <v>26.24633</v>
      </c>
      <c r="F1233" s="23">
        <v>253.07892470850001</v>
      </c>
      <c r="G1233" s="22">
        <v>22.551919999999999</v>
      </c>
      <c r="H1233" s="23">
        <v>107.44862284</v>
      </c>
      <c r="I1233" s="22">
        <v>9.8802299999999992</v>
      </c>
      <c r="J1233" s="23">
        <v>164.0965651217011</v>
      </c>
      <c r="K1233" s="22">
        <v>9.7643000000000004</v>
      </c>
      <c r="L1233" s="23">
        <v>48.069648900000004</v>
      </c>
      <c r="M1233" s="22">
        <v>10.247339999999999</v>
      </c>
      <c r="N1233" s="23">
        <v>48.068222471999995</v>
      </c>
    </row>
    <row r="1234" spans="2:14">
      <c r="B1234" s="30" t="s">
        <v>1244</v>
      </c>
      <c r="C1234" s="22">
        <v>30.65204</v>
      </c>
      <c r="D1234" s="23">
        <v>711.16411044799986</v>
      </c>
      <c r="E1234" s="22">
        <v>31.9648</v>
      </c>
      <c r="F1234" s="23">
        <v>308.21898576000001</v>
      </c>
      <c r="G1234" s="22">
        <v>32.047469999999997</v>
      </c>
      <c r="H1234" s="23">
        <v>152.69017081499996</v>
      </c>
      <c r="I1234" s="22">
        <v>12.57485</v>
      </c>
      <c r="J1234" s="23">
        <v>208.8503700744439</v>
      </c>
      <c r="K1234" s="22">
        <v>15.15151</v>
      </c>
      <c r="L1234" s="23">
        <v>74.590883730000002</v>
      </c>
      <c r="M1234" s="22">
        <v>9.1872699999999998</v>
      </c>
      <c r="N1234" s="23">
        <v>43.095646115999998</v>
      </c>
    </row>
    <row r="1235" spans="2:14">
      <c r="B1235" s="30" t="s">
        <v>1245</v>
      </c>
      <c r="C1235" s="22">
        <v>27.4223</v>
      </c>
      <c r="D1235" s="23">
        <v>636.23026675999995</v>
      </c>
      <c r="E1235" s="22">
        <v>24.633430000000001</v>
      </c>
      <c r="F1235" s="23">
        <v>237.5266171035</v>
      </c>
      <c r="G1235" s="22">
        <v>30.563790000000001</v>
      </c>
      <c r="H1235" s="23">
        <v>145.62117745500001</v>
      </c>
      <c r="I1235" s="22">
        <v>9.6806300000000007</v>
      </c>
      <c r="J1235" s="23">
        <v>160.78149306383489</v>
      </c>
      <c r="K1235" s="22">
        <v>8.7542000000000009</v>
      </c>
      <c r="L1235" s="23">
        <v>43.096926600000003</v>
      </c>
      <c r="M1235" s="22">
        <v>7.42049</v>
      </c>
      <c r="N1235" s="23">
        <v>34.808034491999997</v>
      </c>
    </row>
    <row r="1236" spans="2:14">
      <c r="B1236" s="30" t="s">
        <v>1246</v>
      </c>
      <c r="C1236" s="22">
        <v>26.08165</v>
      </c>
      <c r="D1236" s="23">
        <v>605.12557798</v>
      </c>
      <c r="E1236" s="22">
        <v>23.020520000000001</v>
      </c>
      <c r="F1236" s="23">
        <v>221.97421307400001</v>
      </c>
      <c r="G1236" s="22">
        <v>27.002960000000002</v>
      </c>
      <c r="H1236" s="23">
        <v>128.65560292000001</v>
      </c>
      <c r="I1236" s="22">
        <v>9.4810300000000005</v>
      </c>
      <c r="J1236" s="23">
        <v>157.46642100596867</v>
      </c>
      <c r="K1236" s="22">
        <v>10.77441</v>
      </c>
      <c r="L1236" s="23">
        <v>53.04242043</v>
      </c>
      <c r="M1236" s="22">
        <v>10.247339999999999</v>
      </c>
      <c r="N1236" s="23">
        <v>48.068222471999995</v>
      </c>
    </row>
    <row r="1237" spans="2:14">
      <c r="B1237" s="30" t="s">
        <v>1247</v>
      </c>
      <c r="C1237" s="22">
        <v>25.350390000000001</v>
      </c>
      <c r="D1237" s="23">
        <v>588.159468468</v>
      </c>
      <c r="E1237" s="22">
        <v>20.821110000000001</v>
      </c>
      <c r="F1237" s="23">
        <v>200.76651211950002</v>
      </c>
      <c r="G1237" s="22">
        <v>22.255189999999999</v>
      </c>
      <c r="H1237" s="23">
        <v>106.034852755</v>
      </c>
      <c r="I1237" s="22">
        <v>9.7804300000000008</v>
      </c>
      <c r="J1237" s="23">
        <v>162.43902909276801</v>
      </c>
      <c r="K1237" s="22">
        <v>12.45791</v>
      </c>
      <c r="L1237" s="23">
        <v>61.330290930000004</v>
      </c>
      <c r="M1237" s="22">
        <v>7.7738500000000004</v>
      </c>
      <c r="N1237" s="23">
        <v>36.465575579999999</v>
      </c>
    </row>
    <row r="1238" spans="2:14">
      <c r="B1238" s="30" t="s">
        <v>1248</v>
      </c>
      <c r="C1238" s="22">
        <v>24.984760000000001</v>
      </c>
      <c r="D1238" s="23">
        <v>579.676413712</v>
      </c>
      <c r="E1238" s="22">
        <v>23.75366</v>
      </c>
      <c r="F1238" s="23">
        <v>229.04347886699998</v>
      </c>
      <c r="G1238" s="22">
        <v>24.925809999999998</v>
      </c>
      <c r="H1238" s="23">
        <v>118.75902174499998</v>
      </c>
      <c r="I1238" s="22">
        <v>8.5828299999999995</v>
      </c>
      <c r="J1238" s="23">
        <v>142.54859674557068</v>
      </c>
      <c r="K1238" s="22">
        <v>11.784509999999999</v>
      </c>
      <c r="L1238" s="23">
        <v>58.015142730000001</v>
      </c>
      <c r="M1238" s="22">
        <v>4.9469900000000004</v>
      </c>
      <c r="N1238" s="23">
        <v>23.205340692</v>
      </c>
    </row>
    <row r="1239" spans="2:14">
      <c r="B1239" s="30" t="s">
        <v>1249</v>
      </c>
      <c r="C1239" s="22">
        <v>32.541130000000003</v>
      </c>
      <c r="D1239" s="23">
        <v>754.99326535600005</v>
      </c>
      <c r="E1239" s="22">
        <v>33.28445</v>
      </c>
      <c r="F1239" s="23">
        <v>320.94364490250001</v>
      </c>
      <c r="G1239" s="22">
        <v>26.706230000000001</v>
      </c>
      <c r="H1239" s="23">
        <v>127.24183283500001</v>
      </c>
      <c r="I1239" s="22">
        <v>9.5808300000000006</v>
      </c>
      <c r="J1239" s="23">
        <v>159.12395703490179</v>
      </c>
      <c r="K1239" s="22">
        <v>11.784509999999999</v>
      </c>
      <c r="L1239" s="23">
        <v>58.015142730000001</v>
      </c>
      <c r="M1239" s="22">
        <v>9.8939900000000005</v>
      </c>
      <c r="N1239" s="23">
        <v>46.410728292000002</v>
      </c>
    </row>
    <row r="1240" spans="2:14">
      <c r="B1240" s="30" t="s">
        <v>1250</v>
      </c>
      <c r="C1240" s="22">
        <v>31.444240000000001</v>
      </c>
      <c r="D1240" s="23">
        <v>729.54410108799993</v>
      </c>
      <c r="E1240" s="22">
        <v>30.498529999999999</v>
      </c>
      <c r="F1240" s="23">
        <v>294.0805505985</v>
      </c>
      <c r="G1240" s="22">
        <v>33.531149999999997</v>
      </c>
      <c r="H1240" s="23">
        <v>159.759164175</v>
      </c>
      <c r="I1240" s="22">
        <v>9.7804300000000008</v>
      </c>
      <c r="J1240" s="23">
        <v>162.43902909276801</v>
      </c>
      <c r="K1240" s="22">
        <v>13.131309999999999</v>
      </c>
      <c r="L1240" s="23">
        <v>64.64543913</v>
      </c>
      <c r="M1240" s="22">
        <v>6.7137799999999999</v>
      </c>
      <c r="N1240" s="23">
        <v>31.492999223999998</v>
      </c>
    </row>
    <row r="1241" spans="2:14">
      <c r="B1241" s="30" t="s">
        <v>1251</v>
      </c>
      <c r="C1241" s="22">
        <v>32.297370000000001</v>
      </c>
      <c r="D1241" s="23">
        <v>749.337740844</v>
      </c>
      <c r="E1241" s="22">
        <v>31.524920000000002</v>
      </c>
      <c r="F1241" s="23">
        <v>303.977464854</v>
      </c>
      <c r="G1241" s="22">
        <v>31.75074</v>
      </c>
      <c r="H1241" s="23">
        <v>151.27640073000001</v>
      </c>
      <c r="I1241" s="22">
        <v>11.876239999999999</v>
      </c>
      <c r="J1241" s="23">
        <v>197.2474517861377</v>
      </c>
      <c r="K1241" s="22">
        <v>14.478109999999999</v>
      </c>
      <c r="L1241" s="23">
        <v>71.275735530000006</v>
      </c>
      <c r="M1241" s="22">
        <v>9.1872699999999998</v>
      </c>
      <c r="N1241" s="23">
        <v>43.095646115999998</v>
      </c>
    </row>
    <row r="1242" spans="2:14">
      <c r="B1242" s="30" t="s">
        <v>1252</v>
      </c>
      <c r="C1242" s="22">
        <v>26.325410000000002</v>
      </c>
      <c r="D1242" s="23">
        <v>610.78110249199995</v>
      </c>
      <c r="E1242" s="22">
        <v>23.900289999999998</v>
      </c>
      <c r="F1242" s="23">
        <v>230.4573513105</v>
      </c>
      <c r="G1242" s="22">
        <v>26.409490000000002</v>
      </c>
      <c r="H1242" s="23">
        <v>125.82801510500001</v>
      </c>
      <c r="I1242" s="22">
        <v>10.279439999999999</v>
      </c>
      <c r="J1242" s="23">
        <v>170.72687532320796</v>
      </c>
      <c r="K1242" s="22">
        <v>9.4276</v>
      </c>
      <c r="L1242" s="23">
        <v>46.412074799999999</v>
      </c>
      <c r="M1242" s="22">
        <v>8.4805600000000005</v>
      </c>
      <c r="N1242" s="23">
        <v>39.780610848000002</v>
      </c>
    </row>
    <row r="1243" spans="2:14">
      <c r="B1243" s="30" t="s">
        <v>1253</v>
      </c>
      <c r="C1243" s="22">
        <v>27.483239999999999</v>
      </c>
      <c r="D1243" s="23">
        <v>637.64414788799991</v>
      </c>
      <c r="E1243" s="22">
        <v>29.325510000000001</v>
      </c>
      <c r="F1243" s="23">
        <v>282.76976389949999</v>
      </c>
      <c r="G1243" s="22">
        <v>23.738869999999999</v>
      </c>
      <c r="H1243" s="23">
        <v>113.10384611499998</v>
      </c>
      <c r="I1243" s="22">
        <v>8.3832299999999993</v>
      </c>
      <c r="J1243" s="23">
        <v>139.23352468770446</v>
      </c>
      <c r="K1243" s="22">
        <v>9.4276</v>
      </c>
      <c r="L1243" s="23">
        <v>46.412074799999999</v>
      </c>
      <c r="M1243" s="22">
        <v>8.4805600000000005</v>
      </c>
      <c r="N1243" s="23">
        <v>39.780610848000002</v>
      </c>
    </row>
    <row r="1244" spans="2:14">
      <c r="B1244" s="30" t="s">
        <v>1254</v>
      </c>
      <c r="C1244" s="22">
        <v>21.81596</v>
      </c>
      <c r="D1244" s="23">
        <v>506.15645115199999</v>
      </c>
      <c r="E1244" s="22">
        <v>19.208210000000001</v>
      </c>
      <c r="F1244" s="23">
        <v>185.21420451450001</v>
      </c>
      <c r="G1244" s="22">
        <v>24.035599999999999</v>
      </c>
      <c r="H1244" s="23">
        <v>114.51761619999999</v>
      </c>
      <c r="I1244" s="22">
        <v>7.8842299999999996</v>
      </c>
      <c r="J1244" s="23">
        <v>130.9458445430389</v>
      </c>
      <c r="K1244" s="22">
        <v>12.12121</v>
      </c>
      <c r="L1244" s="23">
        <v>59.672716829999999</v>
      </c>
      <c r="M1244" s="22">
        <v>4.5936300000000001</v>
      </c>
      <c r="N1244" s="23">
        <v>21.547799603999998</v>
      </c>
    </row>
    <row r="1245" spans="2:14">
      <c r="B1245" s="30" t="s">
        <v>1255</v>
      </c>
      <c r="C1245" s="22">
        <v>29.311389999999999</v>
      </c>
      <c r="D1245" s="23">
        <v>680.05942166799991</v>
      </c>
      <c r="E1245" s="22">
        <v>29.76539</v>
      </c>
      <c r="F1245" s="23">
        <v>287.01128480550005</v>
      </c>
      <c r="G1245" s="22">
        <v>27.002960000000002</v>
      </c>
      <c r="H1245" s="23">
        <v>128.65560292000001</v>
      </c>
      <c r="I1245" s="22">
        <v>8.0838300000000007</v>
      </c>
      <c r="J1245" s="23">
        <v>134.26091660090515</v>
      </c>
      <c r="K1245" s="22">
        <v>7.7441000000000004</v>
      </c>
      <c r="L1245" s="23">
        <v>38.124204300000002</v>
      </c>
      <c r="M1245" s="22">
        <v>8.4805600000000005</v>
      </c>
      <c r="N1245" s="23">
        <v>39.780610848000002</v>
      </c>
    </row>
    <row r="1246" spans="2:14">
      <c r="B1246" s="30" t="s">
        <v>1256</v>
      </c>
      <c r="C1246" s="22">
        <v>24.37538</v>
      </c>
      <c r="D1246" s="23">
        <v>565.53806645599991</v>
      </c>
      <c r="E1246" s="22">
        <v>22.434010000000001</v>
      </c>
      <c r="F1246" s="23">
        <v>216.3188197245</v>
      </c>
      <c r="G1246" s="22">
        <v>26.112749999999998</v>
      </c>
      <c r="H1246" s="23">
        <v>124.41419737499997</v>
      </c>
      <c r="I1246" s="22">
        <v>9.8802299999999992</v>
      </c>
      <c r="J1246" s="23">
        <v>164.0965651217011</v>
      </c>
      <c r="K1246" s="22">
        <v>16.16161</v>
      </c>
      <c r="L1246" s="23">
        <v>79.563606029999988</v>
      </c>
      <c r="M1246" s="22">
        <v>5.6537100000000002</v>
      </c>
      <c r="N1246" s="23">
        <v>26.520422868000001</v>
      </c>
    </row>
    <row r="1247" spans="2:14">
      <c r="B1247" s="30" t="s">
        <v>1257</v>
      </c>
      <c r="C1247" s="22">
        <v>26.75198</v>
      </c>
      <c r="D1247" s="23">
        <v>620.6780383759999</v>
      </c>
      <c r="E1247" s="22">
        <v>28.739000000000001</v>
      </c>
      <c r="F1247" s="23">
        <v>277.11437055000005</v>
      </c>
      <c r="G1247" s="22">
        <v>20.771509999999999</v>
      </c>
      <c r="H1247" s="23">
        <v>98.965859394999995</v>
      </c>
      <c r="I1247" s="22">
        <v>11.576840000000001</v>
      </c>
      <c r="J1247" s="23">
        <v>192.27484369933839</v>
      </c>
      <c r="K1247" s="22">
        <v>14.81481</v>
      </c>
      <c r="L1247" s="23">
        <v>72.933309630000011</v>
      </c>
      <c r="M1247" s="22">
        <v>7.0671299999999997</v>
      </c>
      <c r="N1247" s="23">
        <v>33.150493403999995</v>
      </c>
    </row>
    <row r="1248" spans="2:14">
      <c r="B1248" s="30" t="s">
        <v>1258</v>
      </c>
      <c r="C1248" s="22">
        <v>29.494209999999999</v>
      </c>
      <c r="D1248" s="23">
        <v>684.3010650519999</v>
      </c>
      <c r="E1248" s="22">
        <v>26.832840000000001</v>
      </c>
      <c r="F1248" s="23">
        <v>258.73431805800004</v>
      </c>
      <c r="G1248" s="22">
        <v>31.75074</v>
      </c>
      <c r="H1248" s="23">
        <v>151.27640073000001</v>
      </c>
      <c r="I1248" s="22">
        <v>9.6806300000000007</v>
      </c>
      <c r="J1248" s="23">
        <v>160.78149306383489</v>
      </c>
      <c r="K1248" s="22">
        <v>13.46801</v>
      </c>
      <c r="L1248" s="23">
        <v>66.303013230000005</v>
      </c>
      <c r="M1248" s="22">
        <v>8.8339200000000009</v>
      </c>
      <c r="N1248" s="23">
        <v>41.438151936000004</v>
      </c>
    </row>
    <row r="1249" spans="2:14">
      <c r="B1249" s="30" t="s">
        <v>1259</v>
      </c>
      <c r="C1249" s="22">
        <v>25.71602</v>
      </c>
      <c r="D1249" s="23">
        <v>596.642523224</v>
      </c>
      <c r="E1249" s="22">
        <v>26.539580000000001</v>
      </c>
      <c r="F1249" s="23">
        <v>255.90657317100002</v>
      </c>
      <c r="G1249" s="22">
        <v>23.145399999999999</v>
      </c>
      <c r="H1249" s="23">
        <v>110.27625829999999</v>
      </c>
      <c r="I1249" s="22">
        <v>8.8822299999999998</v>
      </c>
      <c r="J1249" s="23">
        <v>147.52120483236999</v>
      </c>
      <c r="K1249" s="22">
        <v>10.77441</v>
      </c>
      <c r="L1249" s="23">
        <v>53.04242043</v>
      </c>
      <c r="M1249" s="22">
        <v>7.42049</v>
      </c>
      <c r="N1249" s="23">
        <v>34.808034491999997</v>
      </c>
    </row>
    <row r="1250" spans="2:14">
      <c r="B1250" s="30" t="s">
        <v>1260</v>
      </c>
      <c r="C1250" s="22">
        <v>23.03473</v>
      </c>
      <c r="D1250" s="23">
        <v>534.43337767599996</v>
      </c>
      <c r="E1250" s="22">
        <v>24.04692</v>
      </c>
      <c r="F1250" s="23">
        <v>231.871223754</v>
      </c>
      <c r="G1250" s="22">
        <v>22.255189999999999</v>
      </c>
      <c r="H1250" s="23">
        <v>106.034852755</v>
      </c>
      <c r="I1250" s="22">
        <v>6.5868200000000003</v>
      </c>
      <c r="J1250" s="23">
        <v>109.39771008113406</v>
      </c>
      <c r="K1250" s="22">
        <v>6.3973000000000004</v>
      </c>
      <c r="L1250" s="23">
        <v>31.493907900000004</v>
      </c>
      <c r="M1250" s="22">
        <v>6.3604200000000004</v>
      </c>
      <c r="N1250" s="23">
        <v>29.835458136</v>
      </c>
    </row>
    <row r="1251" spans="2:14">
      <c r="B1251" s="30" t="s">
        <v>1261</v>
      </c>
      <c r="C1251" s="22">
        <v>23.461300000000001</v>
      </c>
      <c r="D1251" s="23">
        <v>544.33031356000004</v>
      </c>
      <c r="E1251" s="22">
        <v>23.46041</v>
      </c>
      <c r="F1251" s="23">
        <v>226.2158304045</v>
      </c>
      <c r="G1251" s="22">
        <v>24.629079999999998</v>
      </c>
      <c r="H1251" s="23">
        <v>117.34525165999999</v>
      </c>
      <c r="I1251" s="22">
        <v>8.4830299999999994</v>
      </c>
      <c r="J1251" s="23">
        <v>140.89106071663758</v>
      </c>
      <c r="K1251" s="22">
        <v>10.10101</v>
      </c>
      <c r="L1251" s="23">
        <v>49.727272230000004</v>
      </c>
      <c r="M1251" s="22">
        <v>9.1872699999999998</v>
      </c>
      <c r="N1251" s="23">
        <v>43.095646115999998</v>
      </c>
    </row>
    <row r="1252" spans="2:14">
      <c r="B1252" s="30" t="s">
        <v>1262</v>
      </c>
      <c r="C1252" s="22">
        <v>27.90981</v>
      </c>
      <c r="D1252" s="23">
        <v>647.54108377199998</v>
      </c>
      <c r="E1252" s="22">
        <v>24.340170000000001</v>
      </c>
      <c r="F1252" s="23">
        <v>234.69887221650001</v>
      </c>
      <c r="G1252" s="22">
        <v>24.035599999999999</v>
      </c>
      <c r="H1252" s="23">
        <v>114.51761619999999</v>
      </c>
      <c r="I1252" s="22">
        <v>6.0878199999999998</v>
      </c>
      <c r="J1252" s="23">
        <v>101.11002993646852</v>
      </c>
      <c r="K1252" s="22">
        <v>8.0808</v>
      </c>
      <c r="L1252" s="23">
        <v>39.7817784</v>
      </c>
      <c r="M1252" s="22">
        <v>7.0671299999999997</v>
      </c>
      <c r="N1252" s="23">
        <v>33.150493403999995</v>
      </c>
    </row>
    <row r="1253" spans="2:14">
      <c r="B1253" s="30" t="s">
        <v>1263</v>
      </c>
      <c r="C1253" s="22">
        <v>26.386340000000001</v>
      </c>
      <c r="D1253" s="23">
        <v>612.19475160800005</v>
      </c>
      <c r="E1253" s="22">
        <v>27.126090000000001</v>
      </c>
      <c r="F1253" s="23">
        <v>261.56196652050005</v>
      </c>
      <c r="G1253" s="22">
        <v>23.442129999999999</v>
      </c>
      <c r="H1253" s="23">
        <v>111.69002838499999</v>
      </c>
      <c r="I1253" s="22">
        <v>10.279439999999999</v>
      </c>
      <c r="J1253" s="23">
        <v>170.72687532320796</v>
      </c>
      <c r="K1253" s="22">
        <v>14.478109999999999</v>
      </c>
      <c r="L1253" s="23">
        <v>71.275735530000006</v>
      </c>
      <c r="M1253" s="22">
        <v>7.7738500000000004</v>
      </c>
      <c r="N1253" s="23">
        <v>36.465575579999999</v>
      </c>
    </row>
    <row r="1254" spans="2:14">
      <c r="B1254" s="30" t="s">
        <v>1264</v>
      </c>
      <c r="C1254" s="22">
        <v>29.98171</v>
      </c>
      <c r="D1254" s="23">
        <v>695.61165005199996</v>
      </c>
      <c r="E1254" s="22">
        <v>32.551310000000001</v>
      </c>
      <c r="F1254" s="23">
        <v>313.87437910950001</v>
      </c>
      <c r="G1254" s="22">
        <v>24.035599999999999</v>
      </c>
      <c r="H1254" s="23">
        <v>114.51761619999999</v>
      </c>
      <c r="I1254" s="22">
        <v>9.7804300000000008</v>
      </c>
      <c r="J1254" s="23">
        <v>162.43902909276801</v>
      </c>
      <c r="K1254" s="22">
        <v>11.784509999999999</v>
      </c>
      <c r="L1254" s="23">
        <v>58.015142730000001</v>
      </c>
      <c r="M1254" s="22">
        <v>9.8939900000000005</v>
      </c>
      <c r="N1254" s="23">
        <v>46.410728292000002</v>
      </c>
    </row>
    <row r="1255" spans="2:14">
      <c r="B1255" s="30" t="s">
        <v>1265</v>
      </c>
      <c r="C1255" s="22">
        <v>22.790980000000001</v>
      </c>
      <c r="D1255" s="23">
        <v>528.77808517599999</v>
      </c>
      <c r="E1255" s="22">
        <v>21.26099</v>
      </c>
      <c r="F1255" s="23">
        <v>205.0080330255</v>
      </c>
      <c r="G1255" s="22">
        <v>25.519279999999998</v>
      </c>
      <c r="H1255" s="23">
        <v>121.58660956</v>
      </c>
      <c r="I1255" s="22">
        <v>7.4850199999999996</v>
      </c>
      <c r="J1255" s="23">
        <v>124.31553434153203</v>
      </c>
      <c r="K1255" s="22">
        <v>14.14141</v>
      </c>
      <c r="L1255" s="23">
        <v>69.618161430000015</v>
      </c>
      <c r="M1255" s="22">
        <v>3.8869199999999999</v>
      </c>
      <c r="N1255" s="23">
        <v>18.232764335999999</v>
      </c>
    </row>
    <row r="1256" spans="2:14">
      <c r="B1256" s="30" t="s">
        <v>1266</v>
      </c>
      <c r="C1256" s="22">
        <v>25.89884</v>
      </c>
      <c r="D1256" s="23">
        <v>600.88416660799999</v>
      </c>
      <c r="E1256" s="22">
        <v>23.46041</v>
      </c>
      <c r="F1256" s="23">
        <v>226.2158304045</v>
      </c>
      <c r="G1256" s="22">
        <v>27.002960000000002</v>
      </c>
      <c r="H1256" s="23">
        <v>128.65560292000001</v>
      </c>
      <c r="I1256" s="22">
        <v>7.08582</v>
      </c>
      <c r="J1256" s="23">
        <v>117.68539022579961</v>
      </c>
      <c r="K1256" s="22">
        <v>8.0808</v>
      </c>
      <c r="L1256" s="23">
        <v>39.7817784</v>
      </c>
      <c r="M1256" s="22">
        <v>7.0671299999999997</v>
      </c>
      <c r="N1256" s="23">
        <v>33.150493403999995</v>
      </c>
    </row>
    <row r="1257" spans="2:14">
      <c r="B1257" s="30" t="s">
        <v>1267</v>
      </c>
      <c r="C1257" s="22">
        <v>27.23948</v>
      </c>
      <c r="D1257" s="23">
        <v>631.98862337599996</v>
      </c>
      <c r="E1257" s="22">
        <v>27.126090000000001</v>
      </c>
      <c r="F1257" s="23">
        <v>261.56196652050005</v>
      </c>
      <c r="G1257" s="22">
        <v>28.189910000000001</v>
      </c>
      <c r="H1257" s="23">
        <v>134.310826195</v>
      </c>
      <c r="I1257" s="22">
        <v>8.3832299999999993</v>
      </c>
      <c r="J1257" s="23">
        <v>139.23352468770446</v>
      </c>
      <c r="K1257" s="22">
        <v>13.80471</v>
      </c>
      <c r="L1257" s="23">
        <v>67.96058733000001</v>
      </c>
      <c r="M1257" s="22">
        <v>3.8869199999999999</v>
      </c>
      <c r="N1257" s="23">
        <v>18.232764335999999</v>
      </c>
    </row>
    <row r="1258" spans="2:14">
      <c r="B1258" s="30" t="s">
        <v>1268</v>
      </c>
      <c r="C1258" s="22">
        <v>21.69408</v>
      </c>
      <c r="D1258" s="23">
        <v>503.32868889599996</v>
      </c>
      <c r="E1258" s="22">
        <v>21.114360000000001</v>
      </c>
      <c r="F1258" s="23">
        <v>203.59416058200003</v>
      </c>
      <c r="G1258" s="22">
        <v>17.50741</v>
      </c>
      <c r="H1258" s="23">
        <v>83.414054945000004</v>
      </c>
      <c r="I1258" s="22">
        <v>8.7824299999999997</v>
      </c>
      <c r="J1258" s="23">
        <v>145.86366880343689</v>
      </c>
      <c r="K1258" s="22">
        <v>12.79461</v>
      </c>
      <c r="L1258" s="23">
        <v>62.987865030000002</v>
      </c>
      <c r="M1258" s="22">
        <v>7.7738500000000004</v>
      </c>
      <c r="N1258" s="23">
        <v>36.465575579999999</v>
      </c>
    </row>
    <row r="1259" spans="2:14">
      <c r="B1259" s="30" t="s">
        <v>1269</v>
      </c>
      <c r="C1259" s="22">
        <v>25.89884</v>
      </c>
      <c r="D1259" s="23">
        <v>600.88416660799999</v>
      </c>
      <c r="E1259" s="22">
        <v>24.340170000000001</v>
      </c>
      <c r="F1259" s="23">
        <v>234.69887221650001</v>
      </c>
      <c r="G1259" s="22">
        <v>23.738869999999999</v>
      </c>
      <c r="H1259" s="23">
        <v>113.10384611499998</v>
      </c>
      <c r="I1259" s="22">
        <v>6.8862199999999998</v>
      </c>
      <c r="J1259" s="23">
        <v>114.37031816793339</v>
      </c>
      <c r="K1259" s="22">
        <v>9.4276</v>
      </c>
      <c r="L1259" s="23">
        <v>46.412074799999999</v>
      </c>
      <c r="M1259" s="22">
        <v>6.0070600000000001</v>
      </c>
      <c r="N1259" s="23">
        <v>28.177917048000001</v>
      </c>
    </row>
    <row r="1260" spans="2:14">
      <c r="B1260" s="30" t="s">
        <v>1270</v>
      </c>
      <c r="C1260" s="22">
        <v>25.71602</v>
      </c>
      <c r="D1260" s="23">
        <v>596.642523224</v>
      </c>
      <c r="E1260" s="22">
        <v>25.513190000000002</v>
      </c>
      <c r="F1260" s="23">
        <v>246.00965891550001</v>
      </c>
      <c r="G1260" s="22">
        <v>27.596430000000002</v>
      </c>
      <c r="H1260" s="23">
        <v>131.48319073499999</v>
      </c>
      <c r="I1260" s="22">
        <v>7.4850199999999996</v>
      </c>
      <c r="J1260" s="23">
        <v>124.31553434153203</v>
      </c>
      <c r="K1260" s="22">
        <v>7.4074</v>
      </c>
      <c r="L1260" s="23">
        <v>36.466630200000004</v>
      </c>
      <c r="M1260" s="22">
        <v>9.8939900000000005</v>
      </c>
      <c r="N1260" s="23">
        <v>46.410728292000002</v>
      </c>
    </row>
    <row r="1261" spans="2:14">
      <c r="B1261" s="30" t="s">
        <v>1271</v>
      </c>
      <c r="C1261" s="22">
        <v>25.776959999999999</v>
      </c>
      <c r="D1261" s="23">
        <v>598.05640435199996</v>
      </c>
      <c r="E1261" s="22">
        <v>25.513190000000002</v>
      </c>
      <c r="F1261" s="23">
        <v>246.00965891550001</v>
      </c>
      <c r="G1261" s="22">
        <v>25.519279999999998</v>
      </c>
      <c r="H1261" s="23">
        <v>121.58660956</v>
      </c>
      <c r="I1261" s="22">
        <v>7.8842299999999996</v>
      </c>
      <c r="J1261" s="23">
        <v>130.9458445430389</v>
      </c>
      <c r="K1261" s="22">
        <v>9.7643000000000004</v>
      </c>
      <c r="L1261" s="23">
        <v>48.069648900000004</v>
      </c>
      <c r="M1261" s="22">
        <v>6.7137799999999999</v>
      </c>
      <c r="N1261" s="23">
        <v>31.492999223999998</v>
      </c>
    </row>
    <row r="1262" spans="2:14">
      <c r="B1262" s="30" t="s">
        <v>1272</v>
      </c>
      <c r="C1262" s="22">
        <v>26.508220000000001</v>
      </c>
      <c r="D1262" s="23">
        <v>615.02251386399996</v>
      </c>
      <c r="E1262" s="22">
        <v>23.75366</v>
      </c>
      <c r="F1262" s="23">
        <v>229.04347886699998</v>
      </c>
      <c r="G1262" s="22">
        <v>29.080110000000001</v>
      </c>
      <c r="H1262" s="23">
        <v>138.552184095</v>
      </c>
      <c r="I1262" s="22">
        <v>11.17764</v>
      </c>
      <c r="J1262" s="23">
        <v>185.64469958360596</v>
      </c>
      <c r="K1262" s="22">
        <v>12.45791</v>
      </c>
      <c r="L1262" s="23">
        <v>61.330290930000004</v>
      </c>
      <c r="M1262" s="22">
        <v>11.660769999999999</v>
      </c>
      <c r="N1262" s="23">
        <v>54.698339915999995</v>
      </c>
    </row>
    <row r="1263" spans="2:14">
      <c r="B1263" s="30" t="s">
        <v>1273</v>
      </c>
      <c r="C1263" s="22">
        <v>26.264469999999999</v>
      </c>
      <c r="D1263" s="23">
        <v>609.36722136399999</v>
      </c>
      <c r="E1263" s="22">
        <v>26.539580000000001</v>
      </c>
      <c r="F1263" s="23">
        <v>255.90657317100002</v>
      </c>
      <c r="G1263" s="22">
        <v>26.112749999999998</v>
      </c>
      <c r="H1263" s="23">
        <v>124.41419737499997</v>
      </c>
      <c r="I1263" s="22">
        <v>8.8822299999999998</v>
      </c>
      <c r="J1263" s="23">
        <v>147.52120483236999</v>
      </c>
      <c r="K1263" s="22">
        <v>10.437709999999999</v>
      </c>
      <c r="L1263" s="23">
        <v>51.384846329999995</v>
      </c>
      <c r="M1263" s="22">
        <v>7.7738500000000004</v>
      </c>
      <c r="N1263" s="23">
        <v>36.465575579999999</v>
      </c>
    </row>
    <row r="1264" spans="2:14">
      <c r="B1264" s="30" t="s">
        <v>1274</v>
      </c>
      <c r="C1264" s="22">
        <v>24.253499999999999</v>
      </c>
      <c r="D1264" s="23">
        <v>562.7103042</v>
      </c>
      <c r="E1264" s="22">
        <v>23.900289999999998</v>
      </c>
      <c r="F1264" s="23">
        <v>230.4573513105</v>
      </c>
      <c r="G1264" s="22">
        <v>26.706230000000001</v>
      </c>
      <c r="H1264" s="23">
        <v>127.24183283500001</v>
      </c>
      <c r="I1264" s="22">
        <v>8.5828299999999995</v>
      </c>
      <c r="J1264" s="23">
        <v>142.54859674557068</v>
      </c>
      <c r="K1264" s="22">
        <v>8.4175000000000004</v>
      </c>
      <c r="L1264" s="23">
        <v>41.439352499999998</v>
      </c>
      <c r="M1264" s="22">
        <v>6.0070600000000001</v>
      </c>
      <c r="N1264" s="23">
        <v>28.177917048000001</v>
      </c>
    </row>
    <row r="1265" spans="2:14">
      <c r="B1265" s="30" t="s">
        <v>1275</v>
      </c>
      <c r="C1265" s="22">
        <v>23.583179999999999</v>
      </c>
      <c r="D1265" s="23">
        <v>547.15807581599995</v>
      </c>
      <c r="E1265" s="22">
        <v>21.994129999999998</v>
      </c>
      <c r="F1265" s="23">
        <v>212.07729881849997</v>
      </c>
      <c r="G1265" s="22">
        <v>18.39762</v>
      </c>
      <c r="H1265" s="23">
        <v>87.655460489999996</v>
      </c>
      <c r="I1265" s="22">
        <v>7.4850199999999996</v>
      </c>
      <c r="J1265" s="23">
        <v>124.31553434153203</v>
      </c>
      <c r="K1265" s="22">
        <v>11.11111</v>
      </c>
      <c r="L1265" s="23">
        <v>54.699994530000005</v>
      </c>
      <c r="M1265" s="22">
        <v>5.3003499999999999</v>
      </c>
      <c r="N1265" s="23">
        <v>24.862881779999999</v>
      </c>
    </row>
    <row r="1266" spans="2:14">
      <c r="B1266" s="30" t="s">
        <v>1276</v>
      </c>
      <c r="C1266" s="22">
        <v>25.71602</v>
      </c>
      <c r="D1266" s="23">
        <v>596.642523224</v>
      </c>
      <c r="E1266" s="22">
        <v>24.340170000000001</v>
      </c>
      <c r="F1266" s="23">
        <v>234.69887221650001</v>
      </c>
      <c r="G1266" s="22">
        <v>27.893170000000001</v>
      </c>
      <c r="H1266" s="23">
        <v>132.897008465</v>
      </c>
      <c r="I1266" s="22">
        <v>6.1876199999999999</v>
      </c>
      <c r="J1266" s="23">
        <v>102.76756596540163</v>
      </c>
      <c r="K1266" s="22">
        <v>8.0808</v>
      </c>
      <c r="L1266" s="23">
        <v>39.7817784</v>
      </c>
      <c r="M1266" s="22">
        <v>4.2402800000000003</v>
      </c>
      <c r="N1266" s="23">
        <v>19.890305424000001</v>
      </c>
    </row>
    <row r="1267" spans="2:14">
      <c r="B1267" s="30" t="s">
        <v>1277</v>
      </c>
      <c r="C1267" s="22">
        <v>28.397310000000001</v>
      </c>
      <c r="D1267" s="23">
        <v>658.85166877200004</v>
      </c>
      <c r="E1267" s="22">
        <v>22.727270000000001</v>
      </c>
      <c r="F1267" s="23">
        <v>219.1465646115</v>
      </c>
      <c r="G1267" s="22">
        <v>34.7181</v>
      </c>
      <c r="H1267" s="23">
        <v>165.41438744999999</v>
      </c>
      <c r="I1267" s="22">
        <v>9.0818300000000001</v>
      </c>
      <c r="J1267" s="23">
        <v>150.83627689023623</v>
      </c>
      <c r="K1267" s="22">
        <v>7.7441000000000004</v>
      </c>
      <c r="L1267" s="23">
        <v>38.124204300000002</v>
      </c>
      <c r="M1267" s="22">
        <v>7.0671299999999997</v>
      </c>
      <c r="N1267" s="23">
        <v>33.150493403999995</v>
      </c>
    </row>
    <row r="1268" spans="2:14">
      <c r="B1268" s="30" t="s">
        <v>1278</v>
      </c>
      <c r="C1268" s="22">
        <v>27.666049999999998</v>
      </c>
      <c r="D1268" s="23">
        <v>641.88555925999992</v>
      </c>
      <c r="E1268" s="22">
        <v>23.607030000000002</v>
      </c>
      <c r="F1268" s="23">
        <v>227.62960642350001</v>
      </c>
      <c r="G1268" s="22">
        <v>35.6083</v>
      </c>
      <c r="H1268" s="23">
        <v>169.65574534999999</v>
      </c>
      <c r="I1268" s="22">
        <v>9.1816300000000002</v>
      </c>
      <c r="J1268" s="23">
        <v>152.49381291916933</v>
      </c>
      <c r="K1268" s="22">
        <v>11.11111</v>
      </c>
      <c r="L1268" s="23">
        <v>54.699994530000005</v>
      </c>
      <c r="M1268" s="22">
        <v>6.3604200000000004</v>
      </c>
      <c r="N1268" s="23">
        <v>29.835458136</v>
      </c>
    </row>
    <row r="1269" spans="2:14">
      <c r="B1269" s="30" t="s">
        <v>1279</v>
      </c>
      <c r="C1269" s="22">
        <v>29.372330000000002</v>
      </c>
      <c r="D1269" s="23">
        <v>681.47330279599998</v>
      </c>
      <c r="E1269" s="22">
        <v>26.686209999999999</v>
      </c>
      <c r="F1269" s="23">
        <v>257.32044561449999</v>
      </c>
      <c r="G1269" s="22">
        <v>26.706230000000001</v>
      </c>
      <c r="H1269" s="23">
        <v>127.24183283500001</v>
      </c>
      <c r="I1269" s="22">
        <v>10.97804</v>
      </c>
      <c r="J1269" s="23">
        <v>182.32962752573974</v>
      </c>
      <c r="K1269" s="22">
        <v>11.784509999999999</v>
      </c>
      <c r="L1269" s="23">
        <v>58.015142730000001</v>
      </c>
      <c r="M1269" s="22">
        <v>11.30742</v>
      </c>
      <c r="N1269" s="23">
        <v>53.040845736000001</v>
      </c>
    </row>
    <row r="1270" spans="2:14">
      <c r="B1270" s="30" t="s">
        <v>1280</v>
      </c>
      <c r="C1270" s="22">
        <v>26.691040000000001</v>
      </c>
      <c r="D1270" s="23">
        <v>619.26415724799995</v>
      </c>
      <c r="E1270" s="22">
        <v>25.806450000000002</v>
      </c>
      <c r="F1270" s="23">
        <v>248.83740380250003</v>
      </c>
      <c r="G1270" s="22">
        <v>25.222549999999998</v>
      </c>
      <c r="H1270" s="23">
        <v>120.17283947499999</v>
      </c>
      <c r="I1270" s="22">
        <v>9.2814300000000003</v>
      </c>
      <c r="J1270" s="23">
        <v>154.15134894810245</v>
      </c>
      <c r="K1270" s="22">
        <v>9.4276</v>
      </c>
      <c r="L1270" s="23">
        <v>46.412074799999999</v>
      </c>
      <c r="M1270" s="22">
        <v>7.0671299999999997</v>
      </c>
      <c r="N1270" s="23">
        <v>33.150493403999995</v>
      </c>
    </row>
    <row r="1271" spans="2:14">
      <c r="B1271" s="30" t="s">
        <v>1281</v>
      </c>
      <c r="C1271" s="22">
        <v>25.289449999999999</v>
      </c>
      <c r="D1271" s="23">
        <v>586.74558733999993</v>
      </c>
      <c r="E1271" s="22">
        <v>24.340170000000001</v>
      </c>
      <c r="F1271" s="23">
        <v>234.69887221650001</v>
      </c>
      <c r="G1271" s="22">
        <v>22.551919999999999</v>
      </c>
      <c r="H1271" s="23">
        <v>107.44862284</v>
      </c>
      <c r="I1271" s="22">
        <v>9.8802299999999992</v>
      </c>
      <c r="J1271" s="23">
        <v>164.0965651217011</v>
      </c>
      <c r="K1271" s="22">
        <v>6.734</v>
      </c>
      <c r="L1271" s="23">
        <v>33.151482000000001</v>
      </c>
      <c r="M1271" s="22">
        <v>12.01413</v>
      </c>
      <c r="N1271" s="23">
        <v>56.355881003999997</v>
      </c>
    </row>
    <row r="1272" spans="2:14">
      <c r="B1272" s="30" t="s">
        <v>1282</v>
      </c>
      <c r="C1272" s="22">
        <v>25.0457</v>
      </c>
      <c r="D1272" s="23">
        <v>581.09029483999996</v>
      </c>
      <c r="E1272" s="22">
        <v>21.114360000000001</v>
      </c>
      <c r="F1272" s="23">
        <v>203.59416058200003</v>
      </c>
      <c r="G1272" s="22">
        <v>24.035599999999999</v>
      </c>
      <c r="H1272" s="23">
        <v>114.51761619999999</v>
      </c>
      <c r="I1272" s="22">
        <v>9.0818300000000001</v>
      </c>
      <c r="J1272" s="23">
        <v>150.83627689023623</v>
      </c>
      <c r="K1272" s="22">
        <v>8.0808</v>
      </c>
      <c r="L1272" s="23">
        <v>39.7817784</v>
      </c>
      <c r="M1272" s="22">
        <v>6.0070600000000001</v>
      </c>
      <c r="N1272" s="23">
        <v>28.177917048000001</v>
      </c>
    </row>
    <row r="1273" spans="2:14">
      <c r="B1273" s="30" t="s">
        <v>1283</v>
      </c>
      <c r="C1273" s="22">
        <v>23.70505</v>
      </c>
      <c r="D1273" s="23">
        <v>549.98560606000001</v>
      </c>
      <c r="E1273" s="22">
        <v>19.794720000000002</v>
      </c>
      <c r="F1273" s="23">
        <v>190.86959786400001</v>
      </c>
      <c r="G1273" s="22">
        <v>25.816020000000002</v>
      </c>
      <c r="H1273" s="23">
        <v>123.00042729</v>
      </c>
      <c r="I1273" s="22">
        <v>7.3852200000000003</v>
      </c>
      <c r="J1273" s="23">
        <v>122.65799831259895</v>
      </c>
      <c r="K1273" s="22">
        <v>8.4175000000000004</v>
      </c>
      <c r="L1273" s="23">
        <v>41.439352499999998</v>
      </c>
      <c r="M1273" s="22">
        <v>4.2402800000000003</v>
      </c>
      <c r="N1273" s="23">
        <v>19.890305424000001</v>
      </c>
    </row>
    <row r="1274" spans="2:14">
      <c r="B1274" s="30" t="s">
        <v>1284</v>
      </c>
      <c r="C1274" s="22">
        <v>21.99878</v>
      </c>
      <c r="D1274" s="23">
        <v>510.39809453599997</v>
      </c>
      <c r="E1274" s="22">
        <v>19.501460000000002</v>
      </c>
      <c r="F1274" s="23">
        <v>188.04185297700002</v>
      </c>
      <c r="G1274" s="22">
        <v>23.145399999999999</v>
      </c>
      <c r="H1274" s="23">
        <v>110.27625829999999</v>
      </c>
      <c r="I1274" s="22">
        <v>8.5828299999999995</v>
      </c>
      <c r="J1274" s="23">
        <v>142.54859674557068</v>
      </c>
      <c r="K1274" s="22">
        <v>8.4175000000000004</v>
      </c>
      <c r="L1274" s="23">
        <v>41.439352499999998</v>
      </c>
      <c r="M1274" s="22">
        <v>9.8939900000000005</v>
      </c>
      <c r="N1274" s="23">
        <v>46.410728292000002</v>
      </c>
    </row>
    <row r="1275" spans="2:14">
      <c r="B1275" s="30" t="s">
        <v>1285</v>
      </c>
      <c r="C1275" s="22">
        <v>21.32845</v>
      </c>
      <c r="D1275" s="23">
        <v>494.84563413999996</v>
      </c>
      <c r="E1275" s="22">
        <v>20.087969999999999</v>
      </c>
      <c r="F1275" s="23">
        <v>193.69724632649999</v>
      </c>
      <c r="G1275" s="22">
        <v>20.474769999999999</v>
      </c>
      <c r="H1275" s="23">
        <v>97.552041665000004</v>
      </c>
      <c r="I1275" s="22">
        <v>7.1856200000000001</v>
      </c>
      <c r="J1275" s="23">
        <v>119.3429262547327</v>
      </c>
      <c r="K1275" s="22">
        <v>10.10101</v>
      </c>
      <c r="L1275" s="23">
        <v>49.727272230000004</v>
      </c>
      <c r="M1275" s="22">
        <v>4.9469900000000004</v>
      </c>
      <c r="N1275" s="23">
        <v>23.205340692</v>
      </c>
    </row>
    <row r="1276" spans="2:14">
      <c r="B1276" s="30" t="s">
        <v>1286</v>
      </c>
      <c r="C1276" s="22">
        <v>23.70505</v>
      </c>
      <c r="D1276" s="23">
        <v>549.98560606000001</v>
      </c>
      <c r="E1276" s="22">
        <v>23.46041</v>
      </c>
      <c r="F1276" s="23">
        <v>226.2158304045</v>
      </c>
      <c r="G1276" s="22">
        <v>21.958449999999999</v>
      </c>
      <c r="H1276" s="23">
        <v>104.621035025</v>
      </c>
      <c r="I1276" s="22">
        <v>7.8842299999999996</v>
      </c>
      <c r="J1276" s="23">
        <v>130.9458445430389</v>
      </c>
      <c r="K1276" s="22">
        <v>9.7643000000000004</v>
      </c>
      <c r="L1276" s="23">
        <v>48.069648900000004</v>
      </c>
      <c r="M1276" s="22">
        <v>6.0070600000000001</v>
      </c>
      <c r="N1276" s="23">
        <v>28.177917048000001</v>
      </c>
    </row>
    <row r="1277" spans="2:14">
      <c r="B1277" s="30" t="s">
        <v>1287</v>
      </c>
      <c r="C1277" s="22">
        <v>21.32845</v>
      </c>
      <c r="D1277" s="23">
        <v>494.84563413999996</v>
      </c>
      <c r="E1277" s="22">
        <v>18.768319999999999</v>
      </c>
      <c r="F1277" s="23">
        <v>180.97258718399999</v>
      </c>
      <c r="G1277" s="22">
        <v>23.145399999999999</v>
      </c>
      <c r="H1277" s="23">
        <v>110.27625829999999</v>
      </c>
      <c r="I1277" s="22">
        <v>6.6866199999999996</v>
      </c>
      <c r="J1277" s="23">
        <v>111.05524611006717</v>
      </c>
      <c r="K1277" s="22">
        <v>7.0707000000000004</v>
      </c>
      <c r="L1277" s="23">
        <v>34.809056100000006</v>
      </c>
      <c r="M1277" s="22">
        <v>7.42049</v>
      </c>
      <c r="N1277" s="23">
        <v>34.808034491999997</v>
      </c>
    </row>
    <row r="1278" spans="2:14">
      <c r="B1278" s="30" t="s">
        <v>1288</v>
      </c>
      <c r="C1278" s="22">
        <v>21.14564</v>
      </c>
      <c r="D1278" s="23">
        <v>490.60422276799994</v>
      </c>
      <c r="E1278" s="22">
        <v>19.501460000000002</v>
      </c>
      <c r="F1278" s="23">
        <v>188.04185297700002</v>
      </c>
      <c r="G1278" s="22">
        <v>22.848659999999999</v>
      </c>
      <c r="H1278" s="23">
        <v>108.86244056999999</v>
      </c>
      <c r="I1278" s="22">
        <v>6.6866199999999996</v>
      </c>
      <c r="J1278" s="23">
        <v>111.05524611006717</v>
      </c>
      <c r="K1278" s="22">
        <v>7.0707000000000004</v>
      </c>
      <c r="L1278" s="23">
        <v>34.809056100000006</v>
      </c>
      <c r="M1278" s="22">
        <v>7.0671299999999997</v>
      </c>
      <c r="N1278" s="23">
        <v>33.150493403999995</v>
      </c>
    </row>
    <row r="1279" spans="2:14">
      <c r="B1279" s="30" t="s">
        <v>1289</v>
      </c>
      <c r="C1279" s="22">
        <v>19.744050000000001</v>
      </c>
      <c r="D1279" s="23">
        <v>458.08565286000004</v>
      </c>
      <c r="E1279" s="22">
        <v>16.715540000000001</v>
      </c>
      <c r="F1279" s="23">
        <v>161.178758673</v>
      </c>
      <c r="G1279" s="22">
        <v>20.771509999999999</v>
      </c>
      <c r="H1279" s="23">
        <v>98.965859394999995</v>
      </c>
      <c r="I1279" s="22">
        <v>6.0878199999999998</v>
      </c>
      <c r="J1279" s="23">
        <v>101.11002993646852</v>
      </c>
      <c r="K1279" s="22">
        <v>8.0808</v>
      </c>
      <c r="L1279" s="23">
        <v>39.7817784</v>
      </c>
      <c r="M1279" s="22">
        <v>3.1802100000000002</v>
      </c>
      <c r="N1279" s="23">
        <v>14.917729068</v>
      </c>
    </row>
    <row r="1280" spans="2:14">
      <c r="B1280" s="30" t="s">
        <v>1290</v>
      </c>
      <c r="C1280" s="22">
        <v>23.826930000000001</v>
      </c>
      <c r="D1280" s="23">
        <v>552.81336831600004</v>
      </c>
      <c r="E1280" s="22">
        <v>24.633430000000001</v>
      </c>
      <c r="F1280" s="23">
        <v>237.5266171035</v>
      </c>
      <c r="G1280" s="22">
        <v>24.925809999999998</v>
      </c>
      <c r="H1280" s="23">
        <v>118.75902174499998</v>
      </c>
      <c r="I1280" s="22">
        <v>5.8882199999999996</v>
      </c>
      <c r="J1280" s="23">
        <v>97.79495787860229</v>
      </c>
      <c r="K1280" s="22">
        <v>6.0606</v>
      </c>
      <c r="L1280" s="23">
        <v>29.836333800000002</v>
      </c>
      <c r="M1280" s="22">
        <v>4.9469900000000004</v>
      </c>
      <c r="N1280" s="23">
        <v>23.205340692</v>
      </c>
    </row>
    <row r="1281" spans="2:14">
      <c r="B1281" s="30" t="s">
        <v>1291</v>
      </c>
      <c r="C1281" s="22">
        <v>21.023759999999999</v>
      </c>
      <c r="D1281" s="23">
        <v>487.77646051199997</v>
      </c>
      <c r="E1281" s="22">
        <v>19.64809</v>
      </c>
      <c r="F1281" s="23">
        <v>189.45572542049999</v>
      </c>
      <c r="G1281" s="22">
        <v>26.409490000000002</v>
      </c>
      <c r="H1281" s="23">
        <v>125.82801510500001</v>
      </c>
      <c r="I1281" s="22">
        <v>7.2854200000000002</v>
      </c>
      <c r="J1281" s="23">
        <v>121.00046228366584</v>
      </c>
      <c r="K1281" s="22">
        <v>8.4175000000000004</v>
      </c>
      <c r="L1281" s="23">
        <v>41.439352499999998</v>
      </c>
      <c r="M1281" s="22">
        <v>5.6537100000000002</v>
      </c>
      <c r="N1281" s="23">
        <v>26.520422868000001</v>
      </c>
    </row>
    <row r="1282" spans="2:14">
      <c r="B1282" s="30" t="s">
        <v>1292</v>
      </c>
      <c r="C1282" s="22">
        <v>20.901879999999998</v>
      </c>
      <c r="D1282" s="23">
        <v>484.94869825599994</v>
      </c>
      <c r="E1282" s="22">
        <v>18.181809999999999</v>
      </c>
      <c r="F1282" s="23">
        <v>175.31719383449999</v>
      </c>
      <c r="G1282" s="22">
        <v>22.255189999999999</v>
      </c>
      <c r="H1282" s="23">
        <v>106.034852755</v>
      </c>
      <c r="I1282" s="22">
        <v>7.2854200000000002</v>
      </c>
      <c r="J1282" s="23">
        <v>121.00046228366584</v>
      </c>
      <c r="K1282" s="22">
        <v>7.4074</v>
      </c>
      <c r="L1282" s="23">
        <v>36.466630200000004</v>
      </c>
      <c r="M1282" s="22">
        <v>6.7137799999999999</v>
      </c>
      <c r="N1282" s="23">
        <v>31.492999223999998</v>
      </c>
    </row>
    <row r="1283" spans="2:14">
      <c r="B1283" s="30" t="s">
        <v>1293</v>
      </c>
      <c r="C1283" s="22">
        <v>23.583179999999999</v>
      </c>
      <c r="D1283" s="23">
        <v>547.15807581599995</v>
      </c>
      <c r="E1283" s="22">
        <v>18.914950000000001</v>
      </c>
      <c r="F1283" s="23">
        <v>182.38645962749999</v>
      </c>
      <c r="G1283" s="22">
        <v>25.519279999999998</v>
      </c>
      <c r="H1283" s="23">
        <v>121.58660956</v>
      </c>
      <c r="I1283" s="22">
        <v>6.6866199999999996</v>
      </c>
      <c r="J1283" s="23">
        <v>111.05524611006717</v>
      </c>
      <c r="K1283" s="22">
        <v>5.7239000000000004</v>
      </c>
      <c r="L1283" s="23">
        <v>28.178759700000004</v>
      </c>
      <c r="M1283" s="22">
        <v>5.3003499999999999</v>
      </c>
      <c r="N1283" s="23">
        <v>24.862881779999999</v>
      </c>
    </row>
    <row r="1284" spans="2:14">
      <c r="B1284" s="30" t="s">
        <v>1294</v>
      </c>
      <c r="C1284" s="22">
        <v>21.32845</v>
      </c>
      <c r="D1284" s="23">
        <v>494.84563413999996</v>
      </c>
      <c r="E1284" s="22">
        <v>18.181809999999999</v>
      </c>
      <c r="F1284" s="23">
        <v>175.31719383449999</v>
      </c>
      <c r="G1284" s="22">
        <v>24.332339999999999</v>
      </c>
      <c r="H1284" s="23">
        <v>115.93143393</v>
      </c>
      <c r="I1284" s="22">
        <v>7.9840299999999997</v>
      </c>
      <c r="J1284" s="23">
        <v>132.60338057197202</v>
      </c>
      <c r="K1284" s="22">
        <v>10.10101</v>
      </c>
      <c r="L1284" s="23">
        <v>49.727272230000004</v>
      </c>
      <c r="M1284" s="22">
        <v>5.6537100000000002</v>
      </c>
      <c r="N1284" s="23">
        <v>26.520422868000001</v>
      </c>
    </row>
    <row r="1285" spans="2:14">
      <c r="B1285" s="30" t="s">
        <v>1295</v>
      </c>
      <c r="C1285" s="22">
        <v>22.303470000000001</v>
      </c>
      <c r="D1285" s="23">
        <v>517.46726816399996</v>
      </c>
      <c r="E1285" s="22">
        <v>19.501460000000002</v>
      </c>
      <c r="F1285" s="23">
        <v>188.04185297700002</v>
      </c>
      <c r="G1285" s="22">
        <v>20.178039999999999</v>
      </c>
      <c r="H1285" s="23">
        <v>96.138271579999994</v>
      </c>
      <c r="I1285" s="22">
        <v>8.7824299999999997</v>
      </c>
      <c r="J1285" s="23">
        <v>145.86366880343689</v>
      </c>
      <c r="K1285" s="22">
        <v>9.7643000000000004</v>
      </c>
      <c r="L1285" s="23">
        <v>48.069648900000004</v>
      </c>
      <c r="M1285" s="22">
        <v>6.0070600000000001</v>
      </c>
      <c r="N1285" s="23">
        <v>28.177917048000001</v>
      </c>
    </row>
    <row r="1286" spans="2:14">
      <c r="B1286" s="30" t="s">
        <v>1296</v>
      </c>
      <c r="C1286" s="22">
        <v>20.780010000000001</v>
      </c>
      <c r="D1286" s="23">
        <v>482.121168012</v>
      </c>
      <c r="E1286" s="22">
        <v>19.94134</v>
      </c>
      <c r="F1286" s="23">
        <v>192.283373883</v>
      </c>
      <c r="G1286" s="22">
        <v>21.364979999999999</v>
      </c>
      <c r="H1286" s="23">
        <v>101.79344721</v>
      </c>
      <c r="I1286" s="22">
        <v>7.08582</v>
      </c>
      <c r="J1286" s="23">
        <v>117.68539022579961</v>
      </c>
      <c r="K1286" s="22">
        <v>4.7138</v>
      </c>
      <c r="L1286" s="23">
        <v>23.2060374</v>
      </c>
      <c r="M1286" s="22">
        <v>7.42049</v>
      </c>
      <c r="N1286" s="23">
        <v>34.808034491999997</v>
      </c>
    </row>
    <row r="1287" spans="2:14">
      <c r="B1287" s="30" t="s">
        <v>1297</v>
      </c>
      <c r="C1287" s="22">
        <v>20.780010000000001</v>
      </c>
      <c r="D1287" s="23">
        <v>482.121168012</v>
      </c>
      <c r="E1287" s="22">
        <v>21.114360000000001</v>
      </c>
      <c r="F1287" s="23">
        <v>203.59416058200003</v>
      </c>
      <c r="G1287" s="22">
        <v>20.474769999999999</v>
      </c>
      <c r="H1287" s="23">
        <v>97.552041665000004</v>
      </c>
      <c r="I1287" s="22">
        <v>5.6886200000000002</v>
      </c>
      <c r="J1287" s="23">
        <v>94.479885820736101</v>
      </c>
      <c r="K1287" s="22">
        <v>5.7239000000000004</v>
      </c>
      <c r="L1287" s="23">
        <v>28.178759700000004</v>
      </c>
      <c r="M1287" s="22">
        <v>5.6537100000000002</v>
      </c>
      <c r="N1287" s="23">
        <v>26.520422868000001</v>
      </c>
    </row>
    <row r="1288" spans="2:14">
      <c r="B1288" s="30" t="s">
        <v>1298</v>
      </c>
      <c r="C1288" s="22">
        <v>23.03473</v>
      </c>
      <c r="D1288" s="23">
        <v>534.43337767599996</v>
      </c>
      <c r="E1288" s="22">
        <v>20.527850000000001</v>
      </c>
      <c r="F1288" s="23">
        <v>197.9387672325</v>
      </c>
      <c r="G1288" s="22">
        <v>23.145399999999999</v>
      </c>
      <c r="H1288" s="23">
        <v>110.27625829999999</v>
      </c>
      <c r="I1288" s="22">
        <v>9.9800299999999993</v>
      </c>
      <c r="J1288" s="23">
        <v>165.7541011506342</v>
      </c>
      <c r="K1288" s="22">
        <v>13.46801</v>
      </c>
      <c r="L1288" s="23">
        <v>66.303013230000005</v>
      </c>
      <c r="M1288" s="22">
        <v>5.6537100000000002</v>
      </c>
      <c r="N1288" s="23">
        <v>26.520422868000001</v>
      </c>
    </row>
    <row r="1289" spans="2:14">
      <c r="B1289" s="30" t="s">
        <v>1299</v>
      </c>
      <c r="C1289" s="22">
        <v>32.48019</v>
      </c>
      <c r="D1289" s="23">
        <v>753.57938422799987</v>
      </c>
      <c r="E1289" s="22">
        <v>26.24633</v>
      </c>
      <c r="F1289" s="23">
        <v>253.07892470850001</v>
      </c>
      <c r="G1289" s="22">
        <v>38.872399999999999</v>
      </c>
      <c r="H1289" s="23">
        <v>185.20754980000001</v>
      </c>
      <c r="I1289" s="22">
        <v>17.265460000000001</v>
      </c>
      <c r="J1289" s="23">
        <v>286.75472952007453</v>
      </c>
      <c r="K1289" s="22">
        <v>10.77441</v>
      </c>
      <c r="L1289" s="23">
        <v>53.04242043</v>
      </c>
      <c r="M1289" s="22">
        <v>9.8939900000000005</v>
      </c>
      <c r="N1289" s="23">
        <v>46.410728292000002</v>
      </c>
    </row>
    <row r="1290" spans="2:14">
      <c r="B1290" s="30" t="s">
        <v>1300</v>
      </c>
      <c r="C1290" s="22">
        <v>27.23948</v>
      </c>
      <c r="D1290" s="23">
        <v>631.98862337599996</v>
      </c>
      <c r="E1290" s="22">
        <v>23.167149999999999</v>
      </c>
      <c r="F1290" s="23">
        <v>223.3880855175</v>
      </c>
      <c r="G1290" s="22">
        <v>37.09198</v>
      </c>
      <c r="H1290" s="23">
        <v>176.72473871</v>
      </c>
      <c r="I1290" s="22">
        <v>12.075839999999999</v>
      </c>
      <c r="J1290" s="23">
        <v>200.56252384400392</v>
      </c>
      <c r="K1290" s="22">
        <v>13.131309999999999</v>
      </c>
      <c r="L1290" s="23">
        <v>64.64543913</v>
      </c>
      <c r="M1290" s="22">
        <v>8.8339200000000009</v>
      </c>
      <c r="N1290" s="23">
        <v>41.438151936000004</v>
      </c>
    </row>
    <row r="1291" spans="2:14">
      <c r="B1291" s="30" t="s">
        <v>1301</v>
      </c>
      <c r="C1291" s="22">
        <v>27.23948</v>
      </c>
      <c r="D1291" s="23">
        <v>631.98862337599996</v>
      </c>
      <c r="E1291" s="22">
        <v>22.873899999999999</v>
      </c>
      <c r="F1291" s="23">
        <v>220.56043705499999</v>
      </c>
      <c r="G1291" s="22">
        <v>32.047469999999997</v>
      </c>
      <c r="H1291" s="23">
        <v>152.69017081499996</v>
      </c>
      <c r="I1291" s="22">
        <v>9.5808300000000006</v>
      </c>
      <c r="J1291" s="23">
        <v>159.12395703490179</v>
      </c>
      <c r="K1291" s="22">
        <v>12.45791</v>
      </c>
      <c r="L1291" s="23">
        <v>61.330290930000004</v>
      </c>
      <c r="M1291" s="22">
        <v>7.7738500000000004</v>
      </c>
      <c r="N1291" s="23">
        <v>36.465575579999999</v>
      </c>
    </row>
    <row r="1292" spans="2:14">
      <c r="B1292" s="30" t="s">
        <v>1302</v>
      </c>
      <c r="C1292" s="22">
        <v>24.923819999999999</v>
      </c>
      <c r="D1292" s="23">
        <v>578.26253258399993</v>
      </c>
      <c r="E1292" s="22">
        <v>21.26099</v>
      </c>
      <c r="F1292" s="23">
        <v>205.0080330255</v>
      </c>
      <c r="G1292" s="22">
        <v>29.080110000000001</v>
      </c>
      <c r="H1292" s="23">
        <v>138.552184095</v>
      </c>
      <c r="I1292" s="22">
        <v>9.1816300000000002</v>
      </c>
      <c r="J1292" s="23">
        <v>152.49381291916933</v>
      </c>
      <c r="K1292" s="22">
        <v>6.734</v>
      </c>
      <c r="L1292" s="23">
        <v>33.151482000000001</v>
      </c>
      <c r="M1292" s="22">
        <v>7.7738500000000004</v>
      </c>
      <c r="N1292" s="23">
        <v>36.465575579999999</v>
      </c>
    </row>
    <row r="1293" spans="2:14">
      <c r="B1293" s="30" t="s">
        <v>1303</v>
      </c>
      <c r="C1293" s="22">
        <v>20.231560000000002</v>
      </c>
      <c r="D1293" s="23">
        <v>469.39646987200001</v>
      </c>
      <c r="E1293" s="22">
        <v>19.061579999999999</v>
      </c>
      <c r="F1293" s="23">
        <v>183.80033207100001</v>
      </c>
      <c r="G1293" s="22">
        <v>20.771509999999999</v>
      </c>
      <c r="H1293" s="23">
        <v>98.965859394999995</v>
      </c>
      <c r="I1293" s="22">
        <v>7.4850199999999996</v>
      </c>
      <c r="J1293" s="23">
        <v>124.31553434153203</v>
      </c>
      <c r="K1293" s="22">
        <v>8.4175000000000004</v>
      </c>
      <c r="L1293" s="23">
        <v>41.439352499999998</v>
      </c>
      <c r="M1293" s="22">
        <v>4.5936300000000001</v>
      </c>
      <c r="N1293" s="23">
        <v>21.547799603999998</v>
      </c>
    </row>
    <row r="1294" spans="2:14">
      <c r="B1294" s="30" t="s">
        <v>1304</v>
      </c>
      <c r="C1294" s="22">
        <v>24.923819999999999</v>
      </c>
      <c r="D1294" s="23">
        <v>578.26253258399993</v>
      </c>
      <c r="E1294" s="22">
        <v>23.020520000000001</v>
      </c>
      <c r="F1294" s="23">
        <v>221.97421307400001</v>
      </c>
      <c r="G1294" s="22">
        <v>32.047469999999997</v>
      </c>
      <c r="H1294" s="23">
        <v>152.69017081499996</v>
      </c>
      <c r="I1294" s="22">
        <v>6.4870200000000002</v>
      </c>
      <c r="J1294" s="23">
        <v>107.74017405220096</v>
      </c>
      <c r="K1294" s="22">
        <v>5.0505000000000004</v>
      </c>
      <c r="L1294" s="23">
        <v>24.863611500000001</v>
      </c>
      <c r="M1294" s="22">
        <v>9.8939900000000005</v>
      </c>
      <c r="N1294" s="23">
        <v>46.410728292000002</v>
      </c>
    </row>
    <row r="1295" spans="2:14">
      <c r="B1295" s="30" t="s">
        <v>1305</v>
      </c>
      <c r="C1295" s="22">
        <v>22.6691</v>
      </c>
      <c r="D1295" s="23">
        <v>525.95032291999996</v>
      </c>
      <c r="E1295" s="22">
        <v>20.381229999999999</v>
      </c>
      <c r="F1295" s="23">
        <v>196.52499121349999</v>
      </c>
      <c r="G1295" s="22">
        <v>19.8813</v>
      </c>
      <c r="H1295" s="23">
        <v>94.724453849999989</v>
      </c>
      <c r="I1295" s="22">
        <v>7.08582</v>
      </c>
      <c r="J1295" s="23">
        <v>117.68539022579961</v>
      </c>
      <c r="K1295" s="22">
        <v>6.0606</v>
      </c>
      <c r="L1295" s="23">
        <v>29.836333800000002</v>
      </c>
      <c r="M1295" s="22">
        <v>6.0070600000000001</v>
      </c>
      <c r="N1295" s="23">
        <v>28.177917048000001</v>
      </c>
    </row>
    <row r="1296" spans="2:14">
      <c r="B1296" s="30" t="s">
        <v>1306</v>
      </c>
      <c r="C1296" s="22">
        <v>21.69408</v>
      </c>
      <c r="D1296" s="23">
        <v>503.32868889599996</v>
      </c>
      <c r="E1296" s="22">
        <v>18.621700000000001</v>
      </c>
      <c r="F1296" s="23">
        <v>179.55881116500001</v>
      </c>
      <c r="G1296" s="22">
        <v>23.145399999999999</v>
      </c>
      <c r="H1296" s="23">
        <v>110.27625829999999</v>
      </c>
      <c r="I1296" s="22">
        <v>7.4850199999999996</v>
      </c>
      <c r="J1296" s="23">
        <v>124.31553434153203</v>
      </c>
      <c r="K1296" s="22">
        <v>7.7441000000000004</v>
      </c>
      <c r="L1296" s="23">
        <v>38.124204300000002</v>
      </c>
      <c r="M1296" s="22">
        <v>8.1272000000000002</v>
      </c>
      <c r="N1296" s="23">
        <v>38.12306976</v>
      </c>
    </row>
    <row r="1297" spans="2:14">
      <c r="B1297" s="30" t="s">
        <v>1307</v>
      </c>
      <c r="C1297" s="22">
        <v>26.508220000000001</v>
      </c>
      <c r="D1297" s="23">
        <v>615.02251386399996</v>
      </c>
      <c r="E1297" s="22">
        <v>21.994129999999998</v>
      </c>
      <c r="F1297" s="23">
        <v>212.07729881849997</v>
      </c>
      <c r="G1297" s="22">
        <v>23.442129999999999</v>
      </c>
      <c r="H1297" s="23">
        <v>111.69002838499999</v>
      </c>
      <c r="I1297" s="22">
        <v>9.6806300000000007</v>
      </c>
      <c r="J1297" s="23">
        <v>160.78149306383489</v>
      </c>
      <c r="K1297" s="22">
        <v>11.44781</v>
      </c>
      <c r="L1297" s="23">
        <v>56.357568630000003</v>
      </c>
      <c r="M1297" s="22">
        <v>7.42049</v>
      </c>
      <c r="N1297" s="23">
        <v>34.808034491999997</v>
      </c>
    </row>
    <row r="1298" spans="2:14">
      <c r="B1298" s="30" t="s">
        <v>1308</v>
      </c>
      <c r="C1298" s="22">
        <v>22.242529999999999</v>
      </c>
      <c r="D1298" s="23">
        <v>516.053387036</v>
      </c>
      <c r="E1298" s="22">
        <v>20.2346</v>
      </c>
      <c r="F1298" s="23">
        <v>195.11111876999999</v>
      </c>
      <c r="G1298" s="22">
        <v>20.474769999999999</v>
      </c>
      <c r="H1298" s="23">
        <v>97.552041665000004</v>
      </c>
      <c r="I1298" s="22">
        <v>10.379239999999999</v>
      </c>
      <c r="J1298" s="23">
        <v>172.38441135214109</v>
      </c>
      <c r="K1298" s="22">
        <v>11.44781</v>
      </c>
      <c r="L1298" s="23">
        <v>56.357568630000003</v>
      </c>
      <c r="M1298" s="22">
        <v>4.9469900000000004</v>
      </c>
      <c r="N1298" s="23">
        <v>23.205340692</v>
      </c>
    </row>
    <row r="1299" spans="2:14">
      <c r="B1299" s="30" t="s">
        <v>1309</v>
      </c>
      <c r="C1299" s="22">
        <v>24.19256</v>
      </c>
      <c r="D1299" s="23">
        <v>561.29642307199993</v>
      </c>
      <c r="E1299" s="22">
        <v>21.407620000000001</v>
      </c>
      <c r="F1299" s="23">
        <v>206.42190546900002</v>
      </c>
      <c r="G1299" s="22">
        <v>26.706230000000001</v>
      </c>
      <c r="H1299" s="23">
        <v>127.24183283500001</v>
      </c>
      <c r="I1299" s="22">
        <v>12.17564</v>
      </c>
      <c r="J1299" s="23">
        <v>202.22005987293704</v>
      </c>
      <c r="K1299" s="22">
        <v>10.10101</v>
      </c>
      <c r="L1299" s="23">
        <v>49.727272230000004</v>
      </c>
      <c r="M1299" s="22">
        <v>10.95406</v>
      </c>
      <c r="N1299" s="23">
        <v>51.383304647999999</v>
      </c>
    </row>
    <row r="1300" spans="2:14">
      <c r="B1300" s="30" t="s">
        <v>1310</v>
      </c>
      <c r="C1300" s="22">
        <v>23.217549999999999</v>
      </c>
      <c r="D1300" s="23">
        <v>538.67502105999995</v>
      </c>
      <c r="E1300" s="22">
        <v>18.914950000000001</v>
      </c>
      <c r="F1300" s="23">
        <v>182.38645962749999</v>
      </c>
      <c r="G1300" s="22">
        <v>24.925809999999998</v>
      </c>
      <c r="H1300" s="23">
        <v>118.75902174499998</v>
      </c>
      <c r="I1300" s="22">
        <v>6.9860199999999999</v>
      </c>
      <c r="J1300" s="23">
        <v>116.0278541968665</v>
      </c>
      <c r="K1300" s="22">
        <v>8.4175000000000004</v>
      </c>
      <c r="L1300" s="23">
        <v>41.439352499999998</v>
      </c>
      <c r="M1300" s="22">
        <v>8.1272000000000002</v>
      </c>
      <c r="N1300" s="23">
        <v>38.12306976</v>
      </c>
    </row>
    <row r="1301" spans="2:14">
      <c r="B1301" s="30" t="s">
        <v>1311</v>
      </c>
      <c r="C1301" s="22">
        <v>21.937840000000001</v>
      </c>
      <c r="D1301" s="23">
        <v>508.98421340799996</v>
      </c>
      <c r="E1301" s="22">
        <v>18.621700000000001</v>
      </c>
      <c r="F1301" s="23">
        <v>179.55881116500001</v>
      </c>
      <c r="G1301" s="22">
        <v>19.8813</v>
      </c>
      <c r="H1301" s="23">
        <v>94.724453849999989</v>
      </c>
      <c r="I1301" s="22">
        <v>6.1876199999999999</v>
      </c>
      <c r="J1301" s="23">
        <v>102.76756596540163</v>
      </c>
      <c r="K1301" s="22">
        <v>7.7441000000000004</v>
      </c>
      <c r="L1301" s="23">
        <v>38.124204300000002</v>
      </c>
      <c r="M1301" s="22">
        <v>7.42049</v>
      </c>
      <c r="N1301" s="23">
        <v>34.808034491999997</v>
      </c>
    </row>
    <row r="1302" spans="2:14">
      <c r="B1302" s="30" t="s">
        <v>1312</v>
      </c>
      <c r="C1302" s="22">
        <v>23.765989999999999</v>
      </c>
      <c r="D1302" s="23">
        <v>551.39948718799997</v>
      </c>
      <c r="E1302" s="22">
        <v>23.46041</v>
      </c>
      <c r="F1302" s="23">
        <v>226.2158304045</v>
      </c>
      <c r="G1302" s="22">
        <v>24.332339999999999</v>
      </c>
      <c r="H1302" s="23">
        <v>115.93143393</v>
      </c>
      <c r="I1302" s="22">
        <v>6.9860199999999999</v>
      </c>
      <c r="J1302" s="23">
        <v>116.0278541968665</v>
      </c>
      <c r="K1302" s="22">
        <v>4.3771000000000004</v>
      </c>
      <c r="L1302" s="23">
        <v>21.548463300000002</v>
      </c>
      <c r="M1302" s="22">
        <v>3.1802100000000002</v>
      </c>
      <c r="N1302" s="23">
        <v>14.917729068</v>
      </c>
    </row>
    <row r="1303" spans="2:14">
      <c r="B1303" s="30" t="s">
        <v>1313</v>
      </c>
      <c r="C1303" s="22">
        <v>24.436309999999999</v>
      </c>
      <c r="D1303" s="23">
        <v>566.95171557200001</v>
      </c>
      <c r="E1303" s="22">
        <v>24.193539999999999</v>
      </c>
      <c r="F1303" s="23">
        <v>233.28499977300001</v>
      </c>
      <c r="G1303" s="22">
        <v>20.474769999999999</v>
      </c>
      <c r="H1303" s="23">
        <v>97.552041665000004</v>
      </c>
      <c r="I1303" s="22">
        <v>8.1836300000000008</v>
      </c>
      <c r="J1303" s="23">
        <v>135.91845262983827</v>
      </c>
      <c r="K1303" s="22">
        <v>7.7441000000000004</v>
      </c>
      <c r="L1303" s="23">
        <v>38.124204300000002</v>
      </c>
      <c r="M1303" s="22">
        <v>4.5936300000000001</v>
      </c>
      <c r="N1303" s="23">
        <v>21.547799603999998</v>
      </c>
    </row>
    <row r="1304" spans="2:14">
      <c r="B1304" s="30" t="s">
        <v>1314</v>
      </c>
      <c r="C1304" s="22">
        <v>24.741009999999999</v>
      </c>
      <c r="D1304" s="23">
        <v>574.02112121199991</v>
      </c>
      <c r="E1304" s="22">
        <v>25.65982</v>
      </c>
      <c r="F1304" s="23">
        <v>247.42353135900001</v>
      </c>
      <c r="G1304" s="22">
        <v>27.299700000000001</v>
      </c>
      <c r="H1304" s="23">
        <v>130.06942064999998</v>
      </c>
      <c r="I1304" s="22">
        <v>8.5828299999999995</v>
      </c>
      <c r="J1304" s="23">
        <v>142.54859674557068</v>
      </c>
      <c r="K1304" s="22">
        <v>17.508410000000001</v>
      </c>
      <c r="L1304" s="23">
        <v>86.193902430000009</v>
      </c>
      <c r="M1304" s="22">
        <v>4.2402800000000003</v>
      </c>
      <c r="N1304" s="23">
        <v>19.890305424000001</v>
      </c>
    </row>
    <row r="1305" spans="2:14">
      <c r="B1305" s="30" t="s">
        <v>1315</v>
      </c>
      <c r="C1305" s="22">
        <v>23.948810000000002</v>
      </c>
      <c r="D1305" s="23">
        <v>555.64113057199995</v>
      </c>
      <c r="E1305" s="22">
        <v>20.381229999999999</v>
      </c>
      <c r="F1305" s="23">
        <v>196.52499121349999</v>
      </c>
      <c r="G1305" s="22">
        <v>23.145399999999999</v>
      </c>
      <c r="H1305" s="23">
        <v>110.27625829999999</v>
      </c>
      <c r="I1305" s="22">
        <v>7.3852200000000003</v>
      </c>
      <c r="J1305" s="23">
        <v>122.65799831259895</v>
      </c>
      <c r="K1305" s="22">
        <v>6.734</v>
      </c>
      <c r="L1305" s="23">
        <v>33.151482000000001</v>
      </c>
      <c r="M1305" s="22">
        <v>8.1272000000000002</v>
      </c>
      <c r="N1305" s="23">
        <v>38.12306976</v>
      </c>
    </row>
    <row r="1306" spans="2:14">
      <c r="B1306" s="30" t="s">
        <v>1316</v>
      </c>
      <c r="C1306" s="22">
        <v>20.414380000000001</v>
      </c>
      <c r="D1306" s="23">
        <v>473.638113256</v>
      </c>
      <c r="E1306" s="22">
        <v>14.809380000000001</v>
      </c>
      <c r="F1306" s="23">
        <v>142.798706181</v>
      </c>
      <c r="G1306" s="22">
        <v>26.409490000000002</v>
      </c>
      <c r="H1306" s="23">
        <v>125.82801510500001</v>
      </c>
      <c r="I1306" s="22">
        <v>6.28742</v>
      </c>
      <c r="J1306" s="23">
        <v>104.42510199433475</v>
      </c>
      <c r="K1306" s="22">
        <v>4.0404</v>
      </c>
      <c r="L1306" s="23">
        <v>19.8908892</v>
      </c>
      <c r="M1306" s="22">
        <v>5.6537100000000002</v>
      </c>
      <c r="N1306" s="23">
        <v>26.520422868000001</v>
      </c>
    </row>
    <row r="1307" spans="2:14">
      <c r="B1307" s="30" t="s">
        <v>1317</v>
      </c>
      <c r="C1307" s="22">
        <v>22.486280000000001</v>
      </c>
      <c r="D1307" s="23">
        <v>521.70867953599998</v>
      </c>
      <c r="E1307" s="22">
        <v>20.381229999999999</v>
      </c>
      <c r="F1307" s="23">
        <v>196.52499121349999</v>
      </c>
      <c r="G1307" s="22">
        <v>23.145399999999999</v>
      </c>
      <c r="H1307" s="23">
        <v>110.27625829999999</v>
      </c>
      <c r="I1307" s="22">
        <v>8.5828299999999995</v>
      </c>
      <c r="J1307" s="23">
        <v>142.54859674557068</v>
      </c>
      <c r="K1307" s="22">
        <v>5.3872</v>
      </c>
      <c r="L1307" s="23">
        <v>26.521185600000003</v>
      </c>
      <c r="M1307" s="22">
        <v>6.3604200000000004</v>
      </c>
      <c r="N1307" s="23">
        <v>29.835458136</v>
      </c>
    </row>
    <row r="1308" spans="2:14">
      <c r="B1308" s="30" t="s">
        <v>1318</v>
      </c>
      <c r="C1308" s="22">
        <v>22.364409999999999</v>
      </c>
      <c r="D1308" s="23">
        <v>518.88114929199992</v>
      </c>
      <c r="E1308" s="22">
        <v>21.55425</v>
      </c>
      <c r="F1308" s="23">
        <v>207.83577791249999</v>
      </c>
      <c r="G1308" s="22">
        <v>27.299700000000001</v>
      </c>
      <c r="H1308" s="23">
        <v>130.06942064999998</v>
      </c>
      <c r="I1308" s="22">
        <v>5.48902</v>
      </c>
      <c r="J1308" s="23">
        <v>91.164813762869869</v>
      </c>
      <c r="K1308" s="22">
        <v>6.0606</v>
      </c>
      <c r="L1308" s="23">
        <v>29.836333800000002</v>
      </c>
      <c r="M1308" s="22">
        <v>4.2402800000000003</v>
      </c>
      <c r="N1308" s="23">
        <v>19.890305424000001</v>
      </c>
    </row>
    <row r="1309" spans="2:14">
      <c r="B1309" s="30" t="s">
        <v>1319</v>
      </c>
      <c r="C1309" s="22">
        <v>21.81596</v>
      </c>
      <c r="D1309" s="23">
        <v>506.15645115199999</v>
      </c>
      <c r="E1309" s="22">
        <v>19.94134</v>
      </c>
      <c r="F1309" s="23">
        <v>192.283373883</v>
      </c>
      <c r="G1309" s="22">
        <v>21.958449999999999</v>
      </c>
      <c r="H1309" s="23">
        <v>104.621035025</v>
      </c>
      <c r="I1309" s="22">
        <v>6.28742</v>
      </c>
      <c r="J1309" s="23">
        <v>104.42510199433475</v>
      </c>
      <c r="K1309" s="22">
        <v>8.4175000000000004</v>
      </c>
      <c r="L1309" s="23">
        <v>41.439352499999998</v>
      </c>
      <c r="M1309" s="22">
        <v>4.9469900000000004</v>
      </c>
      <c r="N1309" s="23">
        <v>23.205340692</v>
      </c>
    </row>
    <row r="1310" spans="2:14">
      <c r="B1310" s="30" t="s">
        <v>1320</v>
      </c>
      <c r="C1310" s="22">
        <v>25.776959999999999</v>
      </c>
      <c r="D1310" s="23">
        <v>598.05640435199996</v>
      </c>
      <c r="E1310" s="22">
        <v>23.75366</v>
      </c>
      <c r="F1310" s="23">
        <v>229.04347886699998</v>
      </c>
      <c r="G1310" s="22">
        <v>30.267060000000001</v>
      </c>
      <c r="H1310" s="23">
        <v>144.20740737</v>
      </c>
      <c r="I1310" s="22">
        <v>8.5828299999999995</v>
      </c>
      <c r="J1310" s="23">
        <v>142.54859674557068</v>
      </c>
      <c r="K1310" s="22">
        <v>7.7441000000000004</v>
      </c>
      <c r="L1310" s="23">
        <v>38.124204300000002</v>
      </c>
      <c r="M1310" s="22">
        <v>10.247339999999999</v>
      </c>
      <c r="N1310" s="23">
        <v>48.068222471999995</v>
      </c>
    </row>
    <row r="1311" spans="2:14">
      <c r="B1311" s="30" t="s">
        <v>1321</v>
      </c>
      <c r="C1311" s="22">
        <v>24.55819</v>
      </c>
      <c r="D1311" s="23">
        <v>569.77947782799993</v>
      </c>
      <c r="E1311" s="22">
        <v>22.873899999999999</v>
      </c>
      <c r="F1311" s="23">
        <v>220.56043705499999</v>
      </c>
      <c r="G1311" s="22">
        <v>25.519279999999998</v>
      </c>
      <c r="H1311" s="23">
        <v>121.58660956</v>
      </c>
      <c r="I1311" s="22">
        <v>7.6846300000000003</v>
      </c>
      <c r="J1311" s="23">
        <v>127.63077248517271</v>
      </c>
      <c r="K1311" s="22">
        <v>6.734</v>
      </c>
      <c r="L1311" s="23">
        <v>33.151482000000001</v>
      </c>
      <c r="M1311" s="22">
        <v>7.42049</v>
      </c>
      <c r="N1311" s="23">
        <v>34.808034491999997</v>
      </c>
    </row>
    <row r="1312" spans="2:14">
      <c r="B1312" s="30" t="s">
        <v>1322</v>
      </c>
      <c r="C1312" s="22">
        <v>25.655080000000002</v>
      </c>
      <c r="D1312" s="23">
        <v>595.22864209600004</v>
      </c>
      <c r="E1312" s="22">
        <v>20.527850000000001</v>
      </c>
      <c r="F1312" s="23">
        <v>197.9387672325</v>
      </c>
      <c r="G1312" s="22">
        <v>30.563790000000001</v>
      </c>
      <c r="H1312" s="23">
        <v>145.62117745500001</v>
      </c>
      <c r="I1312" s="22">
        <v>8.5828299999999995</v>
      </c>
      <c r="J1312" s="23">
        <v>142.54859674557068</v>
      </c>
      <c r="K1312" s="22">
        <v>4.0404</v>
      </c>
      <c r="L1312" s="23">
        <v>19.8908892</v>
      </c>
      <c r="M1312" s="22">
        <v>11.30742</v>
      </c>
      <c r="N1312" s="23">
        <v>53.040845736000001</v>
      </c>
    </row>
    <row r="1313" spans="2:14">
      <c r="B1313" s="30" t="s">
        <v>1323</v>
      </c>
      <c r="C1313" s="22">
        <v>30.530159999999999</v>
      </c>
      <c r="D1313" s="23">
        <v>708.33634819199995</v>
      </c>
      <c r="E1313" s="22">
        <v>23.313780000000001</v>
      </c>
      <c r="F1313" s="23">
        <v>224.801957961</v>
      </c>
      <c r="G1313" s="22">
        <v>38.575659999999999</v>
      </c>
      <c r="H1313" s="23">
        <v>183.79373207</v>
      </c>
      <c r="I1313" s="22">
        <v>10.87824</v>
      </c>
      <c r="J1313" s="23">
        <v>180.67209149680664</v>
      </c>
      <c r="K1313" s="22">
        <v>7.7441000000000004</v>
      </c>
      <c r="L1313" s="23">
        <v>38.124204300000002</v>
      </c>
      <c r="M1313" s="22">
        <v>8.4805600000000005</v>
      </c>
      <c r="N1313" s="23">
        <v>39.780610848000002</v>
      </c>
    </row>
    <row r="1314" spans="2:14">
      <c r="B1314" s="30" t="s">
        <v>1324</v>
      </c>
      <c r="C1314" s="22">
        <v>25.289449999999999</v>
      </c>
      <c r="D1314" s="23">
        <v>586.74558733999993</v>
      </c>
      <c r="E1314" s="22">
        <v>20.527850000000001</v>
      </c>
      <c r="F1314" s="23">
        <v>197.9387672325</v>
      </c>
      <c r="G1314" s="22">
        <v>23.738869999999999</v>
      </c>
      <c r="H1314" s="23">
        <v>113.10384611499998</v>
      </c>
      <c r="I1314" s="22">
        <v>9.9800299999999993</v>
      </c>
      <c r="J1314" s="23">
        <v>165.7541011506342</v>
      </c>
      <c r="K1314" s="22">
        <v>10.10101</v>
      </c>
      <c r="L1314" s="23">
        <v>49.727272230000004</v>
      </c>
      <c r="M1314" s="22">
        <v>6.0070600000000001</v>
      </c>
      <c r="N1314" s="23">
        <v>28.177917048000001</v>
      </c>
    </row>
    <row r="1315" spans="2:14">
      <c r="B1315" s="30" t="s">
        <v>1325</v>
      </c>
      <c r="C1315" s="22">
        <v>26.812909999999999</v>
      </c>
      <c r="D1315" s="23">
        <v>622.09168749200001</v>
      </c>
      <c r="E1315" s="22">
        <v>25.36656</v>
      </c>
      <c r="F1315" s="23">
        <v>244.59578647199999</v>
      </c>
      <c r="G1315" s="22">
        <v>29.376850000000001</v>
      </c>
      <c r="H1315" s="23">
        <v>139.96600182499998</v>
      </c>
      <c r="I1315" s="22">
        <v>7.6846300000000003</v>
      </c>
      <c r="J1315" s="23">
        <v>127.63077248517271</v>
      </c>
      <c r="K1315" s="22">
        <v>8.7542000000000009</v>
      </c>
      <c r="L1315" s="23">
        <v>43.096926600000003</v>
      </c>
      <c r="M1315" s="22">
        <v>2.8268499999999999</v>
      </c>
      <c r="N1315" s="23">
        <v>13.26018798</v>
      </c>
    </row>
    <row r="1316" spans="2:14">
      <c r="B1316" s="30" t="s">
        <v>1326</v>
      </c>
      <c r="C1316" s="22">
        <v>45.216329999999999</v>
      </c>
      <c r="D1316" s="23">
        <v>1049.073115596</v>
      </c>
      <c r="E1316" s="22">
        <v>40.322580000000002</v>
      </c>
      <c r="F1316" s="23">
        <v>388.80846152100003</v>
      </c>
      <c r="G1316" s="22">
        <v>41.839759999999998</v>
      </c>
      <c r="H1316" s="23">
        <v>199.34553652</v>
      </c>
      <c r="I1316" s="22">
        <v>12.67465</v>
      </c>
      <c r="J1316" s="23">
        <v>210.507906103377</v>
      </c>
      <c r="K1316" s="22">
        <v>14.14141</v>
      </c>
      <c r="L1316" s="23">
        <v>69.618161430000015</v>
      </c>
      <c r="M1316" s="22">
        <v>9.5406300000000002</v>
      </c>
      <c r="N1316" s="23">
        <v>44.753187204</v>
      </c>
    </row>
    <row r="1317" spans="2:14">
      <c r="B1317" s="30" t="s">
        <v>1327</v>
      </c>
      <c r="C1317" s="22">
        <v>64.899450000000002</v>
      </c>
      <c r="D1317" s="23">
        <v>1505.74511934</v>
      </c>
      <c r="E1317" s="22">
        <v>56.744860000000003</v>
      </c>
      <c r="F1317" s="23">
        <v>547.15947530700009</v>
      </c>
      <c r="G1317" s="22">
        <v>65.578630000000004</v>
      </c>
      <c r="H1317" s="23">
        <v>312.44938263500001</v>
      </c>
      <c r="I1317" s="22">
        <v>15.968059999999999</v>
      </c>
      <c r="J1317" s="23">
        <v>265.20676114394405</v>
      </c>
      <c r="K1317" s="22">
        <v>17.508410000000001</v>
      </c>
      <c r="L1317" s="23">
        <v>86.193902430000009</v>
      </c>
      <c r="M1317" s="22">
        <v>9.5406300000000002</v>
      </c>
      <c r="N1317" s="23">
        <v>44.753187204</v>
      </c>
    </row>
    <row r="1318" spans="2:14">
      <c r="B1318" s="30" t="s">
        <v>1328</v>
      </c>
      <c r="C1318" s="22">
        <v>39.975619999999999</v>
      </c>
      <c r="D1318" s="23">
        <v>927.48235474399996</v>
      </c>
      <c r="E1318" s="22">
        <v>35.483870000000003</v>
      </c>
      <c r="F1318" s="23">
        <v>342.15144228150001</v>
      </c>
      <c r="G1318" s="22">
        <v>41.839759999999998</v>
      </c>
      <c r="H1318" s="23">
        <v>199.34553652</v>
      </c>
      <c r="I1318" s="22">
        <v>8.8822299999999998</v>
      </c>
      <c r="J1318" s="23">
        <v>147.52120483236999</v>
      </c>
      <c r="K1318" s="22">
        <v>8.4175000000000004</v>
      </c>
      <c r="L1318" s="23">
        <v>41.439352499999998</v>
      </c>
      <c r="M1318" s="22">
        <v>9.8939900000000005</v>
      </c>
      <c r="N1318" s="23">
        <v>46.410728292000002</v>
      </c>
    </row>
    <row r="1319" spans="2:14">
      <c r="B1319" s="30" t="s">
        <v>1329</v>
      </c>
      <c r="C1319" s="22">
        <v>32.114559999999997</v>
      </c>
      <c r="D1319" s="23">
        <v>745.09632947199987</v>
      </c>
      <c r="E1319" s="22">
        <v>29.032250000000001</v>
      </c>
      <c r="F1319" s="23">
        <v>279.94201901250005</v>
      </c>
      <c r="G1319" s="22">
        <v>30.563790000000001</v>
      </c>
      <c r="H1319" s="23">
        <v>145.62117745500001</v>
      </c>
      <c r="I1319" s="22">
        <v>9.5808300000000006</v>
      </c>
      <c r="J1319" s="23">
        <v>159.12395703490179</v>
      </c>
      <c r="K1319" s="22">
        <v>15.48821</v>
      </c>
      <c r="L1319" s="23">
        <v>76.248457829999992</v>
      </c>
      <c r="M1319" s="22">
        <v>7.0671299999999997</v>
      </c>
      <c r="N1319" s="23">
        <v>33.150493403999995</v>
      </c>
    </row>
    <row r="1320" spans="2:14">
      <c r="B1320" s="30" t="s">
        <v>1330</v>
      </c>
      <c r="C1320" s="22">
        <v>40.341250000000002</v>
      </c>
      <c r="D1320" s="23">
        <v>935.96540949999996</v>
      </c>
      <c r="E1320" s="22">
        <v>33.724339999999998</v>
      </c>
      <c r="F1320" s="23">
        <v>325.18526223299995</v>
      </c>
      <c r="G1320" s="22">
        <v>37.685450000000003</v>
      </c>
      <c r="H1320" s="23">
        <v>179.55232652500001</v>
      </c>
      <c r="I1320" s="22">
        <v>9.5808300000000006</v>
      </c>
      <c r="J1320" s="23">
        <v>159.12395703490179</v>
      </c>
      <c r="K1320" s="22">
        <v>12.12121</v>
      </c>
      <c r="L1320" s="23">
        <v>59.672716829999999</v>
      </c>
      <c r="M1320" s="22">
        <v>6.3604200000000004</v>
      </c>
      <c r="N1320" s="23">
        <v>29.835458136</v>
      </c>
    </row>
    <row r="1321" spans="2:14">
      <c r="B1321" s="30" t="s">
        <v>1331</v>
      </c>
      <c r="C1321" s="22">
        <v>31.444240000000001</v>
      </c>
      <c r="D1321" s="23">
        <v>729.54410108799993</v>
      </c>
      <c r="E1321" s="22">
        <v>25.36656</v>
      </c>
      <c r="F1321" s="23">
        <v>244.59578647199999</v>
      </c>
      <c r="G1321" s="22">
        <v>42.136490000000002</v>
      </c>
      <c r="H1321" s="23">
        <v>200.75930660500001</v>
      </c>
      <c r="I1321" s="22">
        <v>7.2854200000000002</v>
      </c>
      <c r="J1321" s="23">
        <v>121.00046228366584</v>
      </c>
      <c r="K1321" s="22">
        <v>5.0505000000000004</v>
      </c>
      <c r="L1321" s="23">
        <v>24.863611500000001</v>
      </c>
      <c r="M1321" s="22">
        <v>7.42049</v>
      </c>
      <c r="N1321" s="23">
        <v>34.808034491999997</v>
      </c>
    </row>
    <row r="1322" spans="2:14">
      <c r="B1322" s="30" t="s">
        <v>1332</v>
      </c>
      <c r="C1322" s="22">
        <v>30.46922</v>
      </c>
      <c r="D1322" s="23">
        <v>706.92246706399999</v>
      </c>
      <c r="E1322" s="22">
        <v>30.938410000000001</v>
      </c>
      <c r="F1322" s="23">
        <v>298.3220715045</v>
      </c>
      <c r="G1322" s="22">
        <v>33.23442</v>
      </c>
      <c r="H1322" s="23">
        <v>158.34539408999998</v>
      </c>
      <c r="I1322" s="22">
        <v>7.8842299999999996</v>
      </c>
      <c r="J1322" s="23">
        <v>130.9458445430389</v>
      </c>
      <c r="K1322" s="22">
        <v>8.7542000000000009</v>
      </c>
      <c r="L1322" s="23">
        <v>43.096926600000003</v>
      </c>
      <c r="M1322" s="22">
        <v>7.0671299999999997</v>
      </c>
      <c r="N1322" s="23">
        <v>33.150493403999995</v>
      </c>
    </row>
    <row r="1323" spans="2:14">
      <c r="B1323" s="30" t="s">
        <v>1333</v>
      </c>
      <c r="C1323" s="22">
        <v>29.067640000000001</v>
      </c>
      <c r="D1323" s="23">
        <v>674.40412916799994</v>
      </c>
      <c r="E1323" s="22">
        <v>24.926680000000001</v>
      </c>
      <c r="F1323" s="23">
        <v>240.35426556600001</v>
      </c>
      <c r="G1323" s="22">
        <v>32.640940000000001</v>
      </c>
      <c r="H1323" s="23">
        <v>155.51775863</v>
      </c>
      <c r="I1323" s="22">
        <v>9.0818300000000001</v>
      </c>
      <c r="J1323" s="23">
        <v>150.83627689023623</v>
      </c>
      <c r="K1323" s="22">
        <v>13.131309999999999</v>
      </c>
      <c r="L1323" s="23">
        <v>64.64543913</v>
      </c>
      <c r="M1323" s="22">
        <v>8.4805600000000005</v>
      </c>
      <c r="N1323" s="23">
        <v>39.780610848000002</v>
      </c>
    </row>
    <row r="1324" spans="2:14">
      <c r="B1324" s="30" t="s">
        <v>1334</v>
      </c>
      <c r="C1324" s="22">
        <v>29.43327</v>
      </c>
      <c r="D1324" s="23">
        <v>682.88718392399994</v>
      </c>
      <c r="E1324" s="22">
        <v>27.126090000000001</v>
      </c>
      <c r="F1324" s="23">
        <v>261.56196652050005</v>
      </c>
      <c r="G1324" s="22">
        <v>29.080110000000001</v>
      </c>
      <c r="H1324" s="23">
        <v>138.552184095</v>
      </c>
      <c r="I1324" s="22">
        <v>11.17764</v>
      </c>
      <c r="J1324" s="23">
        <v>185.64469958360596</v>
      </c>
      <c r="K1324" s="22">
        <v>12.45791</v>
      </c>
      <c r="L1324" s="23">
        <v>61.330290930000004</v>
      </c>
      <c r="M1324" s="22">
        <v>9.1872699999999998</v>
      </c>
      <c r="N1324" s="23">
        <v>43.095646115999998</v>
      </c>
    </row>
    <row r="1325" spans="2:14">
      <c r="B1325" s="30" t="s">
        <v>1335</v>
      </c>
      <c r="C1325" s="22">
        <v>28.031680000000001</v>
      </c>
      <c r="D1325" s="23">
        <v>650.36861401600004</v>
      </c>
      <c r="E1325" s="22">
        <v>26.099699999999999</v>
      </c>
      <c r="F1325" s="23">
        <v>251.66505226499999</v>
      </c>
      <c r="G1325" s="22">
        <v>30.267060000000001</v>
      </c>
      <c r="H1325" s="23">
        <v>144.20740737</v>
      </c>
      <c r="I1325" s="22">
        <v>10.079840000000001</v>
      </c>
      <c r="J1325" s="23">
        <v>167.41180326534177</v>
      </c>
      <c r="K1325" s="22">
        <v>8.7542000000000009</v>
      </c>
      <c r="L1325" s="23">
        <v>43.096926600000003</v>
      </c>
      <c r="M1325" s="22">
        <v>6.7137799999999999</v>
      </c>
      <c r="N1325" s="23">
        <v>31.492999223999998</v>
      </c>
    </row>
    <row r="1326" spans="2:14">
      <c r="B1326" s="30" t="s">
        <v>1336</v>
      </c>
      <c r="C1326" s="22">
        <v>31.687989999999999</v>
      </c>
      <c r="D1326" s="23">
        <v>735.19939358799991</v>
      </c>
      <c r="E1326" s="22">
        <v>27.56598</v>
      </c>
      <c r="F1326" s="23">
        <v>265.80358385099998</v>
      </c>
      <c r="G1326" s="22">
        <v>30.860530000000001</v>
      </c>
      <c r="H1326" s="23">
        <v>147.03499518500001</v>
      </c>
      <c r="I1326" s="22">
        <v>8.5828299999999995</v>
      </c>
      <c r="J1326" s="23">
        <v>142.54859674557068</v>
      </c>
      <c r="K1326" s="22">
        <v>9.7643000000000004</v>
      </c>
      <c r="L1326" s="23">
        <v>48.069648900000004</v>
      </c>
      <c r="M1326" s="22">
        <v>4.2402800000000003</v>
      </c>
      <c r="N1326" s="23">
        <v>19.890305424000001</v>
      </c>
    </row>
    <row r="1327" spans="2:14">
      <c r="B1327" s="30" t="s">
        <v>1337</v>
      </c>
      <c r="C1327" s="22">
        <v>31.80987</v>
      </c>
      <c r="D1327" s="23">
        <v>738.02715584400005</v>
      </c>
      <c r="E1327" s="22">
        <v>24.04692</v>
      </c>
      <c r="F1327" s="23">
        <v>231.871223754</v>
      </c>
      <c r="G1327" s="22">
        <v>38.575659999999999</v>
      </c>
      <c r="H1327" s="23">
        <v>183.79373207</v>
      </c>
      <c r="I1327" s="22">
        <v>7.1856200000000001</v>
      </c>
      <c r="J1327" s="23">
        <v>119.3429262547327</v>
      </c>
      <c r="K1327" s="22">
        <v>7.7441000000000004</v>
      </c>
      <c r="L1327" s="23">
        <v>38.124204300000002</v>
      </c>
      <c r="M1327" s="22">
        <v>5.6537100000000002</v>
      </c>
      <c r="N1327" s="23">
        <v>26.520422868000001</v>
      </c>
    </row>
    <row r="1328" spans="2:14">
      <c r="B1328" s="30" t="s">
        <v>1338</v>
      </c>
      <c r="C1328" s="22">
        <v>26.995729999999998</v>
      </c>
      <c r="D1328" s="23">
        <v>626.33333087599988</v>
      </c>
      <c r="E1328" s="22">
        <v>25.806450000000002</v>
      </c>
      <c r="F1328" s="23">
        <v>248.83740380250003</v>
      </c>
      <c r="G1328" s="22">
        <v>29.970320000000001</v>
      </c>
      <c r="H1328" s="23">
        <v>142.79358963999999</v>
      </c>
      <c r="I1328" s="22">
        <v>8.6826299999999996</v>
      </c>
      <c r="J1328" s="23">
        <v>144.20613277450377</v>
      </c>
      <c r="K1328" s="22">
        <v>11.784509999999999</v>
      </c>
      <c r="L1328" s="23">
        <v>58.015142730000001</v>
      </c>
      <c r="M1328" s="22">
        <v>7.7738500000000004</v>
      </c>
      <c r="N1328" s="23">
        <v>36.465575579999999</v>
      </c>
    </row>
    <row r="1329" spans="2:14">
      <c r="B1329" s="30" t="s">
        <v>1339</v>
      </c>
      <c r="C1329" s="22">
        <v>33.089570000000002</v>
      </c>
      <c r="D1329" s="23">
        <v>767.71773148399996</v>
      </c>
      <c r="E1329" s="22">
        <v>26.392959999999999</v>
      </c>
      <c r="F1329" s="23">
        <v>254.49279715199998</v>
      </c>
      <c r="G1329" s="22">
        <v>36.795250000000003</v>
      </c>
      <c r="H1329" s="23">
        <v>175.31096862500002</v>
      </c>
      <c r="I1329" s="22">
        <v>7.08582</v>
      </c>
      <c r="J1329" s="23">
        <v>117.68539022579961</v>
      </c>
      <c r="K1329" s="22">
        <v>8.7542000000000009</v>
      </c>
      <c r="L1329" s="23">
        <v>43.096926600000003</v>
      </c>
      <c r="M1329" s="22">
        <v>8.4805600000000005</v>
      </c>
      <c r="N1329" s="23">
        <v>39.780610848000002</v>
      </c>
    </row>
    <row r="1330" spans="2:14">
      <c r="B1330" s="30" t="s">
        <v>1340</v>
      </c>
      <c r="C1330" s="22">
        <v>31.32236</v>
      </c>
      <c r="D1330" s="23">
        <v>726.71633883199991</v>
      </c>
      <c r="E1330" s="22">
        <v>25.65982</v>
      </c>
      <c r="F1330" s="23">
        <v>247.42353135900001</v>
      </c>
      <c r="G1330" s="22">
        <v>32.640940000000001</v>
      </c>
      <c r="H1330" s="23">
        <v>155.51775863</v>
      </c>
      <c r="I1330" s="22">
        <v>10.479039999999999</v>
      </c>
      <c r="J1330" s="23">
        <v>174.04194738107418</v>
      </c>
      <c r="K1330" s="22">
        <v>10.437709999999999</v>
      </c>
      <c r="L1330" s="23">
        <v>51.384846329999995</v>
      </c>
      <c r="M1330" s="22">
        <v>8.1272000000000002</v>
      </c>
      <c r="N1330" s="23">
        <v>38.12306976</v>
      </c>
    </row>
    <row r="1331" spans="2:14">
      <c r="B1331" s="30" t="s">
        <v>1341</v>
      </c>
      <c r="C1331" s="22">
        <v>27.544180000000001</v>
      </c>
      <c r="D1331" s="23">
        <v>639.05802901599998</v>
      </c>
      <c r="E1331" s="22">
        <v>24.780049999999999</v>
      </c>
      <c r="F1331" s="23">
        <v>238.94039312249998</v>
      </c>
      <c r="G1331" s="22">
        <v>25.816020000000002</v>
      </c>
      <c r="H1331" s="23">
        <v>123.00042729</v>
      </c>
      <c r="I1331" s="22">
        <v>8.6826299999999996</v>
      </c>
      <c r="J1331" s="23">
        <v>144.20613277450377</v>
      </c>
      <c r="K1331" s="22">
        <v>11.44781</v>
      </c>
      <c r="L1331" s="23">
        <v>56.357568630000003</v>
      </c>
      <c r="M1331" s="22">
        <v>6.0070600000000001</v>
      </c>
      <c r="N1331" s="23">
        <v>28.177917048000001</v>
      </c>
    </row>
    <row r="1332" spans="2:14">
      <c r="B1332" s="30" t="s">
        <v>1342</v>
      </c>
      <c r="C1332" s="22">
        <v>28.94576</v>
      </c>
      <c r="D1332" s="23">
        <v>671.57636691199991</v>
      </c>
      <c r="E1332" s="22">
        <v>23.900289999999998</v>
      </c>
      <c r="F1332" s="23">
        <v>230.4573513105</v>
      </c>
      <c r="G1332" s="22">
        <v>30.860530000000001</v>
      </c>
      <c r="H1332" s="23">
        <v>147.03499518500001</v>
      </c>
      <c r="I1332" s="22">
        <v>9.7804300000000008</v>
      </c>
      <c r="J1332" s="23">
        <v>162.43902909276801</v>
      </c>
      <c r="K1332" s="22">
        <v>9.7643000000000004</v>
      </c>
      <c r="L1332" s="23">
        <v>48.069648900000004</v>
      </c>
      <c r="M1332" s="22">
        <v>8.4805600000000005</v>
      </c>
      <c r="N1332" s="23">
        <v>39.780610848000002</v>
      </c>
    </row>
    <row r="1333" spans="2:14">
      <c r="B1333" s="30" t="s">
        <v>1343</v>
      </c>
      <c r="C1333" s="22">
        <v>25.959779999999999</v>
      </c>
      <c r="D1333" s="23">
        <v>602.29804773599994</v>
      </c>
      <c r="E1333" s="22">
        <v>23.020520000000001</v>
      </c>
      <c r="F1333" s="23">
        <v>221.97421307400001</v>
      </c>
      <c r="G1333" s="22">
        <v>28.189910000000001</v>
      </c>
      <c r="H1333" s="23">
        <v>134.310826195</v>
      </c>
      <c r="I1333" s="22">
        <v>10.97804</v>
      </c>
      <c r="J1333" s="23">
        <v>182.32962752573974</v>
      </c>
      <c r="K1333" s="22">
        <v>6.734</v>
      </c>
      <c r="L1333" s="23">
        <v>33.151482000000001</v>
      </c>
      <c r="M1333" s="22">
        <v>12.01413</v>
      </c>
      <c r="N1333" s="23">
        <v>56.355881003999997</v>
      </c>
    </row>
    <row r="1334" spans="2:14">
      <c r="B1334" s="30" t="s">
        <v>1344</v>
      </c>
      <c r="C1334" s="22">
        <v>27.05667</v>
      </c>
      <c r="D1334" s="23">
        <v>627.74721200399995</v>
      </c>
      <c r="E1334" s="22">
        <v>25.65982</v>
      </c>
      <c r="F1334" s="23">
        <v>247.42353135900001</v>
      </c>
      <c r="G1334" s="22">
        <v>27.893170000000001</v>
      </c>
      <c r="H1334" s="23">
        <v>132.897008465</v>
      </c>
      <c r="I1334" s="22">
        <v>8.1836300000000008</v>
      </c>
      <c r="J1334" s="23">
        <v>135.91845262983827</v>
      </c>
      <c r="K1334" s="22">
        <v>6.734</v>
      </c>
      <c r="L1334" s="23">
        <v>33.151482000000001</v>
      </c>
      <c r="M1334" s="22">
        <v>10.6007</v>
      </c>
      <c r="N1334" s="23">
        <v>49.725763559999997</v>
      </c>
    </row>
    <row r="1335" spans="2:14">
      <c r="B1335" s="30" t="s">
        <v>1345</v>
      </c>
      <c r="C1335" s="22">
        <v>24.19256</v>
      </c>
      <c r="D1335" s="23">
        <v>561.29642307199993</v>
      </c>
      <c r="E1335" s="22">
        <v>23.46041</v>
      </c>
      <c r="F1335" s="23">
        <v>226.2158304045</v>
      </c>
      <c r="G1335" s="22">
        <v>20.178039999999999</v>
      </c>
      <c r="H1335" s="23">
        <v>96.138271579999994</v>
      </c>
      <c r="I1335" s="22">
        <v>8.8822299999999998</v>
      </c>
      <c r="J1335" s="23">
        <v>147.52120483236999</v>
      </c>
      <c r="K1335" s="22">
        <v>13.46801</v>
      </c>
      <c r="L1335" s="23">
        <v>66.303013230000005</v>
      </c>
      <c r="M1335" s="22">
        <v>6.7137799999999999</v>
      </c>
      <c r="N1335" s="23">
        <v>31.492999223999998</v>
      </c>
    </row>
    <row r="1336" spans="2:14">
      <c r="B1336" s="30" t="s">
        <v>1346</v>
      </c>
      <c r="C1336" s="22">
        <v>28.27544</v>
      </c>
      <c r="D1336" s="23">
        <v>656.02413852799998</v>
      </c>
      <c r="E1336" s="22">
        <v>22.873899999999999</v>
      </c>
      <c r="F1336" s="23">
        <v>220.56043705499999</v>
      </c>
      <c r="G1336" s="22">
        <v>29.970320000000001</v>
      </c>
      <c r="H1336" s="23">
        <v>142.79358963999999</v>
      </c>
      <c r="I1336" s="22">
        <v>9.8802299999999992</v>
      </c>
      <c r="J1336" s="23">
        <v>164.0965651217011</v>
      </c>
      <c r="K1336" s="22">
        <v>7.4074</v>
      </c>
      <c r="L1336" s="23">
        <v>36.466630200000004</v>
      </c>
      <c r="M1336" s="22">
        <v>6.3604200000000004</v>
      </c>
      <c r="N1336" s="23">
        <v>29.835458136</v>
      </c>
    </row>
    <row r="1337" spans="2:14">
      <c r="B1337" s="30" t="s">
        <v>1347</v>
      </c>
      <c r="C1337" s="22">
        <v>29.920780000000001</v>
      </c>
      <c r="D1337" s="23">
        <v>694.19800093599997</v>
      </c>
      <c r="E1337" s="22">
        <v>27.126090000000001</v>
      </c>
      <c r="F1337" s="23">
        <v>261.56196652050005</v>
      </c>
      <c r="G1337" s="22">
        <v>34.7181</v>
      </c>
      <c r="H1337" s="23">
        <v>165.41438744999999</v>
      </c>
      <c r="I1337" s="22">
        <v>9.3812300000000004</v>
      </c>
      <c r="J1337" s="23">
        <v>155.80888497703555</v>
      </c>
      <c r="K1337" s="22">
        <v>6.734</v>
      </c>
      <c r="L1337" s="23">
        <v>33.151482000000001</v>
      </c>
      <c r="M1337" s="22">
        <v>6.3604200000000004</v>
      </c>
      <c r="N1337" s="23">
        <v>29.835458136</v>
      </c>
    </row>
    <row r="1338" spans="2:14">
      <c r="B1338" s="30" t="s">
        <v>1348</v>
      </c>
      <c r="C1338" s="22">
        <v>28.641069999999999</v>
      </c>
      <c r="D1338" s="23">
        <v>664.50719328399998</v>
      </c>
      <c r="E1338" s="22">
        <v>28.15249</v>
      </c>
      <c r="F1338" s="23">
        <v>271.45897720050004</v>
      </c>
      <c r="G1338" s="22">
        <v>35.014830000000003</v>
      </c>
      <c r="H1338" s="23">
        <v>166.828157535</v>
      </c>
      <c r="I1338" s="22">
        <v>11.17764</v>
      </c>
      <c r="J1338" s="23">
        <v>185.64469958360596</v>
      </c>
      <c r="K1338" s="22">
        <v>13.131309999999999</v>
      </c>
      <c r="L1338" s="23">
        <v>64.64543913</v>
      </c>
      <c r="M1338" s="22">
        <v>14.84098</v>
      </c>
      <c r="N1338" s="23">
        <v>69.616068983999995</v>
      </c>
    </row>
    <row r="1339" spans="2:14">
      <c r="B1339" s="30" t="s">
        <v>1349</v>
      </c>
      <c r="C1339" s="22">
        <v>26.020710000000001</v>
      </c>
      <c r="D1339" s="23">
        <v>603.71169685200005</v>
      </c>
      <c r="E1339" s="22">
        <v>26.539580000000001</v>
      </c>
      <c r="F1339" s="23">
        <v>255.90657317100002</v>
      </c>
      <c r="G1339" s="22">
        <v>25.519279999999998</v>
      </c>
      <c r="H1339" s="23">
        <v>121.58660956</v>
      </c>
      <c r="I1339" s="22">
        <v>9.0818300000000001</v>
      </c>
      <c r="J1339" s="23">
        <v>150.83627689023623</v>
      </c>
      <c r="K1339" s="22">
        <v>6.3973000000000004</v>
      </c>
      <c r="L1339" s="23">
        <v>31.493907900000004</v>
      </c>
      <c r="M1339" s="22">
        <v>7.0671299999999997</v>
      </c>
      <c r="N1339" s="23">
        <v>33.150493403999995</v>
      </c>
    </row>
    <row r="1340" spans="2:14">
      <c r="B1340" s="30" t="s">
        <v>1350</v>
      </c>
      <c r="C1340" s="22">
        <v>26.56916</v>
      </c>
      <c r="D1340" s="23">
        <v>616.43639499200003</v>
      </c>
      <c r="E1340" s="22">
        <v>25.513190000000002</v>
      </c>
      <c r="F1340" s="23">
        <v>246.00965891550001</v>
      </c>
      <c r="G1340" s="22">
        <v>32.640940000000001</v>
      </c>
      <c r="H1340" s="23">
        <v>155.51775863</v>
      </c>
      <c r="I1340" s="22">
        <v>9.2814300000000003</v>
      </c>
      <c r="J1340" s="23">
        <v>154.15134894810245</v>
      </c>
      <c r="K1340" s="22">
        <v>10.77441</v>
      </c>
      <c r="L1340" s="23">
        <v>53.04242043</v>
      </c>
      <c r="M1340" s="22">
        <v>5.3003499999999999</v>
      </c>
      <c r="N1340" s="23">
        <v>24.862881779999999</v>
      </c>
    </row>
    <row r="1341" spans="2:14">
      <c r="B1341" s="30" t="s">
        <v>1351</v>
      </c>
      <c r="C1341" s="22">
        <v>26.447279999999999</v>
      </c>
      <c r="D1341" s="23">
        <v>613.608632736</v>
      </c>
      <c r="E1341" s="22">
        <v>25.513190000000002</v>
      </c>
      <c r="F1341" s="23">
        <v>246.00965891550001</v>
      </c>
      <c r="G1341" s="22">
        <v>28.189910000000001</v>
      </c>
      <c r="H1341" s="23">
        <v>134.310826195</v>
      </c>
      <c r="I1341" s="22">
        <v>9.4810300000000005</v>
      </c>
      <c r="J1341" s="23">
        <v>157.46642100596867</v>
      </c>
      <c r="K1341" s="22">
        <v>9.4276</v>
      </c>
      <c r="L1341" s="23">
        <v>46.412074799999999</v>
      </c>
      <c r="M1341" s="22">
        <v>9.1872699999999998</v>
      </c>
      <c r="N1341" s="23">
        <v>43.095646115999998</v>
      </c>
    </row>
    <row r="1342" spans="2:14">
      <c r="B1342" s="30" t="s">
        <v>1352</v>
      </c>
      <c r="C1342" s="22">
        <v>24.00975</v>
      </c>
      <c r="D1342" s="23">
        <v>557.05501169999991</v>
      </c>
      <c r="E1342" s="22">
        <v>23.313780000000001</v>
      </c>
      <c r="F1342" s="23">
        <v>224.801957961</v>
      </c>
      <c r="G1342" s="22">
        <v>23.145399999999999</v>
      </c>
      <c r="H1342" s="23">
        <v>110.27625829999999</v>
      </c>
      <c r="I1342" s="22">
        <v>7.5848300000000002</v>
      </c>
      <c r="J1342" s="23">
        <v>125.9732364562396</v>
      </c>
      <c r="K1342" s="22">
        <v>7.4074</v>
      </c>
      <c r="L1342" s="23">
        <v>36.466630200000004</v>
      </c>
      <c r="M1342" s="22">
        <v>9.5406300000000002</v>
      </c>
      <c r="N1342" s="23">
        <v>44.753187204</v>
      </c>
    </row>
    <row r="1343" spans="2:14">
      <c r="B1343" s="30" t="s">
        <v>1353</v>
      </c>
      <c r="C1343" s="22">
        <v>29.006699999999999</v>
      </c>
      <c r="D1343" s="23">
        <v>672.99024803999987</v>
      </c>
      <c r="E1343" s="22">
        <v>26.392959999999999</v>
      </c>
      <c r="F1343" s="23">
        <v>254.49279715199998</v>
      </c>
      <c r="G1343" s="22">
        <v>30.563790000000001</v>
      </c>
      <c r="H1343" s="23">
        <v>145.62117745500001</v>
      </c>
      <c r="I1343" s="22">
        <v>6.6866199999999996</v>
      </c>
      <c r="J1343" s="23">
        <v>111.05524611006717</v>
      </c>
      <c r="K1343" s="22">
        <v>9.0908999999999995</v>
      </c>
      <c r="L1343" s="23">
        <v>44.754500699999994</v>
      </c>
      <c r="M1343" s="22">
        <v>3.1802100000000002</v>
      </c>
      <c r="N1343" s="23">
        <v>14.917729068</v>
      </c>
    </row>
    <row r="1344" spans="2:14">
      <c r="B1344" s="30" t="s">
        <v>1354</v>
      </c>
      <c r="C1344" s="22">
        <v>28.641069999999999</v>
      </c>
      <c r="D1344" s="23">
        <v>664.50719328399998</v>
      </c>
      <c r="E1344" s="22">
        <v>28.445740000000001</v>
      </c>
      <c r="F1344" s="23">
        <v>274.28662566300005</v>
      </c>
      <c r="G1344" s="22">
        <v>27.299700000000001</v>
      </c>
      <c r="H1344" s="23">
        <v>130.06942064999998</v>
      </c>
      <c r="I1344" s="22">
        <v>8.1836300000000008</v>
      </c>
      <c r="J1344" s="23">
        <v>135.91845262983827</v>
      </c>
      <c r="K1344" s="22">
        <v>8.4175000000000004</v>
      </c>
      <c r="L1344" s="23">
        <v>41.439352499999998</v>
      </c>
      <c r="M1344" s="22">
        <v>7.42049</v>
      </c>
      <c r="N1344" s="23">
        <v>34.808034491999997</v>
      </c>
    </row>
    <row r="1345" spans="2:14">
      <c r="B1345" s="30" t="s">
        <v>1355</v>
      </c>
      <c r="C1345" s="22">
        <v>24.497250000000001</v>
      </c>
      <c r="D1345" s="23">
        <v>568.36559669999997</v>
      </c>
      <c r="E1345" s="22">
        <v>24.193539999999999</v>
      </c>
      <c r="F1345" s="23">
        <v>233.28499977300001</v>
      </c>
      <c r="G1345" s="22">
        <v>29.376850000000001</v>
      </c>
      <c r="H1345" s="23">
        <v>139.96600182499998</v>
      </c>
      <c r="I1345" s="22">
        <v>10.479039999999999</v>
      </c>
      <c r="J1345" s="23">
        <v>174.04194738107418</v>
      </c>
      <c r="K1345" s="22">
        <v>16.16161</v>
      </c>
      <c r="L1345" s="23">
        <v>79.563606029999988</v>
      </c>
      <c r="M1345" s="22">
        <v>5.6537100000000002</v>
      </c>
      <c r="N1345" s="23">
        <v>26.520422868000001</v>
      </c>
    </row>
    <row r="1346" spans="2:14">
      <c r="B1346" s="30" t="s">
        <v>1356</v>
      </c>
      <c r="C1346" s="22">
        <v>26.630099999999999</v>
      </c>
      <c r="D1346" s="23">
        <v>617.85027611999999</v>
      </c>
      <c r="E1346" s="22">
        <v>22.873899999999999</v>
      </c>
      <c r="F1346" s="23">
        <v>220.56043705499999</v>
      </c>
      <c r="G1346" s="22">
        <v>29.376850000000001</v>
      </c>
      <c r="H1346" s="23">
        <v>139.96600182499998</v>
      </c>
      <c r="I1346" s="22">
        <v>8.8822299999999998</v>
      </c>
      <c r="J1346" s="23">
        <v>147.52120483236999</v>
      </c>
      <c r="K1346" s="22">
        <v>14.14141</v>
      </c>
      <c r="L1346" s="23">
        <v>69.618161430000015</v>
      </c>
      <c r="M1346" s="22">
        <v>6.3604200000000004</v>
      </c>
      <c r="N1346" s="23">
        <v>29.835458136</v>
      </c>
    </row>
    <row r="1347" spans="2:14">
      <c r="B1347" s="30" t="s">
        <v>1357</v>
      </c>
      <c r="C1347" s="22">
        <v>31.13954</v>
      </c>
      <c r="D1347" s="23">
        <v>722.47469544799992</v>
      </c>
      <c r="E1347" s="22">
        <v>28.005859999999998</v>
      </c>
      <c r="F1347" s="23">
        <v>270.04510475699999</v>
      </c>
      <c r="G1347" s="22">
        <v>37.685450000000003</v>
      </c>
      <c r="H1347" s="23">
        <v>179.55232652500001</v>
      </c>
      <c r="I1347" s="22">
        <v>13.972049999999999</v>
      </c>
      <c r="J1347" s="23">
        <v>232.05587447950745</v>
      </c>
      <c r="K1347" s="22">
        <v>15.824909999999999</v>
      </c>
      <c r="L1347" s="23">
        <v>77.906031929999997</v>
      </c>
      <c r="M1347" s="22">
        <v>9.8939900000000005</v>
      </c>
      <c r="N1347" s="23">
        <v>46.410728292000002</v>
      </c>
    </row>
    <row r="1348" spans="2:14">
      <c r="B1348" s="30" t="s">
        <v>1358</v>
      </c>
      <c r="C1348" s="22">
        <v>36.806820000000002</v>
      </c>
      <c r="D1348" s="23">
        <v>853.96239218400001</v>
      </c>
      <c r="E1348" s="22">
        <v>38.123159999999999</v>
      </c>
      <c r="F1348" s="23">
        <v>367.60066414200003</v>
      </c>
      <c r="G1348" s="22">
        <v>39.465870000000002</v>
      </c>
      <c r="H1348" s="23">
        <v>188.035137615</v>
      </c>
      <c r="I1348" s="22">
        <v>18.36327</v>
      </c>
      <c r="J1348" s="23">
        <v>304.98779192411314</v>
      </c>
      <c r="K1348" s="22">
        <v>19.52861</v>
      </c>
      <c r="L1348" s="23">
        <v>96.13934703000001</v>
      </c>
      <c r="M1348" s="22">
        <v>20.14134</v>
      </c>
      <c r="N1348" s="23">
        <v>94.478997671999991</v>
      </c>
    </row>
    <row r="1349" spans="2:14">
      <c r="B1349" s="30" t="s">
        <v>1359</v>
      </c>
      <c r="C1349" s="22">
        <v>30.103590000000001</v>
      </c>
      <c r="D1349" s="23">
        <v>698.43941230799999</v>
      </c>
      <c r="E1349" s="22">
        <v>28.739000000000001</v>
      </c>
      <c r="F1349" s="23">
        <v>277.11437055000005</v>
      </c>
      <c r="G1349" s="22">
        <v>28.486640000000001</v>
      </c>
      <c r="H1349" s="23">
        <v>135.72459628000001</v>
      </c>
      <c r="I1349" s="22">
        <v>12.37524</v>
      </c>
      <c r="J1349" s="23">
        <v>205.53513193080326</v>
      </c>
      <c r="K1349" s="22">
        <v>14.478109999999999</v>
      </c>
      <c r="L1349" s="23">
        <v>71.275735530000006</v>
      </c>
      <c r="M1349" s="22">
        <v>13.074199999999999</v>
      </c>
      <c r="N1349" s="23">
        <v>61.328457359999994</v>
      </c>
    </row>
    <row r="1350" spans="2:14">
      <c r="B1350" s="30" t="s">
        <v>1360</v>
      </c>
      <c r="C1350" s="22">
        <v>35.588050000000003</v>
      </c>
      <c r="D1350" s="23">
        <v>825.68546566000009</v>
      </c>
      <c r="E1350" s="22">
        <v>32.404690000000002</v>
      </c>
      <c r="F1350" s="23">
        <v>312.4606030905</v>
      </c>
      <c r="G1350" s="22">
        <v>40.059339999999999</v>
      </c>
      <c r="H1350" s="23">
        <v>190.86272542999998</v>
      </c>
      <c r="I1350" s="22">
        <v>12.075839999999999</v>
      </c>
      <c r="J1350" s="23">
        <v>200.56252384400392</v>
      </c>
      <c r="K1350" s="22">
        <v>15.15151</v>
      </c>
      <c r="L1350" s="23">
        <v>74.590883730000002</v>
      </c>
      <c r="M1350" s="22">
        <v>12.01413</v>
      </c>
      <c r="N1350" s="23">
        <v>56.355881003999997</v>
      </c>
    </row>
    <row r="1351" spans="2:14">
      <c r="B1351" s="30" t="s">
        <v>1361</v>
      </c>
      <c r="C1351" s="22">
        <v>33.577080000000002</v>
      </c>
      <c r="D1351" s="23">
        <v>779.0285484960001</v>
      </c>
      <c r="E1351" s="22">
        <v>31.085039999999999</v>
      </c>
      <c r="F1351" s="23">
        <v>299.735943948</v>
      </c>
      <c r="G1351" s="22">
        <v>41.839759999999998</v>
      </c>
      <c r="H1351" s="23">
        <v>199.34553652</v>
      </c>
      <c r="I1351" s="22">
        <v>12.075839999999999</v>
      </c>
      <c r="J1351" s="23">
        <v>200.56252384400392</v>
      </c>
      <c r="K1351" s="22">
        <v>11.784509999999999</v>
      </c>
      <c r="L1351" s="23">
        <v>58.015142730000001</v>
      </c>
      <c r="M1351" s="22">
        <v>11.30742</v>
      </c>
      <c r="N1351" s="23">
        <v>53.040845736000001</v>
      </c>
    </row>
    <row r="1352" spans="2:14">
      <c r="B1352" s="30" t="s">
        <v>1362</v>
      </c>
      <c r="C1352" s="22">
        <v>30.773910000000001</v>
      </c>
      <c r="D1352" s="23">
        <v>713.99164069199992</v>
      </c>
      <c r="E1352" s="22">
        <v>26.832840000000001</v>
      </c>
      <c r="F1352" s="23">
        <v>258.73431805800004</v>
      </c>
      <c r="G1352" s="22">
        <v>32.93768</v>
      </c>
      <c r="H1352" s="23">
        <v>156.93157636000001</v>
      </c>
      <c r="I1352" s="22">
        <v>8.7824299999999997</v>
      </c>
      <c r="J1352" s="23">
        <v>145.86366880343689</v>
      </c>
      <c r="K1352" s="22">
        <v>11.11111</v>
      </c>
      <c r="L1352" s="23">
        <v>54.699994530000005</v>
      </c>
      <c r="M1352" s="22">
        <v>6.7137799999999999</v>
      </c>
      <c r="N1352" s="23">
        <v>31.492999223999998</v>
      </c>
    </row>
    <row r="1353" spans="2:14">
      <c r="B1353" s="30" t="s">
        <v>1363</v>
      </c>
      <c r="C1353" s="22">
        <v>32.967700000000001</v>
      </c>
      <c r="D1353" s="23">
        <v>764.89020124000001</v>
      </c>
      <c r="E1353" s="22">
        <v>34.457470000000001</v>
      </c>
      <c r="F1353" s="23">
        <v>332.25443160150002</v>
      </c>
      <c r="G1353" s="22">
        <v>31.15727</v>
      </c>
      <c r="H1353" s="23">
        <v>148.44881291499999</v>
      </c>
      <c r="I1353" s="22">
        <v>7.4850199999999996</v>
      </c>
      <c r="J1353" s="23">
        <v>124.31553434153203</v>
      </c>
      <c r="K1353" s="22">
        <v>8.7542000000000009</v>
      </c>
      <c r="L1353" s="23">
        <v>43.096926600000003</v>
      </c>
      <c r="M1353" s="22">
        <v>9.1872699999999998</v>
      </c>
      <c r="N1353" s="23">
        <v>43.095646115999998</v>
      </c>
    </row>
    <row r="1354" spans="2:14">
      <c r="B1354" s="30" t="s">
        <v>1364</v>
      </c>
      <c r="C1354" s="22">
        <v>36.319310000000002</v>
      </c>
      <c r="D1354" s="23">
        <v>842.65157517199998</v>
      </c>
      <c r="E1354" s="22">
        <v>39.29618</v>
      </c>
      <c r="F1354" s="23">
        <v>378.91145084099998</v>
      </c>
      <c r="G1354" s="22">
        <v>36.498510000000003</v>
      </c>
      <c r="H1354" s="23">
        <v>173.89715089500001</v>
      </c>
      <c r="I1354" s="22">
        <v>7.5848300000000002</v>
      </c>
      <c r="J1354" s="23">
        <v>125.9732364562396</v>
      </c>
      <c r="K1354" s="22">
        <v>14.81481</v>
      </c>
      <c r="L1354" s="23">
        <v>72.933309630000011</v>
      </c>
      <c r="M1354" s="22">
        <v>3.8869199999999999</v>
      </c>
      <c r="N1354" s="23">
        <v>18.232764335999999</v>
      </c>
    </row>
    <row r="1355" spans="2:14">
      <c r="B1355" s="30" t="s">
        <v>1365</v>
      </c>
      <c r="C1355" s="22">
        <v>28.214500000000001</v>
      </c>
      <c r="D1355" s="23">
        <v>654.61025740000002</v>
      </c>
      <c r="E1355" s="22">
        <v>30.645160000000001</v>
      </c>
      <c r="F1355" s="23">
        <v>295.49442304199999</v>
      </c>
      <c r="G1355" s="22">
        <v>27.893170000000001</v>
      </c>
      <c r="H1355" s="23">
        <v>132.897008465</v>
      </c>
      <c r="I1355" s="22">
        <v>8.2834299999999992</v>
      </c>
      <c r="J1355" s="23">
        <v>137.57598865877134</v>
      </c>
      <c r="K1355" s="22">
        <v>11.784509999999999</v>
      </c>
      <c r="L1355" s="23">
        <v>58.015142730000001</v>
      </c>
      <c r="M1355" s="22">
        <v>6.3604200000000004</v>
      </c>
      <c r="N1355" s="23">
        <v>29.835458136</v>
      </c>
    </row>
    <row r="1356" spans="2:14">
      <c r="B1356" s="30" t="s">
        <v>1366</v>
      </c>
      <c r="C1356" s="22">
        <v>39.183419999999998</v>
      </c>
      <c r="D1356" s="23">
        <v>909.10236410399989</v>
      </c>
      <c r="E1356" s="22">
        <v>37.829909999999998</v>
      </c>
      <c r="F1356" s="23">
        <v>364.77301567950002</v>
      </c>
      <c r="G1356" s="22">
        <v>44.510379999999998</v>
      </c>
      <c r="H1356" s="23">
        <v>212.06970551000001</v>
      </c>
      <c r="I1356" s="22">
        <v>18.063870000000001</v>
      </c>
      <c r="J1356" s="23">
        <v>300.01518383731383</v>
      </c>
      <c r="K1356" s="22">
        <v>27.60942</v>
      </c>
      <c r="L1356" s="23">
        <v>135.92117466000002</v>
      </c>
      <c r="M1356" s="22">
        <v>15.901059999999999</v>
      </c>
      <c r="N1356" s="23">
        <v>74.588692248000001</v>
      </c>
    </row>
    <row r="1357" spans="2:14">
      <c r="B1357" s="30" t="s">
        <v>1367</v>
      </c>
      <c r="C1357" s="22">
        <v>41.620959999999997</v>
      </c>
      <c r="D1357" s="23">
        <v>965.65621715199984</v>
      </c>
      <c r="E1357" s="22">
        <v>37.243400000000001</v>
      </c>
      <c r="F1357" s="23">
        <v>359.11762233000002</v>
      </c>
      <c r="G1357" s="22">
        <v>40.059339999999999</v>
      </c>
      <c r="H1357" s="23">
        <v>190.86272542999998</v>
      </c>
      <c r="I1357" s="22">
        <v>13.373250000000001</v>
      </c>
      <c r="J1357" s="23">
        <v>222.1106583059088</v>
      </c>
      <c r="K1357" s="22">
        <v>14.81481</v>
      </c>
      <c r="L1357" s="23">
        <v>72.933309630000011</v>
      </c>
      <c r="M1357" s="22">
        <v>8.4805600000000005</v>
      </c>
      <c r="N1357" s="23">
        <v>39.780610848000002</v>
      </c>
    </row>
    <row r="1358" spans="2:14">
      <c r="B1358" s="30" t="s">
        <v>1368</v>
      </c>
      <c r="C1358" s="22">
        <v>41.377200000000002</v>
      </c>
      <c r="D1358" s="23">
        <v>960.00069264000001</v>
      </c>
      <c r="E1358" s="22">
        <v>41.055709999999998</v>
      </c>
      <c r="F1358" s="23">
        <v>395.87763088949998</v>
      </c>
      <c r="G1358" s="22">
        <v>41.839759999999998</v>
      </c>
      <c r="H1358" s="23">
        <v>199.34553652</v>
      </c>
      <c r="I1358" s="22">
        <v>15.668659999999999</v>
      </c>
      <c r="J1358" s="23">
        <v>260.23415305714468</v>
      </c>
      <c r="K1358" s="22">
        <v>24.57912</v>
      </c>
      <c r="L1358" s="23">
        <v>121.00300776</v>
      </c>
      <c r="M1358" s="22">
        <v>11.30742</v>
      </c>
      <c r="N1358" s="23">
        <v>53.040845736000001</v>
      </c>
    </row>
    <row r="1359" spans="2:14">
      <c r="B1359" s="30" t="s">
        <v>1369</v>
      </c>
      <c r="C1359" s="22">
        <v>37.355269999999997</v>
      </c>
      <c r="D1359" s="23">
        <v>866.68709032399988</v>
      </c>
      <c r="E1359" s="22">
        <v>37.39002</v>
      </c>
      <c r="F1359" s="23">
        <v>360.53139834900003</v>
      </c>
      <c r="G1359" s="22">
        <v>36.795250000000003</v>
      </c>
      <c r="H1359" s="23">
        <v>175.31096862500002</v>
      </c>
      <c r="I1359" s="22">
        <v>13.07385</v>
      </c>
      <c r="J1359" s="23">
        <v>217.13805021910949</v>
      </c>
      <c r="K1359" s="22">
        <v>15.824909999999999</v>
      </c>
      <c r="L1359" s="23">
        <v>77.906031929999997</v>
      </c>
      <c r="M1359" s="22">
        <v>11.660769999999999</v>
      </c>
      <c r="N1359" s="23">
        <v>54.698339915999995</v>
      </c>
    </row>
    <row r="1360" spans="2:14">
      <c r="B1360" s="30" t="s">
        <v>1370</v>
      </c>
      <c r="C1360" s="22">
        <v>37.842770000000002</v>
      </c>
      <c r="D1360" s="23">
        <v>877.99767532400006</v>
      </c>
      <c r="E1360" s="22">
        <v>35.19061</v>
      </c>
      <c r="F1360" s="23">
        <v>339.32369739450002</v>
      </c>
      <c r="G1360" s="22">
        <v>43.323439999999998</v>
      </c>
      <c r="H1360" s="23">
        <v>206.41452987999998</v>
      </c>
      <c r="I1360" s="22">
        <v>14.47105</v>
      </c>
      <c r="J1360" s="23">
        <v>240.34355462417298</v>
      </c>
      <c r="K1360" s="22">
        <v>18.85521</v>
      </c>
      <c r="L1360" s="23">
        <v>92.82419883</v>
      </c>
      <c r="M1360" s="22">
        <v>12.720840000000001</v>
      </c>
      <c r="N1360" s="23">
        <v>59.670916271999999</v>
      </c>
    </row>
    <row r="1361" spans="2:14">
      <c r="B1361" s="30" t="s">
        <v>1371</v>
      </c>
      <c r="C1361" s="22">
        <v>37.599020000000003</v>
      </c>
      <c r="D1361" s="23">
        <v>872.34238282400008</v>
      </c>
      <c r="E1361" s="22">
        <v>36.656889999999997</v>
      </c>
      <c r="F1361" s="23">
        <v>353.46222898049996</v>
      </c>
      <c r="G1361" s="22">
        <v>43.026699999999998</v>
      </c>
      <c r="H1361" s="23">
        <v>205.00071214999997</v>
      </c>
      <c r="I1361" s="22">
        <v>13.572850000000001</v>
      </c>
      <c r="J1361" s="23">
        <v>225.42573036377502</v>
      </c>
      <c r="K1361" s="22">
        <v>18.85521</v>
      </c>
      <c r="L1361" s="23">
        <v>92.82419883</v>
      </c>
      <c r="M1361" s="22">
        <v>13.42756</v>
      </c>
      <c r="N1361" s="23">
        <v>62.985998447999997</v>
      </c>
    </row>
    <row r="1362" spans="2:14">
      <c r="B1362" s="30" t="s">
        <v>1372</v>
      </c>
      <c r="C1362" s="22">
        <v>70.018280000000004</v>
      </c>
      <c r="D1362" s="23">
        <v>1624.508117936</v>
      </c>
      <c r="E1362" s="22">
        <v>34.897359999999999</v>
      </c>
      <c r="F1362" s="23">
        <v>336.49604893200001</v>
      </c>
      <c r="G1362" s="22">
        <v>67.062309999999997</v>
      </c>
      <c r="H1362" s="23">
        <v>319.51837599499993</v>
      </c>
      <c r="I1362" s="22">
        <v>35.928139999999999</v>
      </c>
      <c r="J1362" s="23">
        <v>596.7152956167613</v>
      </c>
      <c r="K1362" s="22">
        <v>20.538720000000001</v>
      </c>
      <c r="L1362" s="23">
        <v>101.11211856000001</v>
      </c>
      <c r="M1362" s="22">
        <v>25.79505</v>
      </c>
      <c r="N1362" s="23">
        <v>120.99942053999999</v>
      </c>
    </row>
    <row r="1363" spans="2:14">
      <c r="B1363" s="30" t="s">
        <v>1373</v>
      </c>
      <c r="C1363" s="22">
        <v>46.435099999999998</v>
      </c>
      <c r="D1363" s="23">
        <v>1077.3500421199999</v>
      </c>
      <c r="E1363" s="22">
        <v>39.442810000000001</v>
      </c>
      <c r="F1363" s="23">
        <v>380.32532328450003</v>
      </c>
      <c r="G1363" s="22">
        <v>42.136490000000002</v>
      </c>
      <c r="H1363" s="23">
        <v>200.75930660500001</v>
      </c>
      <c r="I1363" s="22">
        <v>23.053889999999999</v>
      </c>
      <c r="J1363" s="23">
        <v>382.89231745551808</v>
      </c>
      <c r="K1363" s="22">
        <v>19.52861</v>
      </c>
      <c r="L1363" s="23">
        <v>96.13934703000001</v>
      </c>
      <c r="M1363" s="22">
        <v>19.08127</v>
      </c>
      <c r="N1363" s="23">
        <v>89.506421316000001</v>
      </c>
    </row>
    <row r="1364" spans="2:14">
      <c r="B1364" s="30" t="s">
        <v>1374</v>
      </c>
      <c r="C1364" s="22">
        <v>41.316270000000003</v>
      </c>
      <c r="D1364" s="23">
        <v>958.58704352400002</v>
      </c>
      <c r="E1364" s="22">
        <v>36.216999999999999</v>
      </c>
      <c r="F1364" s="23">
        <v>349.22061164999997</v>
      </c>
      <c r="G1364" s="22">
        <v>40.356079999999999</v>
      </c>
      <c r="H1364" s="23">
        <v>192.27654315999999</v>
      </c>
      <c r="I1364" s="22">
        <v>17.864270000000001</v>
      </c>
      <c r="J1364" s="23">
        <v>296.70011177944758</v>
      </c>
      <c r="K1364" s="22">
        <v>18.85521</v>
      </c>
      <c r="L1364" s="23">
        <v>92.82419883</v>
      </c>
      <c r="M1364" s="22">
        <v>13.42756</v>
      </c>
      <c r="N1364" s="23">
        <v>62.985998447999997</v>
      </c>
    </row>
    <row r="1365" spans="2:14">
      <c r="B1365" s="30" t="s">
        <v>1375</v>
      </c>
      <c r="C1365" s="22">
        <v>46.252279999999999</v>
      </c>
      <c r="D1365" s="23">
        <v>1073.108398736</v>
      </c>
      <c r="E1365" s="22">
        <v>36.216999999999999</v>
      </c>
      <c r="F1365" s="23">
        <v>349.22061164999997</v>
      </c>
      <c r="G1365" s="22">
        <v>47.180999999999997</v>
      </c>
      <c r="H1365" s="23">
        <v>224.79387449999996</v>
      </c>
      <c r="I1365" s="22">
        <v>21.75648</v>
      </c>
      <c r="J1365" s="23">
        <v>361.34418299361329</v>
      </c>
      <c r="K1365" s="22">
        <v>22.895620000000001</v>
      </c>
      <c r="L1365" s="23">
        <v>112.71513726000001</v>
      </c>
      <c r="M1365" s="22">
        <v>16.961130000000001</v>
      </c>
      <c r="N1365" s="23">
        <v>79.561268604000006</v>
      </c>
    </row>
    <row r="1366" spans="2:14">
      <c r="B1366" s="30" t="s">
        <v>1376</v>
      </c>
      <c r="C1366" s="22">
        <v>42.4741</v>
      </c>
      <c r="D1366" s="23">
        <v>985.45008891999987</v>
      </c>
      <c r="E1366" s="22">
        <v>42.228729999999999</v>
      </c>
      <c r="F1366" s="23">
        <v>407.18841758849999</v>
      </c>
      <c r="G1366" s="22">
        <v>47.774479999999997</v>
      </c>
      <c r="H1366" s="23">
        <v>227.62150995999997</v>
      </c>
      <c r="I1366" s="22">
        <v>18.063870000000001</v>
      </c>
      <c r="J1366" s="23">
        <v>300.01518383731383</v>
      </c>
      <c r="K1366" s="22">
        <v>20.538720000000001</v>
      </c>
      <c r="L1366" s="23">
        <v>101.11211856000001</v>
      </c>
      <c r="M1366" s="22">
        <v>16.25441</v>
      </c>
      <c r="N1366" s="23">
        <v>76.246186428000001</v>
      </c>
    </row>
    <row r="1367" spans="2:14">
      <c r="B1367" s="30" t="s">
        <v>1377</v>
      </c>
      <c r="C1367" s="22">
        <v>41.864710000000002</v>
      </c>
      <c r="D1367" s="23">
        <v>971.31150965200004</v>
      </c>
      <c r="E1367" s="22">
        <v>39.589440000000003</v>
      </c>
      <c r="F1367" s="23">
        <v>381.73919572800003</v>
      </c>
      <c r="G1367" s="22">
        <v>44.213639999999998</v>
      </c>
      <c r="H1367" s="23">
        <v>210.65588778</v>
      </c>
      <c r="I1367" s="22">
        <v>10.97804</v>
      </c>
      <c r="J1367" s="23">
        <v>182.32962752573974</v>
      </c>
      <c r="K1367" s="22">
        <v>13.46801</v>
      </c>
      <c r="L1367" s="23">
        <v>66.303013230000005</v>
      </c>
      <c r="M1367" s="22">
        <v>9.8939900000000005</v>
      </c>
      <c r="N1367" s="23">
        <v>46.410728292000002</v>
      </c>
    </row>
    <row r="1368" spans="2:14">
      <c r="B1368" s="30" t="s">
        <v>1378</v>
      </c>
      <c r="C1368" s="22">
        <v>43.32723</v>
      </c>
      <c r="D1368" s="23">
        <v>1005.2437286759999</v>
      </c>
      <c r="E1368" s="22">
        <v>39.149560000000001</v>
      </c>
      <c r="F1368" s="23">
        <v>377.49767482200002</v>
      </c>
      <c r="G1368" s="22">
        <v>50.74183</v>
      </c>
      <c r="H1368" s="23">
        <v>241.75944903499999</v>
      </c>
      <c r="I1368" s="22">
        <v>17.664670000000001</v>
      </c>
      <c r="J1368" s="23">
        <v>293.38503972158139</v>
      </c>
      <c r="K1368" s="22">
        <v>22.558920000000001</v>
      </c>
      <c r="L1368" s="23">
        <v>111.05756316000002</v>
      </c>
      <c r="M1368" s="22">
        <v>12.01413</v>
      </c>
      <c r="N1368" s="23">
        <v>56.355881003999997</v>
      </c>
    </row>
    <row r="1369" spans="2:14">
      <c r="B1369" s="30" t="s">
        <v>1379</v>
      </c>
      <c r="C1369" s="22">
        <v>43.083480000000002</v>
      </c>
      <c r="D1369" s="23">
        <v>999.58843617599996</v>
      </c>
      <c r="E1369" s="22">
        <v>37.829909999999998</v>
      </c>
      <c r="F1369" s="23">
        <v>364.77301567950002</v>
      </c>
      <c r="G1369" s="22">
        <v>42.136490000000002</v>
      </c>
      <c r="H1369" s="23">
        <v>200.75930660500001</v>
      </c>
      <c r="I1369" s="22">
        <v>18.16367</v>
      </c>
      <c r="J1369" s="23">
        <v>301.67271986624689</v>
      </c>
      <c r="K1369" s="22">
        <v>19.19191</v>
      </c>
      <c r="L1369" s="23">
        <v>94.481772930000005</v>
      </c>
      <c r="M1369" s="22">
        <v>15.547700000000001</v>
      </c>
      <c r="N1369" s="23">
        <v>72.931151159999999</v>
      </c>
    </row>
    <row r="1370" spans="2:14">
      <c r="B1370" s="30" t="s">
        <v>1380</v>
      </c>
      <c r="C1370" s="22">
        <v>42.169400000000003</v>
      </c>
      <c r="D1370" s="23">
        <v>978.38068327999997</v>
      </c>
      <c r="E1370" s="22">
        <v>39.736069999999998</v>
      </c>
      <c r="F1370" s="23">
        <v>383.15306817149997</v>
      </c>
      <c r="G1370" s="22">
        <v>39.762610000000002</v>
      </c>
      <c r="H1370" s="23">
        <v>189.448955345</v>
      </c>
      <c r="I1370" s="22">
        <v>10.57884</v>
      </c>
      <c r="J1370" s="23">
        <v>175.69948341000728</v>
      </c>
      <c r="K1370" s="22">
        <v>9.7643000000000004</v>
      </c>
      <c r="L1370" s="23">
        <v>48.069648900000004</v>
      </c>
      <c r="M1370" s="22">
        <v>7.42049</v>
      </c>
      <c r="N1370" s="23">
        <v>34.808034491999997</v>
      </c>
    </row>
    <row r="1371" spans="2:14">
      <c r="B1371" s="30" t="s">
        <v>1381</v>
      </c>
      <c r="C1371" s="22">
        <v>41.011569999999999</v>
      </c>
      <c r="D1371" s="23">
        <v>951.5176378839999</v>
      </c>
      <c r="E1371" s="22">
        <v>38.26979</v>
      </c>
      <c r="F1371" s="23">
        <v>369.01453658549997</v>
      </c>
      <c r="G1371" s="22">
        <v>36.498510000000003</v>
      </c>
      <c r="H1371" s="23">
        <v>173.89715089500001</v>
      </c>
      <c r="I1371" s="22">
        <v>13.27345</v>
      </c>
      <c r="J1371" s="23">
        <v>220.45312227697568</v>
      </c>
      <c r="K1371" s="22">
        <v>13.131309999999999</v>
      </c>
      <c r="L1371" s="23">
        <v>64.64543913</v>
      </c>
      <c r="M1371" s="22">
        <v>11.30742</v>
      </c>
      <c r="N1371" s="23">
        <v>53.040845736000001</v>
      </c>
    </row>
    <row r="1372" spans="2:14">
      <c r="B1372" s="30" t="s">
        <v>1382</v>
      </c>
      <c r="C1372" s="22">
        <v>42.169400000000003</v>
      </c>
      <c r="D1372" s="23">
        <v>978.38068327999997</v>
      </c>
      <c r="E1372" s="22">
        <v>34.457470000000001</v>
      </c>
      <c r="F1372" s="23">
        <v>332.25443160150002</v>
      </c>
      <c r="G1372" s="22">
        <v>45.400590000000001</v>
      </c>
      <c r="H1372" s="23">
        <v>216.311111055</v>
      </c>
      <c r="I1372" s="22">
        <v>14.57085</v>
      </c>
      <c r="J1372" s="23">
        <v>242.00109065310608</v>
      </c>
      <c r="K1372" s="22">
        <v>13.46801</v>
      </c>
      <c r="L1372" s="23">
        <v>66.303013230000005</v>
      </c>
      <c r="M1372" s="22">
        <v>13.42756</v>
      </c>
      <c r="N1372" s="23">
        <v>62.985998447999997</v>
      </c>
    </row>
    <row r="1373" spans="2:14">
      <c r="B1373" s="30" t="s">
        <v>1383</v>
      </c>
      <c r="C1373" s="22">
        <v>41.499079999999999</v>
      </c>
      <c r="D1373" s="23">
        <v>962.82845489599993</v>
      </c>
      <c r="E1373" s="22">
        <v>42.815240000000003</v>
      </c>
      <c r="F1373" s="23">
        <v>412.84381093800005</v>
      </c>
      <c r="G1373" s="22">
        <v>38.278930000000003</v>
      </c>
      <c r="H1373" s="23">
        <v>182.37996198499999</v>
      </c>
      <c r="I1373" s="22">
        <v>15.469060000000001</v>
      </c>
      <c r="J1373" s="23">
        <v>256.91908099927855</v>
      </c>
      <c r="K1373" s="22">
        <v>18.518509999999999</v>
      </c>
      <c r="L1373" s="23">
        <v>91.166624729999995</v>
      </c>
      <c r="M1373" s="22">
        <v>16.961130000000001</v>
      </c>
      <c r="N1373" s="23">
        <v>79.561268604000006</v>
      </c>
    </row>
    <row r="1374" spans="2:14">
      <c r="B1374" s="30" t="s">
        <v>1384</v>
      </c>
      <c r="C1374" s="22">
        <v>40.219369999999998</v>
      </c>
      <c r="D1374" s="23">
        <v>933.13764724399994</v>
      </c>
      <c r="E1374" s="22">
        <v>37.243400000000001</v>
      </c>
      <c r="F1374" s="23">
        <v>359.11762233000002</v>
      </c>
      <c r="G1374" s="22">
        <v>34.12462</v>
      </c>
      <c r="H1374" s="23">
        <v>162.58675198999998</v>
      </c>
      <c r="I1374" s="22">
        <v>11.976039999999999</v>
      </c>
      <c r="J1374" s="23">
        <v>198.9049878150708</v>
      </c>
      <c r="K1374" s="22">
        <v>12.45791</v>
      </c>
      <c r="L1374" s="23">
        <v>61.330290930000004</v>
      </c>
      <c r="M1374" s="22">
        <v>9.1872699999999998</v>
      </c>
      <c r="N1374" s="23">
        <v>43.095646115999998</v>
      </c>
    </row>
    <row r="1375" spans="2:14">
      <c r="B1375" s="30" t="s">
        <v>1385</v>
      </c>
      <c r="C1375" s="22">
        <v>40.402189999999997</v>
      </c>
      <c r="D1375" s="23">
        <v>937.37929062799992</v>
      </c>
      <c r="E1375" s="22">
        <v>32.991199999999999</v>
      </c>
      <c r="F1375" s="23">
        <v>318.11599644</v>
      </c>
      <c r="G1375" s="22">
        <v>39.169130000000003</v>
      </c>
      <c r="H1375" s="23">
        <v>186.62131988499999</v>
      </c>
      <c r="I1375" s="22">
        <v>14.07185</v>
      </c>
      <c r="J1375" s="23">
        <v>233.71341050844055</v>
      </c>
      <c r="K1375" s="22">
        <v>12.79461</v>
      </c>
      <c r="L1375" s="23">
        <v>62.987865030000002</v>
      </c>
      <c r="M1375" s="22">
        <v>13.074199999999999</v>
      </c>
      <c r="N1375" s="23">
        <v>61.328457359999994</v>
      </c>
    </row>
    <row r="1376" spans="2:14">
      <c r="B1376" s="30" t="s">
        <v>1386</v>
      </c>
      <c r="C1376" s="22">
        <v>39.731870000000001</v>
      </c>
      <c r="D1376" s="23">
        <v>921.82706224399999</v>
      </c>
      <c r="E1376" s="22">
        <v>33.870959999999997</v>
      </c>
      <c r="F1376" s="23">
        <v>326.59903825199996</v>
      </c>
      <c r="G1376" s="22">
        <v>38.278930000000003</v>
      </c>
      <c r="H1376" s="23">
        <v>182.37996198499999</v>
      </c>
      <c r="I1376" s="22">
        <v>14.77045</v>
      </c>
      <c r="J1376" s="23">
        <v>245.31616271097235</v>
      </c>
      <c r="K1376" s="22">
        <v>17.171710000000001</v>
      </c>
      <c r="L1376" s="23">
        <v>84.536328330000003</v>
      </c>
      <c r="M1376" s="22">
        <v>12.36749</v>
      </c>
      <c r="N1376" s="23">
        <v>58.013422091999999</v>
      </c>
    </row>
    <row r="1377" spans="2:14">
      <c r="B1377" s="30" t="s">
        <v>1387</v>
      </c>
      <c r="C1377" s="22">
        <v>38.147469999999998</v>
      </c>
      <c r="D1377" s="23">
        <v>885.06708096399996</v>
      </c>
      <c r="E1377" s="22">
        <v>32.844569999999997</v>
      </c>
      <c r="F1377" s="23">
        <v>316.70212399649995</v>
      </c>
      <c r="G1377" s="22">
        <v>44.807119999999998</v>
      </c>
      <c r="H1377" s="23">
        <v>213.48352323999998</v>
      </c>
      <c r="I1377" s="22">
        <v>10.379239999999999</v>
      </c>
      <c r="J1377" s="23">
        <v>172.38441135214109</v>
      </c>
      <c r="K1377" s="22">
        <v>11.784509999999999</v>
      </c>
      <c r="L1377" s="23">
        <v>58.015142730000001</v>
      </c>
      <c r="M1377" s="22">
        <v>8.1272000000000002</v>
      </c>
      <c r="N1377" s="23">
        <v>38.12306976</v>
      </c>
    </row>
    <row r="1378" spans="2:14">
      <c r="B1378" s="30" t="s">
        <v>1388</v>
      </c>
      <c r="C1378" s="22">
        <v>40.28031</v>
      </c>
      <c r="D1378" s="23">
        <v>934.55152837200001</v>
      </c>
      <c r="E1378" s="22">
        <v>32.25806</v>
      </c>
      <c r="F1378" s="23">
        <v>311.046730647</v>
      </c>
      <c r="G1378" s="22">
        <v>44.213639999999998</v>
      </c>
      <c r="H1378" s="23">
        <v>210.65588778</v>
      </c>
      <c r="I1378" s="22">
        <v>10.87824</v>
      </c>
      <c r="J1378" s="23">
        <v>180.67209149680664</v>
      </c>
      <c r="K1378" s="22">
        <v>11.44781</v>
      </c>
      <c r="L1378" s="23">
        <v>56.357568630000003</v>
      </c>
      <c r="M1378" s="22">
        <v>10.247339999999999</v>
      </c>
      <c r="N1378" s="23">
        <v>48.068222471999995</v>
      </c>
    </row>
    <row r="1379" spans="2:14">
      <c r="B1379" s="30" t="s">
        <v>1389</v>
      </c>
      <c r="C1379" s="22">
        <v>38.817790000000002</v>
      </c>
      <c r="D1379" s="23">
        <v>900.619309348</v>
      </c>
      <c r="E1379" s="22">
        <v>35.483870000000003</v>
      </c>
      <c r="F1379" s="23">
        <v>342.15144228150001</v>
      </c>
      <c r="G1379" s="22">
        <v>39.465870000000002</v>
      </c>
      <c r="H1379" s="23">
        <v>188.035137615</v>
      </c>
      <c r="I1379" s="22">
        <v>12.27544</v>
      </c>
      <c r="J1379" s="23">
        <v>203.87759590187014</v>
      </c>
      <c r="K1379" s="22">
        <v>15.824909999999999</v>
      </c>
      <c r="L1379" s="23">
        <v>77.906031929999997</v>
      </c>
      <c r="M1379" s="22">
        <v>10.247339999999999</v>
      </c>
      <c r="N1379" s="23">
        <v>48.068222471999995</v>
      </c>
    </row>
    <row r="1380" spans="2:14">
      <c r="B1380" s="30" t="s">
        <v>1390</v>
      </c>
      <c r="C1380" s="22">
        <v>40.645940000000003</v>
      </c>
      <c r="D1380" s="23">
        <v>943.03458312800001</v>
      </c>
      <c r="E1380" s="22">
        <v>39.149560000000001</v>
      </c>
      <c r="F1380" s="23">
        <v>377.49767482200002</v>
      </c>
      <c r="G1380" s="22">
        <v>36.498510000000003</v>
      </c>
      <c r="H1380" s="23">
        <v>173.89715089500001</v>
      </c>
      <c r="I1380" s="22">
        <v>12.67465</v>
      </c>
      <c r="J1380" s="23">
        <v>210.507906103377</v>
      </c>
      <c r="K1380" s="22">
        <v>15.15151</v>
      </c>
      <c r="L1380" s="23">
        <v>74.590883730000002</v>
      </c>
      <c r="M1380" s="22">
        <v>12.36749</v>
      </c>
      <c r="N1380" s="23">
        <v>58.013422091999999</v>
      </c>
    </row>
    <row r="1381" spans="2:14">
      <c r="B1381" s="30" t="s">
        <v>1391</v>
      </c>
      <c r="C1381" s="22">
        <v>41.133450000000003</v>
      </c>
      <c r="D1381" s="23">
        <v>954.34540014000004</v>
      </c>
      <c r="E1381" s="22">
        <v>37.243400000000001</v>
      </c>
      <c r="F1381" s="23">
        <v>359.11762233000002</v>
      </c>
      <c r="G1381" s="22">
        <v>45.400590000000001</v>
      </c>
      <c r="H1381" s="23">
        <v>216.311111055</v>
      </c>
      <c r="I1381" s="22">
        <v>10.179639999999999</v>
      </c>
      <c r="J1381" s="23">
        <v>169.06933929427487</v>
      </c>
      <c r="K1381" s="22">
        <v>12.79461</v>
      </c>
      <c r="L1381" s="23">
        <v>62.987865030000002</v>
      </c>
      <c r="M1381" s="22">
        <v>10.95406</v>
      </c>
      <c r="N1381" s="23">
        <v>51.383304647999999</v>
      </c>
    </row>
    <row r="1382" spans="2:14">
      <c r="B1382" s="30" t="s">
        <v>1392</v>
      </c>
      <c r="C1382" s="22">
        <v>39.914679999999997</v>
      </c>
      <c r="D1382" s="23">
        <v>926.06847361599989</v>
      </c>
      <c r="E1382" s="22">
        <v>35.337240000000001</v>
      </c>
      <c r="F1382" s="23">
        <v>340.73756983800001</v>
      </c>
      <c r="G1382" s="22">
        <v>42.433230000000002</v>
      </c>
      <c r="H1382" s="23">
        <v>202.17312433499998</v>
      </c>
      <c r="I1382" s="22">
        <v>13.572850000000001</v>
      </c>
      <c r="J1382" s="23">
        <v>225.42573036377502</v>
      </c>
      <c r="K1382" s="22">
        <v>16.83501</v>
      </c>
      <c r="L1382" s="23">
        <v>82.878754229999998</v>
      </c>
      <c r="M1382" s="22">
        <v>10.95406</v>
      </c>
      <c r="N1382" s="23">
        <v>51.383304647999999</v>
      </c>
    </row>
    <row r="1383" spans="2:14">
      <c r="B1383" s="30" t="s">
        <v>1393</v>
      </c>
      <c r="C1383" s="22">
        <v>40.46313</v>
      </c>
      <c r="D1383" s="23">
        <v>938.79317175599988</v>
      </c>
      <c r="E1383" s="22">
        <v>38.563040000000001</v>
      </c>
      <c r="F1383" s="23">
        <v>371.84218504799998</v>
      </c>
      <c r="G1383" s="22">
        <v>33.827889999999996</v>
      </c>
      <c r="H1383" s="23">
        <v>161.17298190499997</v>
      </c>
      <c r="I1383" s="22">
        <v>11.576840000000001</v>
      </c>
      <c r="J1383" s="23">
        <v>192.27484369933839</v>
      </c>
      <c r="K1383" s="22">
        <v>11.11111</v>
      </c>
      <c r="L1383" s="23">
        <v>54.699994530000005</v>
      </c>
      <c r="M1383" s="22">
        <v>13.78091</v>
      </c>
      <c r="N1383" s="23">
        <v>64.643492628000004</v>
      </c>
    </row>
    <row r="1384" spans="2:14">
      <c r="B1384" s="30" t="s">
        <v>1394</v>
      </c>
      <c r="C1384" s="22">
        <v>35.283360000000002</v>
      </c>
      <c r="D1384" s="23">
        <v>818.61629203200005</v>
      </c>
      <c r="E1384" s="22">
        <v>31.818180000000002</v>
      </c>
      <c r="F1384" s="23">
        <v>306.805209741</v>
      </c>
      <c r="G1384" s="22">
        <v>34.42136</v>
      </c>
      <c r="H1384" s="23">
        <v>164.00056971999999</v>
      </c>
      <c r="I1384" s="22">
        <v>11.07784</v>
      </c>
      <c r="J1384" s="23">
        <v>183.98716355467283</v>
      </c>
      <c r="K1384" s="22">
        <v>16.49831</v>
      </c>
      <c r="L1384" s="23">
        <v>81.221180129999993</v>
      </c>
      <c r="M1384" s="22">
        <v>8.4805600000000005</v>
      </c>
      <c r="N1384" s="23">
        <v>39.780610848000002</v>
      </c>
    </row>
    <row r="1385" spans="2:14">
      <c r="B1385" s="30" t="s">
        <v>1395</v>
      </c>
      <c r="C1385" s="22">
        <v>38.330280000000002</v>
      </c>
      <c r="D1385" s="23">
        <v>889.30849233599997</v>
      </c>
      <c r="E1385" s="22">
        <v>35.777119999999996</v>
      </c>
      <c r="F1385" s="23">
        <v>344.97909074399996</v>
      </c>
      <c r="G1385" s="22">
        <v>34.12462</v>
      </c>
      <c r="H1385" s="23">
        <v>162.58675198999998</v>
      </c>
      <c r="I1385" s="22">
        <v>9.4810300000000005</v>
      </c>
      <c r="J1385" s="23">
        <v>157.46642100596867</v>
      </c>
      <c r="K1385" s="22">
        <v>8.7542000000000009</v>
      </c>
      <c r="L1385" s="23">
        <v>43.096926600000003</v>
      </c>
      <c r="M1385" s="22">
        <v>7.7738500000000004</v>
      </c>
      <c r="N1385" s="23">
        <v>36.465575579999999</v>
      </c>
    </row>
    <row r="1386" spans="2:14">
      <c r="B1386" s="30" t="s">
        <v>1396</v>
      </c>
      <c r="C1386" s="22">
        <v>43.32723</v>
      </c>
      <c r="D1386" s="23">
        <v>1005.2437286759999</v>
      </c>
      <c r="E1386" s="22">
        <v>39.442810000000001</v>
      </c>
      <c r="F1386" s="23">
        <v>380.32532328450003</v>
      </c>
      <c r="G1386" s="22">
        <v>45.400590000000001</v>
      </c>
      <c r="H1386" s="23">
        <v>216.311111055</v>
      </c>
      <c r="I1386" s="22">
        <v>21.257480000000001</v>
      </c>
      <c r="J1386" s="23">
        <v>353.05650284894773</v>
      </c>
      <c r="K1386" s="22">
        <v>27.60942</v>
      </c>
      <c r="L1386" s="23">
        <v>135.92117466000002</v>
      </c>
      <c r="M1386" s="22">
        <v>13.074199999999999</v>
      </c>
      <c r="N1386" s="23">
        <v>61.328457359999994</v>
      </c>
    </row>
    <row r="1387" spans="2:14">
      <c r="B1387" s="30" t="s">
        <v>1397</v>
      </c>
      <c r="C1387" s="22">
        <v>40.950629999999997</v>
      </c>
      <c r="D1387" s="23">
        <v>950.10375675599994</v>
      </c>
      <c r="E1387" s="22">
        <v>37.683280000000003</v>
      </c>
      <c r="F1387" s="23">
        <v>363.35914323600002</v>
      </c>
      <c r="G1387" s="22">
        <v>43.026699999999998</v>
      </c>
      <c r="H1387" s="23">
        <v>205.00071214999997</v>
      </c>
      <c r="I1387" s="22">
        <v>12.67465</v>
      </c>
      <c r="J1387" s="23">
        <v>210.507906103377</v>
      </c>
      <c r="K1387" s="22">
        <v>13.46801</v>
      </c>
      <c r="L1387" s="23">
        <v>66.303013230000005</v>
      </c>
      <c r="M1387" s="22">
        <v>8.8339200000000009</v>
      </c>
      <c r="N1387" s="23">
        <v>41.438151936000004</v>
      </c>
    </row>
    <row r="1388" spans="2:14">
      <c r="B1388" s="30" t="s">
        <v>1398</v>
      </c>
      <c r="C1388" s="22">
        <v>44.911630000000002</v>
      </c>
      <c r="D1388" s="23">
        <v>1042.003709956</v>
      </c>
      <c r="E1388" s="22">
        <v>41.788849999999996</v>
      </c>
      <c r="F1388" s="23">
        <v>402.94689668249993</v>
      </c>
      <c r="G1388" s="22">
        <v>44.213639999999998</v>
      </c>
      <c r="H1388" s="23">
        <v>210.65588778</v>
      </c>
      <c r="I1388" s="22">
        <v>12.77445</v>
      </c>
      <c r="J1388" s="23">
        <v>212.16544213231015</v>
      </c>
      <c r="K1388" s="22">
        <v>17.171710000000001</v>
      </c>
      <c r="L1388" s="23">
        <v>84.536328330000003</v>
      </c>
      <c r="M1388" s="22">
        <v>10.247339999999999</v>
      </c>
      <c r="N1388" s="23">
        <v>48.068222471999995</v>
      </c>
    </row>
    <row r="1389" spans="2:14">
      <c r="B1389" s="30" t="s">
        <v>1399</v>
      </c>
      <c r="C1389" s="22">
        <v>41.316270000000003</v>
      </c>
      <c r="D1389" s="23">
        <v>958.58704352400002</v>
      </c>
      <c r="E1389" s="22">
        <v>34.897359999999999</v>
      </c>
      <c r="F1389" s="23">
        <v>336.49604893200001</v>
      </c>
      <c r="G1389" s="22">
        <v>43.323439999999998</v>
      </c>
      <c r="H1389" s="23">
        <v>206.41452987999998</v>
      </c>
      <c r="I1389" s="22">
        <v>12.17564</v>
      </c>
      <c r="J1389" s="23">
        <v>202.22005987293704</v>
      </c>
      <c r="K1389" s="22">
        <v>14.14141</v>
      </c>
      <c r="L1389" s="23">
        <v>69.618161430000015</v>
      </c>
      <c r="M1389" s="22">
        <v>11.660769999999999</v>
      </c>
      <c r="N1389" s="23">
        <v>54.698339915999995</v>
      </c>
    </row>
    <row r="1390" spans="2:14">
      <c r="B1390" s="30" t="s">
        <v>1400</v>
      </c>
      <c r="C1390" s="22">
        <v>39.488109999999999</v>
      </c>
      <c r="D1390" s="23">
        <v>916.17153773199993</v>
      </c>
      <c r="E1390" s="22">
        <v>38.26979</v>
      </c>
      <c r="F1390" s="23">
        <v>369.01453658549997</v>
      </c>
      <c r="G1390" s="22">
        <v>37.09198</v>
      </c>
      <c r="H1390" s="23">
        <v>176.72473871</v>
      </c>
      <c r="I1390" s="22">
        <v>12.57485</v>
      </c>
      <c r="J1390" s="23">
        <v>208.8503700744439</v>
      </c>
      <c r="K1390" s="22">
        <v>14.14141</v>
      </c>
      <c r="L1390" s="23">
        <v>69.618161430000015</v>
      </c>
      <c r="M1390" s="22">
        <v>12.720840000000001</v>
      </c>
      <c r="N1390" s="23">
        <v>59.670916271999999</v>
      </c>
    </row>
    <row r="1391" spans="2:14">
      <c r="B1391" s="30" t="s">
        <v>1401</v>
      </c>
      <c r="C1391" s="22">
        <v>46.55697</v>
      </c>
      <c r="D1391" s="23">
        <v>1080.1775723639998</v>
      </c>
      <c r="E1391" s="22">
        <v>39.442810000000001</v>
      </c>
      <c r="F1391" s="23">
        <v>380.32532328450003</v>
      </c>
      <c r="G1391" s="22">
        <v>35.311570000000003</v>
      </c>
      <c r="H1391" s="23">
        <v>168.24197526500001</v>
      </c>
      <c r="I1391" s="22">
        <v>10.379239999999999</v>
      </c>
      <c r="J1391" s="23">
        <v>172.38441135214109</v>
      </c>
      <c r="K1391" s="22">
        <v>9.4276</v>
      </c>
      <c r="L1391" s="23">
        <v>46.412074799999999</v>
      </c>
      <c r="M1391" s="22">
        <v>8.4805600000000005</v>
      </c>
      <c r="N1391" s="23">
        <v>39.780610848000002</v>
      </c>
    </row>
    <row r="1392" spans="2:14">
      <c r="B1392" s="30" t="s">
        <v>1402</v>
      </c>
      <c r="C1392" s="22">
        <v>54.783659999999998</v>
      </c>
      <c r="D1392" s="23">
        <v>1271.0466523919999</v>
      </c>
      <c r="E1392" s="22">
        <v>43.255130000000001</v>
      </c>
      <c r="F1392" s="23">
        <v>417.08542826850004</v>
      </c>
      <c r="G1392" s="22">
        <v>44.807119999999998</v>
      </c>
      <c r="H1392" s="23">
        <v>213.48352323999998</v>
      </c>
      <c r="I1392" s="22">
        <v>15.668659999999999</v>
      </c>
      <c r="J1392" s="23">
        <v>260.23415305714468</v>
      </c>
      <c r="K1392" s="22">
        <v>15.15151</v>
      </c>
      <c r="L1392" s="23">
        <v>74.590883730000002</v>
      </c>
      <c r="M1392" s="22">
        <v>7.7738500000000004</v>
      </c>
      <c r="N1392" s="23">
        <v>36.465575579999999</v>
      </c>
    </row>
    <row r="1393" spans="2:14">
      <c r="B1393" s="30" t="s">
        <v>1403</v>
      </c>
      <c r="C1393" s="22">
        <v>57.404020000000003</v>
      </c>
      <c r="D1393" s="23">
        <v>1331.8421488239999</v>
      </c>
      <c r="E1393" s="22">
        <v>51.759529999999998</v>
      </c>
      <c r="F1393" s="23">
        <v>499.08868004850001</v>
      </c>
      <c r="G1393" s="22">
        <v>54.599400000000003</v>
      </c>
      <c r="H1393" s="23">
        <v>260.13884129999997</v>
      </c>
      <c r="I1393" s="22">
        <v>12.97405</v>
      </c>
      <c r="J1393" s="23">
        <v>215.48051419017636</v>
      </c>
      <c r="K1393" s="22">
        <v>16.16161</v>
      </c>
      <c r="L1393" s="23">
        <v>79.563606029999988</v>
      </c>
      <c r="M1393" s="22">
        <v>11.660769999999999</v>
      </c>
      <c r="N1393" s="23">
        <v>54.698339915999995</v>
      </c>
    </row>
    <row r="1394" spans="2:14">
      <c r="B1394" s="30" t="s">
        <v>1404</v>
      </c>
      <c r="C1394" s="22">
        <v>51.492989999999999</v>
      </c>
      <c r="D1394" s="23">
        <v>1194.6991595879997</v>
      </c>
      <c r="E1394" s="22">
        <v>45.30791</v>
      </c>
      <c r="F1394" s="23">
        <v>436.8792567795</v>
      </c>
      <c r="G1394" s="22">
        <v>46.290799999999997</v>
      </c>
      <c r="H1394" s="23">
        <v>220.55251659999999</v>
      </c>
      <c r="I1394" s="22">
        <v>14.970050000000001</v>
      </c>
      <c r="J1394" s="23">
        <v>248.63123476883857</v>
      </c>
      <c r="K1394" s="22">
        <v>16.49831</v>
      </c>
      <c r="L1394" s="23">
        <v>81.221180129999993</v>
      </c>
      <c r="M1394" s="22">
        <v>13.42756</v>
      </c>
      <c r="N1394" s="23">
        <v>62.985998447999997</v>
      </c>
    </row>
    <row r="1395" spans="2:14">
      <c r="B1395" s="30" t="s">
        <v>1405</v>
      </c>
      <c r="C1395" s="22">
        <v>51.066420000000001</v>
      </c>
      <c r="D1395" s="23">
        <v>1184.802223704</v>
      </c>
      <c r="E1395" s="22">
        <v>47.507330000000003</v>
      </c>
      <c r="F1395" s="23">
        <v>458.08705415850005</v>
      </c>
      <c r="G1395" s="22">
        <v>52.52225</v>
      </c>
      <c r="H1395" s="23">
        <v>250.242260125</v>
      </c>
      <c r="I1395" s="22">
        <v>14.67065</v>
      </c>
      <c r="J1395" s="23">
        <v>243.6586266820392</v>
      </c>
      <c r="K1395" s="22">
        <v>18.518509999999999</v>
      </c>
      <c r="L1395" s="23">
        <v>91.166624729999995</v>
      </c>
      <c r="M1395" s="22">
        <v>14.134270000000001</v>
      </c>
      <c r="N1395" s="23">
        <v>66.301033716000006</v>
      </c>
    </row>
    <row r="1396" spans="2:14">
      <c r="B1396" s="30" t="s">
        <v>1406</v>
      </c>
      <c r="C1396" s="22">
        <v>55.514919999999996</v>
      </c>
      <c r="D1396" s="23">
        <v>1288.0127619039999</v>
      </c>
      <c r="E1396" s="22">
        <v>52.785919999999997</v>
      </c>
      <c r="F1396" s="23">
        <v>508.98559430399996</v>
      </c>
      <c r="G1396" s="22">
        <v>50.74183</v>
      </c>
      <c r="H1396" s="23">
        <v>241.75944903499999</v>
      </c>
      <c r="I1396" s="22">
        <v>13.772449999999999</v>
      </c>
      <c r="J1396" s="23">
        <v>228.74080242164123</v>
      </c>
      <c r="K1396" s="22">
        <v>18.518509999999999</v>
      </c>
      <c r="L1396" s="23">
        <v>91.166624729999995</v>
      </c>
      <c r="M1396" s="22">
        <v>9.8939900000000005</v>
      </c>
      <c r="N1396" s="23">
        <v>46.410728292000002</v>
      </c>
    </row>
    <row r="1397" spans="2:14">
      <c r="B1397" s="30" t="s">
        <v>1407</v>
      </c>
      <c r="C1397" s="22">
        <v>45.642899999999997</v>
      </c>
      <c r="D1397" s="23">
        <v>1058.9700514799999</v>
      </c>
      <c r="E1397" s="22">
        <v>45.454540000000001</v>
      </c>
      <c r="F1397" s="23">
        <v>438.29312922299999</v>
      </c>
      <c r="G1397" s="22">
        <v>49.258159999999997</v>
      </c>
      <c r="H1397" s="23">
        <v>234.69050331999998</v>
      </c>
      <c r="I1397" s="22">
        <v>12.27544</v>
      </c>
      <c r="J1397" s="23">
        <v>203.87759590187014</v>
      </c>
      <c r="K1397" s="22">
        <v>14.478109999999999</v>
      </c>
      <c r="L1397" s="23">
        <v>71.275735530000006</v>
      </c>
      <c r="M1397" s="22">
        <v>10.95406</v>
      </c>
      <c r="N1397" s="23">
        <v>51.383304647999999</v>
      </c>
    </row>
    <row r="1398" spans="2:14">
      <c r="B1398" s="30" t="s">
        <v>1408</v>
      </c>
      <c r="C1398" s="22">
        <v>45.886650000000003</v>
      </c>
      <c r="D1398" s="23">
        <v>1064.62534398</v>
      </c>
      <c r="E1398" s="22">
        <v>42.815240000000003</v>
      </c>
      <c r="F1398" s="23">
        <v>412.84381093800005</v>
      </c>
      <c r="G1398" s="22">
        <v>50.74183</v>
      </c>
      <c r="H1398" s="23">
        <v>241.75944903499999</v>
      </c>
      <c r="I1398" s="22">
        <v>9.4810300000000005</v>
      </c>
      <c r="J1398" s="23">
        <v>157.46642100596867</v>
      </c>
      <c r="K1398" s="22">
        <v>11.44781</v>
      </c>
      <c r="L1398" s="23">
        <v>56.357568630000003</v>
      </c>
      <c r="M1398" s="22">
        <v>9.1872699999999998</v>
      </c>
      <c r="N1398" s="23">
        <v>43.095646115999998</v>
      </c>
    </row>
    <row r="1399" spans="2:14">
      <c r="B1399" s="30" t="s">
        <v>1409</v>
      </c>
      <c r="C1399" s="22">
        <v>43.022539999999999</v>
      </c>
      <c r="D1399" s="23">
        <v>998.17455504799989</v>
      </c>
      <c r="E1399" s="22">
        <v>40.909089999999999</v>
      </c>
      <c r="F1399" s="23">
        <v>394.46385487049997</v>
      </c>
      <c r="G1399" s="22">
        <v>39.169130000000003</v>
      </c>
      <c r="H1399" s="23">
        <v>186.62131988499999</v>
      </c>
      <c r="I1399" s="22">
        <v>9.7804300000000008</v>
      </c>
      <c r="J1399" s="23">
        <v>162.43902909276801</v>
      </c>
      <c r="K1399" s="22">
        <v>11.784509999999999</v>
      </c>
      <c r="L1399" s="23">
        <v>58.015142730000001</v>
      </c>
      <c r="M1399" s="22">
        <v>9.1872699999999998</v>
      </c>
      <c r="N1399" s="23">
        <v>43.095646115999998</v>
      </c>
    </row>
    <row r="1400" spans="2:14">
      <c r="B1400" s="30" t="s">
        <v>1410</v>
      </c>
      <c r="C1400" s="22">
        <v>49.542960000000001</v>
      </c>
      <c r="D1400" s="23">
        <v>1149.456123552</v>
      </c>
      <c r="E1400" s="22">
        <v>47.21407</v>
      </c>
      <c r="F1400" s="23">
        <v>455.25930927149994</v>
      </c>
      <c r="G1400" s="22">
        <v>50.148359999999997</v>
      </c>
      <c r="H1400" s="23">
        <v>238.93186121999994</v>
      </c>
      <c r="I1400" s="22">
        <v>15.16966</v>
      </c>
      <c r="J1400" s="23">
        <v>251.94647291247921</v>
      </c>
      <c r="K1400" s="22">
        <v>17.508410000000001</v>
      </c>
      <c r="L1400" s="23">
        <v>86.193902430000009</v>
      </c>
      <c r="M1400" s="22">
        <v>12.36749</v>
      </c>
      <c r="N1400" s="23">
        <v>58.013422091999999</v>
      </c>
    </row>
    <row r="1401" spans="2:14">
      <c r="B1401" s="30" t="s">
        <v>1411</v>
      </c>
      <c r="C1401" s="22">
        <v>57.404020000000003</v>
      </c>
      <c r="D1401" s="23">
        <v>1331.8421488239999</v>
      </c>
      <c r="E1401" s="22">
        <v>50.586509999999997</v>
      </c>
      <c r="F1401" s="23">
        <v>487.77789334949995</v>
      </c>
      <c r="G1401" s="22">
        <v>55.489609999999999</v>
      </c>
      <c r="H1401" s="23">
        <v>264.38024684499999</v>
      </c>
      <c r="I1401" s="22">
        <v>22.255479999999999</v>
      </c>
      <c r="J1401" s="23">
        <v>369.63186313827879</v>
      </c>
      <c r="K1401" s="22">
        <v>23.232320000000001</v>
      </c>
      <c r="L1401" s="23">
        <v>114.37271136000001</v>
      </c>
      <c r="M1401" s="22">
        <v>13.42756</v>
      </c>
      <c r="N1401" s="23">
        <v>62.985998447999997</v>
      </c>
    </row>
    <row r="1402" spans="2:14">
      <c r="B1402" s="30" t="s">
        <v>1412</v>
      </c>
      <c r="C1402" s="22">
        <v>49.238259999999997</v>
      </c>
      <c r="D1402" s="23">
        <v>1142.3867179119998</v>
      </c>
      <c r="E1402" s="22">
        <v>49.120229999999999</v>
      </c>
      <c r="F1402" s="23">
        <v>473.63936176350001</v>
      </c>
      <c r="G1402" s="22">
        <v>46.884270000000001</v>
      </c>
      <c r="H1402" s="23">
        <v>223.38010441500001</v>
      </c>
      <c r="I1402" s="22">
        <v>14.07185</v>
      </c>
      <c r="J1402" s="23">
        <v>233.71341050844055</v>
      </c>
      <c r="K1402" s="22">
        <v>17.508410000000001</v>
      </c>
      <c r="L1402" s="23">
        <v>86.193902430000009</v>
      </c>
      <c r="M1402" s="22">
        <v>9.8939900000000005</v>
      </c>
      <c r="N1402" s="23">
        <v>46.410728292000002</v>
      </c>
    </row>
    <row r="1403" spans="2:14">
      <c r="B1403" s="30" t="s">
        <v>1413</v>
      </c>
      <c r="C1403" s="22">
        <v>44.850700000000003</v>
      </c>
      <c r="D1403" s="23">
        <v>1040.59006084</v>
      </c>
      <c r="E1403" s="22">
        <v>40.762459999999997</v>
      </c>
      <c r="F1403" s="23">
        <v>393.04998242699997</v>
      </c>
      <c r="G1403" s="22">
        <v>52.52225</v>
      </c>
      <c r="H1403" s="23">
        <v>250.242260125</v>
      </c>
      <c r="I1403" s="22">
        <v>12.37524</v>
      </c>
      <c r="J1403" s="23">
        <v>205.53513193080326</v>
      </c>
      <c r="K1403" s="22">
        <v>15.48821</v>
      </c>
      <c r="L1403" s="23">
        <v>76.248457829999992</v>
      </c>
      <c r="M1403" s="22">
        <v>11.660769999999999</v>
      </c>
      <c r="N1403" s="23">
        <v>54.698339915999995</v>
      </c>
    </row>
    <row r="1404" spans="2:14">
      <c r="B1404" s="30" t="s">
        <v>1414</v>
      </c>
      <c r="C1404" s="22">
        <v>49.786709999999999</v>
      </c>
      <c r="D1404" s="23">
        <v>1155.1114160519999</v>
      </c>
      <c r="E1404" s="22">
        <v>47.653950000000002</v>
      </c>
      <c r="F1404" s="23">
        <v>459.50083017750001</v>
      </c>
      <c r="G1404" s="22">
        <v>51.03857</v>
      </c>
      <c r="H1404" s="23">
        <v>243.17326676500002</v>
      </c>
      <c r="I1404" s="22">
        <v>12.27544</v>
      </c>
      <c r="J1404" s="23">
        <v>203.87759590187014</v>
      </c>
      <c r="K1404" s="22">
        <v>14.14141</v>
      </c>
      <c r="L1404" s="23">
        <v>69.618161430000015</v>
      </c>
      <c r="M1404" s="22">
        <v>10.6007</v>
      </c>
      <c r="N1404" s="23">
        <v>49.725763559999997</v>
      </c>
    </row>
    <row r="1405" spans="2:14">
      <c r="B1405" s="30" t="s">
        <v>1415</v>
      </c>
      <c r="C1405" s="22">
        <v>46.922600000000003</v>
      </c>
      <c r="D1405" s="23">
        <v>1088.6606271200001</v>
      </c>
      <c r="E1405" s="22">
        <v>39.736069999999998</v>
      </c>
      <c r="F1405" s="23">
        <v>383.15306817149997</v>
      </c>
      <c r="G1405" s="22">
        <v>51.03857</v>
      </c>
      <c r="H1405" s="23">
        <v>243.17326676500002</v>
      </c>
      <c r="I1405" s="22">
        <v>10.379239999999999</v>
      </c>
      <c r="J1405" s="23">
        <v>172.38441135214109</v>
      </c>
      <c r="K1405" s="22">
        <v>7.7441000000000004</v>
      </c>
      <c r="L1405" s="23">
        <v>38.124204300000002</v>
      </c>
      <c r="M1405" s="22">
        <v>10.6007</v>
      </c>
      <c r="N1405" s="23">
        <v>49.725763559999997</v>
      </c>
    </row>
    <row r="1406" spans="2:14">
      <c r="B1406" s="30" t="s">
        <v>1416</v>
      </c>
      <c r="C1406" s="22">
        <v>50.152340000000002</v>
      </c>
      <c r="D1406" s="23">
        <v>1163.5944708080001</v>
      </c>
      <c r="E1406" s="22">
        <v>44.574779999999997</v>
      </c>
      <c r="F1406" s="23">
        <v>429.81008741099998</v>
      </c>
      <c r="G1406" s="22">
        <v>45.697319999999998</v>
      </c>
      <c r="H1406" s="23">
        <v>217.72488113999998</v>
      </c>
      <c r="I1406" s="22">
        <v>14.37125</v>
      </c>
      <c r="J1406" s="23">
        <v>238.68601859523986</v>
      </c>
      <c r="K1406" s="22">
        <v>18.85521</v>
      </c>
      <c r="L1406" s="23">
        <v>92.82419883</v>
      </c>
      <c r="M1406" s="22">
        <v>8.1272000000000002</v>
      </c>
      <c r="N1406" s="23">
        <v>38.12306976</v>
      </c>
    </row>
    <row r="1407" spans="2:14">
      <c r="B1407" s="30" t="s">
        <v>1417</v>
      </c>
      <c r="C1407" s="22">
        <v>50.27422</v>
      </c>
      <c r="D1407" s="23">
        <v>1166.422233064</v>
      </c>
      <c r="E1407" s="22">
        <v>43.988259999999997</v>
      </c>
      <c r="F1407" s="23">
        <v>424.15459763699994</v>
      </c>
      <c r="G1407" s="22">
        <v>51.928780000000003</v>
      </c>
      <c r="H1407" s="23">
        <v>247.41467231000004</v>
      </c>
      <c r="I1407" s="22">
        <v>13.972049999999999</v>
      </c>
      <c r="J1407" s="23">
        <v>232.05587447950745</v>
      </c>
      <c r="K1407" s="22">
        <v>17.845109999999998</v>
      </c>
      <c r="L1407" s="23">
        <v>87.851476529999985</v>
      </c>
      <c r="M1407" s="22">
        <v>11.30742</v>
      </c>
      <c r="N1407" s="23">
        <v>53.040845736000001</v>
      </c>
    </row>
    <row r="1408" spans="2:14">
      <c r="B1408" s="30" t="s">
        <v>1418</v>
      </c>
      <c r="C1408" s="22">
        <v>53.869590000000002</v>
      </c>
      <c r="D1408" s="23">
        <v>1249.839131508</v>
      </c>
      <c r="E1408" s="22">
        <v>47.653950000000002</v>
      </c>
      <c r="F1408" s="23">
        <v>459.50083017750001</v>
      </c>
      <c r="G1408" s="22">
        <v>54.599400000000003</v>
      </c>
      <c r="H1408" s="23">
        <v>260.13884129999997</v>
      </c>
      <c r="I1408" s="22">
        <v>22.854289999999999</v>
      </c>
      <c r="J1408" s="23">
        <v>379.57724539765189</v>
      </c>
      <c r="K1408" s="22">
        <v>19.19191</v>
      </c>
      <c r="L1408" s="23">
        <v>94.481772930000005</v>
      </c>
      <c r="M1408" s="22">
        <v>13.42756</v>
      </c>
      <c r="N1408" s="23">
        <v>62.985998447999997</v>
      </c>
    </row>
    <row r="1409" spans="2:14">
      <c r="B1409" s="30" t="s">
        <v>1419</v>
      </c>
      <c r="C1409" s="22">
        <v>50.335160000000002</v>
      </c>
      <c r="D1409" s="23">
        <v>1167.836114192</v>
      </c>
      <c r="E1409" s="22">
        <v>45.454540000000001</v>
      </c>
      <c r="F1409" s="23">
        <v>438.29312922299999</v>
      </c>
      <c r="G1409" s="22">
        <v>51.03857</v>
      </c>
      <c r="H1409" s="23">
        <v>243.17326676500002</v>
      </c>
      <c r="I1409" s="22">
        <v>17.265460000000001</v>
      </c>
      <c r="J1409" s="23">
        <v>286.75472952007453</v>
      </c>
      <c r="K1409" s="22">
        <v>23.905719999999999</v>
      </c>
      <c r="L1409" s="23">
        <v>117.68785956000001</v>
      </c>
      <c r="M1409" s="22">
        <v>15.19434</v>
      </c>
      <c r="N1409" s="23">
        <v>71.273610071999997</v>
      </c>
    </row>
    <row r="1410" spans="2:14">
      <c r="B1410" s="30" t="s">
        <v>1420</v>
      </c>
      <c r="C1410" s="22">
        <v>53.199260000000002</v>
      </c>
      <c r="D1410" s="23">
        <v>1234.286671112</v>
      </c>
      <c r="E1410" s="22">
        <v>54.692079999999997</v>
      </c>
      <c r="F1410" s="23">
        <v>527.36564679599996</v>
      </c>
      <c r="G1410" s="22">
        <v>46.884270000000001</v>
      </c>
      <c r="H1410" s="23">
        <v>223.38010441500001</v>
      </c>
      <c r="I1410" s="22">
        <v>16.06786</v>
      </c>
      <c r="J1410" s="23">
        <v>266.86429717287717</v>
      </c>
      <c r="K1410" s="22">
        <v>20.202020000000001</v>
      </c>
      <c r="L1410" s="23">
        <v>99.454544460000008</v>
      </c>
      <c r="M1410" s="22">
        <v>14.487629999999999</v>
      </c>
      <c r="N1410" s="23">
        <v>67.958574803999994</v>
      </c>
    </row>
    <row r="1411" spans="2:14">
      <c r="B1411" s="30" t="s">
        <v>1421</v>
      </c>
      <c r="C1411" s="22">
        <v>50.517969999999998</v>
      </c>
      <c r="D1411" s="23">
        <v>1172.0775255639999</v>
      </c>
      <c r="E1411" s="22">
        <v>41.20234</v>
      </c>
      <c r="F1411" s="23">
        <v>397.29150333299998</v>
      </c>
      <c r="G1411" s="22">
        <v>56.973289999999999</v>
      </c>
      <c r="H1411" s="23">
        <v>271.44924020499997</v>
      </c>
      <c r="I1411" s="22">
        <v>13.473050000000001</v>
      </c>
      <c r="J1411" s="23">
        <v>223.76819433484189</v>
      </c>
      <c r="K1411" s="22">
        <v>20.875419999999998</v>
      </c>
      <c r="L1411" s="23">
        <v>102.76969265999999</v>
      </c>
      <c r="M1411" s="22">
        <v>10.95406</v>
      </c>
      <c r="N1411" s="23">
        <v>51.383304647999999</v>
      </c>
    </row>
    <row r="1412" spans="2:14">
      <c r="B1412" s="30" t="s">
        <v>1422</v>
      </c>
      <c r="C1412" s="22">
        <v>47.897620000000003</v>
      </c>
      <c r="D1412" s="23">
        <v>1111.2822611439999</v>
      </c>
      <c r="E1412" s="22">
        <v>40.909089999999999</v>
      </c>
      <c r="F1412" s="23">
        <v>394.46385487049997</v>
      </c>
      <c r="G1412" s="22">
        <v>48.071210000000001</v>
      </c>
      <c r="H1412" s="23">
        <v>229.03528004500001</v>
      </c>
      <c r="I1412" s="22">
        <v>14.07185</v>
      </c>
      <c r="J1412" s="23">
        <v>233.71341050844055</v>
      </c>
      <c r="K1412" s="22">
        <v>15.824909999999999</v>
      </c>
      <c r="L1412" s="23">
        <v>77.906031929999997</v>
      </c>
      <c r="M1412" s="22">
        <v>12.36749</v>
      </c>
      <c r="N1412" s="23">
        <v>58.013422091999999</v>
      </c>
    </row>
    <row r="1413" spans="2:14">
      <c r="B1413" s="30" t="s">
        <v>1423</v>
      </c>
      <c r="C1413" s="22">
        <v>53.138330000000003</v>
      </c>
      <c r="D1413" s="23">
        <v>1232.873021996</v>
      </c>
      <c r="E1413" s="22">
        <v>43.40175</v>
      </c>
      <c r="F1413" s="23">
        <v>418.49920428749999</v>
      </c>
      <c r="G1413" s="22">
        <v>57.566760000000002</v>
      </c>
      <c r="H1413" s="23">
        <v>274.27682802000004</v>
      </c>
      <c r="I1413" s="22">
        <v>10.97804</v>
      </c>
      <c r="J1413" s="23">
        <v>182.32962752573974</v>
      </c>
      <c r="K1413" s="22">
        <v>15.15151</v>
      </c>
      <c r="L1413" s="23">
        <v>74.590883730000002</v>
      </c>
      <c r="M1413" s="22">
        <v>7.42049</v>
      </c>
      <c r="N1413" s="23">
        <v>34.808034491999997</v>
      </c>
    </row>
    <row r="1414" spans="2:14">
      <c r="B1414" s="30" t="s">
        <v>1424</v>
      </c>
      <c r="C1414" s="22">
        <v>58.683720000000001</v>
      </c>
      <c r="D1414" s="23">
        <v>1361.532724464</v>
      </c>
      <c r="E1414" s="22">
        <v>55.718470000000003</v>
      </c>
      <c r="F1414" s="23">
        <v>537.26256105150014</v>
      </c>
      <c r="G1414" s="22">
        <v>65.875370000000004</v>
      </c>
      <c r="H1414" s="23">
        <v>313.86320036500001</v>
      </c>
      <c r="I1414" s="22">
        <v>13.872249999999999</v>
      </c>
      <c r="J1414" s="23">
        <v>230.39833845057433</v>
      </c>
      <c r="K1414" s="22">
        <v>18.181809999999999</v>
      </c>
      <c r="L1414" s="23">
        <v>89.50905062999999</v>
      </c>
      <c r="M1414" s="22">
        <v>11.30742</v>
      </c>
      <c r="N1414" s="23">
        <v>53.040845736000001</v>
      </c>
    </row>
    <row r="1415" spans="2:14">
      <c r="B1415" s="30" t="s">
        <v>1425</v>
      </c>
      <c r="C1415" s="22">
        <v>56.977449999999997</v>
      </c>
      <c r="D1415" s="23">
        <v>1321.9452129399999</v>
      </c>
      <c r="E1415" s="22">
        <v>51.173020000000001</v>
      </c>
      <c r="F1415" s="23">
        <v>493.43328669900001</v>
      </c>
      <c r="G1415" s="22">
        <v>63.204740000000001</v>
      </c>
      <c r="H1415" s="23">
        <v>301.13898373000001</v>
      </c>
      <c r="I1415" s="22">
        <v>26.1477</v>
      </c>
      <c r="J1415" s="23">
        <v>434.27610043821898</v>
      </c>
      <c r="K1415" s="22">
        <v>27.946120000000001</v>
      </c>
      <c r="L1415" s="23">
        <v>137.57874876000002</v>
      </c>
      <c r="M1415" s="22">
        <v>18.0212</v>
      </c>
      <c r="N1415" s="23">
        <v>84.533844959999996</v>
      </c>
    </row>
    <row r="1416" spans="2:14">
      <c r="B1416" s="30" t="s">
        <v>1426</v>
      </c>
      <c r="C1416" s="22">
        <v>54.600850000000001</v>
      </c>
      <c r="D1416" s="23">
        <v>1266.80524102</v>
      </c>
      <c r="E1416" s="22">
        <v>52.19941</v>
      </c>
      <c r="F1416" s="23">
        <v>503.33020095450001</v>
      </c>
      <c r="G1416" s="22">
        <v>56.083080000000002</v>
      </c>
      <c r="H1416" s="23">
        <v>267.20783466</v>
      </c>
      <c r="I1416" s="22">
        <v>13.473050000000001</v>
      </c>
      <c r="J1416" s="23">
        <v>223.76819433484189</v>
      </c>
      <c r="K1416" s="22">
        <v>20.538720000000001</v>
      </c>
      <c r="L1416" s="23">
        <v>101.11211856000001</v>
      </c>
      <c r="M1416" s="22">
        <v>12.36749</v>
      </c>
      <c r="N1416" s="23">
        <v>58.013422091999999</v>
      </c>
    </row>
    <row r="1417" spans="2:14">
      <c r="B1417" s="30" t="s">
        <v>1427</v>
      </c>
      <c r="C1417" s="22">
        <v>53.564889999999998</v>
      </c>
      <c r="D1417" s="23">
        <v>1242.7697258679998</v>
      </c>
      <c r="E1417" s="22">
        <v>48.680349999999997</v>
      </c>
      <c r="F1417" s="23">
        <v>469.39784085749994</v>
      </c>
      <c r="G1417" s="22">
        <v>52.52225</v>
      </c>
      <c r="H1417" s="23">
        <v>250.242260125</v>
      </c>
      <c r="I1417" s="22">
        <v>13.972049999999999</v>
      </c>
      <c r="J1417" s="23">
        <v>232.05587447950745</v>
      </c>
      <c r="K1417" s="22">
        <v>21.548819999999999</v>
      </c>
      <c r="L1417" s="23">
        <v>106.08484086</v>
      </c>
      <c r="M1417" s="22">
        <v>9.1872699999999998</v>
      </c>
      <c r="N1417" s="23">
        <v>43.095646115999998</v>
      </c>
    </row>
    <row r="1418" spans="2:14">
      <c r="B1418" s="30" t="s">
        <v>1428</v>
      </c>
      <c r="C1418" s="22">
        <v>51.066420000000001</v>
      </c>
      <c r="D1418" s="23">
        <v>1184.802223704</v>
      </c>
      <c r="E1418" s="22">
        <v>42.228729999999999</v>
      </c>
      <c r="F1418" s="23">
        <v>407.18841758849999</v>
      </c>
      <c r="G1418" s="22">
        <v>51.928780000000003</v>
      </c>
      <c r="H1418" s="23">
        <v>247.41467231000004</v>
      </c>
      <c r="I1418" s="22">
        <v>14.37125</v>
      </c>
      <c r="J1418" s="23">
        <v>238.68601859523986</v>
      </c>
      <c r="K1418" s="22">
        <v>17.845109999999998</v>
      </c>
      <c r="L1418" s="23">
        <v>87.851476529999985</v>
      </c>
      <c r="M1418" s="22">
        <v>8.8339200000000009</v>
      </c>
      <c r="N1418" s="23">
        <v>41.438151936000004</v>
      </c>
    </row>
    <row r="1419" spans="2:14">
      <c r="B1419" s="30" t="s">
        <v>1429</v>
      </c>
      <c r="C1419" s="22">
        <v>55.271169999999998</v>
      </c>
      <c r="D1419" s="23">
        <v>1282.3574694040001</v>
      </c>
      <c r="E1419" s="22">
        <v>42.815240000000003</v>
      </c>
      <c r="F1419" s="23">
        <v>412.84381093800005</v>
      </c>
      <c r="G1419" s="22">
        <v>67.062309999999997</v>
      </c>
      <c r="H1419" s="23">
        <v>319.51837599499993</v>
      </c>
      <c r="I1419" s="22">
        <v>11.876239999999999</v>
      </c>
      <c r="J1419" s="23">
        <v>197.2474517861377</v>
      </c>
      <c r="K1419" s="22">
        <v>13.131309999999999</v>
      </c>
      <c r="L1419" s="23">
        <v>64.64543913</v>
      </c>
      <c r="M1419" s="22">
        <v>11.660769999999999</v>
      </c>
      <c r="N1419" s="23">
        <v>54.698339915999995</v>
      </c>
    </row>
    <row r="1420" spans="2:14">
      <c r="B1420" s="30" t="s">
        <v>1430</v>
      </c>
      <c r="C1420" s="22">
        <v>66.301029999999997</v>
      </c>
      <c r="D1420" s="23">
        <v>1538.2634572359998</v>
      </c>
      <c r="E1420" s="22">
        <v>57.624630000000003</v>
      </c>
      <c r="F1420" s="23">
        <v>555.64261354350003</v>
      </c>
      <c r="G1420" s="22">
        <v>66.46884</v>
      </c>
      <c r="H1420" s="23">
        <v>316.69078817999997</v>
      </c>
      <c r="I1420" s="22">
        <v>12.57485</v>
      </c>
      <c r="J1420" s="23">
        <v>208.8503700744439</v>
      </c>
      <c r="K1420" s="22">
        <v>18.181809999999999</v>
      </c>
      <c r="L1420" s="23">
        <v>89.50905062999999</v>
      </c>
      <c r="M1420" s="22">
        <v>11.660769999999999</v>
      </c>
      <c r="N1420" s="23">
        <v>54.698339915999995</v>
      </c>
    </row>
    <row r="1421" spans="2:14">
      <c r="B1421" s="30" t="s">
        <v>1431</v>
      </c>
      <c r="C1421" s="22">
        <v>58.135280000000002</v>
      </c>
      <c r="D1421" s="23">
        <v>1348.8082583359999</v>
      </c>
      <c r="E1421" s="22">
        <v>57.184750000000001</v>
      </c>
      <c r="F1421" s="23">
        <v>551.40109263750003</v>
      </c>
      <c r="G1421" s="22">
        <v>54.302669999999999</v>
      </c>
      <c r="H1421" s="23">
        <v>258.72507121499996</v>
      </c>
      <c r="I1421" s="22">
        <v>19.061869999999999</v>
      </c>
      <c r="J1421" s="23">
        <v>316.59054412664489</v>
      </c>
      <c r="K1421" s="22">
        <v>23.232320000000001</v>
      </c>
      <c r="L1421" s="23">
        <v>114.37271136000001</v>
      </c>
      <c r="M1421" s="22">
        <v>11.660769999999999</v>
      </c>
      <c r="N1421" s="23">
        <v>54.698339915999995</v>
      </c>
    </row>
    <row r="1422" spans="2:14">
      <c r="B1422" s="30" t="s">
        <v>1432</v>
      </c>
      <c r="C1422" s="22">
        <v>61.121259999999999</v>
      </c>
      <c r="D1422" s="23">
        <v>1418.0865775119998</v>
      </c>
      <c r="E1422" s="22">
        <v>54.985329999999998</v>
      </c>
      <c r="F1422" s="23">
        <v>530.19329525850003</v>
      </c>
      <c r="G1422" s="22">
        <v>56.379820000000002</v>
      </c>
      <c r="H1422" s="23">
        <v>268.62165239000001</v>
      </c>
      <c r="I1422" s="22">
        <v>25.249500000000001</v>
      </c>
      <c r="J1422" s="23">
        <v>419.35827617782098</v>
      </c>
      <c r="K1422" s="22">
        <v>22.558920000000001</v>
      </c>
      <c r="L1422" s="23">
        <v>111.05756316000002</v>
      </c>
      <c r="M1422" s="22">
        <v>16.25441</v>
      </c>
      <c r="N1422" s="23">
        <v>76.246186428000001</v>
      </c>
    </row>
    <row r="1423" spans="2:14">
      <c r="B1423" s="30" t="s">
        <v>1433</v>
      </c>
      <c r="C1423" s="22">
        <v>53.077390000000001</v>
      </c>
      <c r="D1423" s="23">
        <v>1231.4591408680001</v>
      </c>
      <c r="E1423" s="22">
        <v>45.894419999999997</v>
      </c>
      <c r="F1423" s="23">
        <v>442.534650129</v>
      </c>
      <c r="G1423" s="22">
        <v>52.22551</v>
      </c>
      <c r="H1423" s="23">
        <v>248.82844239499997</v>
      </c>
      <c r="I1423" s="22">
        <v>13.17365</v>
      </c>
      <c r="J1423" s="23">
        <v>218.79558624804258</v>
      </c>
      <c r="K1423" s="22">
        <v>19.19191</v>
      </c>
      <c r="L1423" s="23">
        <v>94.481772930000005</v>
      </c>
      <c r="M1423" s="22">
        <v>11.30742</v>
      </c>
      <c r="N1423" s="23">
        <v>53.040845736000001</v>
      </c>
    </row>
    <row r="1424" spans="2:14">
      <c r="B1424" s="30" t="s">
        <v>1434</v>
      </c>
      <c r="C1424" s="22">
        <v>53.138330000000003</v>
      </c>
      <c r="D1424" s="23">
        <v>1232.873021996</v>
      </c>
      <c r="E1424" s="22">
        <v>43.548380000000002</v>
      </c>
      <c r="F1424" s="23">
        <v>419.91307673100005</v>
      </c>
      <c r="G1424" s="22">
        <v>55.786349999999999</v>
      </c>
      <c r="H1424" s="23">
        <v>265.79406457499999</v>
      </c>
      <c r="I1424" s="22">
        <v>17.365259999999999</v>
      </c>
      <c r="J1424" s="23">
        <v>288.41226554900754</v>
      </c>
      <c r="K1424" s="22">
        <v>20.538720000000001</v>
      </c>
      <c r="L1424" s="23">
        <v>101.11211856000001</v>
      </c>
      <c r="M1424" s="22">
        <v>14.487629999999999</v>
      </c>
      <c r="N1424" s="23">
        <v>67.958574803999994</v>
      </c>
    </row>
    <row r="1425" spans="2:14">
      <c r="B1425" s="30" t="s">
        <v>1435</v>
      </c>
      <c r="C1425" s="22">
        <v>55.941490000000002</v>
      </c>
      <c r="D1425" s="23">
        <v>1297.9096977880001</v>
      </c>
      <c r="E1425" s="22">
        <v>50.29325</v>
      </c>
      <c r="F1425" s="23">
        <v>484.95014846250001</v>
      </c>
      <c r="G1425" s="22">
        <v>56.676549999999999</v>
      </c>
      <c r="H1425" s="23">
        <v>270.03542247500002</v>
      </c>
      <c r="I1425" s="22">
        <v>16.566859999999998</v>
      </c>
      <c r="J1425" s="23">
        <v>275.15197731754267</v>
      </c>
      <c r="K1425" s="22">
        <v>20.538720000000001</v>
      </c>
      <c r="L1425" s="23">
        <v>101.11211856000001</v>
      </c>
      <c r="M1425" s="22">
        <v>15.547700000000001</v>
      </c>
      <c r="N1425" s="23">
        <v>72.931151159999999</v>
      </c>
    </row>
    <row r="1426" spans="2:14">
      <c r="B1426" s="30" t="s">
        <v>1436</v>
      </c>
      <c r="C1426" s="22">
        <v>52.833629999999999</v>
      </c>
      <c r="D1426" s="23">
        <v>1225.8036163559998</v>
      </c>
      <c r="E1426" s="22">
        <v>43.548380000000002</v>
      </c>
      <c r="F1426" s="23">
        <v>419.91307673100005</v>
      </c>
      <c r="G1426" s="22">
        <v>54.599400000000003</v>
      </c>
      <c r="H1426" s="23">
        <v>260.13884129999997</v>
      </c>
      <c r="I1426" s="22">
        <v>15.26946</v>
      </c>
      <c r="J1426" s="23">
        <v>253.60400894141233</v>
      </c>
      <c r="K1426" s="22">
        <v>21.88552</v>
      </c>
      <c r="L1426" s="23">
        <v>107.74241496</v>
      </c>
      <c r="M1426" s="22">
        <v>12.720840000000001</v>
      </c>
      <c r="N1426" s="23">
        <v>59.670916271999999</v>
      </c>
    </row>
    <row r="1427" spans="2:14">
      <c r="B1427" s="30" t="s">
        <v>1437</v>
      </c>
      <c r="C1427" s="22">
        <v>63.863489999999999</v>
      </c>
      <c r="D1427" s="23">
        <v>1481.709604188</v>
      </c>
      <c r="E1427" s="22">
        <v>49.266860000000001</v>
      </c>
      <c r="F1427" s="23">
        <v>475.053234207</v>
      </c>
      <c r="G1427" s="22">
        <v>60.237380000000002</v>
      </c>
      <c r="H1427" s="23">
        <v>287.00099701000005</v>
      </c>
      <c r="I1427" s="22">
        <v>19.061869999999999</v>
      </c>
      <c r="J1427" s="23">
        <v>316.59054412664489</v>
      </c>
      <c r="K1427" s="22">
        <v>24.242419999999999</v>
      </c>
      <c r="L1427" s="23">
        <v>119.34543366</v>
      </c>
      <c r="M1427" s="22">
        <v>21.90812</v>
      </c>
      <c r="N1427" s="23">
        <v>102.766609296</v>
      </c>
    </row>
    <row r="1428" spans="2:14">
      <c r="B1428" s="30" t="s">
        <v>1438</v>
      </c>
      <c r="C1428" s="22">
        <v>67.763549999999995</v>
      </c>
      <c r="D1428" s="23">
        <v>1572.1956762599998</v>
      </c>
      <c r="E1428" s="22">
        <v>56.744860000000003</v>
      </c>
      <c r="F1428" s="23">
        <v>547.15947530700009</v>
      </c>
      <c r="G1428" s="22">
        <v>66.1721</v>
      </c>
      <c r="H1428" s="23">
        <v>315.27697045000002</v>
      </c>
      <c r="I1428" s="22">
        <v>18.36327</v>
      </c>
      <c r="J1428" s="23">
        <v>304.98779192411314</v>
      </c>
      <c r="K1428" s="22">
        <v>18.181809999999999</v>
      </c>
      <c r="L1428" s="23">
        <v>89.50905062999999</v>
      </c>
      <c r="M1428" s="22">
        <v>15.901059999999999</v>
      </c>
      <c r="N1428" s="23">
        <v>74.588692248000001</v>
      </c>
    </row>
    <row r="1429" spans="2:14">
      <c r="B1429" s="30" t="s">
        <v>1439</v>
      </c>
      <c r="C1429" s="22">
        <v>61.669710000000002</v>
      </c>
      <c r="D1429" s="23">
        <v>1430.8112756519999</v>
      </c>
      <c r="E1429" s="22">
        <v>55.42521</v>
      </c>
      <c r="F1429" s="23">
        <v>534.43481616450003</v>
      </c>
      <c r="G1429" s="22">
        <v>59.347180000000002</v>
      </c>
      <c r="H1429" s="23">
        <v>282.75963910999997</v>
      </c>
      <c r="I1429" s="22">
        <v>32.035919999999997</v>
      </c>
      <c r="J1429" s="23">
        <v>532.07105831682111</v>
      </c>
      <c r="K1429" s="22">
        <v>28.282820000000001</v>
      </c>
      <c r="L1429" s="23">
        <v>139.23632286000003</v>
      </c>
      <c r="M1429" s="22">
        <v>22.614840000000001</v>
      </c>
      <c r="N1429" s="23">
        <v>106.081691472</v>
      </c>
    </row>
    <row r="1430" spans="2:14">
      <c r="B1430" s="30" t="s">
        <v>1440</v>
      </c>
      <c r="C1430" s="22">
        <v>71.115170000000006</v>
      </c>
      <c r="D1430" s="23">
        <v>1649.957282204</v>
      </c>
      <c r="E1430" s="22">
        <v>70.381230000000002</v>
      </c>
      <c r="F1430" s="23">
        <v>678.64749121350007</v>
      </c>
      <c r="G1430" s="22">
        <v>52.818989999999999</v>
      </c>
      <c r="H1430" s="23">
        <v>251.65607785499998</v>
      </c>
      <c r="I1430" s="22">
        <v>22.754490000000001</v>
      </c>
      <c r="J1430" s="23">
        <v>377.91970936871877</v>
      </c>
      <c r="K1430" s="22">
        <v>31.313130000000001</v>
      </c>
      <c r="L1430" s="23">
        <v>154.15453898999999</v>
      </c>
      <c r="M1430" s="22">
        <v>19.434619999999999</v>
      </c>
      <c r="N1430" s="23">
        <v>91.163915496000001</v>
      </c>
    </row>
    <row r="1431" spans="2:14">
      <c r="B1431" s="30" t="s">
        <v>1441</v>
      </c>
      <c r="C1431" s="22">
        <v>82.693470000000005</v>
      </c>
      <c r="D1431" s="23">
        <v>1918.587736164</v>
      </c>
      <c r="E1431" s="22">
        <v>71.700869999999995</v>
      </c>
      <c r="F1431" s="23">
        <v>691.37205393149998</v>
      </c>
      <c r="G1431" s="22">
        <v>79.525220000000004</v>
      </c>
      <c r="H1431" s="23">
        <v>378.89791069</v>
      </c>
      <c r="I1431" s="22">
        <v>24.451090000000001</v>
      </c>
      <c r="J1431" s="23">
        <v>406.09782186058163</v>
      </c>
      <c r="K1431" s="22">
        <v>25.589220000000001</v>
      </c>
      <c r="L1431" s="23">
        <v>125.97573006</v>
      </c>
      <c r="M1431" s="22">
        <v>22.614840000000001</v>
      </c>
      <c r="N1431" s="23">
        <v>106.081691472</v>
      </c>
    </row>
    <row r="1432" spans="2:14">
      <c r="B1432" s="30" t="s">
        <v>1442</v>
      </c>
      <c r="C1432" s="22">
        <v>67.519800000000004</v>
      </c>
      <c r="D1432" s="23">
        <v>1566.5403837600002</v>
      </c>
      <c r="E1432" s="22">
        <v>53.958939999999998</v>
      </c>
      <c r="F1432" s="23">
        <v>520.29638100299996</v>
      </c>
      <c r="G1432" s="22">
        <v>64.688419999999994</v>
      </c>
      <c r="H1432" s="23">
        <v>308.20797708999993</v>
      </c>
      <c r="I1432" s="22">
        <v>22.654689999999999</v>
      </c>
      <c r="J1432" s="23">
        <v>376.26217333978565</v>
      </c>
      <c r="K1432" s="22">
        <v>28.619520000000001</v>
      </c>
      <c r="L1432" s="23">
        <v>140.89389696000003</v>
      </c>
      <c r="M1432" s="22">
        <v>20.494689999999999</v>
      </c>
      <c r="N1432" s="23">
        <v>96.136491851999992</v>
      </c>
    </row>
    <row r="1433" spans="2:14">
      <c r="B1433" s="30" t="s">
        <v>1443</v>
      </c>
      <c r="C1433" s="22">
        <v>62.766599999999997</v>
      </c>
      <c r="D1433" s="23">
        <v>1456.2604399199997</v>
      </c>
      <c r="E1433" s="22">
        <v>56.891489999999997</v>
      </c>
      <c r="F1433" s="23">
        <v>548.57334775050003</v>
      </c>
      <c r="G1433" s="22">
        <v>57.566760000000002</v>
      </c>
      <c r="H1433" s="23">
        <v>274.27682802000004</v>
      </c>
      <c r="I1433" s="22">
        <v>17.065860000000001</v>
      </c>
      <c r="J1433" s="23">
        <v>283.43965746220823</v>
      </c>
      <c r="K1433" s="22">
        <v>25.252520000000001</v>
      </c>
      <c r="L1433" s="23">
        <v>124.31815596</v>
      </c>
      <c r="M1433" s="22">
        <v>9.8939900000000005</v>
      </c>
      <c r="N1433" s="23">
        <v>46.410728292000002</v>
      </c>
    </row>
    <row r="1434" spans="2:14">
      <c r="B1434" s="30" t="s">
        <v>1444</v>
      </c>
      <c r="C1434" s="22">
        <v>68.37294</v>
      </c>
      <c r="D1434" s="23">
        <v>1586.3342555280001</v>
      </c>
      <c r="E1434" s="22">
        <v>59.970669999999998</v>
      </c>
      <c r="F1434" s="23">
        <v>578.26418694150004</v>
      </c>
      <c r="G1434" s="22">
        <v>62.908009999999997</v>
      </c>
      <c r="H1434" s="23">
        <v>299.72521364499994</v>
      </c>
      <c r="I1434" s="22">
        <v>17.664670000000001</v>
      </c>
      <c r="J1434" s="23">
        <v>293.38503972158139</v>
      </c>
      <c r="K1434" s="22">
        <v>26.599319999999999</v>
      </c>
      <c r="L1434" s="23">
        <v>130.94845236</v>
      </c>
      <c r="M1434" s="22">
        <v>13.42756</v>
      </c>
      <c r="N1434" s="23">
        <v>62.985998447999997</v>
      </c>
    </row>
    <row r="1435" spans="2:14">
      <c r="B1435" s="30" t="s">
        <v>1445</v>
      </c>
      <c r="C1435" s="22">
        <v>66.84948</v>
      </c>
      <c r="D1435" s="23">
        <v>1550.9881553759999</v>
      </c>
      <c r="E1435" s="22">
        <v>55.718470000000003</v>
      </c>
      <c r="F1435" s="23">
        <v>537.26256105150014</v>
      </c>
      <c r="G1435" s="22">
        <v>59.050440000000002</v>
      </c>
      <c r="H1435" s="23">
        <v>281.34582138000002</v>
      </c>
      <c r="I1435" s="22">
        <v>18.263470000000002</v>
      </c>
      <c r="J1435" s="23">
        <v>303.33025589518002</v>
      </c>
      <c r="K1435" s="22">
        <v>23.569019999999998</v>
      </c>
      <c r="L1435" s="23">
        <v>116.03028546</v>
      </c>
      <c r="M1435" s="22">
        <v>13.074199999999999</v>
      </c>
      <c r="N1435" s="23">
        <v>61.328457359999994</v>
      </c>
    </row>
    <row r="1436" spans="2:14">
      <c r="B1436" s="30" t="s">
        <v>1446</v>
      </c>
      <c r="C1436" s="22">
        <v>94.57647</v>
      </c>
      <c r="D1436" s="23">
        <v>2194.2875957639999</v>
      </c>
      <c r="E1436" s="22">
        <v>86.656890000000004</v>
      </c>
      <c r="F1436" s="23">
        <v>835.58472898050013</v>
      </c>
      <c r="G1436" s="22">
        <v>85.163200000000003</v>
      </c>
      <c r="H1436" s="23">
        <v>405.76006640000003</v>
      </c>
      <c r="I1436" s="22">
        <v>30.439119999999999</v>
      </c>
      <c r="J1436" s="23">
        <v>505.55048185389143</v>
      </c>
      <c r="K1436" s="22">
        <v>27.946120000000001</v>
      </c>
      <c r="L1436" s="23">
        <v>137.57874876000002</v>
      </c>
      <c r="M1436" s="22">
        <v>17.31448</v>
      </c>
      <c r="N1436" s="23">
        <v>81.218762783999992</v>
      </c>
    </row>
    <row r="1437" spans="2:14">
      <c r="B1437" s="30" t="s">
        <v>1447</v>
      </c>
      <c r="C1437" s="22">
        <v>75.015230000000003</v>
      </c>
      <c r="D1437" s="23">
        <v>1740.4433542759998</v>
      </c>
      <c r="E1437" s="22">
        <v>70.674480000000003</v>
      </c>
      <c r="F1437" s="23">
        <v>681.47513967600003</v>
      </c>
      <c r="G1437" s="22">
        <v>67.655779999999993</v>
      </c>
      <c r="H1437" s="23">
        <v>322.34596380999994</v>
      </c>
      <c r="I1437" s="22">
        <v>17.065860000000001</v>
      </c>
      <c r="J1437" s="23">
        <v>283.43965746220823</v>
      </c>
      <c r="K1437" s="22">
        <v>21.212119999999999</v>
      </c>
      <c r="L1437" s="23">
        <v>104.42726675999999</v>
      </c>
      <c r="M1437" s="22">
        <v>16.607769999999999</v>
      </c>
      <c r="N1437" s="23">
        <v>77.903727515999989</v>
      </c>
    </row>
    <row r="1438" spans="2:14">
      <c r="B1438" s="30" t="s">
        <v>1448</v>
      </c>
      <c r="C1438" s="22">
        <v>70.627660000000006</v>
      </c>
      <c r="D1438" s="23">
        <v>1638.6464651920001</v>
      </c>
      <c r="E1438" s="22">
        <v>63.196480000000001</v>
      </c>
      <c r="F1438" s="23">
        <v>609.36889857599999</v>
      </c>
      <c r="G1438" s="22">
        <v>53.412460000000003</v>
      </c>
      <c r="H1438" s="23">
        <v>254.48366567000002</v>
      </c>
      <c r="I1438" s="22">
        <v>15.668659999999999</v>
      </c>
      <c r="J1438" s="23">
        <v>260.23415305714468</v>
      </c>
      <c r="K1438" s="22">
        <v>18.85521</v>
      </c>
      <c r="L1438" s="23">
        <v>92.82419883</v>
      </c>
      <c r="M1438" s="22">
        <v>12.01413</v>
      </c>
      <c r="N1438" s="23">
        <v>56.355881003999997</v>
      </c>
    </row>
    <row r="1439" spans="2:14">
      <c r="B1439" s="30" t="s">
        <v>1449</v>
      </c>
      <c r="C1439" s="22">
        <v>66.788539999999998</v>
      </c>
      <c r="D1439" s="23">
        <v>1549.5742742479999</v>
      </c>
      <c r="E1439" s="22">
        <v>60.1173</v>
      </c>
      <c r="F1439" s="23">
        <v>579.67805938499998</v>
      </c>
      <c r="G1439" s="22">
        <v>58.753700000000002</v>
      </c>
      <c r="H1439" s="23">
        <v>279.93200364999996</v>
      </c>
      <c r="I1439" s="22">
        <v>15.968059999999999</v>
      </c>
      <c r="J1439" s="23">
        <v>265.20676114394405</v>
      </c>
      <c r="K1439" s="22">
        <v>22.22222</v>
      </c>
      <c r="L1439" s="23">
        <v>109.39998906000001</v>
      </c>
      <c r="M1439" s="22">
        <v>8.8339200000000009</v>
      </c>
      <c r="N1439" s="23">
        <v>41.438151936000004</v>
      </c>
    </row>
    <row r="1440" spans="2:14">
      <c r="B1440" s="30" t="s">
        <v>1450</v>
      </c>
      <c r="C1440" s="22">
        <v>70.201089999999994</v>
      </c>
      <c r="D1440" s="23">
        <v>1628.7495293079996</v>
      </c>
      <c r="E1440" s="22">
        <v>53.958939999999998</v>
      </c>
      <c r="F1440" s="23">
        <v>520.29638100299996</v>
      </c>
      <c r="G1440" s="22">
        <v>64.391689999999997</v>
      </c>
      <c r="H1440" s="23">
        <v>306.79420700499998</v>
      </c>
      <c r="I1440" s="22">
        <v>15.06986</v>
      </c>
      <c r="J1440" s="23">
        <v>250.28893688354611</v>
      </c>
      <c r="K1440" s="22">
        <v>18.518509999999999</v>
      </c>
      <c r="L1440" s="23">
        <v>91.166624729999995</v>
      </c>
      <c r="M1440" s="22">
        <v>10.95406</v>
      </c>
      <c r="N1440" s="23">
        <v>51.383304647999999</v>
      </c>
    </row>
    <row r="1441" spans="2:14">
      <c r="B1441" s="30" t="s">
        <v>1451</v>
      </c>
      <c r="C1441" s="22">
        <v>72.760509999999996</v>
      </c>
      <c r="D1441" s="23">
        <v>1688.1311446119998</v>
      </c>
      <c r="E1441" s="22">
        <v>60.557180000000002</v>
      </c>
      <c r="F1441" s="23">
        <v>583.91958029099999</v>
      </c>
      <c r="G1441" s="22">
        <v>65.281890000000004</v>
      </c>
      <c r="H1441" s="23">
        <v>311.03556490500006</v>
      </c>
      <c r="I1441" s="22">
        <v>11.776439999999999</v>
      </c>
      <c r="J1441" s="23">
        <v>195.58991575720458</v>
      </c>
      <c r="K1441" s="22">
        <v>13.80471</v>
      </c>
      <c r="L1441" s="23">
        <v>67.96058733000001</v>
      </c>
      <c r="M1441" s="22">
        <v>9.5406300000000002</v>
      </c>
      <c r="N1441" s="23">
        <v>44.753187204</v>
      </c>
    </row>
    <row r="1442" spans="2:14">
      <c r="B1442" s="30" t="s">
        <v>1452</v>
      </c>
      <c r="C1442" s="22">
        <v>64.655690000000007</v>
      </c>
      <c r="D1442" s="23">
        <v>1500.0895948280001</v>
      </c>
      <c r="E1442" s="22">
        <v>55.42521</v>
      </c>
      <c r="F1442" s="23">
        <v>534.43481616450003</v>
      </c>
      <c r="G1442" s="22">
        <v>57.270020000000002</v>
      </c>
      <c r="H1442" s="23">
        <v>272.86301028999998</v>
      </c>
      <c r="I1442" s="22">
        <v>16.167660000000001</v>
      </c>
      <c r="J1442" s="23">
        <v>268.5218332018103</v>
      </c>
      <c r="K1442" s="22">
        <v>22.895620000000001</v>
      </c>
      <c r="L1442" s="23">
        <v>112.71513726000001</v>
      </c>
      <c r="M1442" s="22">
        <v>9.1872699999999998</v>
      </c>
      <c r="N1442" s="23">
        <v>43.095646115999998</v>
      </c>
    </row>
    <row r="1443" spans="2:14">
      <c r="B1443" s="30" t="s">
        <v>1453</v>
      </c>
      <c r="C1443" s="22">
        <v>70.018280000000004</v>
      </c>
      <c r="D1443" s="23">
        <v>1624.508117936</v>
      </c>
      <c r="E1443" s="22">
        <v>59.23753</v>
      </c>
      <c r="F1443" s="23">
        <v>571.19492114850004</v>
      </c>
      <c r="G1443" s="22">
        <v>63.798209999999997</v>
      </c>
      <c r="H1443" s="23">
        <v>303.96657154499997</v>
      </c>
      <c r="I1443" s="22">
        <v>29.34131</v>
      </c>
      <c r="J1443" s="23">
        <v>487.31741944985282</v>
      </c>
      <c r="K1443" s="22">
        <v>23.905719999999999</v>
      </c>
      <c r="L1443" s="23">
        <v>117.68785956000001</v>
      </c>
      <c r="M1443" s="22">
        <v>21.90812</v>
      </c>
      <c r="N1443" s="23">
        <v>102.766609296</v>
      </c>
    </row>
    <row r="1444" spans="2:14">
      <c r="B1444" s="30" t="s">
        <v>1454</v>
      </c>
      <c r="C1444" s="22">
        <v>62.766599999999997</v>
      </c>
      <c r="D1444" s="23">
        <v>1456.2604399199997</v>
      </c>
      <c r="E1444" s="22">
        <v>54.398820000000001</v>
      </c>
      <c r="F1444" s="23">
        <v>524.53790190900008</v>
      </c>
      <c r="G1444" s="22">
        <v>57.270020000000002</v>
      </c>
      <c r="H1444" s="23">
        <v>272.86301028999998</v>
      </c>
      <c r="I1444" s="22">
        <v>16.66666</v>
      </c>
      <c r="J1444" s="23">
        <v>276.8095133464758</v>
      </c>
      <c r="K1444" s="22">
        <v>18.85521</v>
      </c>
      <c r="L1444" s="23">
        <v>92.82419883</v>
      </c>
      <c r="M1444" s="22">
        <v>12.36749</v>
      </c>
      <c r="N1444" s="23">
        <v>58.013422091999999</v>
      </c>
    </row>
    <row r="1445" spans="2:14">
      <c r="B1445" s="30" t="s">
        <v>1455</v>
      </c>
      <c r="C1445" s="22">
        <v>64.533820000000006</v>
      </c>
      <c r="D1445" s="23">
        <v>1497.2620645840002</v>
      </c>
      <c r="E1445" s="22">
        <v>49.706740000000003</v>
      </c>
      <c r="F1445" s="23">
        <v>479.29475511300006</v>
      </c>
      <c r="G1445" s="22">
        <v>59.347180000000002</v>
      </c>
      <c r="H1445" s="23">
        <v>282.75963910999997</v>
      </c>
      <c r="I1445" s="22">
        <v>16.566859999999998</v>
      </c>
      <c r="J1445" s="23">
        <v>275.15197731754267</v>
      </c>
      <c r="K1445" s="22">
        <v>19.19191</v>
      </c>
      <c r="L1445" s="23">
        <v>94.481772930000005</v>
      </c>
      <c r="M1445" s="22">
        <v>11.660769999999999</v>
      </c>
      <c r="N1445" s="23">
        <v>54.698339915999995</v>
      </c>
    </row>
    <row r="1446" spans="2:14">
      <c r="B1446" s="30" t="s">
        <v>1456</v>
      </c>
      <c r="C1446" s="22">
        <v>59.841560000000001</v>
      </c>
      <c r="D1446" s="23">
        <v>1388.3960018719999</v>
      </c>
      <c r="E1446" s="22">
        <v>52.052779999999998</v>
      </c>
      <c r="F1446" s="23">
        <v>501.91632851099996</v>
      </c>
      <c r="G1446" s="22">
        <v>50.74183</v>
      </c>
      <c r="H1446" s="23">
        <v>241.75944903499999</v>
      </c>
      <c r="I1446" s="22">
        <v>15.668659999999999</v>
      </c>
      <c r="J1446" s="23">
        <v>260.23415305714468</v>
      </c>
      <c r="K1446" s="22">
        <v>16.16161</v>
      </c>
      <c r="L1446" s="23">
        <v>79.563606029999988</v>
      </c>
      <c r="M1446" s="22">
        <v>13.074199999999999</v>
      </c>
      <c r="N1446" s="23">
        <v>61.328457359999994</v>
      </c>
    </row>
    <row r="1447" spans="2:14">
      <c r="B1447" s="30" t="s">
        <v>1457</v>
      </c>
      <c r="C1447" s="22">
        <v>58.927480000000003</v>
      </c>
      <c r="D1447" s="23">
        <v>1367.1882489759998</v>
      </c>
      <c r="E1447" s="22">
        <v>54.398820000000001</v>
      </c>
      <c r="F1447" s="23">
        <v>524.53790190900008</v>
      </c>
      <c r="G1447" s="22">
        <v>54.302669999999999</v>
      </c>
      <c r="H1447" s="23">
        <v>258.72507121499996</v>
      </c>
      <c r="I1447" s="22">
        <v>12.97405</v>
      </c>
      <c r="J1447" s="23">
        <v>215.48051419017636</v>
      </c>
      <c r="K1447" s="22">
        <v>18.181809999999999</v>
      </c>
      <c r="L1447" s="23">
        <v>89.50905062999999</v>
      </c>
      <c r="M1447" s="22">
        <v>8.8339200000000009</v>
      </c>
      <c r="N1447" s="23">
        <v>41.438151936000004</v>
      </c>
    </row>
    <row r="1448" spans="2:14">
      <c r="B1448" s="30" t="s">
        <v>1458</v>
      </c>
      <c r="C1448" s="22">
        <v>60.694690000000001</v>
      </c>
      <c r="D1448" s="23">
        <v>1408.1896416280001</v>
      </c>
      <c r="E1448" s="22">
        <v>47.507330000000003</v>
      </c>
      <c r="F1448" s="23">
        <v>458.08705415850005</v>
      </c>
      <c r="G1448" s="22">
        <v>55.786349999999999</v>
      </c>
      <c r="H1448" s="23">
        <v>265.79406457499999</v>
      </c>
      <c r="I1448" s="22">
        <v>13.373250000000001</v>
      </c>
      <c r="J1448" s="23">
        <v>222.1106583059088</v>
      </c>
      <c r="K1448" s="22">
        <v>15.824909999999999</v>
      </c>
      <c r="L1448" s="23">
        <v>77.906031929999997</v>
      </c>
      <c r="M1448" s="22">
        <v>12.720840000000001</v>
      </c>
      <c r="N1448" s="23">
        <v>59.670916271999999</v>
      </c>
    </row>
    <row r="1449" spans="2:14">
      <c r="B1449" s="30" t="s">
        <v>1459</v>
      </c>
      <c r="C1449" s="22">
        <v>69.8964</v>
      </c>
      <c r="D1449" s="23">
        <v>1621.68035568</v>
      </c>
      <c r="E1449" s="22">
        <v>60.1173</v>
      </c>
      <c r="F1449" s="23">
        <v>579.67805938499998</v>
      </c>
      <c r="G1449" s="22">
        <v>61.424329999999998</v>
      </c>
      <c r="H1449" s="23">
        <v>292.65622028499996</v>
      </c>
      <c r="I1449" s="22">
        <v>21.057880000000001</v>
      </c>
      <c r="J1449" s="23">
        <v>349.74143079108148</v>
      </c>
      <c r="K1449" s="22">
        <v>27.27272</v>
      </c>
      <c r="L1449" s="23">
        <v>134.26360056000001</v>
      </c>
      <c r="M1449" s="22">
        <v>12.720840000000001</v>
      </c>
      <c r="N1449" s="23">
        <v>59.670916271999999</v>
      </c>
    </row>
    <row r="1450" spans="2:14">
      <c r="B1450" s="30" t="s">
        <v>1460</v>
      </c>
      <c r="C1450" s="22">
        <v>63.436920000000001</v>
      </c>
      <c r="D1450" s="23">
        <v>1471.8126683039998</v>
      </c>
      <c r="E1450" s="22">
        <v>45.601170000000003</v>
      </c>
      <c r="F1450" s="23">
        <v>439.70700166650005</v>
      </c>
      <c r="G1450" s="22">
        <v>54.896140000000003</v>
      </c>
      <c r="H1450" s="23">
        <v>261.55265903000003</v>
      </c>
      <c r="I1450" s="22">
        <v>29.041910000000001</v>
      </c>
      <c r="J1450" s="23">
        <v>482.34481136305357</v>
      </c>
      <c r="K1450" s="22">
        <v>27.27272</v>
      </c>
      <c r="L1450" s="23">
        <v>134.26360056000001</v>
      </c>
      <c r="M1450" s="22">
        <v>19.434619999999999</v>
      </c>
      <c r="N1450" s="23">
        <v>91.163915496000001</v>
      </c>
    </row>
    <row r="1451" spans="2:14">
      <c r="B1451" s="30" t="s">
        <v>1461</v>
      </c>
      <c r="C1451" s="22">
        <v>58.013399999999997</v>
      </c>
      <c r="D1451" s="23">
        <v>1345.9804960799997</v>
      </c>
      <c r="E1451" s="22">
        <v>51.759529999999998</v>
      </c>
      <c r="F1451" s="23">
        <v>499.08868004850001</v>
      </c>
      <c r="G1451" s="22">
        <v>55.786349999999999</v>
      </c>
      <c r="H1451" s="23">
        <v>265.79406457499999</v>
      </c>
      <c r="I1451" s="22">
        <v>15.868259999999999</v>
      </c>
      <c r="J1451" s="23">
        <v>263.54922511501098</v>
      </c>
      <c r="K1451" s="22">
        <v>20.538720000000001</v>
      </c>
      <c r="L1451" s="23">
        <v>101.11211856000001</v>
      </c>
      <c r="M1451" s="22">
        <v>12.36749</v>
      </c>
      <c r="N1451" s="23">
        <v>58.013422091999999</v>
      </c>
    </row>
    <row r="1452" spans="2:14">
      <c r="B1452" s="30" t="s">
        <v>1462</v>
      </c>
      <c r="C1452" s="22">
        <v>57.769649999999999</v>
      </c>
      <c r="D1452" s="23">
        <v>1340.3252035799999</v>
      </c>
      <c r="E1452" s="22">
        <v>45.161290000000001</v>
      </c>
      <c r="F1452" s="23">
        <v>435.46548076049999</v>
      </c>
      <c r="G1452" s="22">
        <v>54.302669999999999</v>
      </c>
      <c r="H1452" s="23">
        <v>258.72507121499996</v>
      </c>
      <c r="I1452" s="22">
        <v>16.66666</v>
      </c>
      <c r="J1452" s="23">
        <v>276.8095133464758</v>
      </c>
      <c r="K1452" s="22">
        <v>21.548819999999999</v>
      </c>
      <c r="L1452" s="23">
        <v>106.08484086</v>
      </c>
      <c r="M1452" s="22">
        <v>10.6007</v>
      </c>
      <c r="N1452" s="23">
        <v>49.725763559999997</v>
      </c>
    </row>
    <row r="1453" spans="2:14">
      <c r="B1453" s="30" t="s">
        <v>1463</v>
      </c>
      <c r="C1453" s="22">
        <v>53.991459999999996</v>
      </c>
      <c r="D1453" s="23">
        <v>1252.6666617519998</v>
      </c>
      <c r="E1453" s="22">
        <v>46.774189999999997</v>
      </c>
      <c r="F1453" s="23">
        <v>451.0177883655</v>
      </c>
      <c r="G1453" s="22">
        <v>44.213639999999998</v>
      </c>
      <c r="H1453" s="23">
        <v>210.65588778</v>
      </c>
      <c r="I1453" s="22">
        <v>14.37125</v>
      </c>
      <c r="J1453" s="23">
        <v>238.68601859523986</v>
      </c>
      <c r="K1453" s="22">
        <v>14.81481</v>
      </c>
      <c r="L1453" s="23">
        <v>72.933309630000011</v>
      </c>
      <c r="M1453" s="22">
        <v>10.95406</v>
      </c>
      <c r="N1453" s="23">
        <v>51.383304647999999</v>
      </c>
    </row>
    <row r="1454" spans="2:14">
      <c r="B1454" s="30" t="s">
        <v>1464</v>
      </c>
      <c r="C1454" s="22">
        <v>50.700789999999998</v>
      </c>
      <c r="D1454" s="23">
        <v>1176.3191689479997</v>
      </c>
      <c r="E1454" s="22">
        <v>40.322580000000002</v>
      </c>
      <c r="F1454" s="23">
        <v>388.80846152100003</v>
      </c>
      <c r="G1454" s="22">
        <v>42.729970000000002</v>
      </c>
      <c r="H1454" s="23">
        <v>203.58694206499999</v>
      </c>
      <c r="I1454" s="22">
        <v>12.97405</v>
      </c>
      <c r="J1454" s="23">
        <v>215.48051419017636</v>
      </c>
      <c r="K1454" s="22">
        <v>13.80471</v>
      </c>
      <c r="L1454" s="23">
        <v>67.96058733000001</v>
      </c>
      <c r="M1454" s="22">
        <v>8.1272000000000002</v>
      </c>
      <c r="N1454" s="23">
        <v>38.12306976</v>
      </c>
    </row>
    <row r="1455" spans="2:14">
      <c r="B1455" s="30" t="s">
        <v>1465</v>
      </c>
      <c r="C1455" s="22">
        <v>55.575859999999999</v>
      </c>
      <c r="D1455" s="23">
        <v>1289.4266430319999</v>
      </c>
      <c r="E1455" s="22">
        <v>46.627560000000003</v>
      </c>
      <c r="F1455" s="23">
        <v>449.603915922</v>
      </c>
      <c r="G1455" s="22">
        <v>43.916910000000001</v>
      </c>
      <c r="H1455" s="23">
        <v>209.24211769500002</v>
      </c>
      <c r="I1455" s="22">
        <v>12.47504</v>
      </c>
      <c r="J1455" s="23">
        <v>207.19266795973635</v>
      </c>
      <c r="K1455" s="22">
        <v>13.80471</v>
      </c>
      <c r="L1455" s="23">
        <v>67.96058733000001</v>
      </c>
      <c r="M1455" s="22">
        <v>12.01413</v>
      </c>
      <c r="N1455" s="23">
        <v>56.355881003999997</v>
      </c>
    </row>
    <row r="1456" spans="2:14">
      <c r="B1456" s="30" t="s">
        <v>1466</v>
      </c>
      <c r="C1456" s="22">
        <v>54.600850000000001</v>
      </c>
      <c r="D1456" s="23">
        <v>1266.80524102</v>
      </c>
      <c r="E1456" s="22">
        <v>41.348970000000001</v>
      </c>
      <c r="F1456" s="23">
        <v>398.70537577650003</v>
      </c>
      <c r="G1456" s="22">
        <v>53.412460000000003</v>
      </c>
      <c r="H1456" s="23">
        <v>254.48366567000002</v>
      </c>
      <c r="I1456" s="22">
        <v>15.16966</v>
      </c>
      <c r="J1456" s="23">
        <v>251.94647291247921</v>
      </c>
      <c r="K1456" s="22">
        <v>16.49831</v>
      </c>
      <c r="L1456" s="23">
        <v>81.221180129999993</v>
      </c>
      <c r="M1456" s="22">
        <v>11.30742</v>
      </c>
      <c r="N1456" s="23">
        <v>53.040845736000001</v>
      </c>
    </row>
    <row r="1457" spans="2:14">
      <c r="B1457" s="30" t="s">
        <v>1467</v>
      </c>
      <c r="C1457" s="22">
        <v>47.166359999999997</v>
      </c>
      <c r="D1457" s="23">
        <v>1094.3161516319999</v>
      </c>
      <c r="E1457" s="22">
        <v>39.882689999999997</v>
      </c>
      <c r="F1457" s="23">
        <v>384.56684419049998</v>
      </c>
      <c r="G1457" s="22">
        <v>36.498510000000003</v>
      </c>
      <c r="H1457" s="23">
        <v>173.89715089500001</v>
      </c>
      <c r="I1457" s="22">
        <v>23.752490000000002</v>
      </c>
      <c r="J1457" s="23">
        <v>394.49506965804989</v>
      </c>
      <c r="K1457" s="22">
        <v>17.845109999999998</v>
      </c>
      <c r="L1457" s="23">
        <v>87.851476529999985</v>
      </c>
      <c r="M1457" s="22">
        <v>12.01413</v>
      </c>
      <c r="N1457" s="23">
        <v>56.355881003999997</v>
      </c>
    </row>
    <row r="1458" spans="2:14">
      <c r="B1458" s="30" t="s">
        <v>1468</v>
      </c>
      <c r="C1458" s="22">
        <v>45.399140000000003</v>
      </c>
      <c r="D1458" s="23">
        <v>1053.3145269680001</v>
      </c>
      <c r="E1458" s="22">
        <v>38.123159999999999</v>
      </c>
      <c r="F1458" s="23">
        <v>367.60066414200003</v>
      </c>
      <c r="G1458" s="22">
        <v>42.433230000000002</v>
      </c>
      <c r="H1458" s="23">
        <v>202.17312433499998</v>
      </c>
      <c r="I1458" s="22">
        <v>13.373250000000001</v>
      </c>
      <c r="J1458" s="23">
        <v>222.1106583059088</v>
      </c>
      <c r="K1458" s="22">
        <v>19.52861</v>
      </c>
      <c r="L1458" s="23">
        <v>96.13934703000001</v>
      </c>
      <c r="M1458" s="22">
        <v>8.4805600000000005</v>
      </c>
      <c r="N1458" s="23">
        <v>39.780610848000002</v>
      </c>
    </row>
    <row r="1459" spans="2:14">
      <c r="B1459" s="30" t="s">
        <v>1469</v>
      </c>
      <c r="C1459" s="22">
        <v>50.639850000000003</v>
      </c>
      <c r="D1459" s="23">
        <v>1174.9052878199998</v>
      </c>
      <c r="E1459" s="22">
        <v>46.334310000000002</v>
      </c>
      <c r="F1459" s="23">
        <v>446.77626745949999</v>
      </c>
      <c r="G1459" s="22">
        <v>42.729970000000002</v>
      </c>
      <c r="H1459" s="23">
        <v>203.58694206499999</v>
      </c>
      <c r="I1459" s="22">
        <v>14.57085</v>
      </c>
      <c r="J1459" s="23">
        <v>242.00109065310608</v>
      </c>
      <c r="K1459" s="22">
        <v>14.14141</v>
      </c>
      <c r="L1459" s="23">
        <v>69.618161430000015</v>
      </c>
      <c r="M1459" s="22">
        <v>10.247339999999999</v>
      </c>
      <c r="N1459" s="23">
        <v>48.068222471999995</v>
      </c>
    </row>
    <row r="1460" spans="2:14">
      <c r="B1460" s="30" t="s">
        <v>1470</v>
      </c>
      <c r="C1460" s="22">
        <v>50.457030000000003</v>
      </c>
      <c r="D1460" s="23">
        <v>1170.6636444359999</v>
      </c>
      <c r="E1460" s="22">
        <v>40.909089999999999</v>
      </c>
      <c r="F1460" s="23">
        <v>394.46385487049997</v>
      </c>
      <c r="G1460" s="22">
        <v>48.36795</v>
      </c>
      <c r="H1460" s="23">
        <v>230.44909777499998</v>
      </c>
      <c r="I1460" s="22">
        <v>16.06786</v>
      </c>
      <c r="J1460" s="23">
        <v>266.86429717287717</v>
      </c>
      <c r="K1460" s="22">
        <v>18.518509999999999</v>
      </c>
      <c r="L1460" s="23">
        <v>91.166624729999995</v>
      </c>
      <c r="M1460" s="22">
        <v>11.30742</v>
      </c>
      <c r="N1460" s="23">
        <v>53.040845736000001</v>
      </c>
    </row>
    <row r="1461" spans="2:14">
      <c r="B1461" s="30" t="s">
        <v>1471</v>
      </c>
      <c r="C1461" s="22">
        <v>53.625830000000001</v>
      </c>
      <c r="D1461" s="23">
        <v>1244.1836069959998</v>
      </c>
      <c r="E1461" s="22">
        <v>42.375360000000001</v>
      </c>
      <c r="F1461" s="23">
        <v>408.60229003199998</v>
      </c>
      <c r="G1461" s="22">
        <v>47.477739999999997</v>
      </c>
      <c r="H1461" s="23">
        <v>226.20769222999996</v>
      </c>
      <c r="I1461" s="22">
        <v>10.87824</v>
      </c>
      <c r="J1461" s="23">
        <v>180.67209149680664</v>
      </c>
      <c r="K1461" s="22">
        <v>10.10101</v>
      </c>
      <c r="L1461" s="23">
        <v>49.727272230000004</v>
      </c>
      <c r="M1461" s="22">
        <v>7.7738500000000004</v>
      </c>
      <c r="N1461" s="23">
        <v>36.465575579999999</v>
      </c>
    </row>
    <row r="1462" spans="2:14">
      <c r="B1462" s="30" t="s">
        <v>1472</v>
      </c>
      <c r="C1462" s="22">
        <v>67.885429999999999</v>
      </c>
      <c r="D1462" s="23">
        <v>1575.0234385159999</v>
      </c>
      <c r="E1462" s="22">
        <v>55.571840000000002</v>
      </c>
      <c r="F1462" s="23">
        <v>535.84868860800009</v>
      </c>
      <c r="G1462" s="22">
        <v>69.732929999999996</v>
      </c>
      <c r="H1462" s="23">
        <v>332.24254498499994</v>
      </c>
      <c r="I1462" s="22">
        <v>13.772449999999999</v>
      </c>
      <c r="J1462" s="23">
        <v>228.74080242164123</v>
      </c>
      <c r="K1462" s="22">
        <v>16.49831</v>
      </c>
      <c r="L1462" s="23">
        <v>81.221180129999993</v>
      </c>
      <c r="M1462" s="22">
        <v>10.247339999999999</v>
      </c>
      <c r="N1462" s="23">
        <v>48.068222471999995</v>
      </c>
    </row>
    <row r="1463" spans="2:14">
      <c r="B1463" s="30" t="s">
        <v>1473</v>
      </c>
      <c r="C1463" s="22">
        <v>67.215109999999996</v>
      </c>
      <c r="D1463" s="23">
        <v>1559.4712101319999</v>
      </c>
      <c r="E1463" s="22">
        <v>58.064509999999999</v>
      </c>
      <c r="F1463" s="23">
        <v>559.88413444950004</v>
      </c>
      <c r="G1463" s="22">
        <v>72.997029999999995</v>
      </c>
      <c r="H1463" s="23">
        <v>347.79434943499996</v>
      </c>
      <c r="I1463" s="22">
        <v>13.772449999999999</v>
      </c>
      <c r="J1463" s="23">
        <v>228.74080242164123</v>
      </c>
      <c r="K1463" s="22">
        <v>15.48821</v>
      </c>
      <c r="L1463" s="23">
        <v>76.248457829999992</v>
      </c>
      <c r="M1463" s="22">
        <v>14.134270000000001</v>
      </c>
      <c r="N1463" s="23">
        <v>66.301033716000006</v>
      </c>
    </row>
    <row r="1464" spans="2:14">
      <c r="B1464" s="30" t="s">
        <v>1474</v>
      </c>
      <c r="C1464" s="22">
        <v>54.357089999999999</v>
      </c>
      <c r="D1464" s="23">
        <v>1261.1497165079998</v>
      </c>
      <c r="E1464" s="22">
        <v>44.721400000000003</v>
      </c>
      <c r="F1464" s="23">
        <v>431.22386342999999</v>
      </c>
      <c r="G1464" s="22">
        <v>53.412460000000003</v>
      </c>
      <c r="H1464" s="23">
        <v>254.48366567000002</v>
      </c>
      <c r="I1464" s="22">
        <v>21.75648</v>
      </c>
      <c r="J1464" s="23">
        <v>361.34418299361329</v>
      </c>
      <c r="K1464" s="22">
        <v>14.81481</v>
      </c>
      <c r="L1464" s="23">
        <v>72.933309630000011</v>
      </c>
      <c r="M1464" s="22">
        <v>15.19434</v>
      </c>
      <c r="N1464" s="23">
        <v>71.273610071999997</v>
      </c>
    </row>
    <row r="1465" spans="2:14">
      <c r="B1465" s="30" t="s">
        <v>1475</v>
      </c>
      <c r="C1465" s="22">
        <v>54.235219999999998</v>
      </c>
      <c r="D1465" s="23">
        <v>1258.3221862639998</v>
      </c>
      <c r="E1465" s="22">
        <v>48.533720000000002</v>
      </c>
      <c r="F1465" s="23">
        <v>467.983968414</v>
      </c>
      <c r="G1465" s="22">
        <v>48.071210000000001</v>
      </c>
      <c r="H1465" s="23">
        <v>229.03528004500001</v>
      </c>
      <c r="I1465" s="22">
        <v>13.972049999999999</v>
      </c>
      <c r="J1465" s="23">
        <v>232.05587447950745</v>
      </c>
      <c r="K1465" s="22">
        <v>12.45791</v>
      </c>
      <c r="L1465" s="23">
        <v>61.330290930000004</v>
      </c>
      <c r="M1465" s="22">
        <v>15.901059999999999</v>
      </c>
      <c r="N1465" s="23">
        <v>74.588692248000001</v>
      </c>
    </row>
    <row r="1466" spans="2:14">
      <c r="B1466" s="30" t="s">
        <v>1476</v>
      </c>
      <c r="C1466" s="22">
        <v>59.354050000000001</v>
      </c>
      <c r="D1466" s="23">
        <v>1377.08518486</v>
      </c>
      <c r="E1466" s="22">
        <v>50.586509999999997</v>
      </c>
      <c r="F1466" s="23">
        <v>487.77789334949995</v>
      </c>
      <c r="G1466" s="22">
        <v>52.818989999999999</v>
      </c>
      <c r="H1466" s="23">
        <v>251.65607785499998</v>
      </c>
      <c r="I1466" s="22">
        <v>14.87025</v>
      </c>
      <c r="J1466" s="23">
        <v>246.97369873990544</v>
      </c>
      <c r="K1466" s="22">
        <v>15.824909999999999</v>
      </c>
      <c r="L1466" s="23">
        <v>77.906031929999997</v>
      </c>
      <c r="M1466" s="22">
        <v>12.36749</v>
      </c>
      <c r="N1466" s="23">
        <v>58.013422091999999</v>
      </c>
    </row>
    <row r="1467" spans="2:14">
      <c r="B1467" s="30" t="s">
        <v>1477</v>
      </c>
      <c r="C1467" s="22">
        <v>85.98415</v>
      </c>
      <c r="D1467" s="23">
        <v>1994.93546098</v>
      </c>
      <c r="E1467" s="22">
        <v>71.554249999999996</v>
      </c>
      <c r="F1467" s="23">
        <v>689.95827791249997</v>
      </c>
      <c r="G1467" s="22">
        <v>89.317499999999995</v>
      </c>
      <c r="H1467" s="23">
        <v>425.55322874999996</v>
      </c>
      <c r="I1467" s="22">
        <v>16.06786</v>
      </c>
      <c r="J1467" s="23">
        <v>266.86429717287717</v>
      </c>
      <c r="K1467" s="22">
        <v>12.45791</v>
      </c>
      <c r="L1467" s="23">
        <v>61.330290930000004</v>
      </c>
      <c r="M1467" s="22">
        <v>12.720840000000001</v>
      </c>
      <c r="N1467" s="23">
        <v>59.670916271999999</v>
      </c>
    </row>
    <row r="1468" spans="2:14">
      <c r="B1468" s="30" t="s">
        <v>1478</v>
      </c>
      <c r="C1468" s="22">
        <v>79.219980000000007</v>
      </c>
      <c r="D1468" s="23">
        <v>1837.9985999760002</v>
      </c>
      <c r="E1468" s="22">
        <v>71.554249999999996</v>
      </c>
      <c r="F1468" s="23">
        <v>689.95827791249997</v>
      </c>
      <c r="G1468" s="22">
        <v>75.370909999999995</v>
      </c>
      <c r="H1468" s="23">
        <v>359.10470069499996</v>
      </c>
      <c r="I1468" s="22">
        <v>18.36327</v>
      </c>
      <c r="J1468" s="23">
        <v>304.98779192411314</v>
      </c>
      <c r="K1468" s="22">
        <v>17.508410000000001</v>
      </c>
      <c r="L1468" s="23">
        <v>86.193902430000009</v>
      </c>
      <c r="M1468" s="22">
        <v>13.42756</v>
      </c>
      <c r="N1468" s="23">
        <v>62.985998447999997</v>
      </c>
    </row>
    <row r="1469" spans="2:14">
      <c r="B1469" s="30" t="s">
        <v>1479</v>
      </c>
      <c r="C1469" s="22">
        <v>76.782439999999994</v>
      </c>
      <c r="D1469" s="23">
        <v>1781.4447469279999</v>
      </c>
      <c r="E1469" s="22">
        <v>62.903219999999997</v>
      </c>
      <c r="F1469" s="23">
        <v>606.54115368899988</v>
      </c>
      <c r="G1469" s="22">
        <v>81.008899999999997</v>
      </c>
      <c r="H1469" s="23">
        <v>385.96690404999998</v>
      </c>
      <c r="I1469" s="22">
        <v>12.27544</v>
      </c>
      <c r="J1469" s="23">
        <v>203.87759590187014</v>
      </c>
      <c r="K1469" s="22">
        <v>14.14141</v>
      </c>
      <c r="L1469" s="23">
        <v>69.618161430000015</v>
      </c>
      <c r="M1469" s="22">
        <v>12.36749</v>
      </c>
      <c r="N1469" s="23">
        <v>58.013422091999999</v>
      </c>
    </row>
    <row r="1470" spans="2:14">
      <c r="B1470" s="30" t="s">
        <v>1480</v>
      </c>
      <c r="C1470" s="22">
        <v>69.957340000000002</v>
      </c>
      <c r="D1470" s="23">
        <v>1623.094236808</v>
      </c>
      <c r="E1470" s="22">
        <v>53.665680000000002</v>
      </c>
      <c r="F1470" s="23">
        <v>517.46863611600008</v>
      </c>
      <c r="G1470" s="22">
        <v>66.46884</v>
      </c>
      <c r="H1470" s="23">
        <v>316.69078817999997</v>
      </c>
      <c r="I1470" s="22">
        <v>16.566859999999998</v>
      </c>
      <c r="J1470" s="23">
        <v>275.15197731754267</v>
      </c>
      <c r="K1470" s="22">
        <v>17.171710000000001</v>
      </c>
      <c r="L1470" s="23">
        <v>84.536328330000003</v>
      </c>
      <c r="M1470" s="22">
        <v>12.36749</v>
      </c>
      <c r="N1470" s="23">
        <v>58.013422091999999</v>
      </c>
    </row>
    <row r="1471" spans="2:14">
      <c r="B1471" s="30" t="s">
        <v>1481</v>
      </c>
      <c r="C1471" s="22">
        <v>73.308949999999996</v>
      </c>
      <c r="D1471" s="23">
        <v>1700.8556107399997</v>
      </c>
      <c r="E1471" s="22">
        <v>56.744860000000003</v>
      </c>
      <c r="F1471" s="23">
        <v>547.15947530700009</v>
      </c>
      <c r="G1471" s="22">
        <v>70.623140000000006</v>
      </c>
      <c r="H1471" s="23">
        <v>336.48395053000002</v>
      </c>
      <c r="I1471" s="22">
        <v>27.4451</v>
      </c>
      <c r="J1471" s="23">
        <v>455.82406881434935</v>
      </c>
      <c r="K1471" s="22">
        <v>24.57912</v>
      </c>
      <c r="L1471" s="23">
        <v>121.00300776</v>
      </c>
      <c r="M1471" s="22">
        <v>17.667840000000002</v>
      </c>
      <c r="N1471" s="23">
        <v>82.876303872000008</v>
      </c>
    </row>
    <row r="1472" spans="2:14">
      <c r="B1472" s="30" t="s">
        <v>1482</v>
      </c>
      <c r="C1472" s="22">
        <v>69.40889</v>
      </c>
      <c r="D1472" s="23">
        <v>1610.3695386679999</v>
      </c>
      <c r="E1472" s="22">
        <v>60.1173</v>
      </c>
      <c r="F1472" s="23">
        <v>579.67805938499998</v>
      </c>
      <c r="G1472" s="22">
        <v>67.359049999999996</v>
      </c>
      <c r="H1472" s="23">
        <v>320.93219372499999</v>
      </c>
      <c r="I1472" s="22">
        <v>14.37125</v>
      </c>
      <c r="J1472" s="23">
        <v>238.68601859523986</v>
      </c>
      <c r="K1472" s="22">
        <v>18.181809999999999</v>
      </c>
      <c r="L1472" s="23">
        <v>89.50905062999999</v>
      </c>
      <c r="M1472" s="22">
        <v>9.8939900000000005</v>
      </c>
      <c r="N1472" s="23">
        <v>46.410728292000002</v>
      </c>
    </row>
    <row r="1473" spans="2:14">
      <c r="B1473" s="30" t="s">
        <v>1483</v>
      </c>
      <c r="C1473" s="22">
        <v>73.735519999999994</v>
      </c>
      <c r="D1473" s="23">
        <v>1710.7525466239999</v>
      </c>
      <c r="E1473" s="22">
        <v>61.143689999999999</v>
      </c>
      <c r="F1473" s="23">
        <v>589.57497364049993</v>
      </c>
      <c r="G1473" s="22">
        <v>75.370909999999995</v>
      </c>
      <c r="H1473" s="23">
        <v>359.10470069499996</v>
      </c>
      <c r="I1473" s="22">
        <v>13.972049999999999</v>
      </c>
      <c r="J1473" s="23">
        <v>232.05587447950745</v>
      </c>
      <c r="K1473" s="22">
        <v>17.171710000000001</v>
      </c>
      <c r="L1473" s="23">
        <v>84.536328330000003</v>
      </c>
      <c r="M1473" s="22">
        <v>11.660769999999999</v>
      </c>
      <c r="N1473" s="23">
        <v>54.698339915999995</v>
      </c>
    </row>
    <row r="1474" spans="2:14">
      <c r="B1474" s="30" t="s">
        <v>1484</v>
      </c>
      <c r="C1474" s="22">
        <v>51.675800000000002</v>
      </c>
      <c r="D1474" s="23">
        <v>1198.9405709600001</v>
      </c>
      <c r="E1474" s="22">
        <v>39.736069999999998</v>
      </c>
      <c r="F1474" s="23">
        <v>383.15306817149997</v>
      </c>
      <c r="G1474" s="22">
        <v>55.489609999999999</v>
      </c>
      <c r="H1474" s="23">
        <v>264.38024684499999</v>
      </c>
      <c r="I1474" s="22">
        <v>12.17564</v>
      </c>
      <c r="J1474" s="23">
        <v>202.22005987293704</v>
      </c>
      <c r="K1474" s="22">
        <v>14.14141</v>
      </c>
      <c r="L1474" s="23">
        <v>69.618161430000015</v>
      </c>
      <c r="M1474" s="22">
        <v>12.01413</v>
      </c>
      <c r="N1474" s="23">
        <v>56.355881003999997</v>
      </c>
    </row>
    <row r="1475" spans="2:14">
      <c r="B1475" s="30" t="s">
        <v>1485</v>
      </c>
      <c r="C1475" s="22">
        <v>39.975619999999999</v>
      </c>
      <c r="D1475" s="23">
        <v>927.48235474399996</v>
      </c>
      <c r="E1475" s="22">
        <v>34.897359999999999</v>
      </c>
      <c r="F1475" s="23">
        <v>336.49604893200001</v>
      </c>
      <c r="G1475" s="22">
        <v>38.278930000000003</v>
      </c>
      <c r="H1475" s="23">
        <v>182.37996198499999</v>
      </c>
      <c r="I1475" s="22">
        <v>9.2814300000000003</v>
      </c>
      <c r="J1475" s="23">
        <v>154.15134894810245</v>
      </c>
      <c r="K1475" s="22">
        <v>9.7643000000000004</v>
      </c>
      <c r="L1475" s="23">
        <v>48.069648900000004</v>
      </c>
      <c r="M1475" s="22">
        <v>7.7738500000000004</v>
      </c>
      <c r="N1475" s="23">
        <v>36.465575579999999</v>
      </c>
    </row>
    <row r="1476" spans="2:14">
      <c r="B1476" s="30" t="s">
        <v>1486</v>
      </c>
      <c r="C1476" s="22">
        <v>38.391219999999997</v>
      </c>
      <c r="D1476" s="23">
        <v>890.72237346399993</v>
      </c>
      <c r="E1476" s="22">
        <v>28.15249</v>
      </c>
      <c r="F1476" s="23">
        <v>271.45897720050004</v>
      </c>
      <c r="G1476" s="22">
        <v>40.652810000000002</v>
      </c>
      <c r="H1476" s="23">
        <v>193.690313245</v>
      </c>
      <c r="I1476" s="22">
        <v>9.4810300000000005</v>
      </c>
      <c r="J1476" s="23">
        <v>157.46642100596867</v>
      </c>
      <c r="K1476" s="22">
        <v>11.11111</v>
      </c>
      <c r="L1476" s="23">
        <v>54.699994530000005</v>
      </c>
      <c r="M1476" s="22">
        <v>9.5406300000000002</v>
      </c>
      <c r="N1476" s="23">
        <v>44.753187204</v>
      </c>
    </row>
    <row r="1477" spans="2:14">
      <c r="B1477" s="30" t="s">
        <v>1487</v>
      </c>
      <c r="C1477" s="22">
        <v>39.7928</v>
      </c>
      <c r="D1477" s="23">
        <v>923.24071135999998</v>
      </c>
      <c r="E1477" s="22">
        <v>37.976529999999997</v>
      </c>
      <c r="F1477" s="23">
        <v>366.18679169849997</v>
      </c>
      <c r="G1477" s="22">
        <v>44.807119999999998</v>
      </c>
      <c r="H1477" s="23">
        <v>213.48352323999998</v>
      </c>
      <c r="I1477" s="22">
        <v>13.672650000000001</v>
      </c>
      <c r="J1477" s="23">
        <v>227.08326639270811</v>
      </c>
      <c r="K1477" s="22">
        <v>14.14141</v>
      </c>
      <c r="L1477" s="23">
        <v>69.618161430000015</v>
      </c>
      <c r="M1477" s="22">
        <v>13.78091</v>
      </c>
      <c r="N1477" s="23">
        <v>64.643492628000004</v>
      </c>
    </row>
    <row r="1478" spans="2:14">
      <c r="B1478" s="30" t="s">
        <v>1488</v>
      </c>
      <c r="C1478" s="22">
        <v>41.560020000000002</v>
      </c>
      <c r="D1478" s="23">
        <v>964.242336024</v>
      </c>
      <c r="E1478" s="22">
        <v>32.404690000000002</v>
      </c>
      <c r="F1478" s="23">
        <v>312.4606030905</v>
      </c>
      <c r="G1478" s="22">
        <v>40.949550000000002</v>
      </c>
      <c r="H1478" s="23">
        <v>195.104130975</v>
      </c>
      <c r="I1478" s="22">
        <v>22.15568</v>
      </c>
      <c r="J1478" s="23">
        <v>367.97432710934567</v>
      </c>
      <c r="K1478" s="22">
        <v>9.4276</v>
      </c>
      <c r="L1478" s="23">
        <v>46.412074799999999</v>
      </c>
      <c r="M1478" s="22">
        <v>18.727910000000001</v>
      </c>
      <c r="N1478" s="23">
        <v>87.848880227999999</v>
      </c>
    </row>
    <row r="1479" spans="2:14">
      <c r="B1479" s="30" t="s">
        <v>1489</v>
      </c>
      <c r="C1479" s="22">
        <v>37.111510000000003</v>
      </c>
      <c r="D1479" s="23">
        <v>861.03156581200005</v>
      </c>
      <c r="E1479" s="22">
        <v>30.938410000000001</v>
      </c>
      <c r="F1479" s="23">
        <v>298.3220715045</v>
      </c>
      <c r="G1479" s="22">
        <v>36.201779999999999</v>
      </c>
      <c r="H1479" s="23">
        <v>172.48338081</v>
      </c>
      <c r="I1479" s="22">
        <v>9.5808300000000006</v>
      </c>
      <c r="J1479" s="23">
        <v>159.12395703490179</v>
      </c>
      <c r="K1479" s="22">
        <v>10.10101</v>
      </c>
      <c r="L1479" s="23">
        <v>49.727272230000004</v>
      </c>
      <c r="M1479" s="22">
        <v>5.6537100000000002</v>
      </c>
      <c r="N1479" s="23">
        <v>26.520422868000001</v>
      </c>
    </row>
    <row r="1480" spans="2:14">
      <c r="B1480" s="30" t="s">
        <v>1490</v>
      </c>
      <c r="C1480" s="22">
        <v>38.147469999999998</v>
      </c>
      <c r="D1480" s="23">
        <v>885.06708096399996</v>
      </c>
      <c r="E1480" s="22">
        <v>27.85923</v>
      </c>
      <c r="F1480" s="23">
        <v>268.63123231349999</v>
      </c>
      <c r="G1480" s="22">
        <v>39.762610000000002</v>
      </c>
      <c r="H1480" s="23">
        <v>189.448955345</v>
      </c>
      <c r="I1480" s="22">
        <v>11.07784</v>
      </c>
      <c r="J1480" s="23">
        <v>183.98716355467283</v>
      </c>
      <c r="K1480" s="22">
        <v>10.10101</v>
      </c>
      <c r="L1480" s="23">
        <v>49.727272230000004</v>
      </c>
      <c r="M1480" s="22">
        <v>6.7137799999999999</v>
      </c>
      <c r="N1480" s="23">
        <v>31.492999223999998</v>
      </c>
    </row>
    <row r="1481" spans="2:14">
      <c r="B1481" s="30" t="s">
        <v>1491</v>
      </c>
      <c r="C1481" s="22">
        <v>41.98659</v>
      </c>
      <c r="D1481" s="23">
        <v>974.13927190799996</v>
      </c>
      <c r="E1481" s="22">
        <v>35.630490000000002</v>
      </c>
      <c r="F1481" s="23">
        <v>343.56521830050002</v>
      </c>
      <c r="G1481" s="22">
        <v>37.09198</v>
      </c>
      <c r="H1481" s="23">
        <v>176.72473871</v>
      </c>
      <c r="I1481" s="22">
        <v>10.57884</v>
      </c>
      <c r="J1481" s="23">
        <v>175.69948341000728</v>
      </c>
      <c r="K1481" s="22">
        <v>13.46801</v>
      </c>
      <c r="L1481" s="23">
        <v>66.303013230000005</v>
      </c>
      <c r="M1481" s="22">
        <v>8.1272000000000002</v>
      </c>
      <c r="N1481" s="23">
        <v>38.12306976</v>
      </c>
    </row>
    <row r="1482" spans="2:14">
      <c r="B1482" s="30" t="s">
        <v>1492</v>
      </c>
      <c r="C1482" s="22">
        <v>38.817790000000002</v>
      </c>
      <c r="D1482" s="23">
        <v>900.619309348</v>
      </c>
      <c r="E1482" s="22">
        <v>32.844569999999997</v>
      </c>
      <c r="F1482" s="23">
        <v>316.70212399649995</v>
      </c>
      <c r="G1482" s="22">
        <v>40.356079999999999</v>
      </c>
      <c r="H1482" s="23">
        <v>192.27654315999999</v>
      </c>
      <c r="I1482" s="22">
        <v>8.2834299999999992</v>
      </c>
      <c r="J1482" s="23">
        <v>137.57598865877134</v>
      </c>
      <c r="K1482" s="22">
        <v>9.7643000000000004</v>
      </c>
      <c r="L1482" s="23">
        <v>48.069648900000004</v>
      </c>
      <c r="M1482" s="22">
        <v>6.7137799999999999</v>
      </c>
      <c r="N1482" s="23">
        <v>31.492999223999998</v>
      </c>
    </row>
    <row r="1483" spans="2:14">
      <c r="B1483" s="30" t="s">
        <v>1493</v>
      </c>
      <c r="C1483" s="22">
        <v>40.828760000000003</v>
      </c>
      <c r="D1483" s="23">
        <v>947.27622651199999</v>
      </c>
      <c r="E1483" s="22">
        <v>36.363630000000001</v>
      </c>
      <c r="F1483" s="23">
        <v>350.63448409350002</v>
      </c>
      <c r="G1483" s="22">
        <v>31.75074</v>
      </c>
      <c r="H1483" s="23">
        <v>151.27640073000001</v>
      </c>
      <c r="I1483" s="22">
        <v>7.5848300000000002</v>
      </c>
      <c r="J1483" s="23">
        <v>125.9732364562396</v>
      </c>
      <c r="K1483" s="22">
        <v>9.7643000000000004</v>
      </c>
      <c r="L1483" s="23">
        <v>48.069648900000004</v>
      </c>
      <c r="M1483" s="22">
        <v>5.3003499999999999</v>
      </c>
      <c r="N1483" s="23">
        <v>24.862881779999999</v>
      </c>
    </row>
    <row r="1484" spans="2:14">
      <c r="B1484" s="30" t="s">
        <v>1494</v>
      </c>
      <c r="C1484" s="22">
        <v>44.180370000000003</v>
      </c>
      <c r="D1484" s="23">
        <v>1025.037600444</v>
      </c>
      <c r="E1484" s="22">
        <v>34.017589999999998</v>
      </c>
      <c r="F1484" s="23">
        <v>328.01291069549995</v>
      </c>
      <c r="G1484" s="22">
        <v>45.697319999999998</v>
      </c>
      <c r="H1484" s="23">
        <v>217.72488113999998</v>
      </c>
      <c r="I1484" s="22">
        <v>11.477040000000001</v>
      </c>
      <c r="J1484" s="23">
        <v>190.6173076704053</v>
      </c>
      <c r="K1484" s="22">
        <v>10.77441</v>
      </c>
      <c r="L1484" s="23">
        <v>53.04242043</v>
      </c>
      <c r="M1484" s="22">
        <v>11.660769999999999</v>
      </c>
      <c r="N1484" s="23">
        <v>54.698339915999995</v>
      </c>
    </row>
    <row r="1485" spans="2:14">
      <c r="B1485" s="30" t="s">
        <v>1495</v>
      </c>
      <c r="C1485" s="22">
        <v>47.410110000000003</v>
      </c>
      <c r="D1485" s="23">
        <v>1099.971444132</v>
      </c>
      <c r="E1485" s="22">
        <v>41.055709999999998</v>
      </c>
      <c r="F1485" s="23">
        <v>395.87763088949998</v>
      </c>
      <c r="G1485" s="22">
        <v>33.531149999999997</v>
      </c>
      <c r="H1485" s="23">
        <v>159.759164175</v>
      </c>
      <c r="I1485" s="22">
        <v>22.854289999999999</v>
      </c>
      <c r="J1485" s="23">
        <v>379.57724539765189</v>
      </c>
      <c r="K1485" s="22">
        <v>17.171710000000001</v>
      </c>
      <c r="L1485" s="23">
        <v>84.536328330000003</v>
      </c>
      <c r="M1485" s="22">
        <v>18.374549999999999</v>
      </c>
      <c r="N1485" s="23">
        <v>86.191339139999997</v>
      </c>
    </row>
    <row r="1486" spans="2:14">
      <c r="B1486" s="30" t="s">
        <v>1496</v>
      </c>
      <c r="C1486" s="22">
        <v>44.972569999999997</v>
      </c>
      <c r="D1486" s="23">
        <v>1043.4175910839999</v>
      </c>
      <c r="E1486" s="22">
        <v>38.26979</v>
      </c>
      <c r="F1486" s="23">
        <v>369.01453658549997</v>
      </c>
      <c r="G1486" s="22">
        <v>43.916910000000001</v>
      </c>
      <c r="H1486" s="23">
        <v>209.24211769500002</v>
      </c>
      <c r="I1486" s="22">
        <v>16.367260000000002</v>
      </c>
      <c r="J1486" s="23">
        <v>271.83690525967654</v>
      </c>
      <c r="K1486" s="22">
        <v>28.956219999999998</v>
      </c>
      <c r="L1486" s="23">
        <v>142.55147106000001</v>
      </c>
      <c r="M1486" s="22">
        <v>9.1872699999999998</v>
      </c>
      <c r="N1486" s="23">
        <v>43.095646115999998</v>
      </c>
    </row>
    <row r="1487" spans="2:14">
      <c r="B1487" s="30" t="s">
        <v>1497</v>
      </c>
      <c r="C1487" s="22">
        <v>44.48507</v>
      </c>
      <c r="D1487" s="23">
        <v>1032.107006084</v>
      </c>
      <c r="E1487" s="22">
        <v>38.123159999999999</v>
      </c>
      <c r="F1487" s="23">
        <v>367.60066414200003</v>
      </c>
      <c r="G1487" s="22">
        <v>43.620170000000002</v>
      </c>
      <c r="H1487" s="23">
        <v>207.82829996500001</v>
      </c>
      <c r="I1487" s="22">
        <v>14.970050000000001</v>
      </c>
      <c r="J1487" s="23">
        <v>248.63123476883857</v>
      </c>
      <c r="K1487" s="22">
        <v>23.905719999999999</v>
      </c>
      <c r="L1487" s="23">
        <v>117.68785956000001</v>
      </c>
      <c r="M1487" s="22">
        <v>8.4805600000000005</v>
      </c>
      <c r="N1487" s="23">
        <v>39.780610848000002</v>
      </c>
    </row>
    <row r="1488" spans="2:14">
      <c r="B1488" s="30" t="s">
        <v>1498</v>
      </c>
      <c r="C1488" s="22">
        <v>38.513100000000001</v>
      </c>
      <c r="D1488" s="23">
        <v>893.55013571999996</v>
      </c>
      <c r="E1488" s="22">
        <v>35.337240000000001</v>
      </c>
      <c r="F1488" s="23">
        <v>340.73756983800001</v>
      </c>
      <c r="G1488" s="22">
        <v>36.795250000000003</v>
      </c>
      <c r="H1488" s="23">
        <v>175.31096862500002</v>
      </c>
      <c r="I1488" s="22">
        <v>9.5808300000000006</v>
      </c>
      <c r="J1488" s="23">
        <v>159.12395703490179</v>
      </c>
      <c r="K1488" s="22">
        <v>9.7643000000000004</v>
      </c>
      <c r="L1488" s="23">
        <v>48.069648900000004</v>
      </c>
      <c r="M1488" s="22">
        <v>9.8939900000000005</v>
      </c>
      <c r="N1488" s="23">
        <v>46.410728292000002</v>
      </c>
    </row>
    <row r="1489" spans="2:14">
      <c r="B1489" s="30" t="s">
        <v>1499</v>
      </c>
      <c r="C1489" s="22">
        <v>34.308340000000001</v>
      </c>
      <c r="D1489" s="23">
        <v>795.9946580080001</v>
      </c>
      <c r="E1489" s="22">
        <v>34.310850000000002</v>
      </c>
      <c r="F1489" s="23">
        <v>330.84065558250006</v>
      </c>
      <c r="G1489" s="22">
        <v>33.531149999999997</v>
      </c>
      <c r="H1489" s="23">
        <v>159.759164175</v>
      </c>
      <c r="I1489" s="22">
        <v>7.4850199999999996</v>
      </c>
      <c r="J1489" s="23">
        <v>124.31553434153203</v>
      </c>
      <c r="K1489" s="22">
        <v>10.10101</v>
      </c>
      <c r="L1489" s="23">
        <v>49.727272230000004</v>
      </c>
      <c r="M1489" s="22">
        <v>4.5936300000000001</v>
      </c>
      <c r="N1489" s="23">
        <v>21.547799603999998</v>
      </c>
    </row>
    <row r="1490" spans="2:14">
      <c r="B1490" s="30" t="s">
        <v>1500</v>
      </c>
      <c r="C1490" s="22">
        <v>39.914679999999997</v>
      </c>
      <c r="D1490" s="23">
        <v>926.06847361599989</v>
      </c>
      <c r="E1490" s="22">
        <v>40.615830000000003</v>
      </c>
      <c r="F1490" s="23">
        <v>391.63610998350003</v>
      </c>
      <c r="G1490" s="22">
        <v>35.311570000000003</v>
      </c>
      <c r="H1490" s="23">
        <v>168.24197526500001</v>
      </c>
      <c r="I1490" s="22">
        <v>11.07784</v>
      </c>
      <c r="J1490" s="23">
        <v>183.98716355467283</v>
      </c>
      <c r="K1490" s="22">
        <v>15.824909999999999</v>
      </c>
      <c r="L1490" s="23">
        <v>77.906031929999997</v>
      </c>
      <c r="M1490" s="22">
        <v>7.7738500000000004</v>
      </c>
      <c r="N1490" s="23">
        <v>36.465575579999999</v>
      </c>
    </row>
    <row r="1491" spans="2:14">
      <c r="B1491" s="30" t="s">
        <v>1501</v>
      </c>
      <c r="C1491" s="22">
        <v>44.667879999999997</v>
      </c>
      <c r="D1491" s="23">
        <v>1036.3484174559999</v>
      </c>
      <c r="E1491" s="22">
        <v>41.788849999999996</v>
      </c>
      <c r="F1491" s="23">
        <v>402.94689668249993</v>
      </c>
      <c r="G1491" s="22">
        <v>42.136490000000002</v>
      </c>
      <c r="H1491" s="23">
        <v>200.75930660500001</v>
      </c>
      <c r="I1491" s="22">
        <v>11.17764</v>
      </c>
      <c r="J1491" s="23">
        <v>185.64469958360596</v>
      </c>
      <c r="K1491" s="22">
        <v>15.48821</v>
      </c>
      <c r="L1491" s="23">
        <v>76.248457829999992</v>
      </c>
      <c r="M1491" s="22">
        <v>7.42049</v>
      </c>
      <c r="N1491" s="23">
        <v>34.808034491999997</v>
      </c>
    </row>
    <row r="1492" spans="2:14">
      <c r="B1492" s="30" t="s">
        <v>1502</v>
      </c>
      <c r="C1492" s="22">
        <v>50.639850000000003</v>
      </c>
      <c r="D1492" s="23">
        <v>1174.9052878199998</v>
      </c>
      <c r="E1492" s="22">
        <v>44.868029999999997</v>
      </c>
      <c r="F1492" s="23">
        <v>432.63773587349999</v>
      </c>
      <c r="G1492" s="22">
        <v>47.180999999999997</v>
      </c>
      <c r="H1492" s="23">
        <v>224.79387449999996</v>
      </c>
      <c r="I1492" s="22">
        <v>24.05189</v>
      </c>
      <c r="J1492" s="23">
        <v>399.4676777448492</v>
      </c>
      <c r="K1492" s="22">
        <v>20.538720000000001</v>
      </c>
      <c r="L1492" s="23">
        <v>101.11211856000001</v>
      </c>
      <c r="M1492" s="22">
        <v>10.6007</v>
      </c>
      <c r="N1492" s="23">
        <v>49.725763559999997</v>
      </c>
    </row>
    <row r="1493" spans="2:14">
      <c r="B1493" s="30" t="s">
        <v>1503</v>
      </c>
      <c r="C1493" s="22">
        <v>45.399140000000003</v>
      </c>
      <c r="D1493" s="23">
        <v>1053.3145269680001</v>
      </c>
      <c r="E1493" s="22">
        <v>40.909089999999999</v>
      </c>
      <c r="F1493" s="23">
        <v>394.46385487049997</v>
      </c>
      <c r="G1493" s="22">
        <v>49.85163</v>
      </c>
      <c r="H1493" s="23">
        <v>237.51809113499999</v>
      </c>
      <c r="I1493" s="22">
        <v>12.57485</v>
      </c>
      <c r="J1493" s="23">
        <v>208.8503700744439</v>
      </c>
      <c r="K1493" s="22">
        <v>12.79461</v>
      </c>
      <c r="L1493" s="23">
        <v>62.987865030000002</v>
      </c>
      <c r="M1493" s="22">
        <v>9.8939900000000005</v>
      </c>
      <c r="N1493" s="23">
        <v>46.410728292000002</v>
      </c>
    </row>
    <row r="1494" spans="2:14">
      <c r="B1494" s="30" t="s">
        <v>1504</v>
      </c>
      <c r="C1494" s="22">
        <v>51.310169999999999</v>
      </c>
      <c r="D1494" s="23">
        <v>1190.4575162039998</v>
      </c>
      <c r="E1494" s="22">
        <v>47.800579999999997</v>
      </c>
      <c r="F1494" s="23">
        <v>460.914702621</v>
      </c>
      <c r="G1494" s="22">
        <v>44.510379999999998</v>
      </c>
      <c r="H1494" s="23">
        <v>212.06970551000001</v>
      </c>
      <c r="I1494" s="22">
        <v>13.473050000000001</v>
      </c>
      <c r="J1494" s="23">
        <v>223.76819433484189</v>
      </c>
      <c r="K1494" s="22">
        <v>14.81481</v>
      </c>
      <c r="L1494" s="23">
        <v>72.933309630000011</v>
      </c>
      <c r="M1494" s="22">
        <v>12.01413</v>
      </c>
      <c r="N1494" s="23">
        <v>56.355881003999997</v>
      </c>
    </row>
    <row r="1495" spans="2:14">
      <c r="B1495" s="30" t="s">
        <v>1505</v>
      </c>
      <c r="C1495" s="22">
        <v>50.517969999999998</v>
      </c>
      <c r="D1495" s="23">
        <v>1172.0775255639999</v>
      </c>
      <c r="E1495" s="22">
        <v>47.653950000000002</v>
      </c>
      <c r="F1495" s="23">
        <v>459.50083017750001</v>
      </c>
      <c r="G1495" s="22">
        <v>41.839759999999998</v>
      </c>
      <c r="H1495" s="23">
        <v>199.34553652</v>
      </c>
      <c r="I1495" s="22">
        <v>12.075839999999999</v>
      </c>
      <c r="J1495" s="23">
        <v>200.56252384400392</v>
      </c>
      <c r="K1495" s="22">
        <v>13.80471</v>
      </c>
      <c r="L1495" s="23">
        <v>67.96058733000001</v>
      </c>
      <c r="M1495" s="22">
        <v>9.5406300000000002</v>
      </c>
      <c r="N1495" s="23">
        <v>44.753187204</v>
      </c>
    </row>
    <row r="1496" spans="2:14">
      <c r="B1496" s="30" t="s">
        <v>1506</v>
      </c>
      <c r="C1496" s="22">
        <v>46.435099999999998</v>
      </c>
      <c r="D1496" s="23">
        <v>1077.3500421199999</v>
      </c>
      <c r="E1496" s="22">
        <v>42.375360000000001</v>
      </c>
      <c r="F1496" s="23">
        <v>408.60229003199998</v>
      </c>
      <c r="G1496" s="22">
        <v>42.729970000000002</v>
      </c>
      <c r="H1496" s="23">
        <v>203.58694206499999</v>
      </c>
      <c r="I1496" s="22">
        <v>11.37724</v>
      </c>
      <c r="J1496" s="23">
        <v>188.9597716414722</v>
      </c>
      <c r="K1496" s="22">
        <v>15.824909999999999</v>
      </c>
      <c r="L1496" s="23">
        <v>77.906031929999997</v>
      </c>
      <c r="M1496" s="22">
        <v>7.0671299999999997</v>
      </c>
      <c r="N1496" s="23">
        <v>33.150493403999995</v>
      </c>
    </row>
    <row r="1497" spans="2:14">
      <c r="B1497" s="30" t="s">
        <v>1507</v>
      </c>
      <c r="C1497" s="22">
        <v>55.514919999999996</v>
      </c>
      <c r="D1497" s="23">
        <v>1288.0127619039999</v>
      </c>
      <c r="E1497" s="22">
        <v>48.09384</v>
      </c>
      <c r="F1497" s="23">
        <v>463.742447508</v>
      </c>
      <c r="G1497" s="22">
        <v>54.599400000000003</v>
      </c>
      <c r="H1497" s="23">
        <v>260.13884129999997</v>
      </c>
      <c r="I1497" s="22">
        <v>11.776439999999999</v>
      </c>
      <c r="J1497" s="23">
        <v>195.58991575720458</v>
      </c>
      <c r="K1497" s="22">
        <v>17.508410000000001</v>
      </c>
      <c r="L1497" s="23">
        <v>86.193902430000009</v>
      </c>
      <c r="M1497" s="22">
        <v>10.247339999999999</v>
      </c>
      <c r="N1497" s="23">
        <v>48.068222471999995</v>
      </c>
    </row>
    <row r="1498" spans="2:14">
      <c r="B1498" s="30" t="s">
        <v>1508</v>
      </c>
      <c r="C1498" s="22">
        <v>56.977449999999997</v>
      </c>
      <c r="D1498" s="23">
        <v>1321.9452129399999</v>
      </c>
      <c r="E1498" s="22">
        <v>54.838700000000003</v>
      </c>
      <c r="F1498" s="23">
        <v>528.77942281500009</v>
      </c>
      <c r="G1498" s="22">
        <v>53.70919</v>
      </c>
      <c r="H1498" s="23">
        <v>255.89743575499998</v>
      </c>
      <c r="I1498" s="22">
        <v>16.06786</v>
      </c>
      <c r="J1498" s="23">
        <v>266.86429717287717</v>
      </c>
      <c r="K1498" s="22">
        <v>18.181809999999999</v>
      </c>
      <c r="L1498" s="23">
        <v>89.50905062999999</v>
      </c>
      <c r="M1498" s="22">
        <v>14.84098</v>
      </c>
      <c r="N1498" s="23">
        <v>69.616068983999995</v>
      </c>
    </row>
    <row r="1499" spans="2:14">
      <c r="B1499" s="30" t="s">
        <v>1509</v>
      </c>
      <c r="C1499" s="22">
        <v>53.930529999999997</v>
      </c>
      <c r="D1499" s="23">
        <v>1251.253012636</v>
      </c>
      <c r="E1499" s="22">
        <v>52.492660000000001</v>
      </c>
      <c r="F1499" s="23">
        <v>506.15784941700002</v>
      </c>
      <c r="G1499" s="22">
        <v>43.620170000000002</v>
      </c>
      <c r="H1499" s="23">
        <v>207.82829996500001</v>
      </c>
      <c r="I1499" s="22">
        <v>20.25948</v>
      </c>
      <c r="J1499" s="23">
        <v>336.48114255961661</v>
      </c>
      <c r="K1499" s="22">
        <v>16.83501</v>
      </c>
      <c r="L1499" s="23">
        <v>82.878754229999998</v>
      </c>
      <c r="M1499" s="22">
        <v>13.78091</v>
      </c>
      <c r="N1499" s="23">
        <v>64.643492628000004</v>
      </c>
    </row>
    <row r="1500" spans="2:14">
      <c r="B1500" s="30" t="s">
        <v>1510</v>
      </c>
      <c r="C1500" s="22">
        <v>54.661790000000003</v>
      </c>
      <c r="D1500" s="23">
        <v>1268.219122148</v>
      </c>
      <c r="E1500" s="22">
        <v>55.131959999999999</v>
      </c>
      <c r="F1500" s="23">
        <v>531.60716770199997</v>
      </c>
      <c r="G1500" s="22">
        <v>44.213639999999998</v>
      </c>
      <c r="H1500" s="23">
        <v>210.65588778</v>
      </c>
      <c r="I1500" s="22">
        <v>13.572850000000001</v>
      </c>
      <c r="J1500" s="23">
        <v>225.42573036377502</v>
      </c>
      <c r="K1500" s="22">
        <v>14.14141</v>
      </c>
      <c r="L1500" s="23">
        <v>69.618161430000015</v>
      </c>
      <c r="M1500" s="22">
        <v>9.8939900000000005</v>
      </c>
      <c r="N1500" s="23">
        <v>46.410728292000002</v>
      </c>
    </row>
    <row r="1501" spans="2:14">
      <c r="B1501" s="30" t="s">
        <v>1511</v>
      </c>
      <c r="C1501" s="22">
        <v>58.500909999999998</v>
      </c>
      <c r="D1501" s="23">
        <v>1357.2913130919999</v>
      </c>
      <c r="E1501" s="22">
        <v>61.583570000000002</v>
      </c>
      <c r="F1501" s="23">
        <v>593.81649454649994</v>
      </c>
      <c r="G1501" s="22">
        <v>36.498510000000003</v>
      </c>
      <c r="H1501" s="23">
        <v>173.89715089500001</v>
      </c>
      <c r="I1501" s="22">
        <v>14.37125</v>
      </c>
      <c r="J1501" s="23">
        <v>238.68601859523986</v>
      </c>
      <c r="K1501" s="22">
        <v>14.14141</v>
      </c>
      <c r="L1501" s="23">
        <v>69.618161430000015</v>
      </c>
      <c r="M1501" s="22">
        <v>12.720840000000001</v>
      </c>
      <c r="N1501" s="23">
        <v>59.670916271999999</v>
      </c>
    </row>
    <row r="1502" spans="2:14">
      <c r="B1502" s="30" t="s">
        <v>1512</v>
      </c>
      <c r="C1502" s="22">
        <v>63.497860000000003</v>
      </c>
      <c r="D1502" s="23">
        <v>1473.226549432</v>
      </c>
      <c r="E1502" s="22">
        <v>60.997059999999998</v>
      </c>
      <c r="F1502" s="23">
        <v>588.16110119699999</v>
      </c>
      <c r="G1502" s="22">
        <v>47.180999999999997</v>
      </c>
      <c r="H1502" s="23">
        <v>224.79387449999996</v>
      </c>
      <c r="I1502" s="22">
        <v>13.772449999999999</v>
      </c>
      <c r="J1502" s="23">
        <v>228.74080242164123</v>
      </c>
      <c r="K1502" s="22">
        <v>15.15151</v>
      </c>
      <c r="L1502" s="23">
        <v>74.590883730000002</v>
      </c>
      <c r="M1502" s="22">
        <v>10.247339999999999</v>
      </c>
      <c r="N1502" s="23">
        <v>48.068222471999995</v>
      </c>
    </row>
    <row r="1503" spans="2:14">
      <c r="B1503" s="30" t="s">
        <v>1513</v>
      </c>
      <c r="C1503" s="22">
        <v>76.112120000000004</v>
      </c>
      <c r="D1503" s="23">
        <v>1765.892518544</v>
      </c>
      <c r="E1503" s="22">
        <v>74.780050000000003</v>
      </c>
      <c r="F1503" s="23">
        <v>721.06289312249999</v>
      </c>
      <c r="G1503" s="22">
        <v>64.985159999999993</v>
      </c>
      <c r="H1503" s="23">
        <v>309.62179481999999</v>
      </c>
      <c r="I1503" s="22">
        <v>15.868259999999999</v>
      </c>
      <c r="J1503" s="23">
        <v>263.54922511501098</v>
      </c>
      <c r="K1503" s="22">
        <v>24.57912</v>
      </c>
      <c r="L1503" s="23">
        <v>121.00300776</v>
      </c>
      <c r="M1503" s="22">
        <v>13.78091</v>
      </c>
      <c r="N1503" s="23">
        <v>64.643492628000004</v>
      </c>
    </row>
    <row r="1504" spans="2:14">
      <c r="B1504" s="30" t="s">
        <v>1514</v>
      </c>
      <c r="C1504" s="22">
        <v>100</v>
      </c>
      <c r="D1504" s="23">
        <v>2320.12</v>
      </c>
      <c r="E1504" s="22">
        <v>100</v>
      </c>
      <c r="F1504" s="23">
        <v>964.245</v>
      </c>
      <c r="G1504" s="22">
        <v>89.910970000000006</v>
      </c>
      <c r="H1504" s="23">
        <v>428.38081656499998</v>
      </c>
      <c r="I1504" s="22">
        <v>20.65868</v>
      </c>
      <c r="J1504" s="23">
        <v>343.11128667534911</v>
      </c>
      <c r="K1504" s="22">
        <v>29.292919999999999</v>
      </c>
      <c r="L1504" s="23">
        <v>144.20904516000002</v>
      </c>
      <c r="M1504" s="22">
        <v>16.961130000000001</v>
      </c>
      <c r="N1504" s="23">
        <v>79.561268604000006</v>
      </c>
    </row>
    <row r="1505" spans="2:14">
      <c r="B1505" s="30" t="s">
        <v>1515</v>
      </c>
      <c r="C1505" s="22">
        <v>82.754409999999993</v>
      </c>
      <c r="D1505" s="23">
        <v>1920.0016172919998</v>
      </c>
      <c r="E1505" s="22">
        <v>83.577709999999996</v>
      </c>
      <c r="F1505" s="23">
        <v>805.89388978949989</v>
      </c>
      <c r="G1505" s="22">
        <v>73.293760000000006</v>
      </c>
      <c r="H1505" s="23">
        <v>349.20811952000003</v>
      </c>
      <c r="I1505" s="22">
        <v>18.16367</v>
      </c>
      <c r="J1505" s="23">
        <v>301.67271986624689</v>
      </c>
      <c r="K1505" s="22">
        <v>24.91582</v>
      </c>
      <c r="L1505" s="23">
        <v>122.66058186000001</v>
      </c>
      <c r="M1505" s="22">
        <v>13.42756</v>
      </c>
      <c r="N1505" s="23">
        <v>62.985998447999997</v>
      </c>
    </row>
    <row r="1506" spans="2:14">
      <c r="B1506" s="30" t="s">
        <v>1516</v>
      </c>
      <c r="C1506" s="22">
        <v>82.266909999999996</v>
      </c>
      <c r="D1506" s="23">
        <v>1908.6910322919998</v>
      </c>
      <c r="E1506" s="22">
        <v>90.762460000000004</v>
      </c>
      <c r="F1506" s="23">
        <v>875.17248242699998</v>
      </c>
      <c r="G1506" s="22">
        <v>67.359049999999996</v>
      </c>
      <c r="H1506" s="23">
        <v>320.93219372499999</v>
      </c>
      <c r="I1506" s="22">
        <v>25.149699999999999</v>
      </c>
      <c r="J1506" s="23">
        <v>417.7007401488878</v>
      </c>
      <c r="K1506" s="22">
        <v>28.619520000000001</v>
      </c>
      <c r="L1506" s="23">
        <v>140.89389696000003</v>
      </c>
      <c r="M1506" s="22">
        <v>13.074199999999999</v>
      </c>
      <c r="N1506" s="23">
        <v>61.328457359999994</v>
      </c>
    </row>
    <row r="1507" spans="2:14">
      <c r="B1507" s="30" t="s">
        <v>1517</v>
      </c>
      <c r="C1507" s="22">
        <v>80.255939999999995</v>
      </c>
      <c r="D1507" s="23">
        <v>1862.0341151279997</v>
      </c>
      <c r="E1507" s="22">
        <v>87.976529999999997</v>
      </c>
      <c r="F1507" s="23">
        <v>848.30929169850003</v>
      </c>
      <c r="G1507" s="22">
        <v>68.84272</v>
      </c>
      <c r="H1507" s="23">
        <v>328.00113943999997</v>
      </c>
      <c r="I1507" s="22">
        <v>20.858280000000001</v>
      </c>
      <c r="J1507" s="23">
        <v>346.4263587332153</v>
      </c>
      <c r="K1507" s="22">
        <v>27.946120000000001</v>
      </c>
      <c r="L1507" s="23">
        <v>137.57874876000002</v>
      </c>
      <c r="M1507" s="22">
        <v>12.36749</v>
      </c>
      <c r="N1507" s="23">
        <v>58.013422091999999</v>
      </c>
    </row>
    <row r="1508" spans="2:14">
      <c r="B1508" s="30" t="s">
        <v>1518</v>
      </c>
      <c r="C1508" s="22">
        <v>90.859229999999997</v>
      </c>
      <c r="D1508" s="23">
        <v>2108.0431670759999</v>
      </c>
      <c r="E1508" s="22">
        <v>94.574780000000004</v>
      </c>
      <c r="F1508" s="23">
        <v>911.93258741099999</v>
      </c>
      <c r="G1508" s="22">
        <v>69.732929999999996</v>
      </c>
      <c r="H1508" s="23">
        <v>332.24254498499994</v>
      </c>
      <c r="I1508" s="22">
        <v>17.465060000000001</v>
      </c>
      <c r="J1508" s="23">
        <v>290.06980157794072</v>
      </c>
      <c r="K1508" s="22">
        <v>22.558920000000001</v>
      </c>
      <c r="L1508" s="23">
        <v>111.05756316000002</v>
      </c>
      <c r="M1508" s="22">
        <v>11.660769999999999</v>
      </c>
      <c r="N1508" s="23">
        <v>54.698339915999995</v>
      </c>
    </row>
    <row r="1509" spans="2:14">
      <c r="B1509" s="30" t="s">
        <v>1519</v>
      </c>
      <c r="C1509" s="22">
        <v>82.084090000000003</v>
      </c>
      <c r="D1509" s="23">
        <v>1904.4493889079999</v>
      </c>
      <c r="E1509" s="22">
        <v>90.469200000000001</v>
      </c>
      <c r="F1509" s="23">
        <v>872.3447375400001</v>
      </c>
      <c r="G1509" s="22">
        <v>65.281890000000004</v>
      </c>
      <c r="H1509" s="23">
        <v>311.03556490500006</v>
      </c>
      <c r="I1509" s="22">
        <v>16.966059999999999</v>
      </c>
      <c r="J1509" s="23">
        <v>281.78212143327517</v>
      </c>
      <c r="K1509" s="22">
        <v>21.548819999999999</v>
      </c>
      <c r="L1509" s="23">
        <v>106.08484086</v>
      </c>
      <c r="M1509" s="22">
        <v>14.134270000000001</v>
      </c>
      <c r="N1509" s="23">
        <v>66.301033716000006</v>
      </c>
    </row>
    <row r="1510" spans="2:14">
      <c r="B1510" s="30" t="s">
        <v>1520</v>
      </c>
      <c r="C1510" s="22">
        <v>72.821449999999999</v>
      </c>
      <c r="D1510" s="23">
        <v>1689.5450257399998</v>
      </c>
      <c r="E1510" s="22">
        <v>68.03519</v>
      </c>
      <c r="F1510" s="23">
        <v>656.02591781550007</v>
      </c>
      <c r="G1510" s="22">
        <v>60.237380000000002</v>
      </c>
      <c r="H1510" s="23">
        <v>287.00099701000005</v>
      </c>
      <c r="I1510" s="22">
        <v>14.17165</v>
      </c>
      <c r="J1510" s="23">
        <v>235.37094653737364</v>
      </c>
      <c r="K1510" s="22">
        <v>17.508410000000001</v>
      </c>
      <c r="L1510" s="23">
        <v>86.193902430000009</v>
      </c>
      <c r="M1510" s="22">
        <v>12.01413</v>
      </c>
      <c r="N1510" s="23">
        <v>56.355881003999997</v>
      </c>
    </row>
    <row r="1511" spans="2:14">
      <c r="B1511" s="30" t="s">
        <v>1521</v>
      </c>
      <c r="C1511" s="22">
        <v>77.818399999999997</v>
      </c>
      <c r="D1511" s="23">
        <v>1805.4802620799999</v>
      </c>
      <c r="E1511" s="22">
        <v>86.510260000000002</v>
      </c>
      <c r="F1511" s="23">
        <v>834.17085653700008</v>
      </c>
      <c r="G1511" s="22">
        <v>61.127589999999998</v>
      </c>
      <c r="H1511" s="23">
        <v>291.24240255500001</v>
      </c>
      <c r="I1511" s="22">
        <v>17.465060000000001</v>
      </c>
      <c r="J1511" s="23">
        <v>290.06980157794072</v>
      </c>
      <c r="K1511" s="22">
        <v>23.232320000000001</v>
      </c>
      <c r="L1511" s="23">
        <v>114.37271136000001</v>
      </c>
      <c r="M1511" s="22">
        <v>15.547700000000001</v>
      </c>
      <c r="N1511" s="23">
        <v>72.931151159999999</v>
      </c>
    </row>
    <row r="1512" spans="2:14">
      <c r="B1512" s="30" t="s">
        <v>1522</v>
      </c>
      <c r="C1512" s="22">
        <v>75.258979999999994</v>
      </c>
      <c r="D1512" s="23">
        <v>1746.0986467759999</v>
      </c>
      <c r="E1512" s="22">
        <v>76.686210000000003</v>
      </c>
      <c r="F1512" s="23">
        <v>739.44294561449999</v>
      </c>
      <c r="G1512" s="22">
        <v>64.985159999999993</v>
      </c>
      <c r="H1512" s="23">
        <v>309.62179481999999</v>
      </c>
      <c r="I1512" s="22">
        <v>16.86626</v>
      </c>
      <c r="J1512" s="23">
        <v>280.12458540434204</v>
      </c>
      <c r="K1512" s="22">
        <v>19.865310000000001</v>
      </c>
      <c r="L1512" s="23">
        <v>97.796921130000001</v>
      </c>
      <c r="M1512" s="22">
        <v>13.074199999999999</v>
      </c>
      <c r="N1512" s="23">
        <v>61.328457359999994</v>
      </c>
    </row>
    <row r="1513" spans="2:14">
      <c r="B1513" s="30" t="s">
        <v>1523</v>
      </c>
      <c r="C1513" s="22">
        <v>79.159040000000005</v>
      </c>
      <c r="D1513" s="23">
        <v>1836.584718848</v>
      </c>
      <c r="E1513" s="22">
        <v>79.765389999999996</v>
      </c>
      <c r="F1513" s="23">
        <v>769.13378480549989</v>
      </c>
      <c r="G1513" s="22">
        <v>64.688419999999994</v>
      </c>
      <c r="H1513" s="23">
        <v>308.20797708999993</v>
      </c>
      <c r="I1513" s="22">
        <v>24.850290000000001</v>
      </c>
      <c r="J1513" s="23">
        <v>412.72796597631407</v>
      </c>
      <c r="K1513" s="22">
        <v>24.57912</v>
      </c>
      <c r="L1513" s="23">
        <v>121.00300776</v>
      </c>
      <c r="M1513" s="22">
        <v>15.19434</v>
      </c>
      <c r="N1513" s="23">
        <v>71.273610071999997</v>
      </c>
    </row>
    <row r="1514" spans="2:14">
      <c r="B1514" s="30" t="s">
        <v>1524</v>
      </c>
      <c r="C1514" s="22">
        <v>82.693470000000005</v>
      </c>
      <c r="D1514" s="23">
        <v>1918.587736164</v>
      </c>
      <c r="E1514" s="22">
        <v>86.950140000000005</v>
      </c>
      <c r="F1514" s="23">
        <v>838.41237744300008</v>
      </c>
      <c r="G1514" s="22">
        <v>66.46884</v>
      </c>
      <c r="H1514" s="23">
        <v>316.69078817999997</v>
      </c>
      <c r="I1514" s="22">
        <v>14.07185</v>
      </c>
      <c r="J1514" s="23">
        <v>233.71341050844055</v>
      </c>
      <c r="K1514" s="22">
        <v>22.558920000000001</v>
      </c>
      <c r="L1514" s="23">
        <v>111.05756316000002</v>
      </c>
      <c r="M1514" s="22">
        <v>7.42049</v>
      </c>
      <c r="N1514" s="23">
        <v>34.808034491999997</v>
      </c>
    </row>
    <row r="1515" spans="2:14">
      <c r="B1515" s="30" t="s">
        <v>1525</v>
      </c>
      <c r="C1515" s="22">
        <v>57.099319999999999</v>
      </c>
      <c r="D1515" s="23">
        <v>1324.7727431839999</v>
      </c>
      <c r="E1515" s="22">
        <v>54.985329999999998</v>
      </c>
      <c r="F1515" s="23">
        <v>530.19329525850003</v>
      </c>
      <c r="G1515" s="22">
        <v>43.620170000000002</v>
      </c>
      <c r="H1515" s="23">
        <v>207.82829996500001</v>
      </c>
      <c r="I1515" s="22">
        <v>13.17365</v>
      </c>
      <c r="J1515" s="23">
        <v>218.79558624804258</v>
      </c>
      <c r="K1515" s="22">
        <v>17.508410000000001</v>
      </c>
      <c r="L1515" s="23">
        <v>86.193902430000009</v>
      </c>
      <c r="M1515" s="22">
        <v>9.1872699999999998</v>
      </c>
      <c r="N1515" s="23">
        <v>43.095646115999998</v>
      </c>
    </row>
    <row r="1516" spans="2:14">
      <c r="B1516" s="30" t="s">
        <v>1526</v>
      </c>
      <c r="C1516" s="22">
        <v>42.413159999999998</v>
      </c>
      <c r="D1516" s="23">
        <v>984.03620779199991</v>
      </c>
      <c r="E1516" s="22">
        <v>40.029319999999998</v>
      </c>
      <c r="F1516" s="23">
        <v>385.98071663399998</v>
      </c>
      <c r="G1516" s="22">
        <v>31.15727</v>
      </c>
      <c r="H1516" s="23">
        <v>148.44881291499999</v>
      </c>
      <c r="I1516" s="22">
        <v>9.7804300000000008</v>
      </c>
      <c r="J1516" s="23">
        <v>162.43902909276801</v>
      </c>
      <c r="K1516" s="22">
        <v>7.4074</v>
      </c>
      <c r="L1516" s="23">
        <v>36.466630200000004</v>
      </c>
      <c r="M1516" s="22">
        <v>9.5406300000000002</v>
      </c>
      <c r="N1516" s="23">
        <v>44.753187204</v>
      </c>
    </row>
    <row r="1517" spans="2:14">
      <c r="B1517" s="30" t="s">
        <v>1527</v>
      </c>
      <c r="C1517" s="22">
        <v>40.828760000000003</v>
      </c>
      <c r="D1517" s="23">
        <v>947.27622651199999</v>
      </c>
      <c r="E1517" s="22">
        <v>36.510260000000002</v>
      </c>
      <c r="F1517" s="23">
        <v>352.04835653700002</v>
      </c>
      <c r="G1517" s="22">
        <v>30.267060000000001</v>
      </c>
      <c r="H1517" s="23">
        <v>144.20740737</v>
      </c>
      <c r="I1517" s="22">
        <v>9.7804300000000008</v>
      </c>
      <c r="J1517" s="23">
        <v>162.43902909276801</v>
      </c>
      <c r="K1517" s="22">
        <v>15.15151</v>
      </c>
      <c r="L1517" s="23">
        <v>74.590883730000002</v>
      </c>
      <c r="M1517" s="22">
        <v>6.7137799999999999</v>
      </c>
      <c r="N1517" s="23">
        <v>31.492999223999998</v>
      </c>
    </row>
    <row r="1518" spans="2:14">
      <c r="B1518" s="30" t="s">
        <v>1528</v>
      </c>
      <c r="C1518" s="22">
        <v>41.620959999999997</v>
      </c>
      <c r="D1518" s="23">
        <v>965.65621715199984</v>
      </c>
      <c r="E1518" s="22">
        <v>41.642220000000002</v>
      </c>
      <c r="F1518" s="23">
        <v>401.53302423900004</v>
      </c>
      <c r="G1518" s="22">
        <v>37.982190000000003</v>
      </c>
      <c r="H1518" s="23">
        <v>180.96614425500002</v>
      </c>
      <c r="I1518" s="22">
        <v>7.6846300000000003</v>
      </c>
      <c r="J1518" s="23">
        <v>127.63077248517271</v>
      </c>
      <c r="K1518" s="22">
        <v>8.0808</v>
      </c>
      <c r="L1518" s="23">
        <v>39.7817784</v>
      </c>
      <c r="M1518" s="22">
        <v>4.2402800000000003</v>
      </c>
      <c r="N1518" s="23">
        <v>19.890305424000001</v>
      </c>
    </row>
    <row r="1519" spans="2:14">
      <c r="B1519" s="30" t="s">
        <v>1529</v>
      </c>
      <c r="C1519" s="22">
        <v>46.252279999999999</v>
      </c>
      <c r="D1519" s="23">
        <v>1073.108398736</v>
      </c>
      <c r="E1519" s="22">
        <v>47.800579999999997</v>
      </c>
      <c r="F1519" s="23">
        <v>460.914702621</v>
      </c>
      <c r="G1519" s="22">
        <v>43.323439999999998</v>
      </c>
      <c r="H1519" s="23">
        <v>206.41452987999998</v>
      </c>
      <c r="I1519" s="22">
        <v>12.77445</v>
      </c>
      <c r="J1519" s="23">
        <v>212.16544213231015</v>
      </c>
      <c r="K1519" s="22">
        <v>16.49831</v>
      </c>
      <c r="L1519" s="23">
        <v>81.221180129999993</v>
      </c>
      <c r="M1519" s="22">
        <v>10.95406</v>
      </c>
      <c r="N1519" s="23">
        <v>51.383304647999999</v>
      </c>
    </row>
    <row r="1520" spans="2:14">
      <c r="B1520" s="30" t="s">
        <v>1530</v>
      </c>
      <c r="C1520" s="22">
        <v>46.069459999999999</v>
      </c>
      <c r="D1520" s="23">
        <v>1068.8667553519999</v>
      </c>
      <c r="E1520" s="22">
        <v>45.454540000000001</v>
      </c>
      <c r="F1520" s="23">
        <v>438.29312922299999</v>
      </c>
      <c r="G1520" s="22">
        <v>30.860530000000001</v>
      </c>
      <c r="H1520" s="23">
        <v>147.03499518500001</v>
      </c>
      <c r="I1520" s="22">
        <v>17.96407</v>
      </c>
      <c r="J1520" s="23">
        <v>298.35764780838065</v>
      </c>
      <c r="K1520" s="22">
        <v>18.181809999999999</v>
      </c>
      <c r="L1520" s="23">
        <v>89.50905062999999</v>
      </c>
      <c r="M1520" s="22">
        <v>12.01413</v>
      </c>
      <c r="N1520" s="23">
        <v>56.355881003999997</v>
      </c>
    </row>
    <row r="1521" spans="2:14">
      <c r="B1521" s="30" t="s">
        <v>1531</v>
      </c>
      <c r="C1521" s="22">
        <v>46.130400000000002</v>
      </c>
      <c r="D1521" s="23">
        <v>1070.2806364799999</v>
      </c>
      <c r="E1521" s="22">
        <v>46.774189999999997</v>
      </c>
      <c r="F1521" s="23">
        <v>451.0177883655</v>
      </c>
      <c r="G1521" s="22">
        <v>45.994059999999998</v>
      </c>
      <c r="H1521" s="23">
        <v>219.13869886999998</v>
      </c>
      <c r="I1521" s="22">
        <v>13.27345</v>
      </c>
      <c r="J1521" s="23">
        <v>220.45312227697568</v>
      </c>
      <c r="K1521" s="22">
        <v>14.81481</v>
      </c>
      <c r="L1521" s="23">
        <v>72.933309630000011</v>
      </c>
      <c r="M1521" s="22">
        <v>8.1272000000000002</v>
      </c>
      <c r="N1521" s="23">
        <v>38.12306976</v>
      </c>
    </row>
    <row r="1522" spans="2:14">
      <c r="B1522" s="30" t="s">
        <v>1532</v>
      </c>
      <c r="C1522" s="22">
        <v>43.32723</v>
      </c>
      <c r="D1522" s="23">
        <v>1005.2437286759999</v>
      </c>
      <c r="E1522" s="22">
        <v>41.20234</v>
      </c>
      <c r="F1522" s="23">
        <v>397.29150333299998</v>
      </c>
      <c r="G1522" s="22">
        <v>33.23442</v>
      </c>
      <c r="H1522" s="23">
        <v>158.34539408999998</v>
      </c>
      <c r="I1522" s="22">
        <v>12.47504</v>
      </c>
      <c r="J1522" s="23">
        <v>207.19266795973635</v>
      </c>
      <c r="K1522" s="22">
        <v>13.80471</v>
      </c>
      <c r="L1522" s="23">
        <v>67.96058733000001</v>
      </c>
      <c r="M1522" s="22">
        <v>9.8939900000000005</v>
      </c>
      <c r="N1522" s="23">
        <v>46.410728292000002</v>
      </c>
    </row>
    <row r="1523" spans="2:14">
      <c r="B1523" s="30" t="s">
        <v>1533</v>
      </c>
      <c r="C1523" s="22">
        <v>40.402189999999997</v>
      </c>
      <c r="D1523" s="23">
        <v>937.37929062799992</v>
      </c>
      <c r="E1523" s="22">
        <v>42.961869999999998</v>
      </c>
      <c r="F1523" s="23">
        <v>414.25768338149999</v>
      </c>
      <c r="G1523" s="22">
        <v>28.189910000000001</v>
      </c>
      <c r="H1523" s="23">
        <v>134.310826195</v>
      </c>
      <c r="I1523" s="22">
        <v>12.77445</v>
      </c>
      <c r="J1523" s="23">
        <v>212.16544213231015</v>
      </c>
      <c r="K1523" s="22">
        <v>16.16161</v>
      </c>
      <c r="L1523" s="23">
        <v>79.563606029999988</v>
      </c>
      <c r="M1523" s="22">
        <v>10.247339999999999</v>
      </c>
      <c r="N1523" s="23">
        <v>48.068222471999995</v>
      </c>
    </row>
    <row r="1524" spans="2:14">
      <c r="B1524" s="30" t="s">
        <v>1534</v>
      </c>
      <c r="C1524" s="22">
        <v>43.32723</v>
      </c>
      <c r="D1524" s="23">
        <v>1005.2437286759999</v>
      </c>
      <c r="E1524" s="22">
        <v>44.574779999999997</v>
      </c>
      <c r="F1524" s="23">
        <v>429.81008741099998</v>
      </c>
      <c r="G1524" s="22">
        <v>32.047469999999997</v>
      </c>
      <c r="H1524" s="23">
        <v>152.69017081499996</v>
      </c>
      <c r="I1524" s="22">
        <v>12.075839999999999</v>
      </c>
      <c r="J1524" s="23">
        <v>200.56252384400392</v>
      </c>
      <c r="K1524" s="22">
        <v>14.14141</v>
      </c>
      <c r="L1524" s="23">
        <v>69.618161430000015</v>
      </c>
      <c r="M1524" s="22">
        <v>10.247339999999999</v>
      </c>
      <c r="N1524" s="23">
        <v>48.068222471999995</v>
      </c>
    </row>
    <row r="1525" spans="2:14">
      <c r="B1525" s="30" t="s">
        <v>1535</v>
      </c>
      <c r="C1525" s="22">
        <v>39.670929999999998</v>
      </c>
      <c r="D1525" s="23">
        <v>920.41318111599992</v>
      </c>
      <c r="E1525" s="22">
        <v>41.935479999999998</v>
      </c>
      <c r="F1525" s="23">
        <v>404.36076912599998</v>
      </c>
      <c r="G1525" s="22">
        <v>31.75074</v>
      </c>
      <c r="H1525" s="23">
        <v>151.27640073000001</v>
      </c>
      <c r="I1525" s="22">
        <v>10.479039999999999</v>
      </c>
      <c r="J1525" s="23">
        <v>174.04194738107418</v>
      </c>
      <c r="K1525" s="22">
        <v>14.14141</v>
      </c>
      <c r="L1525" s="23">
        <v>69.618161430000015</v>
      </c>
      <c r="M1525" s="22">
        <v>8.1272000000000002</v>
      </c>
      <c r="N1525" s="23">
        <v>38.12306976</v>
      </c>
    </row>
    <row r="1526" spans="2:14">
      <c r="B1526" s="30" t="s">
        <v>1536</v>
      </c>
      <c r="C1526" s="22">
        <v>42.535029999999999</v>
      </c>
      <c r="D1526" s="23">
        <v>986.86373803599997</v>
      </c>
      <c r="E1526" s="22">
        <v>43.988259999999997</v>
      </c>
      <c r="F1526" s="23">
        <v>424.15459763699994</v>
      </c>
      <c r="G1526" s="22">
        <v>32.047469999999997</v>
      </c>
      <c r="H1526" s="23">
        <v>152.69017081499996</v>
      </c>
      <c r="I1526" s="22">
        <v>11.17764</v>
      </c>
      <c r="J1526" s="23">
        <v>185.64469958360596</v>
      </c>
      <c r="K1526" s="22">
        <v>12.45791</v>
      </c>
      <c r="L1526" s="23">
        <v>61.330290930000004</v>
      </c>
      <c r="M1526" s="22">
        <v>7.0671299999999997</v>
      </c>
      <c r="N1526" s="23">
        <v>33.150493403999995</v>
      </c>
    </row>
    <row r="1527" spans="2:14">
      <c r="B1527" s="30" t="s">
        <v>1537</v>
      </c>
      <c r="C1527" s="22">
        <v>44.545999999999999</v>
      </c>
      <c r="D1527" s="23">
        <v>1033.5206552</v>
      </c>
      <c r="E1527" s="22">
        <v>41.20234</v>
      </c>
      <c r="F1527" s="23">
        <v>397.29150333299998</v>
      </c>
      <c r="G1527" s="22">
        <v>33.23442</v>
      </c>
      <c r="H1527" s="23">
        <v>158.34539408999998</v>
      </c>
      <c r="I1527" s="22">
        <v>16.86626</v>
      </c>
      <c r="J1527" s="23">
        <v>280.12458540434204</v>
      </c>
      <c r="K1527" s="22">
        <v>18.181809999999999</v>
      </c>
      <c r="L1527" s="23">
        <v>89.50905062999999</v>
      </c>
      <c r="M1527" s="22">
        <v>9.5406300000000002</v>
      </c>
      <c r="N1527" s="23">
        <v>44.753187204</v>
      </c>
    </row>
    <row r="1528" spans="2:14">
      <c r="B1528" s="30" t="s">
        <v>1538</v>
      </c>
      <c r="C1528" s="22">
        <v>39.183419999999998</v>
      </c>
      <c r="D1528" s="23">
        <v>909.10236410399989</v>
      </c>
      <c r="E1528" s="22">
        <v>37.096769999999999</v>
      </c>
      <c r="F1528" s="23">
        <v>357.70374988650002</v>
      </c>
      <c r="G1528" s="22">
        <v>35.311570000000003</v>
      </c>
      <c r="H1528" s="23">
        <v>168.24197526500001</v>
      </c>
      <c r="I1528" s="22">
        <v>11.776439999999999</v>
      </c>
      <c r="J1528" s="23">
        <v>195.58991575720458</v>
      </c>
      <c r="K1528" s="22">
        <v>14.81481</v>
      </c>
      <c r="L1528" s="23">
        <v>72.933309630000011</v>
      </c>
      <c r="M1528" s="22">
        <v>10.247339999999999</v>
      </c>
      <c r="N1528" s="23">
        <v>48.068222471999995</v>
      </c>
    </row>
    <row r="1529" spans="2:14">
      <c r="B1529" s="30" t="s">
        <v>1539</v>
      </c>
      <c r="C1529" s="22">
        <v>44.363190000000003</v>
      </c>
      <c r="D1529" s="23">
        <v>1029.2792438280001</v>
      </c>
      <c r="E1529" s="22">
        <v>44.428150000000002</v>
      </c>
      <c r="F1529" s="23">
        <v>428.39621496749999</v>
      </c>
      <c r="G1529" s="22">
        <v>32.93768</v>
      </c>
      <c r="H1529" s="23">
        <v>156.93157636000001</v>
      </c>
      <c r="I1529" s="22">
        <v>13.373250000000001</v>
      </c>
      <c r="J1529" s="23">
        <v>222.1106583059088</v>
      </c>
      <c r="K1529" s="22">
        <v>17.171710000000001</v>
      </c>
      <c r="L1529" s="23">
        <v>84.536328330000003</v>
      </c>
      <c r="M1529" s="22">
        <v>12.01413</v>
      </c>
      <c r="N1529" s="23">
        <v>56.355881003999997</v>
      </c>
    </row>
    <row r="1530" spans="2:14">
      <c r="B1530" s="30" t="s">
        <v>1540</v>
      </c>
      <c r="C1530" s="22">
        <v>43.449109999999997</v>
      </c>
      <c r="D1530" s="23">
        <v>1008.0714909319998</v>
      </c>
      <c r="E1530" s="22">
        <v>44.428150000000002</v>
      </c>
      <c r="F1530" s="23">
        <v>428.39621496749999</v>
      </c>
      <c r="G1530" s="22">
        <v>35.6083</v>
      </c>
      <c r="H1530" s="23">
        <v>169.65574534999999</v>
      </c>
      <c r="I1530" s="22">
        <v>13.373250000000001</v>
      </c>
      <c r="J1530" s="23">
        <v>222.1106583059088</v>
      </c>
      <c r="K1530" s="22">
        <v>17.171710000000001</v>
      </c>
      <c r="L1530" s="23">
        <v>84.536328330000003</v>
      </c>
      <c r="M1530" s="22">
        <v>7.7738500000000004</v>
      </c>
      <c r="N1530" s="23">
        <v>36.465575579999999</v>
      </c>
    </row>
    <row r="1531" spans="2:14">
      <c r="B1531" s="30" t="s">
        <v>1541</v>
      </c>
      <c r="C1531" s="22">
        <v>49.725769999999997</v>
      </c>
      <c r="D1531" s="23">
        <v>1153.6975349239999</v>
      </c>
      <c r="E1531" s="22">
        <v>50.146619999999999</v>
      </c>
      <c r="F1531" s="23">
        <v>483.53627601899996</v>
      </c>
      <c r="G1531" s="22">
        <v>33.827889999999996</v>
      </c>
      <c r="H1531" s="23">
        <v>161.17298190499997</v>
      </c>
      <c r="I1531" s="22">
        <v>11.07784</v>
      </c>
      <c r="J1531" s="23">
        <v>183.98716355467283</v>
      </c>
      <c r="K1531" s="22">
        <v>10.77441</v>
      </c>
      <c r="L1531" s="23">
        <v>53.04242043</v>
      </c>
      <c r="M1531" s="22">
        <v>6.7137799999999999</v>
      </c>
      <c r="N1531" s="23">
        <v>31.492999223999998</v>
      </c>
    </row>
    <row r="1532" spans="2:14">
      <c r="B1532" s="30" t="s">
        <v>1542</v>
      </c>
      <c r="C1532" s="22">
        <v>48.446060000000003</v>
      </c>
      <c r="D1532" s="23">
        <v>1124.006727272</v>
      </c>
      <c r="E1532" s="22">
        <v>47.507330000000003</v>
      </c>
      <c r="F1532" s="23">
        <v>458.08705415850005</v>
      </c>
      <c r="G1532" s="22">
        <v>35.6083</v>
      </c>
      <c r="H1532" s="23">
        <v>169.65574534999999</v>
      </c>
      <c r="I1532" s="22">
        <v>12.97405</v>
      </c>
      <c r="J1532" s="23">
        <v>215.48051419017636</v>
      </c>
      <c r="K1532" s="22">
        <v>19.865310000000001</v>
      </c>
      <c r="L1532" s="23">
        <v>97.796921130000001</v>
      </c>
      <c r="M1532" s="22">
        <v>5.3003499999999999</v>
      </c>
      <c r="N1532" s="23">
        <v>24.862881779999999</v>
      </c>
    </row>
    <row r="1533" spans="2:14">
      <c r="B1533" s="30" t="s">
        <v>1543</v>
      </c>
      <c r="C1533" s="22">
        <v>53.382080000000002</v>
      </c>
      <c r="D1533" s="23">
        <v>1238.5283144959999</v>
      </c>
      <c r="E1533" s="22">
        <v>48.240459999999999</v>
      </c>
      <c r="F1533" s="23">
        <v>465.15622352699995</v>
      </c>
      <c r="G1533" s="22">
        <v>39.465870000000002</v>
      </c>
      <c r="H1533" s="23">
        <v>188.035137615</v>
      </c>
      <c r="I1533" s="22">
        <v>17.96407</v>
      </c>
      <c r="J1533" s="23">
        <v>298.35764780838065</v>
      </c>
      <c r="K1533" s="22">
        <v>20.538720000000001</v>
      </c>
      <c r="L1533" s="23">
        <v>101.11211856000001</v>
      </c>
      <c r="M1533" s="22">
        <v>8.8339200000000009</v>
      </c>
      <c r="N1533" s="23">
        <v>41.438151936000004</v>
      </c>
    </row>
    <row r="1534" spans="2:14">
      <c r="B1534" s="30" t="s">
        <v>1544</v>
      </c>
      <c r="C1534" s="22">
        <v>48.324190000000002</v>
      </c>
      <c r="D1534" s="23">
        <v>1121.1791970279999</v>
      </c>
      <c r="E1534" s="22">
        <v>39.882689999999997</v>
      </c>
      <c r="F1534" s="23">
        <v>384.56684419049998</v>
      </c>
      <c r="G1534" s="22">
        <v>38.278930000000003</v>
      </c>
      <c r="H1534" s="23">
        <v>182.37996198499999</v>
      </c>
      <c r="I1534" s="22">
        <v>11.477040000000001</v>
      </c>
      <c r="J1534" s="23">
        <v>190.6173076704053</v>
      </c>
      <c r="K1534" s="22">
        <v>16.16161</v>
      </c>
      <c r="L1534" s="23">
        <v>79.563606029999988</v>
      </c>
      <c r="M1534" s="22">
        <v>3.53356</v>
      </c>
      <c r="N1534" s="23">
        <v>16.575223248</v>
      </c>
    </row>
    <row r="1535" spans="2:14">
      <c r="B1535" s="30" t="s">
        <v>1545</v>
      </c>
      <c r="C1535" s="22">
        <v>46.922600000000003</v>
      </c>
      <c r="D1535" s="23">
        <v>1088.6606271200001</v>
      </c>
      <c r="E1535" s="22">
        <v>48.09384</v>
      </c>
      <c r="F1535" s="23">
        <v>463.742447508</v>
      </c>
      <c r="G1535" s="22">
        <v>32.640940000000001</v>
      </c>
      <c r="H1535" s="23">
        <v>155.51775863</v>
      </c>
      <c r="I1535" s="22">
        <v>20.958079999999999</v>
      </c>
      <c r="J1535" s="23">
        <v>348.08389476214836</v>
      </c>
      <c r="K1535" s="22">
        <v>20.202020000000001</v>
      </c>
      <c r="L1535" s="23">
        <v>99.454544460000008</v>
      </c>
      <c r="M1535" s="22">
        <v>16.25441</v>
      </c>
      <c r="N1535" s="23">
        <v>76.246186428000001</v>
      </c>
    </row>
    <row r="1536" spans="2:14">
      <c r="B1536" s="30" t="s">
        <v>1546</v>
      </c>
      <c r="C1536" s="22">
        <v>48.933570000000003</v>
      </c>
      <c r="D1536" s="23">
        <v>1135.317544284</v>
      </c>
      <c r="E1536" s="22">
        <v>46.920819999999999</v>
      </c>
      <c r="F1536" s="23">
        <v>452.43166080899999</v>
      </c>
      <c r="G1536" s="22">
        <v>37.982190000000003</v>
      </c>
      <c r="H1536" s="23">
        <v>180.96614425500002</v>
      </c>
      <c r="I1536" s="22">
        <v>11.576840000000001</v>
      </c>
      <c r="J1536" s="23">
        <v>192.27484369933839</v>
      </c>
      <c r="K1536" s="22">
        <v>14.14141</v>
      </c>
      <c r="L1536" s="23">
        <v>69.618161430000015</v>
      </c>
      <c r="M1536" s="22">
        <v>7.42049</v>
      </c>
      <c r="N1536" s="23">
        <v>34.808034491999997</v>
      </c>
    </row>
    <row r="1537" spans="2:14">
      <c r="B1537" s="30" t="s">
        <v>1547</v>
      </c>
      <c r="C1537" s="22">
        <v>49.299199999999999</v>
      </c>
      <c r="D1537" s="23">
        <v>1143.80059904</v>
      </c>
      <c r="E1537" s="22">
        <v>48.533720000000002</v>
      </c>
      <c r="F1537" s="23">
        <v>467.983968414</v>
      </c>
      <c r="G1537" s="22">
        <v>34.42136</v>
      </c>
      <c r="H1537" s="23">
        <v>164.00056971999999</v>
      </c>
      <c r="I1537" s="22">
        <v>13.27345</v>
      </c>
      <c r="J1537" s="23">
        <v>220.45312227697568</v>
      </c>
      <c r="K1537" s="22">
        <v>15.824909999999999</v>
      </c>
      <c r="L1537" s="23">
        <v>77.906031929999997</v>
      </c>
      <c r="M1537" s="22">
        <v>9.1872699999999998</v>
      </c>
      <c r="N1537" s="23">
        <v>43.095646115999998</v>
      </c>
    </row>
    <row r="1538" spans="2:14">
      <c r="B1538" s="30" t="s">
        <v>1548</v>
      </c>
      <c r="C1538" s="22">
        <v>40.28031</v>
      </c>
      <c r="D1538" s="23">
        <v>934.55152837200001</v>
      </c>
      <c r="E1538" s="22">
        <v>41.788849999999996</v>
      </c>
      <c r="F1538" s="23">
        <v>402.94689668249993</v>
      </c>
      <c r="G1538" s="22">
        <v>27.893170000000001</v>
      </c>
      <c r="H1538" s="23">
        <v>132.897008465</v>
      </c>
      <c r="I1538" s="22">
        <v>13.772449999999999</v>
      </c>
      <c r="J1538" s="23">
        <v>228.74080242164123</v>
      </c>
      <c r="K1538" s="22">
        <v>13.46801</v>
      </c>
      <c r="L1538" s="23">
        <v>66.303013230000005</v>
      </c>
      <c r="M1538" s="22">
        <v>8.8339200000000009</v>
      </c>
      <c r="N1538" s="23">
        <v>41.438151936000004</v>
      </c>
    </row>
    <row r="1539" spans="2:14">
      <c r="B1539" s="30" t="s">
        <v>1549</v>
      </c>
      <c r="C1539" s="22">
        <v>41.438139999999997</v>
      </c>
      <c r="D1539" s="23">
        <v>961.41457376799985</v>
      </c>
      <c r="E1539" s="22">
        <v>37.39002</v>
      </c>
      <c r="F1539" s="23">
        <v>360.53139834900003</v>
      </c>
      <c r="G1539" s="22">
        <v>38.575659999999999</v>
      </c>
      <c r="H1539" s="23">
        <v>183.79373207</v>
      </c>
      <c r="I1539" s="22">
        <v>8.7824299999999997</v>
      </c>
      <c r="J1539" s="23">
        <v>145.86366880343689</v>
      </c>
      <c r="K1539" s="22">
        <v>12.79461</v>
      </c>
      <c r="L1539" s="23">
        <v>62.987865030000002</v>
      </c>
      <c r="M1539" s="22">
        <v>6.7137799999999999</v>
      </c>
      <c r="N1539" s="23">
        <v>31.492999223999998</v>
      </c>
    </row>
    <row r="1540" spans="2:14">
      <c r="B1540" s="30" t="s">
        <v>1550</v>
      </c>
      <c r="C1540" s="22">
        <v>50.335160000000002</v>
      </c>
      <c r="D1540" s="23">
        <v>1167.836114192</v>
      </c>
      <c r="E1540" s="22">
        <v>43.40175</v>
      </c>
      <c r="F1540" s="23">
        <v>418.49920428749999</v>
      </c>
      <c r="G1540" s="22">
        <v>45.400590000000001</v>
      </c>
      <c r="H1540" s="23">
        <v>216.311111055</v>
      </c>
      <c r="I1540" s="22">
        <v>11.976039999999999</v>
      </c>
      <c r="J1540" s="23">
        <v>198.9049878150708</v>
      </c>
      <c r="K1540" s="22">
        <v>11.11111</v>
      </c>
      <c r="L1540" s="23">
        <v>54.699994530000005</v>
      </c>
      <c r="M1540" s="22">
        <v>11.660769999999999</v>
      </c>
      <c r="N1540" s="23">
        <v>54.698339915999995</v>
      </c>
    </row>
    <row r="1541" spans="2:14">
      <c r="B1541" s="30" t="s">
        <v>1551</v>
      </c>
      <c r="C1541" s="22">
        <v>58.135280000000002</v>
      </c>
      <c r="D1541" s="23">
        <v>1348.8082583359999</v>
      </c>
      <c r="E1541" s="22">
        <v>59.384160000000001</v>
      </c>
      <c r="F1541" s="23">
        <v>572.60879359199998</v>
      </c>
      <c r="G1541" s="22">
        <v>49.85163</v>
      </c>
      <c r="H1541" s="23">
        <v>237.51809113499999</v>
      </c>
      <c r="I1541" s="22">
        <v>13.373250000000001</v>
      </c>
      <c r="J1541" s="23">
        <v>222.1106583059088</v>
      </c>
      <c r="K1541" s="22">
        <v>15.824909999999999</v>
      </c>
      <c r="L1541" s="23">
        <v>77.906031929999997</v>
      </c>
      <c r="M1541" s="22">
        <v>10.95406</v>
      </c>
      <c r="N1541" s="23">
        <v>51.383304647999999</v>
      </c>
    </row>
    <row r="1542" spans="2:14">
      <c r="B1542" s="30" t="s">
        <v>1552</v>
      </c>
      <c r="C1542" s="22">
        <v>70.505780000000001</v>
      </c>
      <c r="D1542" s="23">
        <v>1635.8187029360001</v>
      </c>
      <c r="E1542" s="22">
        <v>71.847499999999997</v>
      </c>
      <c r="F1542" s="23">
        <v>692.78592637500003</v>
      </c>
      <c r="G1542" s="22">
        <v>47.774479999999997</v>
      </c>
      <c r="H1542" s="23">
        <v>227.62150995999997</v>
      </c>
      <c r="I1542" s="22">
        <v>22.455079999999999</v>
      </c>
      <c r="J1542" s="23">
        <v>372.94693519614503</v>
      </c>
      <c r="K1542" s="22">
        <v>21.548819999999999</v>
      </c>
      <c r="L1542" s="23">
        <v>106.08484086</v>
      </c>
      <c r="M1542" s="22">
        <v>16.25441</v>
      </c>
      <c r="N1542" s="23">
        <v>76.246186428000001</v>
      </c>
    </row>
    <row r="1543" spans="2:14">
      <c r="B1543" s="30" t="s">
        <v>1553</v>
      </c>
      <c r="C1543" s="22">
        <v>59.780619999999999</v>
      </c>
      <c r="D1543" s="23">
        <v>1386.9821207439998</v>
      </c>
      <c r="E1543" s="22">
        <v>62.756590000000003</v>
      </c>
      <c r="F1543" s="23">
        <v>605.12728124550006</v>
      </c>
      <c r="G1543" s="22">
        <v>46.884270000000001</v>
      </c>
      <c r="H1543" s="23">
        <v>223.38010441500001</v>
      </c>
      <c r="I1543" s="22">
        <v>14.07185</v>
      </c>
      <c r="J1543" s="23">
        <v>233.71341050844055</v>
      </c>
      <c r="K1543" s="22">
        <v>14.81481</v>
      </c>
      <c r="L1543" s="23">
        <v>72.933309630000011</v>
      </c>
      <c r="M1543" s="22">
        <v>9.8939900000000005</v>
      </c>
      <c r="N1543" s="23">
        <v>46.410728292000002</v>
      </c>
    </row>
    <row r="1544" spans="2:14">
      <c r="B1544" s="30" t="s">
        <v>1554</v>
      </c>
      <c r="C1544" s="22">
        <v>59.475920000000002</v>
      </c>
      <c r="D1544" s="23">
        <v>1379.912715104</v>
      </c>
      <c r="E1544" s="22">
        <v>61.876829999999998</v>
      </c>
      <c r="F1544" s="23">
        <v>596.64423943349993</v>
      </c>
      <c r="G1544" s="22">
        <v>45.697319999999998</v>
      </c>
      <c r="H1544" s="23">
        <v>217.72488113999998</v>
      </c>
      <c r="I1544" s="22">
        <v>10.67864</v>
      </c>
      <c r="J1544" s="23">
        <v>177.35701943894043</v>
      </c>
      <c r="K1544" s="22">
        <v>13.46801</v>
      </c>
      <c r="L1544" s="23">
        <v>66.303013230000005</v>
      </c>
      <c r="M1544" s="22">
        <v>5.6537100000000002</v>
      </c>
      <c r="N1544" s="23">
        <v>26.520422868000001</v>
      </c>
    </row>
    <row r="1545" spans="2:14">
      <c r="B1545" s="30" t="s">
        <v>1555</v>
      </c>
      <c r="C1545" s="22">
        <v>55.210230000000003</v>
      </c>
      <c r="D1545" s="23">
        <v>1280.9435882760001</v>
      </c>
      <c r="E1545" s="22">
        <v>58.651020000000003</v>
      </c>
      <c r="F1545" s="23">
        <v>565.53952779899998</v>
      </c>
      <c r="G1545" s="22">
        <v>32.640940000000001</v>
      </c>
      <c r="H1545" s="23">
        <v>155.51775863</v>
      </c>
      <c r="I1545" s="22">
        <v>12.67465</v>
      </c>
      <c r="J1545" s="23">
        <v>210.507906103377</v>
      </c>
      <c r="K1545" s="22">
        <v>16.16161</v>
      </c>
      <c r="L1545" s="23">
        <v>79.563606029999988</v>
      </c>
      <c r="M1545" s="22">
        <v>12.720840000000001</v>
      </c>
      <c r="N1545" s="23">
        <v>59.670916271999999</v>
      </c>
    </row>
    <row r="1546" spans="2:14">
      <c r="B1546" s="30" t="s">
        <v>1556</v>
      </c>
      <c r="C1546" s="22">
        <v>48.263249999999999</v>
      </c>
      <c r="D1546" s="23">
        <v>1119.7653158999999</v>
      </c>
      <c r="E1546" s="22">
        <v>44.721400000000003</v>
      </c>
      <c r="F1546" s="23">
        <v>431.22386342999999</v>
      </c>
      <c r="G1546" s="22">
        <v>39.169130000000003</v>
      </c>
      <c r="H1546" s="23">
        <v>186.62131988499999</v>
      </c>
      <c r="I1546" s="22">
        <v>10.179639999999999</v>
      </c>
      <c r="J1546" s="23">
        <v>169.06933929427487</v>
      </c>
      <c r="K1546" s="22">
        <v>13.131309999999999</v>
      </c>
      <c r="L1546" s="23">
        <v>64.64543913</v>
      </c>
      <c r="M1546" s="22">
        <v>6.7137799999999999</v>
      </c>
      <c r="N1546" s="23">
        <v>31.492999223999998</v>
      </c>
    </row>
    <row r="1547" spans="2:14">
      <c r="B1547" s="30" t="s">
        <v>1557</v>
      </c>
      <c r="C1547" s="22">
        <v>44.606940000000002</v>
      </c>
      <c r="D1547" s="23">
        <v>1034.9345363279999</v>
      </c>
      <c r="E1547" s="22">
        <v>41.788849999999996</v>
      </c>
      <c r="F1547" s="23">
        <v>402.94689668249993</v>
      </c>
      <c r="G1547" s="22">
        <v>42.433230000000002</v>
      </c>
      <c r="H1547" s="23">
        <v>202.17312433499998</v>
      </c>
      <c r="I1547" s="22">
        <v>11.976039999999999</v>
      </c>
      <c r="J1547" s="23">
        <v>198.9049878150708</v>
      </c>
      <c r="K1547" s="22">
        <v>17.845109999999998</v>
      </c>
      <c r="L1547" s="23">
        <v>87.851476529999985</v>
      </c>
      <c r="M1547" s="22">
        <v>8.1272000000000002</v>
      </c>
      <c r="N1547" s="23">
        <v>38.12306976</v>
      </c>
    </row>
    <row r="1548" spans="2:14">
      <c r="B1548" s="30" t="s">
        <v>1558</v>
      </c>
      <c r="C1548" s="22">
        <v>47.958559999999999</v>
      </c>
      <c r="D1548" s="23">
        <v>1112.6961422719999</v>
      </c>
      <c r="E1548" s="22">
        <v>51.906149999999997</v>
      </c>
      <c r="F1548" s="23">
        <v>500.50245606749996</v>
      </c>
      <c r="G1548" s="22">
        <v>40.949550000000002</v>
      </c>
      <c r="H1548" s="23">
        <v>195.104130975</v>
      </c>
      <c r="I1548" s="22">
        <v>12.67465</v>
      </c>
      <c r="J1548" s="23">
        <v>210.507906103377</v>
      </c>
      <c r="K1548" s="22">
        <v>14.14141</v>
      </c>
      <c r="L1548" s="23">
        <v>69.618161430000015</v>
      </c>
      <c r="M1548" s="22">
        <v>9.1872699999999998</v>
      </c>
      <c r="N1548" s="23">
        <v>43.095646115999998</v>
      </c>
    </row>
    <row r="1549" spans="2:14">
      <c r="B1549" s="30" t="s">
        <v>1559</v>
      </c>
      <c r="C1549" s="22">
        <v>57.708710000000004</v>
      </c>
      <c r="D1549" s="23">
        <v>1338.9113224520001</v>
      </c>
      <c r="E1549" s="22">
        <v>58.21114</v>
      </c>
      <c r="F1549" s="23">
        <v>561.29800689300009</v>
      </c>
      <c r="G1549" s="22">
        <v>52.52225</v>
      </c>
      <c r="H1549" s="23">
        <v>250.242260125</v>
      </c>
      <c r="I1549" s="22">
        <v>17.564869999999999</v>
      </c>
      <c r="J1549" s="23">
        <v>291.72750369264821</v>
      </c>
      <c r="K1549" s="22">
        <v>15.15151</v>
      </c>
      <c r="L1549" s="23">
        <v>74.590883730000002</v>
      </c>
      <c r="M1549" s="22">
        <v>9.8939900000000005</v>
      </c>
      <c r="N1549" s="23">
        <v>46.410728292000002</v>
      </c>
    </row>
    <row r="1550" spans="2:14">
      <c r="B1550" s="31" t="s">
        <v>1560</v>
      </c>
      <c r="C1550" s="24">
        <v>63.680680000000002</v>
      </c>
      <c r="D1550" s="25">
        <v>1477.4681928160001</v>
      </c>
      <c r="E1550" s="24">
        <v>53.372430000000001</v>
      </c>
      <c r="F1550" s="25">
        <v>514.64098765350002</v>
      </c>
      <c r="G1550" s="24">
        <v>42.433230000000002</v>
      </c>
      <c r="H1550" s="25">
        <v>202.17312433499998</v>
      </c>
      <c r="I1550" s="24">
        <v>40.019959999999998</v>
      </c>
      <c r="J1550" s="25">
        <v>664.67460497456773</v>
      </c>
      <c r="K1550" s="24">
        <v>49.83164</v>
      </c>
      <c r="L1550" s="25">
        <v>245.32116372000002</v>
      </c>
      <c r="M1550" s="24">
        <v>30.38869</v>
      </c>
      <c r="N1550" s="25">
        <v>142.547267052</v>
      </c>
    </row>
  </sheetData>
  <mergeCells count="7">
    <mergeCell ref="M2:N2"/>
    <mergeCell ref="B2:B3"/>
    <mergeCell ref="C2:D2"/>
    <mergeCell ref="E2:F2"/>
    <mergeCell ref="G2:H2"/>
    <mergeCell ref="I2:J2"/>
    <mergeCell ref="K2:L2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554"/>
  <sheetViews>
    <sheetView topLeftCell="A1519" workbookViewId="0">
      <selection activeCell="F21" sqref="F21"/>
    </sheetView>
  </sheetViews>
  <sheetFormatPr defaultRowHeight="16.5"/>
  <cols>
    <col min="1" max="1" width="11.125" bestFit="1" customWidth="1"/>
  </cols>
  <sheetData>
    <row r="1" spans="1:4">
      <c r="A1" t="s">
        <v>0</v>
      </c>
      <c r="B1" t="s">
        <v>1</v>
      </c>
      <c r="C1" t="s">
        <v>1562</v>
      </c>
      <c r="D1" t="s">
        <v>1564</v>
      </c>
    </row>
    <row r="2" spans="1:4">
      <c r="A2" t="s">
        <v>2</v>
      </c>
      <c r="B2" t="s">
        <v>3</v>
      </c>
      <c r="C2" t="s">
        <v>3</v>
      </c>
      <c r="D2" t="s">
        <v>3</v>
      </c>
    </row>
    <row r="3" spans="1:4">
      <c r="A3" t="s">
        <v>4</v>
      </c>
      <c r="B3" t="s">
        <v>5</v>
      </c>
      <c r="C3" t="s">
        <v>5</v>
      </c>
      <c r="D3" t="s">
        <v>5</v>
      </c>
    </row>
    <row r="4" spans="1:4">
      <c r="A4" t="s">
        <v>6</v>
      </c>
      <c r="B4" t="s">
        <v>7</v>
      </c>
      <c r="C4" t="s">
        <v>7</v>
      </c>
      <c r="D4" t="s">
        <v>7</v>
      </c>
    </row>
    <row r="5" spans="1:4">
      <c r="A5" t="s">
        <v>8</v>
      </c>
      <c r="B5" t="s">
        <v>9</v>
      </c>
      <c r="C5" t="s">
        <v>1561</v>
      </c>
      <c r="D5" t="s">
        <v>1563</v>
      </c>
    </row>
    <row r="6" spans="1:4">
      <c r="A6" t="s">
        <v>10</v>
      </c>
      <c r="B6" t="s">
        <v>11</v>
      </c>
      <c r="C6" t="s">
        <v>11</v>
      </c>
      <c r="D6" t="s">
        <v>11</v>
      </c>
    </row>
    <row r="7" spans="1:4">
      <c r="A7" t="s">
        <v>12</v>
      </c>
      <c r="B7" t="s">
        <v>13</v>
      </c>
      <c r="C7" t="s">
        <v>13</v>
      </c>
      <c r="D7" t="s">
        <v>13</v>
      </c>
    </row>
    <row r="8" spans="1:4">
      <c r="A8" t="s">
        <v>14</v>
      </c>
      <c r="B8" s="1">
        <v>31.049790000000002</v>
      </c>
      <c r="C8" s="1">
        <v>37.842770000000002</v>
      </c>
      <c r="D8" s="1">
        <v>7.3852200000000003</v>
      </c>
    </row>
    <row r="9" spans="1:4">
      <c r="A9" t="s">
        <v>15</v>
      </c>
      <c r="B9" s="1">
        <v>31.58896</v>
      </c>
      <c r="C9" s="1">
        <v>40.158430000000003</v>
      </c>
      <c r="D9" s="1">
        <v>7.2854200000000002</v>
      </c>
    </row>
    <row r="10" spans="1:4">
      <c r="A10" t="s">
        <v>16</v>
      </c>
      <c r="B10" s="1">
        <v>31.62067</v>
      </c>
      <c r="C10" s="1">
        <v>41.742829999999998</v>
      </c>
      <c r="D10" s="1">
        <v>5.8882199999999996</v>
      </c>
    </row>
    <row r="11" spans="1:4">
      <c r="A11" t="s">
        <v>17</v>
      </c>
      <c r="B11" s="1">
        <v>33.840780000000002</v>
      </c>
      <c r="C11" s="1">
        <v>43.81474</v>
      </c>
      <c r="D11" s="1">
        <v>8.2834299999999992</v>
      </c>
    </row>
    <row r="12" spans="1:4">
      <c r="A12" t="s">
        <v>18</v>
      </c>
      <c r="B12" s="1">
        <v>31.68411</v>
      </c>
      <c r="C12" s="1">
        <v>38.878729999999997</v>
      </c>
      <c r="D12" s="1">
        <v>8.98203</v>
      </c>
    </row>
    <row r="13" spans="1:4">
      <c r="A13" t="s">
        <v>19</v>
      </c>
      <c r="B13" s="1">
        <v>33.143030000000003</v>
      </c>
      <c r="C13" s="1">
        <v>44.058500000000002</v>
      </c>
      <c r="D13" s="1">
        <v>7.7844300000000004</v>
      </c>
    </row>
    <row r="14" spans="1:4">
      <c r="A14" t="s">
        <v>20</v>
      </c>
      <c r="B14" s="1">
        <v>31.303519999999999</v>
      </c>
      <c r="C14" s="1">
        <v>40.706879999999998</v>
      </c>
      <c r="D14" s="1">
        <v>5.5888200000000001</v>
      </c>
    </row>
    <row r="15" spans="1:4">
      <c r="A15" t="s">
        <v>21</v>
      </c>
      <c r="B15" s="1">
        <v>35.394860000000001</v>
      </c>
      <c r="C15" s="1">
        <v>49.542960000000001</v>
      </c>
      <c r="D15" s="1">
        <v>5.1896199999999997</v>
      </c>
    </row>
    <row r="16" spans="1:4">
      <c r="A16" t="s">
        <v>22</v>
      </c>
      <c r="B16" s="1">
        <v>27.561050000000002</v>
      </c>
      <c r="C16" s="1">
        <v>38.695909999999998</v>
      </c>
      <c r="D16" s="1">
        <v>3.5928100000000001</v>
      </c>
    </row>
    <row r="17" spans="1:4">
      <c r="A17" t="s">
        <v>23</v>
      </c>
      <c r="B17" s="1">
        <v>33.618769999999998</v>
      </c>
      <c r="C17" s="1">
        <v>46.617910000000002</v>
      </c>
      <c r="D17" s="1">
        <v>4.1916099999999998</v>
      </c>
    </row>
    <row r="18" spans="1:4">
      <c r="A18" t="s">
        <v>24</v>
      </c>
      <c r="B18" s="1">
        <v>28.766249999999999</v>
      </c>
      <c r="C18" s="1">
        <v>40.036560000000001</v>
      </c>
      <c r="D18" s="1">
        <v>4.9900099999999998</v>
      </c>
    </row>
    <row r="19" spans="1:4">
      <c r="A19" t="s">
        <v>25</v>
      </c>
      <c r="B19" s="1">
        <v>30.954640000000001</v>
      </c>
      <c r="C19" s="1">
        <v>43.32723</v>
      </c>
      <c r="D19" s="1">
        <v>4.7904099999999996</v>
      </c>
    </row>
    <row r="20" spans="1:4">
      <c r="A20" t="s">
        <v>26</v>
      </c>
      <c r="B20" s="1">
        <v>57.310490000000001</v>
      </c>
      <c r="C20" s="1">
        <v>86.837289999999996</v>
      </c>
      <c r="D20" s="1">
        <v>6.1876199999999999</v>
      </c>
    </row>
    <row r="21" spans="1:4">
      <c r="A21" t="s">
        <v>27</v>
      </c>
      <c r="B21" s="1">
        <v>36.029170000000001</v>
      </c>
      <c r="C21" s="1">
        <v>50.27422</v>
      </c>
      <c r="D21" s="1">
        <v>4.5908100000000003</v>
      </c>
    </row>
    <row r="22" spans="1:4">
      <c r="A22" t="s">
        <v>28</v>
      </c>
      <c r="B22" s="1">
        <v>29.971450000000001</v>
      </c>
      <c r="C22" s="1">
        <v>40.341250000000002</v>
      </c>
      <c r="D22" s="1">
        <v>4.1916099999999998</v>
      </c>
    </row>
    <row r="23" spans="1:4">
      <c r="A23" t="s">
        <v>29</v>
      </c>
      <c r="B23" s="1">
        <v>28.98826</v>
      </c>
      <c r="C23" s="1">
        <v>39.488109999999999</v>
      </c>
      <c r="D23" s="1">
        <v>4.2914099999999999</v>
      </c>
    </row>
    <row r="24" spans="1:4">
      <c r="A24" t="s">
        <v>30</v>
      </c>
      <c r="B24" s="1">
        <v>39.295900000000003</v>
      </c>
      <c r="C24" s="1">
        <v>58.439970000000002</v>
      </c>
      <c r="D24" s="1">
        <v>5.0898199999999996</v>
      </c>
    </row>
    <row r="25" spans="1:4">
      <c r="A25" t="s">
        <v>31</v>
      </c>
      <c r="B25" s="1">
        <v>30.954640000000001</v>
      </c>
      <c r="C25" s="1">
        <v>39.122480000000003</v>
      </c>
      <c r="D25" s="1">
        <v>4.9900099999999998</v>
      </c>
    </row>
    <row r="26" spans="1:4">
      <c r="A26" t="s">
        <v>32</v>
      </c>
      <c r="B26" s="1">
        <v>66.000630000000001</v>
      </c>
      <c r="C26" s="1">
        <v>97.745270000000005</v>
      </c>
      <c r="D26" s="1">
        <v>8.1836300000000008</v>
      </c>
    </row>
    <row r="27" spans="1:4">
      <c r="A27" t="s">
        <v>33</v>
      </c>
      <c r="B27" s="1">
        <v>50.459870000000002</v>
      </c>
      <c r="C27" s="1">
        <v>71.115170000000006</v>
      </c>
      <c r="D27" s="1">
        <v>6.9860199999999999</v>
      </c>
    </row>
    <row r="28" spans="1:4">
      <c r="A28" t="s">
        <v>34</v>
      </c>
      <c r="B28" s="1">
        <v>47.129710000000003</v>
      </c>
      <c r="C28" s="1">
        <v>65.996340000000004</v>
      </c>
      <c r="D28" s="1">
        <v>4.7904099999999996</v>
      </c>
    </row>
    <row r="29" spans="1:4">
      <c r="A29" t="s">
        <v>35</v>
      </c>
      <c r="B29" s="1">
        <v>59.023150000000001</v>
      </c>
      <c r="C29" s="1">
        <v>83.973179999999999</v>
      </c>
      <c r="D29" s="1">
        <v>8.1836300000000008</v>
      </c>
    </row>
    <row r="30" spans="1:4">
      <c r="A30" t="s">
        <v>36</v>
      </c>
      <c r="B30" s="1">
        <v>35.616869999999999</v>
      </c>
      <c r="C30" s="1">
        <v>47.288229999999999</v>
      </c>
      <c r="D30" s="1">
        <v>6.1876199999999999</v>
      </c>
    </row>
    <row r="31" spans="1:4">
      <c r="A31" t="s">
        <v>37</v>
      </c>
      <c r="B31" s="1">
        <v>35.648580000000003</v>
      </c>
      <c r="C31" s="1">
        <v>47.349170000000001</v>
      </c>
      <c r="D31" s="1">
        <v>5.1896199999999997</v>
      </c>
    </row>
    <row r="32" spans="1:4">
      <c r="A32" t="s">
        <v>38</v>
      </c>
      <c r="B32" s="1">
        <v>37.424669999999999</v>
      </c>
      <c r="C32" s="1">
        <v>51.736739999999998</v>
      </c>
      <c r="D32" s="1">
        <v>4.1916099999999998</v>
      </c>
    </row>
    <row r="33" spans="1:4">
      <c r="A33" t="s">
        <v>39</v>
      </c>
      <c r="B33" s="1">
        <v>39.137320000000003</v>
      </c>
      <c r="C33" s="1">
        <v>53.747709999999998</v>
      </c>
      <c r="D33" s="1">
        <v>5.1896199999999997</v>
      </c>
    </row>
    <row r="34" spans="1:4">
      <c r="A34" t="s">
        <v>40</v>
      </c>
      <c r="B34" s="1">
        <v>34.633679999999998</v>
      </c>
      <c r="C34" s="1">
        <v>47.53199</v>
      </c>
      <c r="D34" s="1">
        <v>5.9880199999999997</v>
      </c>
    </row>
    <row r="35" spans="1:4">
      <c r="A35" t="s">
        <v>41</v>
      </c>
      <c r="B35" s="1">
        <v>31.715820000000001</v>
      </c>
      <c r="C35" s="1">
        <v>43.388170000000002</v>
      </c>
      <c r="D35" s="1">
        <v>4.3912100000000001</v>
      </c>
    </row>
    <row r="36" spans="1:4">
      <c r="A36" t="s">
        <v>42</v>
      </c>
      <c r="B36" s="1">
        <v>29.463999999999999</v>
      </c>
      <c r="C36" s="1">
        <v>42.230339999999998</v>
      </c>
      <c r="D36" s="1">
        <v>3.0938099999999999</v>
      </c>
    </row>
    <row r="37" spans="1:4">
      <c r="A37" t="s">
        <v>43</v>
      </c>
      <c r="B37" s="1">
        <v>29.71772</v>
      </c>
      <c r="C37" s="1">
        <v>40.341250000000002</v>
      </c>
      <c r="D37" s="1">
        <v>2.7944100000000001</v>
      </c>
    </row>
    <row r="38" spans="1:4">
      <c r="A38" t="s">
        <v>44</v>
      </c>
      <c r="B38" s="1">
        <v>30.891210000000001</v>
      </c>
      <c r="C38" s="1">
        <v>42.778790000000001</v>
      </c>
      <c r="D38" s="1">
        <v>2.4950000000000001</v>
      </c>
    </row>
    <row r="39" spans="1:4">
      <c r="A39" t="s">
        <v>45</v>
      </c>
      <c r="B39" s="1">
        <v>28.95654</v>
      </c>
      <c r="C39" s="1">
        <v>40.158430000000003</v>
      </c>
      <c r="D39" s="1">
        <v>3.4930099999999999</v>
      </c>
    </row>
    <row r="40" spans="1:4">
      <c r="A40" t="s">
        <v>46</v>
      </c>
      <c r="B40" s="1">
        <v>29.210270000000001</v>
      </c>
      <c r="C40" s="1">
        <v>41.377200000000002</v>
      </c>
      <c r="D40" s="1">
        <v>4.0918099999999997</v>
      </c>
    </row>
    <row r="41" spans="1:4">
      <c r="A41" t="s">
        <v>47</v>
      </c>
      <c r="B41" s="1">
        <v>24.48461</v>
      </c>
      <c r="C41" s="1">
        <v>30.408280000000001</v>
      </c>
      <c r="D41" s="1">
        <v>5.1896199999999997</v>
      </c>
    </row>
    <row r="42" spans="1:4">
      <c r="A42" t="s">
        <v>48</v>
      </c>
      <c r="B42" s="1">
        <v>41.611159999999998</v>
      </c>
      <c r="C42" s="1">
        <v>59.841560000000001</v>
      </c>
      <c r="D42" s="1">
        <v>5.6886200000000002</v>
      </c>
    </row>
    <row r="43" spans="1:4">
      <c r="A43" t="s">
        <v>49</v>
      </c>
      <c r="B43" s="1">
        <v>34.348230000000001</v>
      </c>
      <c r="C43" s="1">
        <v>46.922600000000003</v>
      </c>
      <c r="D43" s="1">
        <v>4.3912100000000001</v>
      </c>
    </row>
    <row r="44" spans="1:4">
      <c r="A44" t="s">
        <v>50</v>
      </c>
      <c r="B44" s="1">
        <v>34.506810000000002</v>
      </c>
      <c r="C44" s="1">
        <v>50.822659999999999</v>
      </c>
      <c r="D44" s="1">
        <v>3.3932099999999998</v>
      </c>
    </row>
    <row r="45" spans="1:4">
      <c r="A45" t="s">
        <v>51</v>
      </c>
      <c r="B45" s="1">
        <v>27.08531</v>
      </c>
      <c r="C45" s="1">
        <v>38.26934</v>
      </c>
      <c r="D45" s="1">
        <v>3.2934100000000002</v>
      </c>
    </row>
    <row r="46" spans="1:4">
      <c r="A46" t="s">
        <v>52</v>
      </c>
      <c r="B46" s="1">
        <v>24.801770000000001</v>
      </c>
      <c r="C46" s="1">
        <v>36.19744</v>
      </c>
      <c r="D46" s="1">
        <v>3.0938099999999999</v>
      </c>
    </row>
    <row r="47" spans="1:4">
      <c r="A47" t="s">
        <v>53</v>
      </c>
      <c r="B47" s="1">
        <v>25.30922</v>
      </c>
      <c r="C47" s="1">
        <v>36.319310000000002</v>
      </c>
      <c r="D47" s="1">
        <v>2.6946099999999999</v>
      </c>
    </row>
    <row r="48" spans="1:4">
      <c r="A48" t="s">
        <v>54</v>
      </c>
      <c r="B48" s="1">
        <v>33.491909999999997</v>
      </c>
      <c r="C48" s="1">
        <v>47.166359999999997</v>
      </c>
      <c r="D48" s="1">
        <v>4.3912100000000001</v>
      </c>
    </row>
    <row r="49" spans="1:4">
      <c r="A49" t="s">
        <v>55</v>
      </c>
      <c r="B49" s="1">
        <v>30.796060000000001</v>
      </c>
      <c r="C49" s="1">
        <v>42.717849999999999</v>
      </c>
      <c r="D49" s="1">
        <v>6.0878199999999998</v>
      </c>
    </row>
    <row r="50" spans="1:4">
      <c r="A50" t="s">
        <v>56</v>
      </c>
      <c r="B50" s="1">
        <v>33.491909999999997</v>
      </c>
      <c r="C50" s="1">
        <v>47.410110000000003</v>
      </c>
      <c r="D50" s="1">
        <v>5.5888200000000001</v>
      </c>
    </row>
    <row r="51" spans="1:4">
      <c r="A51" t="s">
        <v>57</v>
      </c>
      <c r="B51" s="1">
        <v>32.223269999999999</v>
      </c>
      <c r="C51" s="1">
        <v>47.349170000000001</v>
      </c>
      <c r="D51" s="1">
        <v>3.5928100000000001</v>
      </c>
    </row>
    <row r="52" spans="1:4">
      <c r="A52" t="s">
        <v>58</v>
      </c>
      <c r="B52" s="1">
        <v>34.823970000000003</v>
      </c>
      <c r="C52" s="1">
        <v>51.736739999999998</v>
      </c>
      <c r="D52" s="1">
        <v>4.2914099999999999</v>
      </c>
    </row>
    <row r="53" spans="1:4">
      <c r="A53" t="s">
        <v>59</v>
      </c>
      <c r="B53" s="1">
        <v>32.350140000000003</v>
      </c>
      <c r="C53" s="1">
        <v>44.119430000000001</v>
      </c>
      <c r="D53" s="1">
        <v>7.5848300000000002</v>
      </c>
    </row>
    <row r="54" spans="1:4">
      <c r="A54" t="s">
        <v>60</v>
      </c>
      <c r="B54" s="1">
        <v>29.622579999999999</v>
      </c>
      <c r="C54" s="1">
        <v>41.316270000000003</v>
      </c>
      <c r="D54" s="1">
        <v>3.6926100000000002</v>
      </c>
    </row>
    <row r="55" spans="1:4">
      <c r="A55" t="s">
        <v>61</v>
      </c>
      <c r="B55" s="1">
        <v>37.329520000000002</v>
      </c>
      <c r="C55" s="1">
        <v>53.199260000000002</v>
      </c>
      <c r="D55" s="1">
        <v>5.6886200000000002</v>
      </c>
    </row>
    <row r="56" spans="1:4">
      <c r="A56" t="s">
        <v>62</v>
      </c>
      <c r="B56" s="1">
        <v>30.73263</v>
      </c>
      <c r="C56" s="1">
        <v>44.241309999999999</v>
      </c>
      <c r="D56" s="1">
        <v>6.4870200000000002</v>
      </c>
    </row>
    <row r="57" spans="1:4">
      <c r="A57" t="s">
        <v>63</v>
      </c>
      <c r="B57" s="1">
        <v>24.706620000000001</v>
      </c>
      <c r="C57" s="1">
        <v>35.588050000000003</v>
      </c>
      <c r="D57" s="1">
        <v>3.9920100000000001</v>
      </c>
    </row>
    <row r="58" spans="1:4">
      <c r="A58" t="s">
        <v>64</v>
      </c>
      <c r="B58" s="1">
        <v>25.023779999999999</v>
      </c>
      <c r="C58" s="1">
        <v>37.477139999999999</v>
      </c>
      <c r="D58" s="1">
        <v>4.2914099999999999</v>
      </c>
    </row>
    <row r="59" spans="1:4">
      <c r="A59" t="s">
        <v>65</v>
      </c>
      <c r="B59" s="1">
        <v>25.658100000000001</v>
      </c>
      <c r="C59" s="1">
        <v>37.477139999999999</v>
      </c>
      <c r="D59" s="1">
        <v>3.6926100000000002</v>
      </c>
    </row>
    <row r="60" spans="1:4">
      <c r="A60" t="s">
        <v>66</v>
      </c>
      <c r="B60" s="1">
        <v>26.070399999999999</v>
      </c>
      <c r="C60" s="1">
        <v>36.624000000000002</v>
      </c>
      <c r="D60" s="1">
        <v>4.4910100000000002</v>
      </c>
    </row>
    <row r="61" spans="1:4">
      <c r="A61" t="s">
        <v>67</v>
      </c>
      <c r="B61" s="1">
        <v>25.182359999999999</v>
      </c>
      <c r="C61" s="1">
        <v>35.588050000000003</v>
      </c>
      <c r="D61" s="1">
        <v>5.48902</v>
      </c>
    </row>
    <row r="62" spans="1:4">
      <c r="A62" t="s">
        <v>68</v>
      </c>
      <c r="B62" s="1">
        <v>21.471609999999998</v>
      </c>
      <c r="C62" s="1">
        <v>30.28641</v>
      </c>
      <c r="D62" s="1">
        <v>4.6906100000000004</v>
      </c>
    </row>
    <row r="63" spans="1:4">
      <c r="A63" t="s">
        <v>69</v>
      </c>
      <c r="B63" s="1">
        <v>24.389469999999999</v>
      </c>
      <c r="C63" s="1">
        <v>33.394269999999999</v>
      </c>
      <c r="D63" s="1">
        <v>4.9900099999999998</v>
      </c>
    </row>
    <row r="64" spans="1:4">
      <c r="A64" t="s">
        <v>70</v>
      </c>
      <c r="B64" s="1">
        <v>30.352039999999999</v>
      </c>
      <c r="C64" s="1">
        <v>36.19744</v>
      </c>
      <c r="D64" s="1">
        <v>4.6906100000000004</v>
      </c>
    </row>
    <row r="65" spans="1:4">
      <c r="A65" t="s">
        <v>71</v>
      </c>
      <c r="B65" s="1">
        <v>32.128129999999999</v>
      </c>
      <c r="C65" s="1">
        <v>31.931740000000001</v>
      </c>
      <c r="D65" s="1">
        <v>3.8922099999999999</v>
      </c>
    </row>
    <row r="66" spans="1:4">
      <c r="A66" t="s">
        <v>72</v>
      </c>
      <c r="B66" s="1">
        <v>32.318420000000003</v>
      </c>
      <c r="C66" s="1">
        <v>33.394269999999999</v>
      </c>
      <c r="D66" s="1">
        <v>3.0938099999999999</v>
      </c>
    </row>
    <row r="67" spans="1:4">
      <c r="A67" t="s">
        <v>73</v>
      </c>
      <c r="B67" s="1">
        <v>29.622579999999999</v>
      </c>
      <c r="C67" s="1">
        <v>30.46922</v>
      </c>
      <c r="D67" s="1">
        <v>4.4910100000000002</v>
      </c>
    </row>
    <row r="68" spans="1:4">
      <c r="A68" t="s">
        <v>74</v>
      </c>
      <c r="B68" s="1">
        <v>30.73263</v>
      </c>
      <c r="C68" s="1">
        <v>30.834849999999999</v>
      </c>
      <c r="D68" s="1">
        <v>4.2914099999999999</v>
      </c>
    </row>
    <row r="69" spans="1:4">
      <c r="A69" t="s">
        <v>75</v>
      </c>
      <c r="B69" s="1">
        <v>25.30922</v>
      </c>
      <c r="C69" s="1">
        <v>23.765989999999999</v>
      </c>
      <c r="D69" s="1">
        <v>4.4910100000000002</v>
      </c>
    </row>
    <row r="70" spans="1:4">
      <c r="A70" t="s">
        <v>76</v>
      </c>
      <c r="B70" s="1">
        <v>25.594670000000001</v>
      </c>
      <c r="C70" s="1">
        <v>26.08165</v>
      </c>
      <c r="D70" s="1">
        <v>5.0898199999999996</v>
      </c>
    </row>
    <row r="71" spans="1:4">
      <c r="A71" t="s">
        <v>77</v>
      </c>
      <c r="B71" s="1">
        <v>25.118929999999999</v>
      </c>
      <c r="C71" s="1">
        <v>25.41133</v>
      </c>
      <c r="D71" s="1">
        <v>4.4910100000000002</v>
      </c>
    </row>
    <row r="72" spans="1:4">
      <c r="A72" t="s">
        <v>78</v>
      </c>
      <c r="B72" s="1">
        <v>24.040590000000002</v>
      </c>
      <c r="C72" s="1">
        <v>24.801950000000001</v>
      </c>
      <c r="D72" s="1">
        <v>4.4910100000000002</v>
      </c>
    </row>
    <row r="73" spans="1:4">
      <c r="A73" t="s">
        <v>79</v>
      </c>
      <c r="B73" s="1">
        <v>33.587049999999998</v>
      </c>
      <c r="C73" s="1">
        <v>40.46313</v>
      </c>
      <c r="D73" s="1">
        <v>4.9900099999999998</v>
      </c>
    </row>
    <row r="74" spans="1:4">
      <c r="A74" t="s">
        <v>80</v>
      </c>
      <c r="B74" s="1">
        <v>28.0685</v>
      </c>
      <c r="C74" s="1">
        <v>30.895790000000002</v>
      </c>
      <c r="D74" s="1">
        <v>5.0898199999999996</v>
      </c>
    </row>
    <row r="75" spans="1:4">
      <c r="A75" t="s">
        <v>81</v>
      </c>
      <c r="B75" s="1">
        <v>25.182359999999999</v>
      </c>
      <c r="C75" s="1">
        <v>24.862880000000001</v>
      </c>
      <c r="D75" s="1">
        <v>4.2914099999999999</v>
      </c>
    </row>
    <row r="76" spans="1:4">
      <c r="A76" t="s">
        <v>82</v>
      </c>
      <c r="B76" s="1">
        <v>30.352039999999999</v>
      </c>
      <c r="C76" s="1">
        <v>33.089570000000002</v>
      </c>
      <c r="D76" s="1">
        <v>4.5908100000000003</v>
      </c>
    </row>
    <row r="77" spans="1:4">
      <c r="A77" t="s">
        <v>83</v>
      </c>
      <c r="B77" s="1">
        <v>27.307320000000001</v>
      </c>
      <c r="C77" s="1">
        <v>28.76294</v>
      </c>
      <c r="D77" s="1">
        <v>4.9900099999999998</v>
      </c>
    </row>
    <row r="78" spans="1:4">
      <c r="A78" t="s">
        <v>84</v>
      </c>
      <c r="B78" s="1">
        <v>29.432279999999999</v>
      </c>
      <c r="C78" s="1">
        <v>30.895790000000002</v>
      </c>
      <c r="D78" s="1">
        <v>6.1876199999999999</v>
      </c>
    </row>
    <row r="79" spans="1:4">
      <c r="A79" t="s">
        <v>85</v>
      </c>
      <c r="B79" s="1">
        <v>29.68601</v>
      </c>
      <c r="C79" s="1">
        <v>33.881770000000003</v>
      </c>
      <c r="D79" s="1">
        <v>3.7924099999999998</v>
      </c>
    </row>
    <row r="80" spans="1:4">
      <c r="A80" t="s">
        <v>86</v>
      </c>
      <c r="B80" s="1">
        <v>32.223269999999999</v>
      </c>
      <c r="C80" s="1">
        <v>38.695909999999998</v>
      </c>
      <c r="D80" s="1">
        <v>5.9880199999999997</v>
      </c>
    </row>
    <row r="81" spans="1:4">
      <c r="A81" t="s">
        <v>87</v>
      </c>
      <c r="B81" s="1">
        <v>24.706620000000001</v>
      </c>
      <c r="C81" s="1">
        <v>24.19256</v>
      </c>
      <c r="D81" s="1">
        <v>3.8922099999999999</v>
      </c>
    </row>
    <row r="82" spans="1:4">
      <c r="A82" t="s">
        <v>88</v>
      </c>
      <c r="B82" s="1">
        <v>27.656199999999998</v>
      </c>
      <c r="C82" s="1">
        <v>26.75198</v>
      </c>
      <c r="D82" s="1">
        <v>3.7924099999999998</v>
      </c>
    </row>
    <row r="83" spans="1:4">
      <c r="A83" t="s">
        <v>89</v>
      </c>
      <c r="B83" s="1">
        <v>29.400569999999998</v>
      </c>
      <c r="C83" s="1">
        <v>27.178540000000002</v>
      </c>
      <c r="D83" s="1">
        <v>2.8942100000000002</v>
      </c>
    </row>
    <row r="84" spans="1:4">
      <c r="A84" t="s">
        <v>90</v>
      </c>
      <c r="B84" s="1">
        <v>27.94164</v>
      </c>
      <c r="C84" s="1">
        <v>22.85191</v>
      </c>
      <c r="D84" s="1">
        <v>5.2894199999999998</v>
      </c>
    </row>
    <row r="85" spans="1:4">
      <c r="A85" t="s">
        <v>91</v>
      </c>
      <c r="B85" s="1">
        <v>27.783059999999999</v>
      </c>
      <c r="C85" s="1">
        <v>23.765989999999999</v>
      </c>
      <c r="D85" s="1">
        <v>4.6906100000000004</v>
      </c>
    </row>
    <row r="86" spans="1:4">
      <c r="A86" t="s">
        <v>92</v>
      </c>
      <c r="B86" s="1">
        <v>37.900410000000001</v>
      </c>
      <c r="C86" s="1">
        <v>26.203530000000001</v>
      </c>
      <c r="D86" s="1">
        <v>5.48902</v>
      </c>
    </row>
    <row r="87" spans="1:4">
      <c r="A87" t="s">
        <v>93</v>
      </c>
      <c r="B87" s="1">
        <v>34.570250000000001</v>
      </c>
      <c r="C87" s="1">
        <v>29.7989</v>
      </c>
      <c r="D87" s="1">
        <v>6.3872200000000001</v>
      </c>
    </row>
    <row r="88" spans="1:4">
      <c r="A88" t="s">
        <v>94</v>
      </c>
      <c r="B88" s="1">
        <v>33.523620000000001</v>
      </c>
      <c r="C88" s="1">
        <v>23.03473</v>
      </c>
      <c r="D88" s="1">
        <v>5.3892199999999999</v>
      </c>
    </row>
    <row r="89" spans="1:4">
      <c r="A89" t="s">
        <v>95</v>
      </c>
      <c r="B89" s="1">
        <v>35.49</v>
      </c>
      <c r="C89" s="1">
        <v>20.353439999999999</v>
      </c>
      <c r="D89" s="1">
        <v>5.0898199999999996</v>
      </c>
    </row>
    <row r="90" spans="1:4">
      <c r="A90" t="s">
        <v>96</v>
      </c>
      <c r="B90" s="1">
        <v>24.42118</v>
      </c>
      <c r="C90" s="1">
        <v>24.680070000000001</v>
      </c>
      <c r="D90" s="1">
        <v>4.3912100000000001</v>
      </c>
    </row>
    <row r="91" spans="1:4">
      <c r="A91" t="s">
        <v>97</v>
      </c>
      <c r="B91" s="1">
        <v>24.357749999999999</v>
      </c>
      <c r="C91" s="1">
        <v>22.547219999999999</v>
      </c>
      <c r="D91" s="1">
        <v>5.3892199999999999</v>
      </c>
    </row>
    <row r="92" spans="1:4">
      <c r="A92" t="s">
        <v>98</v>
      </c>
      <c r="B92" s="1">
        <v>46.780839999999998</v>
      </c>
      <c r="C92" s="1">
        <v>37.781840000000003</v>
      </c>
      <c r="D92" s="1">
        <v>5.5888200000000001</v>
      </c>
    </row>
    <row r="93" spans="1:4">
      <c r="A93" t="s">
        <v>99</v>
      </c>
      <c r="B93" s="1">
        <v>37.139229999999998</v>
      </c>
      <c r="C93" s="1">
        <v>31.383299999999998</v>
      </c>
      <c r="D93" s="1">
        <v>4.6906100000000004</v>
      </c>
    </row>
    <row r="94" spans="1:4">
      <c r="A94" t="s">
        <v>100</v>
      </c>
      <c r="B94" s="1">
        <v>36.853789999999996</v>
      </c>
      <c r="C94" s="1">
        <v>29.067640000000001</v>
      </c>
      <c r="D94" s="1">
        <v>5.6886200000000002</v>
      </c>
    </row>
    <row r="95" spans="1:4">
      <c r="A95" t="s">
        <v>101</v>
      </c>
      <c r="B95" s="1">
        <v>36.504910000000002</v>
      </c>
      <c r="C95" s="1">
        <v>27.666049999999998</v>
      </c>
      <c r="D95" s="1">
        <v>5.8882199999999996</v>
      </c>
    </row>
    <row r="96" spans="1:4">
      <c r="A96" t="s">
        <v>102</v>
      </c>
      <c r="B96" s="1">
        <v>37.170940000000002</v>
      </c>
      <c r="C96" s="1">
        <v>26.93479</v>
      </c>
      <c r="D96" s="1">
        <v>4.6906100000000004</v>
      </c>
    </row>
    <row r="97" spans="1:4">
      <c r="A97" t="s">
        <v>103</v>
      </c>
      <c r="B97" s="1">
        <v>26.006969999999999</v>
      </c>
      <c r="C97" s="1">
        <v>27.05667</v>
      </c>
      <c r="D97" s="1">
        <v>3.8922099999999999</v>
      </c>
    </row>
    <row r="98" spans="1:4">
      <c r="A98" t="s">
        <v>104</v>
      </c>
      <c r="B98" s="1">
        <v>34.348230000000001</v>
      </c>
      <c r="C98" s="1">
        <v>21.937840000000001</v>
      </c>
      <c r="D98" s="1">
        <v>5.9880199999999997</v>
      </c>
    </row>
    <row r="99" spans="1:4">
      <c r="A99" t="s">
        <v>105</v>
      </c>
      <c r="B99" s="1">
        <v>23.62829</v>
      </c>
      <c r="C99" s="1">
        <v>21.389389999999999</v>
      </c>
      <c r="D99" s="1">
        <v>4.6906100000000004</v>
      </c>
    </row>
    <row r="100" spans="1:4">
      <c r="A100" t="s">
        <v>106</v>
      </c>
      <c r="B100" s="1">
        <v>28.575949999999999</v>
      </c>
      <c r="C100" s="1">
        <v>28.031680000000001</v>
      </c>
      <c r="D100" s="1">
        <v>3.8922099999999999</v>
      </c>
    </row>
    <row r="101" spans="1:4">
      <c r="A101" t="s">
        <v>107</v>
      </c>
      <c r="B101" s="1">
        <v>32.603859999999997</v>
      </c>
      <c r="C101" s="1">
        <v>27.300419999999999</v>
      </c>
      <c r="D101" s="1">
        <v>5.2894199999999998</v>
      </c>
    </row>
    <row r="102" spans="1:4">
      <c r="A102" t="s">
        <v>108</v>
      </c>
      <c r="B102" s="1">
        <v>24.230889999999999</v>
      </c>
      <c r="C102" s="1">
        <v>26.995729999999998</v>
      </c>
      <c r="D102" s="1">
        <v>3.5928100000000001</v>
      </c>
    </row>
    <row r="103" spans="1:4">
      <c r="A103" t="s">
        <v>109</v>
      </c>
      <c r="B103" s="1">
        <v>19.917529999999999</v>
      </c>
      <c r="C103" s="1">
        <v>22.912849999999999</v>
      </c>
      <c r="D103" s="1">
        <v>4.6906100000000004</v>
      </c>
    </row>
    <row r="104" spans="1:4">
      <c r="A104" t="s">
        <v>110</v>
      </c>
      <c r="B104" s="1">
        <v>19.758949999999999</v>
      </c>
      <c r="C104" s="1">
        <v>22.85191</v>
      </c>
      <c r="D104" s="1">
        <v>4.3912100000000001</v>
      </c>
    </row>
    <row r="105" spans="1:4">
      <c r="A105" t="s">
        <v>111</v>
      </c>
      <c r="B105" s="1">
        <v>17.982869999999998</v>
      </c>
      <c r="C105" s="1">
        <v>19.439360000000001</v>
      </c>
      <c r="D105" s="1">
        <v>4.8902099999999997</v>
      </c>
    </row>
    <row r="106" spans="1:4">
      <c r="A106" t="s">
        <v>112</v>
      </c>
      <c r="B106" s="1">
        <v>18.36346</v>
      </c>
      <c r="C106" s="1">
        <v>22.303470000000001</v>
      </c>
      <c r="D106" s="1">
        <v>4.4910100000000002</v>
      </c>
    </row>
    <row r="107" spans="1:4">
      <c r="A107" t="s">
        <v>113</v>
      </c>
      <c r="B107" s="1">
        <v>29.876300000000001</v>
      </c>
      <c r="C107" s="1">
        <v>25.776959999999999</v>
      </c>
      <c r="D107" s="1">
        <v>2.6946099999999999</v>
      </c>
    </row>
    <row r="108" spans="1:4">
      <c r="A108" t="s">
        <v>114</v>
      </c>
      <c r="B108" s="1">
        <v>22.296220000000002</v>
      </c>
      <c r="C108" s="1">
        <v>23.948810000000002</v>
      </c>
      <c r="D108" s="1">
        <v>3.7924099999999998</v>
      </c>
    </row>
    <row r="109" spans="1:4">
      <c r="A109" t="s">
        <v>115</v>
      </c>
      <c r="B109" s="1">
        <v>22.993970000000001</v>
      </c>
      <c r="C109" s="1">
        <v>22.547219999999999</v>
      </c>
      <c r="D109" s="1">
        <v>3.8922099999999999</v>
      </c>
    </row>
    <row r="110" spans="1:4">
      <c r="A110" t="s">
        <v>116</v>
      </c>
      <c r="B110" s="1">
        <v>19.28322</v>
      </c>
      <c r="C110" s="1">
        <v>23.278479999999998</v>
      </c>
      <c r="D110" s="1">
        <v>4.2914099999999999</v>
      </c>
    </row>
    <row r="111" spans="1:4">
      <c r="A111" t="s">
        <v>117</v>
      </c>
      <c r="B111" s="1">
        <v>17.919440000000002</v>
      </c>
      <c r="C111" s="1">
        <v>23.217549999999999</v>
      </c>
      <c r="D111" s="1">
        <v>2.3952</v>
      </c>
    </row>
    <row r="112" spans="1:4">
      <c r="A112" t="s">
        <v>118</v>
      </c>
      <c r="B112" s="1">
        <v>19.092919999999999</v>
      </c>
      <c r="C112" s="1">
        <v>21.69408</v>
      </c>
      <c r="D112" s="1">
        <v>3.5928100000000001</v>
      </c>
    </row>
    <row r="113" spans="1:4">
      <c r="A113" t="s">
        <v>119</v>
      </c>
      <c r="B113" s="1">
        <v>28.702819999999999</v>
      </c>
      <c r="C113" s="1">
        <v>39.975619999999999</v>
      </c>
      <c r="D113" s="1">
        <v>4.3912100000000001</v>
      </c>
    </row>
    <row r="114" spans="1:4">
      <c r="A114" t="s">
        <v>120</v>
      </c>
      <c r="B114" s="1">
        <v>29.65429</v>
      </c>
      <c r="C114" s="1">
        <v>40.46313</v>
      </c>
      <c r="D114" s="1">
        <v>3.8922099999999999</v>
      </c>
    </row>
    <row r="115" spans="1:4">
      <c r="A115" t="s">
        <v>121</v>
      </c>
      <c r="B115" s="1">
        <v>26.419280000000001</v>
      </c>
      <c r="C115" s="1">
        <v>34.00365</v>
      </c>
      <c r="D115" s="1">
        <v>4.4910100000000002</v>
      </c>
    </row>
    <row r="116" spans="1:4">
      <c r="A116" t="s">
        <v>122</v>
      </c>
      <c r="B116" s="1">
        <v>24.738340000000001</v>
      </c>
      <c r="C116" s="1">
        <v>24.801950000000001</v>
      </c>
      <c r="D116" s="1">
        <v>4.4910100000000002</v>
      </c>
    </row>
    <row r="117" spans="1:4">
      <c r="A117" t="s">
        <v>123</v>
      </c>
      <c r="B117" s="1">
        <v>33.587049999999998</v>
      </c>
      <c r="C117" s="1">
        <v>39.549050000000001</v>
      </c>
      <c r="D117" s="1">
        <v>6.1876199999999999</v>
      </c>
    </row>
    <row r="118" spans="1:4">
      <c r="A118" t="s">
        <v>124</v>
      </c>
      <c r="B118" s="1">
        <v>33.206470000000003</v>
      </c>
      <c r="C118" s="1">
        <v>33.150509999999997</v>
      </c>
      <c r="D118" s="1">
        <v>5.5888200000000001</v>
      </c>
    </row>
    <row r="119" spans="1:4">
      <c r="A119" t="s">
        <v>125</v>
      </c>
      <c r="B119" s="1">
        <v>27.11703</v>
      </c>
      <c r="C119" s="1">
        <v>29.250450000000001</v>
      </c>
      <c r="D119" s="1">
        <v>8.6826299999999996</v>
      </c>
    </row>
    <row r="120" spans="1:4">
      <c r="A120" t="s">
        <v>126</v>
      </c>
      <c r="B120" s="1">
        <v>27.783059999999999</v>
      </c>
      <c r="C120" s="1">
        <v>31.200479999999999</v>
      </c>
      <c r="D120" s="1">
        <v>4.6906100000000004</v>
      </c>
    </row>
    <row r="121" spans="1:4">
      <c r="A121" t="s">
        <v>127</v>
      </c>
      <c r="B121" s="1">
        <v>34.919119999999999</v>
      </c>
      <c r="C121" s="1">
        <v>46.922600000000003</v>
      </c>
      <c r="D121" s="1">
        <v>5.6886200000000002</v>
      </c>
    </row>
    <row r="122" spans="1:4">
      <c r="A122" t="s">
        <v>128</v>
      </c>
      <c r="B122" s="1">
        <v>35.0777</v>
      </c>
      <c r="C122" s="1">
        <v>45.399140000000003</v>
      </c>
      <c r="D122" s="1">
        <v>4.0918099999999997</v>
      </c>
    </row>
    <row r="123" spans="1:4">
      <c r="A123" t="s">
        <v>129</v>
      </c>
      <c r="B123" s="1">
        <v>24.040590000000002</v>
      </c>
      <c r="C123" s="1">
        <v>26.995729999999998</v>
      </c>
      <c r="D123" s="1">
        <v>5.1896199999999997</v>
      </c>
    </row>
    <row r="124" spans="1:4">
      <c r="A124" t="s">
        <v>130</v>
      </c>
      <c r="B124" s="1">
        <v>22.232790000000001</v>
      </c>
      <c r="C124" s="1">
        <v>24.497250000000001</v>
      </c>
      <c r="D124" s="1">
        <v>4.3912100000000001</v>
      </c>
    </row>
    <row r="125" spans="1:4">
      <c r="A125" t="s">
        <v>131</v>
      </c>
      <c r="B125" s="1">
        <v>30.225180000000002</v>
      </c>
      <c r="C125" s="1">
        <v>32.48019</v>
      </c>
      <c r="D125" s="1">
        <v>6.5868200000000003</v>
      </c>
    </row>
    <row r="126" spans="1:4">
      <c r="A126" t="s">
        <v>132</v>
      </c>
      <c r="B126" s="1">
        <v>26.609570000000001</v>
      </c>
      <c r="C126" s="1">
        <v>27.787929999999999</v>
      </c>
      <c r="D126" s="1">
        <v>9.6806300000000007</v>
      </c>
    </row>
    <row r="127" spans="1:4">
      <c r="A127" t="s">
        <v>133</v>
      </c>
      <c r="B127" s="1">
        <v>23.882010000000001</v>
      </c>
      <c r="C127" s="1">
        <v>23.217549999999999</v>
      </c>
      <c r="D127" s="1">
        <v>5.9880199999999997</v>
      </c>
    </row>
    <row r="128" spans="1:4">
      <c r="A128" t="s">
        <v>134</v>
      </c>
      <c r="B128" s="1">
        <v>22.169360000000001</v>
      </c>
      <c r="C128" s="1">
        <v>23.887869999999999</v>
      </c>
      <c r="D128" s="1">
        <v>3.8922099999999999</v>
      </c>
    </row>
    <row r="129" spans="1:4">
      <c r="A129" t="s">
        <v>135</v>
      </c>
      <c r="B129" s="1">
        <v>23.56485</v>
      </c>
      <c r="C129" s="1">
        <v>22.973790000000001</v>
      </c>
      <c r="D129" s="1">
        <v>5.1896199999999997</v>
      </c>
    </row>
    <row r="130" spans="1:4">
      <c r="A130" t="s">
        <v>136</v>
      </c>
      <c r="B130" s="1">
        <v>20.742149999999999</v>
      </c>
      <c r="C130" s="1">
        <v>23.33942</v>
      </c>
      <c r="D130" s="1">
        <v>5.8882199999999996</v>
      </c>
    </row>
    <row r="131" spans="1:4">
      <c r="A131" t="s">
        <v>137</v>
      </c>
      <c r="B131" s="1">
        <v>21.186170000000001</v>
      </c>
      <c r="C131" s="1">
        <v>23.217549999999999</v>
      </c>
      <c r="D131" s="1">
        <v>8.5828299999999995</v>
      </c>
    </row>
    <row r="132" spans="1:4">
      <c r="A132" t="s">
        <v>138</v>
      </c>
      <c r="B132" s="1">
        <v>16.745950000000001</v>
      </c>
      <c r="C132" s="1">
        <v>20.780010000000001</v>
      </c>
      <c r="D132" s="1">
        <v>6.7864199999999997</v>
      </c>
    </row>
    <row r="133" spans="1:4">
      <c r="A133" t="s">
        <v>139</v>
      </c>
      <c r="B133" s="1">
        <v>15.128439999999999</v>
      </c>
      <c r="C133" s="1">
        <v>20.353439999999999</v>
      </c>
      <c r="D133" s="1">
        <v>4.6906100000000004</v>
      </c>
    </row>
    <row r="134" spans="1:4">
      <c r="A134" t="s">
        <v>140</v>
      </c>
      <c r="B134" s="1">
        <v>18.014579999999999</v>
      </c>
      <c r="C134" s="1">
        <v>25.655080000000002</v>
      </c>
      <c r="D134" s="1">
        <v>4.1916099999999998</v>
      </c>
    </row>
    <row r="135" spans="1:4">
      <c r="A135" t="s">
        <v>141</v>
      </c>
      <c r="B135" s="1">
        <v>14.969860000000001</v>
      </c>
      <c r="C135" s="1">
        <v>20.17062</v>
      </c>
      <c r="D135" s="1">
        <v>3.6926100000000002</v>
      </c>
    </row>
    <row r="136" spans="1:4">
      <c r="A136" t="s">
        <v>142</v>
      </c>
      <c r="B136" s="1">
        <v>15.35045</v>
      </c>
      <c r="C136" s="1">
        <v>20.962820000000001</v>
      </c>
      <c r="D136" s="1">
        <v>3.2934100000000002</v>
      </c>
    </row>
    <row r="137" spans="1:4">
      <c r="A137" t="s">
        <v>143</v>
      </c>
      <c r="B137" s="1">
        <v>18.173159999999999</v>
      </c>
      <c r="C137" s="1">
        <v>22.912849999999999</v>
      </c>
      <c r="D137" s="1">
        <v>6.6866199999999996</v>
      </c>
    </row>
    <row r="138" spans="1:4">
      <c r="A138" t="s">
        <v>144</v>
      </c>
      <c r="B138" s="1">
        <v>18.648900000000001</v>
      </c>
      <c r="C138" s="1">
        <v>25.289449999999999</v>
      </c>
      <c r="D138" s="1">
        <v>5.7884200000000003</v>
      </c>
    </row>
    <row r="139" spans="1:4">
      <c r="A139" t="s">
        <v>145</v>
      </c>
      <c r="B139" s="1">
        <v>18.173159999999999</v>
      </c>
      <c r="C139" s="1">
        <v>23.400359999999999</v>
      </c>
      <c r="D139" s="1">
        <v>4.5908100000000003</v>
      </c>
    </row>
    <row r="140" spans="1:4">
      <c r="A140" t="s">
        <v>146</v>
      </c>
      <c r="B140" s="1">
        <v>15.065009999999999</v>
      </c>
      <c r="C140" s="1">
        <v>20.231560000000002</v>
      </c>
      <c r="D140" s="1">
        <v>3.2934100000000002</v>
      </c>
    </row>
    <row r="141" spans="1:4">
      <c r="A141" t="s">
        <v>147</v>
      </c>
      <c r="B141" s="1">
        <v>13.796379999999999</v>
      </c>
      <c r="C141" s="1">
        <v>17.672149999999998</v>
      </c>
      <c r="D141" s="1">
        <v>3.6926100000000002</v>
      </c>
    </row>
    <row r="142" spans="1:4">
      <c r="A142" t="s">
        <v>148</v>
      </c>
      <c r="B142" s="1">
        <v>15.73104</v>
      </c>
      <c r="C142" s="1">
        <v>20.2925</v>
      </c>
      <c r="D142" s="1">
        <v>3.8922099999999999</v>
      </c>
    </row>
    <row r="143" spans="1:4">
      <c r="A143" t="s">
        <v>149</v>
      </c>
      <c r="B143" s="1">
        <v>17.41198</v>
      </c>
      <c r="C143" s="1">
        <v>23.278479999999998</v>
      </c>
      <c r="D143" s="1">
        <v>3.9920100000000001</v>
      </c>
    </row>
    <row r="144" spans="1:4">
      <c r="A144" t="s">
        <v>150</v>
      </c>
      <c r="B144" s="1">
        <v>16.460509999999999</v>
      </c>
      <c r="C144" s="1">
        <v>21.023759999999999</v>
      </c>
      <c r="D144" s="1">
        <v>6.9860199999999999</v>
      </c>
    </row>
    <row r="145" spans="1:4">
      <c r="A145" t="s">
        <v>151</v>
      </c>
      <c r="B145" s="1">
        <v>16.68252</v>
      </c>
      <c r="C145" s="1">
        <v>21.450330000000001</v>
      </c>
      <c r="D145" s="1">
        <v>2.9940099999999998</v>
      </c>
    </row>
    <row r="146" spans="1:4">
      <c r="A146" t="s">
        <v>152</v>
      </c>
      <c r="B146" s="1">
        <v>18.39517</v>
      </c>
      <c r="C146" s="1">
        <v>25.22851</v>
      </c>
      <c r="D146" s="1">
        <v>5.7884200000000003</v>
      </c>
    </row>
    <row r="147" spans="1:4">
      <c r="A147" t="s">
        <v>153</v>
      </c>
      <c r="B147" s="1">
        <v>21.439889999999998</v>
      </c>
      <c r="C147" s="1">
        <v>28.27544</v>
      </c>
      <c r="D147" s="1">
        <v>5.0898199999999996</v>
      </c>
    </row>
    <row r="148" spans="1:4">
      <c r="A148" t="s">
        <v>154</v>
      </c>
      <c r="B148" s="1">
        <v>15.604179999999999</v>
      </c>
      <c r="C148" s="1">
        <v>19.561240000000002</v>
      </c>
      <c r="D148" s="1">
        <v>5.8882199999999996</v>
      </c>
    </row>
    <row r="149" spans="1:4">
      <c r="A149" t="s">
        <v>155</v>
      </c>
      <c r="B149" s="1">
        <v>16.872810000000001</v>
      </c>
      <c r="C149" s="1">
        <v>21.51127</v>
      </c>
      <c r="D149" s="1">
        <v>3.4930099999999999</v>
      </c>
    </row>
    <row r="150" spans="1:4">
      <c r="A150" t="s">
        <v>156</v>
      </c>
      <c r="B150" s="1">
        <v>16.301929999999999</v>
      </c>
      <c r="C150" s="1">
        <v>21.084700000000002</v>
      </c>
      <c r="D150" s="1">
        <v>3.4930099999999999</v>
      </c>
    </row>
    <row r="151" spans="1:4">
      <c r="A151" t="s">
        <v>157</v>
      </c>
      <c r="B151" s="1">
        <v>20.07611</v>
      </c>
      <c r="C151" s="1">
        <v>27.4223</v>
      </c>
      <c r="D151" s="1">
        <v>4.1916099999999998</v>
      </c>
    </row>
    <row r="152" spans="1:4">
      <c r="A152" t="s">
        <v>158</v>
      </c>
      <c r="B152" s="1">
        <v>16.841100000000001</v>
      </c>
      <c r="C152" s="1">
        <v>22.608160000000002</v>
      </c>
      <c r="D152" s="1">
        <v>3.5928100000000001</v>
      </c>
    </row>
    <row r="153" spans="1:4">
      <c r="A153" t="s">
        <v>159</v>
      </c>
      <c r="B153" s="1">
        <v>18.078019999999999</v>
      </c>
      <c r="C153" s="1">
        <v>24.37538</v>
      </c>
      <c r="D153" s="1">
        <v>4.9900099999999998</v>
      </c>
    </row>
    <row r="154" spans="1:4">
      <c r="A154" t="s">
        <v>160</v>
      </c>
      <c r="B154" s="1">
        <v>17.697430000000001</v>
      </c>
      <c r="C154" s="1">
        <v>24.55819</v>
      </c>
      <c r="D154" s="1">
        <v>4.7904099999999996</v>
      </c>
    </row>
    <row r="155" spans="1:4">
      <c r="A155" t="s">
        <v>161</v>
      </c>
      <c r="B155" s="1">
        <v>15.128439999999999</v>
      </c>
      <c r="C155" s="1">
        <v>20.962820000000001</v>
      </c>
      <c r="D155" s="1">
        <v>4.0918099999999997</v>
      </c>
    </row>
    <row r="156" spans="1:4">
      <c r="A156" t="s">
        <v>162</v>
      </c>
      <c r="B156" s="1">
        <v>14.620990000000001</v>
      </c>
      <c r="C156" s="1">
        <v>20.231560000000002</v>
      </c>
      <c r="D156" s="1">
        <v>2.9940099999999998</v>
      </c>
    </row>
    <row r="157" spans="1:4">
      <c r="A157" t="s">
        <v>163</v>
      </c>
      <c r="B157" s="1">
        <v>15.38217</v>
      </c>
      <c r="C157" s="1">
        <v>21.206579999999999</v>
      </c>
      <c r="D157" s="1">
        <v>2.9940099999999998</v>
      </c>
    </row>
    <row r="158" spans="1:4">
      <c r="A158" t="s">
        <v>164</v>
      </c>
      <c r="B158" s="1">
        <v>17.41198</v>
      </c>
      <c r="C158" s="1">
        <v>21.206579999999999</v>
      </c>
      <c r="D158" s="1">
        <v>4.4910100000000002</v>
      </c>
    </row>
    <row r="159" spans="1:4">
      <c r="A159" t="s">
        <v>165</v>
      </c>
      <c r="B159" s="1">
        <v>17.4437</v>
      </c>
      <c r="C159" s="1">
        <v>22.547219999999999</v>
      </c>
      <c r="D159" s="1">
        <v>3.6926100000000002</v>
      </c>
    </row>
    <row r="160" spans="1:4">
      <c r="A160" t="s">
        <v>166</v>
      </c>
      <c r="B160" s="1">
        <v>20.99587</v>
      </c>
      <c r="C160" s="1">
        <v>28.153559999999999</v>
      </c>
      <c r="D160" s="1">
        <v>4.2914099999999999</v>
      </c>
    </row>
    <row r="161" spans="1:4">
      <c r="A161" t="s">
        <v>167</v>
      </c>
      <c r="B161" s="1">
        <v>15.953060000000001</v>
      </c>
      <c r="C161" s="1">
        <v>20.719069999999999</v>
      </c>
      <c r="D161" s="1">
        <v>3.6926100000000002</v>
      </c>
    </row>
    <row r="162" spans="1:4">
      <c r="A162" t="s">
        <v>168</v>
      </c>
      <c r="B162" s="1">
        <v>22.581659999999999</v>
      </c>
      <c r="C162" s="1">
        <v>30.408280000000001</v>
      </c>
      <c r="D162" s="1">
        <v>4.4910100000000002</v>
      </c>
    </row>
    <row r="163" spans="1:4">
      <c r="A163" t="s">
        <v>169</v>
      </c>
      <c r="B163" s="1">
        <v>19.885819999999999</v>
      </c>
      <c r="C163" s="1">
        <v>27.178540000000002</v>
      </c>
      <c r="D163" s="1">
        <v>2.9940099999999998</v>
      </c>
    </row>
    <row r="164" spans="1:4">
      <c r="A164" t="s">
        <v>170</v>
      </c>
      <c r="B164" s="1">
        <v>20.615279999999998</v>
      </c>
      <c r="C164" s="1">
        <v>29.250450000000001</v>
      </c>
      <c r="D164" s="1">
        <v>3.0938099999999999</v>
      </c>
    </row>
    <row r="165" spans="1:4">
      <c r="A165" t="s">
        <v>171</v>
      </c>
      <c r="B165" s="1">
        <v>22.581659999999999</v>
      </c>
      <c r="C165" s="1">
        <v>30.530159999999999</v>
      </c>
      <c r="D165" s="1">
        <v>4.5908100000000003</v>
      </c>
    </row>
    <row r="166" spans="1:4">
      <c r="A166" t="s">
        <v>172</v>
      </c>
      <c r="B166" s="1">
        <v>20.13954</v>
      </c>
      <c r="C166" s="1">
        <v>25.71602</v>
      </c>
      <c r="D166" s="1">
        <v>4.7904099999999996</v>
      </c>
    </row>
    <row r="167" spans="1:4">
      <c r="A167" t="s">
        <v>173</v>
      </c>
      <c r="B167" s="1">
        <v>19.505230000000001</v>
      </c>
      <c r="C167" s="1">
        <v>24.923819999999999</v>
      </c>
      <c r="D167" s="1">
        <v>5.0898199999999996</v>
      </c>
    </row>
    <row r="168" spans="1:4">
      <c r="A168" t="s">
        <v>174</v>
      </c>
      <c r="B168" s="1">
        <v>23.786860000000001</v>
      </c>
      <c r="C168" s="1">
        <v>33.028640000000003</v>
      </c>
      <c r="D168" s="1">
        <v>4.9900099999999998</v>
      </c>
    </row>
    <row r="169" spans="1:4">
      <c r="A169" t="s">
        <v>175</v>
      </c>
      <c r="B169" s="1">
        <v>19.822389999999999</v>
      </c>
      <c r="C169" s="1">
        <v>27.117609999999999</v>
      </c>
      <c r="D169" s="1">
        <v>2.8942100000000002</v>
      </c>
    </row>
    <row r="170" spans="1:4">
      <c r="A170" t="s">
        <v>176</v>
      </c>
      <c r="B170" s="1">
        <v>16.397079999999999</v>
      </c>
      <c r="C170" s="1">
        <v>23.278479999999998</v>
      </c>
      <c r="D170" s="1">
        <v>3.0938099999999999</v>
      </c>
    </row>
    <row r="171" spans="1:4">
      <c r="A171" t="s">
        <v>177</v>
      </c>
      <c r="B171" s="1">
        <v>24.51633</v>
      </c>
      <c r="C171" s="1">
        <v>31.687989999999999</v>
      </c>
      <c r="D171" s="1">
        <v>6.1876199999999999</v>
      </c>
    </row>
    <row r="172" spans="1:4">
      <c r="A172" t="s">
        <v>178</v>
      </c>
      <c r="B172" s="1">
        <v>22.327940000000002</v>
      </c>
      <c r="C172" s="1">
        <v>29.372330000000002</v>
      </c>
      <c r="D172" s="1">
        <v>5.9880199999999997</v>
      </c>
    </row>
    <row r="173" spans="1:4">
      <c r="A173" t="s">
        <v>179</v>
      </c>
      <c r="B173" s="1">
        <v>20.07611</v>
      </c>
      <c r="C173" s="1">
        <v>25.472270000000002</v>
      </c>
      <c r="D173" s="1">
        <v>6.4870200000000002</v>
      </c>
    </row>
    <row r="174" spans="1:4">
      <c r="A174" t="s">
        <v>180</v>
      </c>
      <c r="B174" s="1">
        <v>18.617180000000001</v>
      </c>
      <c r="C174" s="1">
        <v>23.095669999999998</v>
      </c>
      <c r="D174" s="1">
        <v>6.28742</v>
      </c>
    </row>
    <row r="175" spans="1:4">
      <c r="A175" t="s">
        <v>181</v>
      </c>
      <c r="B175" s="1">
        <v>16.71424</v>
      </c>
      <c r="C175" s="1">
        <v>21.99878</v>
      </c>
      <c r="D175" s="1">
        <v>4.2914099999999999</v>
      </c>
    </row>
    <row r="176" spans="1:4">
      <c r="A176" t="s">
        <v>182</v>
      </c>
      <c r="B176" s="1">
        <v>16.68252</v>
      </c>
      <c r="C176" s="1">
        <v>22.18159</v>
      </c>
      <c r="D176" s="1">
        <v>3.0938099999999999</v>
      </c>
    </row>
    <row r="177" spans="1:4">
      <c r="A177" t="s">
        <v>183</v>
      </c>
      <c r="B177" s="1">
        <v>17.697430000000001</v>
      </c>
      <c r="C177" s="1">
        <v>23.948810000000002</v>
      </c>
      <c r="D177" s="1">
        <v>2.6946099999999999</v>
      </c>
    </row>
    <row r="178" spans="1:4">
      <c r="A178" t="s">
        <v>184</v>
      </c>
      <c r="B178" s="1">
        <v>17.697430000000001</v>
      </c>
      <c r="C178" s="1">
        <v>24.497250000000001</v>
      </c>
      <c r="D178" s="1">
        <v>3.8922099999999999</v>
      </c>
    </row>
    <row r="179" spans="1:4">
      <c r="A179" t="s">
        <v>185</v>
      </c>
      <c r="B179" s="1">
        <v>17.158259999999999</v>
      </c>
      <c r="C179" s="1">
        <v>23.156610000000001</v>
      </c>
      <c r="D179" s="1">
        <v>3.3932099999999998</v>
      </c>
    </row>
    <row r="180" spans="1:4">
      <c r="A180" t="s">
        <v>186</v>
      </c>
      <c r="B180" s="1">
        <v>17.094830000000002</v>
      </c>
      <c r="C180" s="1">
        <v>20.47531</v>
      </c>
      <c r="D180" s="1">
        <v>3.2934100000000002</v>
      </c>
    </row>
    <row r="181" spans="1:4">
      <c r="A181" t="s">
        <v>187</v>
      </c>
      <c r="B181" s="1">
        <v>19.854099999999999</v>
      </c>
      <c r="C181" s="1">
        <v>23.461300000000001</v>
      </c>
      <c r="D181" s="1">
        <v>5.2894199999999998</v>
      </c>
    </row>
    <row r="182" spans="1:4">
      <c r="A182" t="s">
        <v>188</v>
      </c>
      <c r="B182" s="1">
        <v>20.17126</v>
      </c>
      <c r="C182" s="1">
        <v>25.776959999999999</v>
      </c>
      <c r="D182" s="1">
        <v>3.9920100000000001</v>
      </c>
    </row>
    <row r="183" spans="1:4">
      <c r="A183" t="s">
        <v>189</v>
      </c>
      <c r="B183" s="1">
        <v>17.982869999999998</v>
      </c>
      <c r="C183" s="1">
        <v>22.730039999999999</v>
      </c>
      <c r="D183" s="1">
        <v>2.7944100000000001</v>
      </c>
    </row>
    <row r="184" spans="1:4">
      <c r="A184" t="s">
        <v>190</v>
      </c>
      <c r="B184" s="1">
        <v>17.316839999999999</v>
      </c>
      <c r="C184" s="1">
        <v>20.597190000000001</v>
      </c>
      <c r="D184" s="1">
        <v>4.6906100000000004</v>
      </c>
    </row>
    <row r="185" spans="1:4">
      <c r="A185" t="s">
        <v>191</v>
      </c>
      <c r="B185" s="1">
        <v>16.68252</v>
      </c>
      <c r="C185" s="1">
        <v>20.597190000000001</v>
      </c>
      <c r="D185" s="1">
        <v>3.5928100000000001</v>
      </c>
    </row>
    <row r="186" spans="1:4">
      <c r="A186" t="s">
        <v>192</v>
      </c>
      <c r="B186" s="1">
        <v>21.471609999999998</v>
      </c>
      <c r="C186" s="1">
        <v>26.203530000000001</v>
      </c>
      <c r="D186" s="1">
        <v>3.5928100000000001</v>
      </c>
    </row>
    <row r="187" spans="1:4">
      <c r="A187" t="s">
        <v>193</v>
      </c>
      <c r="B187" s="1">
        <v>17.633990000000001</v>
      </c>
      <c r="C187" s="1">
        <v>20.536249999999999</v>
      </c>
      <c r="D187" s="1">
        <v>3.2934100000000002</v>
      </c>
    </row>
    <row r="188" spans="1:4">
      <c r="A188" t="s">
        <v>194</v>
      </c>
      <c r="B188" s="1">
        <v>16.936250000000001</v>
      </c>
      <c r="C188" s="1">
        <v>20.536249999999999</v>
      </c>
      <c r="D188" s="1">
        <v>4.4910100000000002</v>
      </c>
    </row>
    <row r="189" spans="1:4">
      <c r="A189" t="s">
        <v>195</v>
      </c>
      <c r="B189" s="1">
        <v>17.665710000000001</v>
      </c>
      <c r="C189" s="1">
        <v>20.65813</v>
      </c>
      <c r="D189" s="1">
        <v>3.5928100000000001</v>
      </c>
    </row>
    <row r="190" spans="1:4">
      <c r="A190" t="s">
        <v>196</v>
      </c>
      <c r="B190" s="1">
        <v>15.953060000000001</v>
      </c>
      <c r="C190" s="1">
        <v>20.597190000000001</v>
      </c>
      <c r="D190" s="1">
        <v>2.3952</v>
      </c>
    </row>
    <row r="191" spans="1:4">
      <c r="A191" t="s">
        <v>197</v>
      </c>
      <c r="B191" s="1">
        <v>17.126539999999999</v>
      </c>
      <c r="C191" s="1">
        <v>23.765989999999999</v>
      </c>
      <c r="D191" s="1">
        <v>1.2974000000000001</v>
      </c>
    </row>
    <row r="192" spans="1:4">
      <c r="A192" t="s">
        <v>198</v>
      </c>
      <c r="B192" s="1">
        <v>18.26831</v>
      </c>
      <c r="C192" s="1">
        <v>24.984760000000001</v>
      </c>
      <c r="D192" s="1">
        <v>3.2934100000000002</v>
      </c>
    </row>
    <row r="193" spans="1:4">
      <c r="A193" t="s">
        <v>199</v>
      </c>
      <c r="B193" s="1">
        <v>20.0444</v>
      </c>
      <c r="C193" s="1">
        <v>25.41133</v>
      </c>
      <c r="D193" s="1">
        <v>3.6926100000000002</v>
      </c>
    </row>
    <row r="194" spans="1:4">
      <c r="A194" t="s">
        <v>200</v>
      </c>
      <c r="B194" s="1">
        <v>22.042490000000001</v>
      </c>
      <c r="C194" s="1">
        <v>26.630099999999999</v>
      </c>
      <c r="D194" s="1">
        <v>5.1896199999999997</v>
      </c>
    </row>
    <row r="195" spans="1:4">
      <c r="A195" t="s">
        <v>201</v>
      </c>
      <c r="B195" s="1">
        <v>23.50142</v>
      </c>
      <c r="C195" s="1">
        <v>26.325410000000002</v>
      </c>
      <c r="D195" s="1">
        <v>5.6886200000000002</v>
      </c>
    </row>
    <row r="196" spans="1:4">
      <c r="A196" t="s">
        <v>202</v>
      </c>
      <c r="B196" s="1">
        <v>25.43609</v>
      </c>
      <c r="C196" s="1">
        <v>28.884820000000001</v>
      </c>
      <c r="D196" s="1">
        <v>5.9880199999999997</v>
      </c>
    </row>
    <row r="197" spans="1:4">
      <c r="A197" t="s">
        <v>203</v>
      </c>
      <c r="B197" s="1">
        <v>21.154450000000001</v>
      </c>
      <c r="C197" s="1">
        <v>24.497250000000001</v>
      </c>
      <c r="D197" s="1">
        <v>3.0938099999999999</v>
      </c>
    </row>
    <row r="198" spans="1:4">
      <c r="A198" t="s">
        <v>204</v>
      </c>
      <c r="B198" s="1">
        <v>26.038689999999999</v>
      </c>
      <c r="C198" s="1">
        <v>28.76294</v>
      </c>
      <c r="D198" s="1">
        <v>3.8922099999999999</v>
      </c>
    </row>
    <row r="199" spans="1:4">
      <c r="A199" t="s">
        <v>205</v>
      </c>
      <c r="B199" s="1">
        <v>24.61148</v>
      </c>
      <c r="C199" s="1">
        <v>29.311389999999999</v>
      </c>
      <c r="D199" s="1">
        <v>4.9900099999999998</v>
      </c>
    </row>
    <row r="200" spans="1:4">
      <c r="A200" t="s">
        <v>206</v>
      </c>
      <c r="B200" s="1">
        <v>23.786860000000001</v>
      </c>
      <c r="C200" s="1">
        <v>27.970739999999999</v>
      </c>
      <c r="D200" s="1">
        <v>3.7924099999999998</v>
      </c>
    </row>
    <row r="201" spans="1:4">
      <c r="A201" t="s">
        <v>207</v>
      </c>
      <c r="B201" s="1">
        <v>22.074210000000001</v>
      </c>
      <c r="C201" s="1">
        <v>24.497250000000001</v>
      </c>
      <c r="D201" s="1">
        <v>3.4930099999999999</v>
      </c>
    </row>
    <row r="202" spans="1:4">
      <c r="A202" t="s">
        <v>208</v>
      </c>
      <c r="B202" s="1">
        <v>21.88392</v>
      </c>
      <c r="C202" s="1">
        <v>23.644110000000001</v>
      </c>
      <c r="D202" s="1">
        <v>4.6906100000000004</v>
      </c>
    </row>
    <row r="203" spans="1:4">
      <c r="A203" t="s">
        <v>209</v>
      </c>
      <c r="B203" s="1">
        <v>21.8522</v>
      </c>
      <c r="C203" s="1">
        <v>22.790980000000001</v>
      </c>
      <c r="D203" s="1">
        <v>3.4930099999999999</v>
      </c>
    </row>
    <row r="204" spans="1:4">
      <c r="A204" t="s">
        <v>210</v>
      </c>
      <c r="B204" s="1">
        <v>25.594670000000001</v>
      </c>
      <c r="C204" s="1">
        <v>27.544180000000001</v>
      </c>
      <c r="D204" s="1">
        <v>3.6926100000000002</v>
      </c>
    </row>
    <row r="205" spans="1:4">
      <c r="A205" t="s">
        <v>211</v>
      </c>
      <c r="B205" s="1">
        <v>22.67681</v>
      </c>
      <c r="C205" s="1">
        <v>25.106639999999999</v>
      </c>
      <c r="D205" s="1">
        <v>5.0898199999999996</v>
      </c>
    </row>
    <row r="206" spans="1:4">
      <c r="A206" t="s">
        <v>212</v>
      </c>
      <c r="B206" s="1">
        <v>26.006969999999999</v>
      </c>
      <c r="C206" s="1">
        <v>31.99268</v>
      </c>
      <c r="D206" s="1">
        <v>4.1916099999999998</v>
      </c>
    </row>
    <row r="207" spans="1:4">
      <c r="A207" t="s">
        <v>213</v>
      </c>
      <c r="B207" s="1">
        <v>26.704719999999998</v>
      </c>
      <c r="C207" s="1">
        <v>30.895790000000002</v>
      </c>
      <c r="D207" s="1">
        <v>4.3912100000000001</v>
      </c>
    </row>
    <row r="208" spans="1:4">
      <c r="A208" t="s">
        <v>214</v>
      </c>
      <c r="B208" s="1">
        <v>34.855690000000003</v>
      </c>
      <c r="C208" s="1">
        <v>45.03351</v>
      </c>
      <c r="D208" s="1">
        <v>7.3852200000000003</v>
      </c>
    </row>
    <row r="209" spans="1:4">
      <c r="A209" t="s">
        <v>215</v>
      </c>
      <c r="B209" s="1">
        <v>43.292099999999998</v>
      </c>
      <c r="C209" s="1">
        <v>51.553930000000001</v>
      </c>
      <c r="D209" s="1">
        <v>9.8802299999999992</v>
      </c>
    </row>
    <row r="210" spans="1:4">
      <c r="A210" t="s">
        <v>216</v>
      </c>
      <c r="B210" s="1">
        <v>41.484299999999998</v>
      </c>
      <c r="C210" s="1">
        <v>53.016449999999999</v>
      </c>
      <c r="D210" s="1">
        <v>9.0818300000000001</v>
      </c>
    </row>
    <row r="211" spans="1:4">
      <c r="A211" t="s">
        <v>217</v>
      </c>
      <c r="B211" s="1">
        <v>43.165230000000001</v>
      </c>
      <c r="C211" s="1">
        <v>51.432049999999997</v>
      </c>
      <c r="D211" s="1">
        <v>6.7864199999999997</v>
      </c>
    </row>
    <row r="212" spans="1:4">
      <c r="A212" t="s">
        <v>218</v>
      </c>
      <c r="B212" s="1">
        <v>44.68759</v>
      </c>
      <c r="C212" s="1">
        <v>50.457030000000003</v>
      </c>
      <c r="D212" s="1">
        <v>5.6886200000000002</v>
      </c>
    </row>
    <row r="213" spans="1:4">
      <c r="A213" t="s">
        <v>219</v>
      </c>
      <c r="B213" s="1">
        <v>43.73612</v>
      </c>
      <c r="C213" s="1">
        <v>51.371110000000002</v>
      </c>
      <c r="D213" s="1">
        <v>6.9860199999999999</v>
      </c>
    </row>
    <row r="214" spans="1:4">
      <c r="A214" t="s">
        <v>220</v>
      </c>
      <c r="B214" s="1">
        <v>39.866790000000002</v>
      </c>
      <c r="C214" s="1">
        <v>43.570990000000002</v>
      </c>
      <c r="D214" s="1">
        <v>5.48902</v>
      </c>
    </row>
    <row r="215" spans="1:4">
      <c r="A215" t="s">
        <v>221</v>
      </c>
      <c r="B215" s="1">
        <v>38.661589999999997</v>
      </c>
      <c r="C215" s="1">
        <v>39.975619999999999</v>
      </c>
      <c r="D215" s="1">
        <v>7.08582</v>
      </c>
    </row>
    <row r="216" spans="1:4">
      <c r="A216" t="s">
        <v>222</v>
      </c>
      <c r="B216" s="1">
        <v>36.568339999999999</v>
      </c>
      <c r="C216" s="1">
        <v>36.624000000000002</v>
      </c>
      <c r="D216" s="1">
        <v>5.8882199999999996</v>
      </c>
    </row>
    <row r="217" spans="1:4">
      <c r="A217" t="s">
        <v>223</v>
      </c>
      <c r="B217" s="1">
        <v>28.766249999999999</v>
      </c>
      <c r="C217" s="1">
        <v>33.333329999999997</v>
      </c>
      <c r="D217" s="1">
        <v>6.5868200000000003</v>
      </c>
    </row>
    <row r="218" spans="1:4">
      <c r="A218" t="s">
        <v>224</v>
      </c>
      <c r="B218" s="1">
        <v>24.51633</v>
      </c>
      <c r="C218" s="1">
        <v>29.189509999999999</v>
      </c>
      <c r="D218" s="1">
        <v>5.8882199999999996</v>
      </c>
    </row>
    <row r="219" spans="1:4">
      <c r="A219" t="s">
        <v>225</v>
      </c>
      <c r="B219" s="1">
        <v>24.104019999999998</v>
      </c>
      <c r="C219" s="1">
        <v>29.61608</v>
      </c>
      <c r="D219" s="1">
        <v>3.6926100000000002</v>
      </c>
    </row>
    <row r="220" spans="1:4">
      <c r="A220" t="s">
        <v>226</v>
      </c>
      <c r="B220" s="1">
        <v>22.898820000000001</v>
      </c>
      <c r="C220" s="1">
        <v>26.56916</v>
      </c>
      <c r="D220" s="1">
        <v>4.4910100000000002</v>
      </c>
    </row>
    <row r="221" spans="1:4">
      <c r="A221" t="s">
        <v>227</v>
      </c>
      <c r="B221" s="1">
        <v>23.406269999999999</v>
      </c>
      <c r="C221" s="1">
        <v>29.006699999999999</v>
      </c>
      <c r="D221" s="1">
        <v>5.8882199999999996</v>
      </c>
    </row>
    <row r="222" spans="1:4">
      <c r="A222" t="s">
        <v>228</v>
      </c>
      <c r="B222" s="1">
        <v>25.721530000000001</v>
      </c>
      <c r="C222" s="1">
        <v>32.114559999999997</v>
      </c>
      <c r="D222" s="1">
        <v>4.7904099999999996</v>
      </c>
    </row>
    <row r="223" spans="1:4">
      <c r="A223" t="s">
        <v>229</v>
      </c>
      <c r="B223" s="1">
        <v>25.848389999999998</v>
      </c>
      <c r="C223" s="1">
        <v>31.200479999999999</v>
      </c>
      <c r="D223" s="1">
        <v>5.0898199999999996</v>
      </c>
    </row>
    <row r="224" spans="1:4">
      <c r="A224" t="s">
        <v>230</v>
      </c>
      <c r="B224" s="1">
        <v>26.387560000000001</v>
      </c>
      <c r="C224" s="1">
        <v>32.784880000000001</v>
      </c>
      <c r="D224" s="1">
        <v>4.7904099999999996</v>
      </c>
    </row>
    <row r="225" spans="1:4">
      <c r="A225" t="s">
        <v>231</v>
      </c>
      <c r="B225" s="1">
        <v>24.57976</v>
      </c>
      <c r="C225" s="1">
        <v>30.347339999999999</v>
      </c>
      <c r="D225" s="1">
        <v>5.5888200000000001</v>
      </c>
    </row>
    <row r="226" spans="1:4">
      <c r="A226" t="s">
        <v>232</v>
      </c>
      <c r="B226" s="1">
        <v>21.598469999999999</v>
      </c>
      <c r="C226" s="1">
        <v>26.995729999999998</v>
      </c>
      <c r="D226" s="1">
        <v>3.0938099999999999</v>
      </c>
    </row>
    <row r="227" spans="1:4">
      <c r="A227" t="s">
        <v>233</v>
      </c>
      <c r="B227" s="1">
        <v>22.74024</v>
      </c>
      <c r="C227" s="1">
        <v>29.43327</v>
      </c>
      <c r="D227" s="1">
        <v>3.1936100000000001</v>
      </c>
    </row>
    <row r="228" spans="1:4">
      <c r="A228" t="s">
        <v>234</v>
      </c>
      <c r="B228" s="1">
        <v>25.277509999999999</v>
      </c>
      <c r="C228" s="1">
        <v>31.627050000000001</v>
      </c>
      <c r="D228" s="1">
        <v>5.7884200000000003</v>
      </c>
    </row>
    <row r="229" spans="1:4">
      <c r="A229" t="s">
        <v>235</v>
      </c>
      <c r="B229" s="1">
        <v>24.674910000000001</v>
      </c>
      <c r="C229" s="1">
        <v>31.566109999999998</v>
      </c>
      <c r="D229" s="1">
        <v>4.8902099999999997</v>
      </c>
    </row>
    <row r="230" spans="1:4">
      <c r="A230" t="s">
        <v>236</v>
      </c>
      <c r="B230" s="1">
        <v>25.150649999999999</v>
      </c>
      <c r="C230" s="1">
        <v>30.65204</v>
      </c>
      <c r="D230" s="1">
        <v>5.0898199999999996</v>
      </c>
    </row>
    <row r="231" spans="1:4">
      <c r="A231" t="s">
        <v>237</v>
      </c>
      <c r="B231" s="1">
        <v>26.22898</v>
      </c>
      <c r="C231" s="1">
        <v>33.150509999999997</v>
      </c>
      <c r="D231" s="1">
        <v>4.2914099999999999</v>
      </c>
    </row>
    <row r="232" spans="1:4">
      <c r="A232" t="s">
        <v>238</v>
      </c>
      <c r="B232" s="1">
        <v>34.09451</v>
      </c>
      <c r="C232" s="1">
        <v>45.642899999999997</v>
      </c>
      <c r="D232" s="1">
        <v>4.3912100000000001</v>
      </c>
    </row>
    <row r="233" spans="1:4">
      <c r="A233" t="s">
        <v>239</v>
      </c>
      <c r="B233" s="1">
        <v>29.495709999999999</v>
      </c>
      <c r="C233" s="1">
        <v>39.061540000000001</v>
      </c>
      <c r="D233" s="1">
        <v>4.7904099999999996</v>
      </c>
    </row>
    <row r="234" spans="1:4">
      <c r="A234" t="s">
        <v>240</v>
      </c>
      <c r="B234" s="1">
        <v>27.783059999999999</v>
      </c>
      <c r="C234" s="1">
        <v>36.624000000000002</v>
      </c>
      <c r="D234" s="1">
        <v>3.2934100000000002</v>
      </c>
    </row>
    <row r="235" spans="1:4">
      <c r="A235" t="s">
        <v>241</v>
      </c>
      <c r="B235" s="1">
        <v>28.322230000000001</v>
      </c>
      <c r="C235" s="1">
        <v>37.781840000000003</v>
      </c>
      <c r="D235" s="1">
        <v>4.6906100000000004</v>
      </c>
    </row>
    <row r="236" spans="1:4">
      <c r="A236" t="s">
        <v>242</v>
      </c>
      <c r="B236" s="1">
        <v>27.370750000000001</v>
      </c>
      <c r="C236" s="1">
        <v>34.734909999999999</v>
      </c>
      <c r="D236" s="1">
        <v>4.1916099999999998</v>
      </c>
    </row>
    <row r="237" spans="1:4">
      <c r="A237" t="s">
        <v>243</v>
      </c>
      <c r="B237" s="1">
        <v>29.241990000000001</v>
      </c>
      <c r="C237" s="1">
        <v>36.624000000000002</v>
      </c>
      <c r="D237" s="1">
        <v>4.6906100000000004</v>
      </c>
    </row>
    <row r="238" spans="1:4">
      <c r="A238" t="s">
        <v>244</v>
      </c>
      <c r="B238" s="1">
        <v>27.783059999999999</v>
      </c>
      <c r="C238" s="1">
        <v>36.319310000000002</v>
      </c>
      <c r="D238" s="1">
        <v>5.5888200000000001</v>
      </c>
    </row>
    <row r="239" spans="1:4">
      <c r="A239" t="s">
        <v>245</v>
      </c>
      <c r="B239" s="1">
        <v>28.195360000000001</v>
      </c>
      <c r="C239" s="1">
        <v>34.856789999999997</v>
      </c>
      <c r="D239" s="1">
        <v>5.1896199999999997</v>
      </c>
    </row>
    <row r="240" spans="1:4">
      <c r="A240" t="s">
        <v>246</v>
      </c>
      <c r="B240" s="1">
        <v>25.4678</v>
      </c>
      <c r="C240" s="1">
        <v>31.687989999999999</v>
      </c>
      <c r="D240" s="1">
        <v>2.9940099999999998</v>
      </c>
    </row>
    <row r="241" spans="1:4">
      <c r="A241" t="s">
        <v>247</v>
      </c>
      <c r="B241" s="1">
        <v>29.01998</v>
      </c>
      <c r="C241" s="1">
        <v>37.781840000000003</v>
      </c>
      <c r="D241" s="1">
        <v>5.48902</v>
      </c>
    </row>
    <row r="242" spans="1:4">
      <c r="A242" t="s">
        <v>248</v>
      </c>
      <c r="B242" s="1">
        <v>28.480810000000002</v>
      </c>
      <c r="C242" s="1">
        <v>36.684939999999997</v>
      </c>
      <c r="D242" s="1">
        <v>5.1896199999999997</v>
      </c>
    </row>
    <row r="243" spans="1:4">
      <c r="A243" t="s">
        <v>249</v>
      </c>
      <c r="B243" s="1">
        <v>26.070399999999999</v>
      </c>
      <c r="C243" s="1">
        <v>32.1755</v>
      </c>
      <c r="D243" s="1">
        <v>4.8902099999999997</v>
      </c>
    </row>
    <row r="244" spans="1:4">
      <c r="A244" t="s">
        <v>250</v>
      </c>
      <c r="B244" s="1">
        <v>28.322230000000001</v>
      </c>
      <c r="C244" s="1">
        <v>34.125529999999998</v>
      </c>
      <c r="D244" s="1">
        <v>7.08582</v>
      </c>
    </row>
    <row r="245" spans="1:4">
      <c r="A245" t="s">
        <v>251</v>
      </c>
      <c r="B245" s="1">
        <v>25.150649999999999</v>
      </c>
      <c r="C245" s="1">
        <v>29.555140000000002</v>
      </c>
      <c r="D245" s="1">
        <v>3.6926100000000002</v>
      </c>
    </row>
    <row r="246" spans="1:4">
      <c r="A246" t="s">
        <v>252</v>
      </c>
      <c r="B246" s="1">
        <v>22.486519999999999</v>
      </c>
      <c r="C246" s="1">
        <v>27.970739999999999</v>
      </c>
      <c r="D246" s="1">
        <v>3.5928100000000001</v>
      </c>
    </row>
    <row r="247" spans="1:4">
      <c r="A247" t="s">
        <v>253</v>
      </c>
      <c r="B247" s="1">
        <v>22.264500000000002</v>
      </c>
      <c r="C247" s="1">
        <v>26.691040000000001</v>
      </c>
      <c r="D247" s="1">
        <v>4.0918099999999997</v>
      </c>
    </row>
    <row r="248" spans="1:4">
      <c r="A248" t="s">
        <v>254</v>
      </c>
      <c r="B248" s="1">
        <v>51.411349999999999</v>
      </c>
      <c r="C248" s="1">
        <v>70.688599999999994</v>
      </c>
      <c r="D248" s="1">
        <v>6.5868200000000003</v>
      </c>
    </row>
    <row r="249" spans="1:4">
      <c r="A249" t="s">
        <v>255</v>
      </c>
      <c r="B249" s="1">
        <v>30.542339999999999</v>
      </c>
      <c r="C249" s="1">
        <v>38.817790000000002</v>
      </c>
      <c r="D249" s="1">
        <v>4.7904099999999996</v>
      </c>
    </row>
    <row r="250" spans="1:4">
      <c r="A250" t="s">
        <v>256</v>
      </c>
      <c r="B250" s="1">
        <v>27.27561</v>
      </c>
      <c r="C250" s="1">
        <v>34.00365</v>
      </c>
      <c r="D250" s="1">
        <v>3.5928100000000001</v>
      </c>
    </row>
    <row r="251" spans="1:4">
      <c r="A251" t="s">
        <v>257</v>
      </c>
      <c r="B251" s="1">
        <v>23.62829</v>
      </c>
      <c r="C251" s="1">
        <v>28.397310000000001</v>
      </c>
      <c r="D251" s="1">
        <v>3.5928100000000001</v>
      </c>
    </row>
    <row r="252" spans="1:4">
      <c r="A252" t="s">
        <v>258</v>
      </c>
      <c r="B252" s="1">
        <v>25.087209999999999</v>
      </c>
      <c r="C252" s="1">
        <v>31.078610000000001</v>
      </c>
      <c r="D252" s="1">
        <v>3.3932099999999998</v>
      </c>
    </row>
    <row r="253" spans="1:4">
      <c r="A253" t="s">
        <v>259</v>
      </c>
      <c r="B253" s="1">
        <v>27.592759999999998</v>
      </c>
      <c r="C253" s="1">
        <v>34.18647</v>
      </c>
      <c r="D253" s="1">
        <v>4.3912100000000001</v>
      </c>
    </row>
    <row r="254" spans="1:4">
      <c r="A254" t="s">
        <v>260</v>
      </c>
      <c r="B254" s="1">
        <v>32.730730000000001</v>
      </c>
      <c r="C254" s="1">
        <v>43.570990000000002</v>
      </c>
      <c r="D254" s="1">
        <v>2.3952</v>
      </c>
    </row>
    <row r="255" spans="1:4">
      <c r="A255" t="s">
        <v>261</v>
      </c>
      <c r="B255" s="1">
        <v>41.325719999999997</v>
      </c>
      <c r="C255" s="1">
        <v>55.697740000000003</v>
      </c>
      <c r="D255" s="1">
        <v>4.8902099999999997</v>
      </c>
    </row>
    <row r="256" spans="1:4">
      <c r="A256" t="s">
        <v>262</v>
      </c>
      <c r="B256" s="1">
        <v>30.922930000000001</v>
      </c>
      <c r="C256" s="1">
        <v>35.161479999999997</v>
      </c>
      <c r="D256" s="1">
        <v>5.48902</v>
      </c>
    </row>
    <row r="257" spans="1:4">
      <c r="A257" t="s">
        <v>263</v>
      </c>
      <c r="B257" s="1">
        <v>28.480810000000002</v>
      </c>
      <c r="C257" s="1">
        <v>37.05057</v>
      </c>
      <c r="D257" s="1">
        <v>4.3912100000000001</v>
      </c>
    </row>
    <row r="258" spans="1:4">
      <c r="A258" t="s">
        <v>264</v>
      </c>
      <c r="B258" s="1">
        <v>30.891210000000001</v>
      </c>
      <c r="C258" s="1">
        <v>37.294330000000002</v>
      </c>
      <c r="D258" s="1">
        <v>6.4870200000000002</v>
      </c>
    </row>
    <row r="259" spans="1:4">
      <c r="A259" t="s">
        <v>265</v>
      </c>
      <c r="B259" s="1">
        <v>27.814769999999999</v>
      </c>
      <c r="C259" s="1">
        <v>34.613039999999998</v>
      </c>
      <c r="D259" s="1">
        <v>4.6906100000000004</v>
      </c>
    </row>
    <row r="260" spans="1:4">
      <c r="A260" t="s">
        <v>266</v>
      </c>
      <c r="B260" s="1">
        <v>26.609570000000001</v>
      </c>
      <c r="C260" s="1">
        <v>32.723939999999999</v>
      </c>
      <c r="D260" s="1">
        <v>4.7904099999999996</v>
      </c>
    </row>
    <row r="261" spans="1:4">
      <c r="A261" t="s">
        <v>267</v>
      </c>
      <c r="B261" s="1">
        <v>30.954640000000001</v>
      </c>
      <c r="C261" s="1">
        <v>39.000599999999999</v>
      </c>
      <c r="D261" s="1">
        <v>4.5908100000000003</v>
      </c>
    </row>
    <row r="262" spans="1:4">
      <c r="A262" t="s">
        <v>268</v>
      </c>
      <c r="B262" s="1">
        <v>41.07199</v>
      </c>
      <c r="C262" s="1">
        <v>56.002429999999997</v>
      </c>
      <c r="D262" s="1">
        <v>5.6886200000000002</v>
      </c>
    </row>
    <row r="263" spans="1:4">
      <c r="A263" t="s">
        <v>269</v>
      </c>
      <c r="B263" s="1">
        <v>32.889310000000002</v>
      </c>
      <c r="C263" s="1">
        <v>45.460079999999998</v>
      </c>
      <c r="D263" s="1">
        <v>5.2894199999999998</v>
      </c>
    </row>
    <row r="264" spans="1:4">
      <c r="A264" t="s">
        <v>270</v>
      </c>
      <c r="B264" s="1">
        <v>25.24579</v>
      </c>
      <c r="C264" s="1">
        <v>32.66301</v>
      </c>
      <c r="D264" s="1">
        <v>4.4910100000000002</v>
      </c>
    </row>
    <row r="265" spans="1:4">
      <c r="A265" t="s">
        <v>271</v>
      </c>
      <c r="B265" s="1">
        <v>26.419280000000001</v>
      </c>
      <c r="C265" s="1">
        <v>33.333329999999997</v>
      </c>
      <c r="D265" s="1">
        <v>3.4930099999999999</v>
      </c>
    </row>
    <row r="266" spans="1:4">
      <c r="A266" t="s">
        <v>272</v>
      </c>
      <c r="B266" s="1">
        <v>26.609570000000001</v>
      </c>
      <c r="C266" s="1">
        <v>36.014620000000001</v>
      </c>
      <c r="D266" s="1">
        <v>3.5928100000000001</v>
      </c>
    </row>
    <row r="267" spans="1:4">
      <c r="A267" t="s">
        <v>273</v>
      </c>
      <c r="B267" s="1">
        <v>34.316519999999997</v>
      </c>
      <c r="C267" s="1">
        <v>47.2273</v>
      </c>
      <c r="D267" s="1">
        <v>4.0918099999999997</v>
      </c>
    </row>
    <row r="268" spans="1:4">
      <c r="A268" t="s">
        <v>274</v>
      </c>
      <c r="B268" s="1">
        <v>37.139229999999998</v>
      </c>
      <c r="C268" s="1">
        <v>47.166359999999997</v>
      </c>
      <c r="D268" s="1">
        <v>8.98203</v>
      </c>
    </row>
    <row r="269" spans="1:4">
      <c r="A269" t="s">
        <v>275</v>
      </c>
      <c r="B269" s="1">
        <v>37.773539999999997</v>
      </c>
      <c r="C269" s="1">
        <v>50.213279999999997</v>
      </c>
      <c r="D269" s="1">
        <v>5.5888200000000001</v>
      </c>
    </row>
    <row r="270" spans="1:4">
      <c r="A270" t="s">
        <v>276</v>
      </c>
      <c r="B270" s="1">
        <v>31.68411</v>
      </c>
      <c r="C270" s="1">
        <v>42.230339999999998</v>
      </c>
      <c r="D270" s="1">
        <v>5.9880199999999997</v>
      </c>
    </row>
    <row r="271" spans="1:4">
      <c r="A271" t="s">
        <v>277</v>
      </c>
      <c r="B271" s="1">
        <v>30.066600000000001</v>
      </c>
      <c r="C271" s="1">
        <v>38.208399999999997</v>
      </c>
      <c r="D271" s="1">
        <v>5.7884200000000003</v>
      </c>
    </row>
    <row r="272" spans="1:4">
      <c r="A272" t="s">
        <v>278</v>
      </c>
      <c r="B272" s="1">
        <v>26.19727</v>
      </c>
      <c r="C272" s="1">
        <v>33.881770000000003</v>
      </c>
      <c r="D272" s="1">
        <v>5.9880199999999997</v>
      </c>
    </row>
    <row r="273" spans="1:4">
      <c r="A273" t="s">
        <v>279</v>
      </c>
      <c r="B273" s="1">
        <v>27.90992</v>
      </c>
      <c r="C273" s="1">
        <v>33.638019999999997</v>
      </c>
      <c r="D273" s="1">
        <v>6.6866199999999996</v>
      </c>
    </row>
    <row r="274" spans="1:4">
      <c r="A274" t="s">
        <v>280</v>
      </c>
      <c r="B274" s="1">
        <v>30.986360000000001</v>
      </c>
      <c r="C274" s="1">
        <v>41.011569999999999</v>
      </c>
      <c r="D274" s="1">
        <v>6.5868200000000003</v>
      </c>
    </row>
    <row r="275" spans="1:4">
      <c r="A275" t="s">
        <v>281</v>
      </c>
      <c r="B275" s="1">
        <v>30.066600000000001</v>
      </c>
      <c r="C275" s="1">
        <v>38.93967</v>
      </c>
      <c r="D275" s="1">
        <v>5.5888200000000001</v>
      </c>
    </row>
    <row r="276" spans="1:4">
      <c r="A276" t="s">
        <v>282</v>
      </c>
      <c r="B276" s="1">
        <v>33.523620000000001</v>
      </c>
      <c r="C276" s="1">
        <v>43.32723</v>
      </c>
      <c r="D276" s="1">
        <v>5.5888200000000001</v>
      </c>
    </row>
    <row r="277" spans="1:4">
      <c r="A277" t="s">
        <v>283</v>
      </c>
      <c r="B277" s="1">
        <v>31.46209</v>
      </c>
      <c r="C277" s="1">
        <v>41.072510000000001</v>
      </c>
      <c r="D277" s="1">
        <v>5.7884200000000003</v>
      </c>
    </row>
    <row r="278" spans="1:4">
      <c r="A278" t="s">
        <v>284</v>
      </c>
      <c r="B278" s="1">
        <v>29.71772</v>
      </c>
      <c r="C278" s="1">
        <v>37.659959999999998</v>
      </c>
      <c r="D278" s="1">
        <v>6.28742</v>
      </c>
    </row>
    <row r="279" spans="1:4">
      <c r="A279" t="s">
        <v>285</v>
      </c>
      <c r="B279" s="1">
        <v>27.878209999999999</v>
      </c>
      <c r="C279" s="1">
        <v>35.70993</v>
      </c>
      <c r="D279" s="1">
        <v>6.28742</v>
      </c>
    </row>
    <row r="280" spans="1:4">
      <c r="A280" t="s">
        <v>286</v>
      </c>
      <c r="B280" s="1">
        <v>29.559149999999999</v>
      </c>
      <c r="C280" s="1">
        <v>39.670929999999998</v>
      </c>
      <c r="D280" s="1">
        <v>5.0898199999999996</v>
      </c>
    </row>
    <row r="281" spans="1:4">
      <c r="A281" t="s">
        <v>287</v>
      </c>
      <c r="B281" s="1">
        <v>27.339040000000001</v>
      </c>
      <c r="C281" s="1">
        <v>38.817790000000002</v>
      </c>
      <c r="D281" s="1">
        <v>4.4910100000000002</v>
      </c>
    </row>
    <row r="282" spans="1:4">
      <c r="A282" t="s">
        <v>288</v>
      </c>
      <c r="B282" s="1">
        <v>25.214079999999999</v>
      </c>
      <c r="C282" s="1">
        <v>35.770870000000002</v>
      </c>
      <c r="D282" s="1">
        <v>2.5948099999999998</v>
      </c>
    </row>
    <row r="283" spans="1:4">
      <c r="A283" t="s">
        <v>289</v>
      </c>
      <c r="B283" s="1">
        <v>27.878209999999999</v>
      </c>
      <c r="C283" s="1">
        <v>40.76782</v>
      </c>
      <c r="D283" s="1">
        <v>4.4910100000000002</v>
      </c>
    </row>
    <row r="284" spans="1:4">
      <c r="A284" t="s">
        <v>290</v>
      </c>
      <c r="B284" s="1">
        <v>31.271799999999999</v>
      </c>
      <c r="C284" s="1">
        <v>43.51005</v>
      </c>
      <c r="D284" s="1">
        <v>6.0878199999999998</v>
      </c>
    </row>
    <row r="285" spans="1:4">
      <c r="A285" t="s">
        <v>291</v>
      </c>
      <c r="B285" s="1">
        <v>28.353940000000001</v>
      </c>
      <c r="C285" s="1">
        <v>38.025590000000001</v>
      </c>
      <c r="D285" s="1">
        <v>7.8842299999999996</v>
      </c>
    </row>
    <row r="286" spans="1:4">
      <c r="A286" t="s">
        <v>292</v>
      </c>
      <c r="B286" s="1">
        <v>24.61148</v>
      </c>
      <c r="C286" s="1">
        <v>34.613039999999998</v>
      </c>
      <c r="D286" s="1">
        <v>5.9880199999999997</v>
      </c>
    </row>
    <row r="287" spans="1:4">
      <c r="A287" t="s">
        <v>293</v>
      </c>
      <c r="B287" s="1">
        <v>26.641290000000001</v>
      </c>
      <c r="C287" s="1">
        <v>35.0396</v>
      </c>
      <c r="D287" s="1">
        <v>7.2854200000000002</v>
      </c>
    </row>
    <row r="288" spans="1:4">
      <c r="A288" t="s">
        <v>294</v>
      </c>
      <c r="B288" s="1">
        <v>25.40437</v>
      </c>
      <c r="C288" s="1">
        <v>34.917729999999999</v>
      </c>
      <c r="D288" s="1">
        <v>5.1896199999999997</v>
      </c>
    </row>
    <row r="289" spans="1:4">
      <c r="A289" t="s">
        <v>295</v>
      </c>
      <c r="B289" s="1">
        <v>28.163650000000001</v>
      </c>
      <c r="C289" s="1">
        <v>41.864710000000002</v>
      </c>
      <c r="D289" s="1">
        <v>4.3912100000000001</v>
      </c>
    </row>
    <row r="290" spans="1:4">
      <c r="A290" t="s">
        <v>296</v>
      </c>
      <c r="B290" s="1">
        <v>29.083410000000001</v>
      </c>
      <c r="C290" s="1">
        <v>42.413159999999998</v>
      </c>
      <c r="D290" s="1">
        <v>6.1876199999999999</v>
      </c>
    </row>
    <row r="291" spans="1:4">
      <c r="A291" t="s">
        <v>297</v>
      </c>
      <c r="B291" s="1">
        <v>26.2607</v>
      </c>
      <c r="C291" s="1">
        <v>36.563070000000003</v>
      </c>
      <c r="D291" s="1">
        <v>6.3872200000000001</v>
      </c>
    </row>
    <row r="292" spans="1:4">
      <c r="A292" t="s">
        <v>298</v>
      </c>
      <c r="B292" s="1">
        <v>26.35585</v>
      </c>
      <c r="C292" s="1">
        <v>34.247410000000002</v>
      </c>
      <c r="D292" s="1">
        <v>11.07784</v>
      </c>
    </row>
    <row r="293" spans="1:4">
      <c r="A293" t="s">
        <v>299</v>
      </c>
      <c r="B293" s="1">
        <v>26.609570000000001</v>
      </c>
      <c r="C293" s="1">
        <v>33.211449999999999</v>
      </c>
      <c r="D293" s="1">
        <v>8.2834299999999992</v>
      </c>
    </row>
    <row r="294" spans="1:4">
      <c r="A294" t="s">
        <v>300</v>
      </c>
      <c r="B294" s="1">
        <v>23.184259999999998</v>
      </c>
      <c r="C294" s="1">
        <v>28.45825</v>
      </c>
      <c r="D294" s="1">
        <v>7.9840299999999997</v>
      </c>
    </row>
    <row r="295" spans="1:4">
      <c r="A295" t="s">
        <v>301</v>
      </c>
      <c r="B295" s="1">
        <v>21.281310000000001</v>
      </c>
      <c r="C295" s="1">
        <v>27.483239999999999</v>
      </c>
      <c r="D295" s="1">
        <v>4.7904099999999996</v>
      </c>
    </row>
    <row r="296" spans="1:4">
      <c r="A296" t="s">
        <v>302</v>
      </c>
      <c r="B296" s="1">
        <v>23.342839999999999</v>
      </c>
      <c r="C296" s="1">
        <v>28.702010000000001</v>
      </c>
      <c r="D296" s="1">
        <v>6.7864199999999997</v>
      </c>
    </row>
    <row r="297" spans="1:4">
      <c r="A297" t="s">
        <v>303</v>
      </c>
      <c r="B297" s="1">
        <v>25.055499999999999</v>
      </c>
      <c r="C297" s="1">
        <v>33.333329999999997</v>
      </c>
      <c r="D297" s="1">
        <v>6.0878199999999998</v>
      </c>
    </row>
    <row r="298" spans="1:4">
      <c r="A298" t="s">
        <v>304</v>
      </c>
      <c r="B298" s="1">
        <v>25.277509999999999</v>
      </c>
      <c r="C298" s="1">
        <v>34.064590000000003</v>
      </c>
      <c r="D298" s="1">
        <v>7.6846300000000003</v>
      </c>
    </row>
    <row r="299" spans="1:4">
      <c r="A299" t="s">
        <v>305</v>
      </c>
      <c r="B299" s="1">
        <v>22.930540000000001</v>
      </c>
      <c r="C299" s="1">
        <v>27.848870000000002</v>
      </c>
      <c r="D299" s="1">
        <v>6.5868200000000003</v>
      </c>
    </row>
    <row r="300" spans="1:4">
      <c r="A300" t="s">
        <v>306</v>
      </c>
      <c r="B300" s="1">
        <v>24.960349999999998</v>
      </c>
      <c r="C300" s="1">
        <v>32.66301</v>
      </c>
      <c r="D300" s="1">
        <v>7.08582</v>
      </c>
    </row>
    <row r="301" spans="1:4">
      <c r="A301" t="s">
        <v>307</v>
      </c>
      <c r="B301" s="1">
        <v>20.0444</v>
      </c>
      <c r="C301" s="1">
        <v>27.117609999999999</v>
      </c>
      <c r="D301" s="1">
        <v>5.0898199999999996</v>
      </c>
    </row>
    <row r="302" spans="1:4">
      <c r="A302" t="s">
        <v>308</v>
      </c>
      <c r="B302" s="1">
        <v>24.135739999999998</v>
      </c>
      <c r="C302" s="1">
        <v>33.394269999999999</v>
      </c>
      <c r="D302" s="1">
        <v>4.0918099999999997</v>
      </c>
    </row>
    <row r="303" spans="1:4">
      <c r="A303" t="s">
        <v>309</v>
      </c>
      <c r="B303" s="1">
        <v>23.184259999999998</v>
      </c>
      <c r="C303" s="1">
        <v>30.773910000000001</v>
      </c>
      <c r="D303" s="1">
        <v>3.7924099999999998</v>
      </c>
    </row>
    <row r="304" spans="1:4">
      <c r="A304" t="s">
        <v>310</v>
      </c>
      <c r="B304" s="1">
        <v>32.41357</v>
      </c>
      <c r="C304" s="1">
        <v>43.083480000000002</v>
      </c>
      <c r="D304" s="1">
        <v>4.8902099999999997</v>
      </c>
    </row>
    <row r="305" spans="1:4">
      <c r="A305" t="s">
        <v>311</v>
      </c>
      <c r="B305" s="1">
        <v>31.208369999999999</v>
      </c>
      <c r="C305" s="1">
        <v>41.438139999999997</v>
      </c>
      <c r="D305" s="1">
        <v>6.3872200000000001</v>
      </c>
    </row>
    <row r="306" spans="1:4">
      <c r="A306" t="s">
        <v>312</v>
      </c>
      <c r="B306" s="1">
        <v>26.387560000000001</v>
      </c>
      <c r="C306" s="1">
        <v>33.69896</v>
      </c>
      <c r="D306" s="1">
        <v>4.5908100000000003</v>
      </c>
    </row>
    <row r="307" spans="1:4">
      <c r="A307" t="s">
        <v>313</v>
      </c>
      <c r="B307" s="1">
        <v>27.24389</v>
      </c>
      <c r="C307" s="1">
        <v>34.430219999999998</v>
      </c>
      <c r="D307" s="1">
        <v>6.1876199999999999</v>
      </c>
    </row>
    <row r="308" spans="1:4">
      <c r="A308" t="s">
        <v>314</v>
      </c>
      <c r="B308" s="1">
        <v>35.172849999999997</v>
      </c>
      <c r="C308" s="1">
        <v>45.399140000000003</v>
      </c>
      <c r="D308" s="1">
        <v>9.0818300000000001</v>
      </c>
    </row>
    <row r="309" spans="1:4">
      <c r="A309" t="s">
        <v>315</v>
      </c>
      <c r="B309" s="1">
        <v>43.8947</v>
      </c>
      <c r="C309" s="1">
        <v>58.37903</v>
      </c>
      <c r="D309" s="1">
        <v>9.3812300000000004</v>
      </c>
    </row>
    <row r="310" spans="1:4">
      <c r="A310" t="s">
        <v>316</v>
      </c>
      <c r="B310" s="1">
        <v>38.693300000000001</v>
      </c>
      <c r="C310" s="1">
        <v>53.016449999999999</v>
      </c>
      <c r="D310" s="1">
        <v>7.6846300000000003</v>
      </c>
    </row>
    <row r="311" spans="1:4">
      <c r="A311" t="s">
        <v>317</v>
      </c>
      <c r="B311" s="1">
        <v>33.935929999999999</v>
      </c>
      <c r="C311" s="1">
        <v>48.385129999999997</v>
      </c>
      <c r="D311" s="1">
        <v>5.2894199999999998</v>
      </c>
    </row>
    <row r="312" spans="1:4">
      <c r="A312" t="s">
        <v>318</v>
      </c>
      <c r="B312" s="1">
        <v>27.529330000000002</v>
      </c>
      <c r="C312" s="1">
        <v>36.74588</v>
      </c>
      <c r="D312" s="1">
        <v>6.3872200000000001</v>
      </c>
    </row>
    <row r="313" spans="1:4">
      <c r="A313" t="s">
        <v>319</v>
      </c>
      <c r="B313" s="1">
        <v>24.51633</v>
      </c>
      <c r="C313" s="1">
        <v>34.00365</v>
      </c>
      <c r="D313" s="1">
        <v>5.2894199999999998</v>
      </c>
    </row>
    <row r="314" spans="1:4">
      <c r="A314" t="s">
        <v>320</v>
      </c>
      <c r="B314" s="1">
        <v>23.342839999999999</v>
      </c>
      <c r="C314" s="1">
        <v>32.48019</v>
      </c>
      <c r="D314" s="1">
        <v>4.9900099999999998</v>
      </c>
    </row>
    <row r="315" spans="1:4">
      <c r="A315" t="s">
        <v>321</v>
      </c>
      <c r="B315" s="1">
        <v>24.230889999999999</v>
      </c>
      <c r="C315" s="1">
        <v>32.114559999999997</v>
      </c>
      <c r="D315" s="1">
        <v>5.3892199999999999</v>
      </c>
    </row>
    <row r="316" spans="1:4">
      <c r="A316" t="s">
        <v>322</v>
      </c>
      <c r="B316" s="1">
        <v>22.296220000000002</v>
      </c>
      <c r="C316" s="1">
        <v>30.95673</v>
      </c>
      <c r="D316" s="1">
        <v>4.0918099999999997</v>
      </c>
    </row>
    <row r="317" spans="1:4">
      <c r="A317" t="s">
        <v>323</v>
      </c>
      <c r="B317" s="1">
        <v>22.391369999999998</v>
      </c>
      <c r="C317" s="1">
        <v>29.372330000000002</v>
      </c>
      <c r="D317" s="1">
        <v>3.9920100000000001</v>
      </c>
    </row>
    <row r="318" spans="1:4">
      <c r="A318" t="s">
        <v>324</v>
      </c>
      <c r="B318" s="1">
        <v>28.131930000000001</v>
      </c>
      <c r="C318" s="1">
        <v>38.391219999999997</v>
      </c>
      <c r="D318" s="1">
        <v>4.1916099999999998</v>
      </c>
    </row>
    <row r="319" spans="1:4">
      <c r="A319" t="s">
        <v>325</v>
      </c>
      <c r="B319" s="1">
        <v>24.54804</v>
      </c>
      <c r="C319" s="1">
        <v>32.906759999999998</v>
      </c>
      <c r="D319" s="1">
        <v>5.1896199999999997</v>
      </c>
    </row>
    <row r="320" spans="1:4">
      <c r="A320" t="s">
        <v>326</v>
      </c>
      <c r="B320" s="1">
        <v>24.104019999999998</v>
      </c>
      <c r="C320" s="1">
        <v>31.261420000000001</v>
      </c>
      <c r="D320" s="1">
        <v>4.8902099999999997</v>
      </c>
    </row>
    <row r="321" spans="1:4">
      <c r="A321" t="s">
        <v>327</v>
      </c>
      <c r="B321" s="1">
        <v>23.374559999999999</v>
      </c>
      <c r="C321" s="1">
        <v>30.408280000000001</v>
      </c>
      <c r="D321" s="1">
        <v>7.8842299999999996</v>
      </c>
    </row>
    <row r="322" spans="1:4">
      <c r="A322" t="s">
        <v>328</v>
      </c>
      <c r="B322" s="1">
        <v>31.810970000000001</v>
      </c>
      <c r="C322" s="1">
        <v>42.29128</v>
      </c>
      <c r="D322" s="1">
        <v>7.3852200000000003</v>
      </c>
    </row>
    <row r="323" spans="1:4">
      <c r="A323" t="s">
        <v>329</v>
      </c>
      <c r="B323" s="1">
        <v>26.133839999999999</v>
      </c>
      <c r="C323" s="1">
        <v>33.577080000000002</v>
      </c>
      <c r="D323" s="1">
        <v>5.6886200000000002</v>
      </c>
    </row>
    <row r="324" spans="1:4">
      <c r="A324" t="s">
        <v>330</v>
      </c>
      <c r="B324" s="1">
        <v>23.977160000000001</v>
      </c>
      <c r="C324" s="1">
        <v>32.602069999999998</v>
      </c>
      <c r="D324" s="1">
        <v>4.7904099999999996</v>
      </c>
    </row>
    <row r="325" spans="1:4">
      <c r="A325" t="s">
        <v>331</v>
      </c>
      <c r="B325" s="1">
        <v>29.368849999999998</v>
      </c>
      <c r="C325" s="1">
        <v>39.914679999999997</v>
      </c>
      <c r="D325" s="1">
        <v>5.1896199999999997</v>
      </c>
    </row>
    <row r="326" spans="1:4">
      <c r="A326" t="s">
        <v>332</v>
      </c>
      <c r="B326" s="1">
        <v>27.434180000000001</v>
      </c>
      <c r="C326" s="1">
        <v>38.391219999999997</v>
      </c>
      <c r="D326" s="1">
        <v>5.2894199999999998</v>
      </c>
    </row>
    <row r="327" spans="1:4">
      <c r="A327" t="s">
        <v>333</v>
      </c>
      <c r="B327" s="1">
        <v>26.419280000000001</v>
      </c>
      <c r="C327" s="1">
        <v>35.648989999999998</v>
      </c>
      <c r="D327" s="1">
        <v>5.48902</v>
      </c>
    </row>
    <row r="328" spans="1:4">
      <c r="A328" t="s">
        <v>334</v>
      </c>
      <c r="B328" s="1">
        <v>23.913730000000001</v>
      </c>
      <c r="C328" s="1">
        <v>31.261420000000001</v>
      </c>
      <c r="D328" s="1">
        <v>6.0878199999999998</v>
      </c>
    </row>
    <row r="329" spans="1:4">
      <c r="A329" t="s">
        <v>335</v>
      </c>
      <c r="B329" s="1">
        <v>25.816680000000002</v>
      </c>
      <c r="C329" s="1">
        <v>32.723939999999999</v>
      </c>
      <c r="D329" s="1">
        <v>4.9900099999999998</v>
      </c>
    </row>
    <row r="330" spans="1:4">
      <c r="A330" t="s">
        <v>336</v>
      </c>
      <c r="B330" s="1">
        <v>28.322230000000001</v>
      </c>
      <c r="C330" s="1">
        <v>36.74588</v>
      </c>
      <c r="D330" s="1">
        <v>5.1896199999999997</v>
      </c>
    </row>
    <row r="331" spans="1:4">
      <c r="A331" t="s">
        <v>337</v>
      </c>
      <c r="B331" s="1">
        <v>24.896920000000001</v>
      </c>
      <c r="C331" s="1">
        <v>32.419249999999998</v>
      </c>
      <c r="D331" s="1">
        <v>4.1916099999999998</v>
      </c>
    </row>
    <row r="332" spans="1:4">
      <c r="A332" t="s">
        <v>338</v>
      </c>
      <c r="B332" s="1">
        <v>27.719629999999999</v>
      </c>
      <c r="C332" s="1">
        <v>38.086530000000003</v>
      </c>
      <c r="D332" s="1">
        <v>6.0878199999999998</v>
      </c>
    </row>
    <row r="333" spans="1:4">
      <c r="A333" t="s">
        <v>339</v>
      </c>
      <c r="B333" s="1">
        <v>29.939730000000001</v>
      </c>
      <c r="C333" s="1">
        <v>40.585000000000001</v>
      </c>
      <c r="D333" s="1">
        <v>8.0838300000000007</v>
      </c>
    </row>
    <row r="334" spans="1:4">
      <c r="A334" t="s">
        <v>340</v>
      </c>
      <c r="B334" s="1">
        <v>34.284799999999997</v>
      </c>
      <c r="C334" s="1">
        <v>48.933570000000003</v>
      </c>
      <c r="D334" s="1">
        <v>5.5888200000000001</v>
      </c>
    </row>
    <row r="335" spans="1:4">
      <c r="A335" t="s">
        <v>341</v>
      </c>
      <c r="B335" s="1">
        <v>29.876300000000001</v>
      </c>
      <c r="C335" s="1">
        <v>39.549050000000001</v>
      </c>
      <c r="D335" s="1">
        <v>5.8882199999999996</v>
      </c>
    </row>
    <row r="336" spans="1:4">
      <c r="A336" t="s">
        <v>342</v>
      </c>
      <c r="B336" s="1">
        <v>31.62067</v>
      </c>
      <c r="C336" s="1">
        <v>40.828760000000003</v>
      </c>
      <c r="D336" s="1">
        <v>5.7884200000000003</v>
      </c>
    </row>
    <row r="337" spans="1:4">
      <c r="A337" t="s">
        <v>343</v>
      </c>
      <c r="B337" s="1">
        <v>30.76435</v>
      </c>
      <c r="C337" s="1">
        <v>42.717849999999999</v>
      </c>
      <c r="D337" s="1">
        <v>6.28742</v>
      </c>
    </row>
    <row r="338" spans="1:4">
      <c r="A338" t="s">
        <v>344</v>
      </c>
      <c r="B338" s="1">
        <v>38.217570000000002</v>
      </c>
      <c r="C338" s="1">
        <v>51.736739999999998</v>
      </c>
      <c r="D338" s="1">
        <v>9.1816300000000002</v>
      </c>
    </row>
    <row r="339" spans="1:4">
      <c r="A339" t="s">
        <v>345</v>
      </c>
      <c r="B339" s="1">
        <v>66.190920000000006</v>
      </c>
      <c r="C339" s="1">
        <v>91.346729999999994</v>
      </c>
      <c r="D339" s="1">
        <v>16.167660000000001</v>
      </c>
    </row>
    <row r="340" spans="1:4">
      <c r="A340" t="s">
        <v>346</v>
      </c>
      <c r="B340" s="1">
        <v>45.321910000000003</v>
      </c>
      <c r="C340" s="1">
        <v>63.497860000000003</v>
      </c>
      <c r="D340" s="1">
        <v>10.77844</v>
      </c>
    </row>
    <row r="341" spans="1:4">
      <c r="A341" t="s">
        <v>347</v>
      </c>
      <c r="B341" s="1">
        <v>35.141129999999997</v>
      </c>
      <c r="C341" s="1">
        <v>47.349170000000001</v>
      </c>
      <c r="D341" s="1">
        <v>8.3832299999999993</v>
      </c>
    </row>
    <row r="342" spans="1:4">
      <c r="A342" t="s">
        <v>348</v>
      </c>
      <c r="B342" s="1">
        <v>47.890889999999999</v>
      </c>
      <c r="C342" s="1">
        <v>55.880560000000003</v>
      </c>
      <c r="D342" s="1">
        <v>17.764469999999999</v>
      </c>
    </row>
    <row r="343" spans="1:4">
      <c r="A343" t="s">
        <v>349</v>
      </c>
      <c r="B343" s="1">
        <v>35.680300000000003</v>
      </c>
      <c r="C343" s="1">
        <v>50.27422</v>
      </c>
      <c r="D343" s="1">
        <v>6.5868200000000003</v>
      </c>
    </row>
    <row r="344" spans="1:4">
      <c r="A344" t="s">
        <v>350</v>
      </c>
      <c r="B344" s="1">
        <v>31.49381</v>
      </c>
      <c r="C344" s="1">
        <v>42.535029999999999</v>
      </c>
      <c r="D344" s="1">
        <v>6.6866199999999996</v>
      </c>
    </row>
    <row r="345" spans="1:4">
      <c r="A345" t="s">
        <v>351</v>
      </c>
      <c r="B345" s="1">
        <v>29.368849999999998</v>
      </c>
      <c r="C345" s="1">
        <v>39.670929999999998</v>
      </c>
      <c r="D345" s="1">
        <v>6.5868200000000003</v>
      </c>
    </row>
    <row r="346" spans="1:4">
      <c r="A346" t="s">
        <v>352</v>
      </c>
      <c r="B346" s="1">
        <v>31.747540000000001</v>
      </c>
      <c r="C346" s="1">
        <v>43.81474</v>
      </c>
      <c r="D346" s="1">
        <v>5.2894199999999998</v>
      </c>
    </row>
    <row r="347" spans="1:4">
      <c r="A347" t="s">
        <v>353</v>
      </c>
      <c r="B347" s="1">
        <v>31.240079999999999</v>
      </c>
      <c r="C347" s="1">
        <v>41.255330000000001</v>
      </c>
      <c r="D347" s="1">
        <v>8.6826299999999996</v>
      </c>
    </row>
    <row r="348" spans="1:4">
      <c r="A348" t="s">
        <v>354</v>
      </c>
      <c r="B348" s="1">
        <v>25.784960000000002</v>
      </c>
      <c r="C348" s="1">
        <v>33.942709999999998</v>
      </c>
      <c r="D348" s="1">
        <v>6.3872200000000001</v>
      </c>
    </row>
    <row r="349" spans="1:4">
      <c r="A349" t="s">
        <v>355</v>
      </c>
      <c r="B349" s="1">
        <v>26.387560000000001</v>
      </c>
      <c r="C349" s="1">
        <v>36.563070000000003</v>
      </c>
      <c r="D349" s="1">
        <v>5.3892199999999999</v>
      </c>
    </row>
    <row r="350" spans="1:4">
      <c r="A350" t="s">
        <v>356</v>
      </c>
      <c r="B350" s="1">
        <v>29.939730000000001</v>
      </c>
      <c r="C350" s="1">
        <v>39.549050000000001</v>
      </c>
      <c r="D350" s="1">
        <v>5.8882199999999996</v>
      </c>
    </row>
    <row r="351" spans="1:4">
      <c r="A351" t="s">
        <v>357</v>
      </c>
      <c r="B351" s="1">
        <v>28.8614</v>
      </c>
      <c r="C351" s="1">
        <v>41.194389999999999</v>
      </c>
      <c r="D351" s="1">
        <v>5.2894199999999998</v>
      </c>
    </row>
    <row r="352" spans="1:4">
      <c r="A352" t="s">
        <v>358</v>
      </c>
      <c r="B352" s="1">
        <v>31.49381</v>
      </c>
      <c r="C352" s="1">
        <v>41.499079999999999</v>
      </c>
      <c r="D352" s="1">
        <v>5.5888200000000001</v>
      </c>
    </row>
    <row r="353" spans="1:4">
      <c r="A353" t="s">
        <v>359</v>
      </c>
      <c r="B353" s="1">
        <v>33.23818</v>
      </c>
      <c r="C353" s="1">
        <v>46.739789999999999</v>
      </c>
      <c r="D353" s="1">
        <v>6.8862199999999998</v>
      </c>
    </row>
    <row r="354" spans="1:4">
      <c r="A354" t="s">
        <v>360</v>
      </c>
      <c r="B354" s="1">
        <v>30.098310000000001</v>
      </c>
      <c r="C354" s="1">
        <v>40.645940000000003</v>
      </c>
      <c r="D354" s="1">
        <v>6.4870200000000002</v>
      </c>
    </row>
    <row r="355" spans="1:4">
      <c r="A355" t="s">
        <v>361</v>
      </c>
      <c r="B355" s="1">
        <v>26.102119999999999</v>
      </c>
      <c r="C355" s="1">
        <v>33.394269999999999</v>
      </c>
      <c r="D355" s="1">
        <v>8.3832299999999993</v>
      </c>
    </row>
    <row r="356" spans="1:4">
      <c r="A356" t="s">
        <v>362</v>
      </c>
      <c r="B356" s="1">
        <v>31.144939999999998</v>
      </c>
      <c r="C356" s="1">
        <v>41.620959999999997</v>
      </c>
      <c r="D356" s="1">
        <v>6.0878199999999998</v>
      </c>
    </row>
    <row r="357" spans="1:4">
      <c r="A357" t="s">
        <v>363</v>
      </c>
      <c r="B357" s="1">
        <v>27.402470000000001</v>
      </c>
      <c r="C357" s="1">
        <v>37.05057</v>
      </c>
      <c r="D357" s="1">
        <v>6.3872200000000001</v>
      </c>
    </row>
    <row r="358" spans="1:4">
      <c r="A358" t="s">
        <v>364</v>
      </c>
      <c r="B358" s="1">
        <v>25.49952</v>
      </c>
      <c r="C358" s="1">
        <v>33.759900000000002</v>
      </c>
      <c r="D358" s="1">
        <v>6.0878199999999998</v>
      </c>
    </row>
    <row r="359" spans="1:4">
      <c r="A359" t="s">
        <v>365</v>
      </c>
      <c r="B359" s="1">
        <v>24.770060000000001</v>
      </c>
      <c r="C359" s="1">
        <v>33.69896</v>
      </c>
      <c r="D359" s="1">
        <v>6.28742</v>
      </c>
    </row>
    <row r="360" spans="1:4">
      <c r="A360" t="s">
        <v>366</v>
      </c>
      <c r="B360" s="1">
        <v>25.53124</v>
      </c>
      <c r="C360" s="1">
        <v>35.588050000000003</v>
      </c>
      <c r="D360" s="1">
        <v>4.2914099999999999</v>
      </c>
    </row>
    <row r="361" spans="1:4">
      <c r="A361" t="s">
        <v>367</v>
      </c>
      <c r="B361" s="1">
        <v>25.055499999999999</v>
      </c>
      <c r="C361" s="1">
        <v>32.66301</v>
      </c>
      <c r="D361" s="1">
        <v>3.8922099999999999</v>
      </c>
    </row>
    <row r="362" spans="1:4">
      <c r="A362" t="s">
        <v>368</v>
      </c>
      <c r="B362" s="1">
        <v>28.163650000000001</v>
      </c>
      <c r="C362" s="1">
        <v>38.26934</v>
      </c>
      <c r="D362" s="1">
        <v>7.6846300000000003</v>
      </c>
    </row>
    <row r="363" spans="1:4">
      <c r="A363" t="s">
        <v>369</v>
      </c>
      <c r="B363" s="1">
        <v>24.48461</v>
      </c>
      <c r="C363" s="1">
        <v>33.69896</v>
      </c>
      <c r="D363" s="1">
        <v>4.3912100000000001</v>
      </c>
    </row>
    <row r="364" spans="1:4">
      <c r="A364" t="s">
        <v>370</v>
      </c>
      <c r="B364" s="1">
        <v>24.896920000000001</v>
      </c>
      <c r="C364" s="1">
        <v>33.272390000000001</v>
      </c>
      <c r="D364" s="1">
        <v>4.0918099999999997</v>
      </c>
    </row>
    <row r="365" spans="1:4">
      <c r="A365" t="s">
        <v>371</v>
      </c>
      <c r="B365" s="1">
        <v>24.801770000000001</v>
      </c>
      <c r="C365" s="1">
        <v>33.211449999999999</v>
      </c>
      <c r="D365" s="1">
        <v>5.3892199999999999</v>
      </c>
    </row>
    <row r="366" spans="1:4">
      <c r="A366" t="s">
        <v>372</v>
      </c>
      <c r="B366" s="1">
        <v>23.69172</v>
      </c>
      <c r="C366" s="1">
        <v>32.358310000000003</v>
      </c>
      <c r="D366" s="1">
        <v>3.6926100000000002</v>
      </c>
    </row>
    <row r="367" spans="1:4">
      <c r="A367" t="s">
        <v>373</v>
      </c>
      <c r="B367" s="1">
        <v>23.977160000000001</v>
      </c>
      <c r="C367" s="1">
        <v>34.978670000000001</v>
      </c>
      <c r="D367" s="1">
        <v>2.7944100000000001</v>
      </c>
    </row>
    <row r="368" spans="1:4">
      <c r="A368" t="s">
        <v>374</v>
      </c>
      <c r="B368" s="1">
        <v>21.439889999999998</v>
      </c>
      <c r="C368" s="1">
        <v>28.519189999999998</v>
      </c>
      <c r="D368" s="1">
        <v>4.1916099999999998</v>
      </c>
    </row>
    <row r="369" spans="1:4">
      <c r="A369" t="s">
        <v>375</v>
      </c>
      <c r="B369" s="1">
        <v>25.594670000000001</v>
      </c>
      <c r="C369" s="1">
        <v>34.613039999999998</v>
      </c>
      <c r="D369" s="1">
        <v>4.7904099999999996</v>
      </c>
    </row>
    <row r="370" spans="1:4">
      <c r="A370" t="s">
        <v>376</v>
      </c>
      <c r="B370" s="1">
        <v>28.766249999999999</v>
      </c>
      <c r="C370" s="1">
        <v>39.914679999999997</v>
      </c>
      <c r="D370" s="1">
        <v>7.08582</v>
      </c>
    </row>
    <row r="371" spans="1:4">
      <c r="A371" t="s">
        <v>377</v>
      </c>
      <c r="B371" s="1">
        <v>27.24389</v>
      </c>
      <c r="C371" s="1">
        <v>36.380249999999997</v>
      </c>
      <c r="D371" s="1">
        <v>5.48902</v>
      </c>
    </row>
    <row r="372" spans="1:4">
      <c r="A372" t="s">
        <v>378</v>
      </c>
      <c r="B372" s="1">
        <v>28.385660000000001</v>
      </c>
      <c r="C372" s="1">
        <v>40.341250000000002</v>
      </c>
      <c r="D372" s="1">
        <v>4.2914099999999999</v>
      </c>
    </row>
    <row r="373" spans="1:4">
      <c r="A373" t="s">
        <v>379</v>
      </c>
      <c r="B373" s="1">
        <v>19.18807</v>
      </c>
      <c r="C373" s="1">
        <v>26.447279999999999</v>
      </c>
      <c r="D373" s="1">
        <v>2.3952</v>
      </c>
    </row>
    <row r="374" spans="1:4">
      <c r="A374" t="s">
        <v>380</v>
      </c>
      <c r="B374" s="1">
        <v>24.896920000000001</v>
      </c>
      <c r="C374" s="1">
        <v>35.161479999999997</v>
      </c>
      <c r="D374" s="1">
        <v>4.9900099999999998</v>
      </c>
    </row>
    <row r="375" spans="1:4">
      <c r="A375" t="s">
        <v>381</v>
      </c>
      <c r="B375" s="1">
        <v>32.191560000000003</v>
      </c>
      <c r="C375" s="1">
        <v>44.972569999999997</v>
      </c>
      <c r="D375" s="1">
        <v>6.1876199999999999</v>
      </c>
    </row>
    <row r="376" spans="1:4">
      <c r="A376" t="s">
        <v>382</v>
      </c>
      <c r="B376" s="1">
        <v>31.240079999999999</v>
      </c>
      <c r="C376" s="1">
        <v>42.961599999999997</v>
      </c>
      <c r="D376" s="1">
        <v>6.0878199999999998</v>
      </c>
    </row>
    <row r="377" spans="1:4">
      <c r="A377" t="s">
        <v>383</v>
      </c>
      <c r="B377" s="1">
        <v>29.432279999999999</v>
      </c>
      <c r="C377" s="1">
        <v>39.549050000000001</v>
      </c>
      <c r="D377" s="1">
        <v>8.1836300000000008</v>
      </c>
    </row>
    <row r="378" spans="1:4">
      <c r="A378" t="s">
        <v>384</v>
      </c>
      <c r="B378" s="1">
        <v>29.527429999999999</v>
      </c>
      <c r="C378" s="1">
        <v>38.391219999999997</v>
      </c>
      <c r="D378" s="1">
        <v>8.3832299999999993</v>
      </c>
    </row>
    <row r="379" spans="1:4">
      <c r="A379" t="s">
        <v>385</v>
      </c>
      <c r="B379" s="1">
        <v>30.447189999999999</v>
      </c>
      <c r="C379" s="1">
        <v>40.585000000000001</v>
      </c>
      <c r="D379" s="1">
        <v>7.08582</v>
      </c>
    </row>
    <row r="380" spans="1:4">
      <c r="A380" t="s">
        <v>386</v>
      </c>
      <c r="B380" s="1">
        <v>33.460189999999997</v>
      </c>
      <c r="C380" s="1">
        <v>46.55697</v>
      </c>
      <c r="D380" s="1">
        <v>7.8842299999999996</v>
      </c>
    </row>
    <row r="381" spans="1:4">
      <c r="A381" t="s">
        <v>387</v>
      </c>
      <c r="B381" s="1">
        <v>33.206470000000003</v>
      </c>
      <c r="C381" s="1">
        <v>44.302250000000001</v>
      </c>
      <c r="D381" s="1">
        <v>8.2834299999999992</v>
      </c>
    </row>
    <row r="382" spans="1:4">
      <c r="A382" t="s">
        <v>388</v>
      </c>
      <c r="B382" s="1">
        <v>32.096409999999999</v>
      </c>
      <c r="C382" s="1">
        <v>43.875680000000003</v>
      </c>
      <c r="D382" s="1">
        <v>6.3872200000000001</v>
      </c>
    </row>
    <row r="383" spans="1:4">
      <c r="A383" t="s">
        <v>389</v>
      </c>
      <c r="B383" s="1">
        <v>29.559149999999999</v>
      </c>
      <c r="C383" s="1">
        <v>38.634970000000003</v>
      </c>
      <c r="D383" s="1">
        <v>7.2854200000000002</v>
      </c>
    </row>
    <row r="384" spans="1:4">
      <c r="A384" t="s">
        <v>390</v>
      </c>
      <c r="B384" s="1">
        <v>32.223269999999999</v>
      </c>
      <c r="C384" s="1">
        <v>43.753799999999998</v>
      </c>
      <c r="D384" s="1">
        <v>7.6846300000000003</v>
      </c>
    </row>
    <row r="385" spans="1:4">
      <c r="A385" t="s">
        <v>391</v>
      </c>
      <c r="B385" s="1">
        <v>34.126220000000004</v>
      </c>
      <c r="C385" s="1">
        <v>43.266300000000001</v>
      </c>
      <c r="D385" s="1">
        <v>7.7844300000000004</v>
      </c>
    </row>
    <row r="386" spans="1:4">
      <c r="A386" t="s">
        <v>392</v>
      </c>
      <c r="B386" s="1">
        <v>29.939730000000001</v>
      </c>
      <c r="C386" s="1">
        <v>41.377200000000002</v>
      </c>
      <c r="D386" s="1">
        <v>4.6906100000000004</v>
      </c>
    </row>
    <row r="387" spans="1:4">
      <c r="A387" t="s">
        <v>393</v>
      </c>
      <c r="B387" s="1">
        <v>25.626380000000001</v>
      </c>
      <c r="C387" s="1">
        <v>36.806820000000002</v>
      </c>
      <c r="D387" s="1">
        <v>4.0918099999999997</v>
      </c>
    </row>
    <row r="388" spans="1:4">
      <c r="A388" t="s">
        <v>394</v>
      </c>
      <c r="B388" s="1">
        <v>28.00507</v>
      </c>
      <c r="C388" s="1">
        <v>39.305300000000003</v>
      </c>
      <c r="D388" s="1">
        <v>4.0918099999999997</v>
      </c>
    </row>
    <row r="389" spans="1:4">
      <c r="A389" t="s">
        <v>395</v>
      </c>
      <c r="B389" s="1">
        <v>40.723120000000002</v>
      </c>
      <c r="C389" s="1">
        <v>56.063369999999999</v>
      </c>
      <c r="D389" s="1">
        <v>8.4830299999999994</v>
      </c>
    </row>
    <row r="390" spans="1:4">
      <c r="A390" t="s">
        <v>396</v>
      </c>
      <c r="B390" s="1">
        <v>39.58135</v>
      </c>
      <c r="C390" s="1">
        <v>54.357089999999999</v>
      </c>
      <c r="D390" s="1">
        <v>7.7844300000000004</v>
      </c>
    </row>
    <row r="391" spans="1:4">
      <c r="A391" t="s">
        <v>397</v>
      </c>
      <c r="B391" s="1">
        <v>38.154130000000002</v>
      </c>
      <c r="C391" s="1">
        <v>51.371110000000002</v>
      </c>
      <c r="D391" s="1">
        <v>6.3872200000000001</v>
      </c>
    </row>
    <row r="392" spans="1:4">
      <c r="A392" t="s">
        <v>398</v>
      </c>
      <c r="B392" s="1">
        <v>31.55724</v>
      </c>
      <c r="C392" s="1">
        <v>43.51005</v>
      </c>
      <c r="D392" s="1">
        <v>4.9900099999999998</v>
      </c>
    </row>
    <row r="393" spans="1:4">
      <c r="A393" t="s">
        <v>399</v>
      </c>
      <c r="B393" s="1">
        <v>30.098310000000001</v>
      </c>
      <c r="C393" s="1">
        <v>42.4741</v>
      </c>
      <c r="D393" s="1">
        <v>5.48902</v>
      </c>
    </row>
    <row r="394" spans="1:4">
      <c r="A394" t="s">
        <v>400</v>
      </c>
      <c r="B394" s="1">
        <v>23.59657</v>
      </c>
      <c r="C394" s="1">
        <v>33.942709999999998</v>
      </c>
      <c r="D394" s="1">
        <v>3.6926100000000002</v>
      </c>
    </row>
    <row r="395" spans="1:4">
      <c r="A395" t="s">
        <v>401</v>
      </c>
      <c r="B395" s="1">
        <v>27.08531</v>
      </c>
      <c r="C395" s="1">
        <v>37.23339</v>
      </c>
      <c r="D395" s="1">
        <v>4.9900099999999998</v>
      </c>
    </row>
    <row r="396" spans="1:4">
      <c r="A396" t="s">
        <v>402</v>
      </c>
      <c r="B396" s="1">
        <v>27.465900000000001</v>
      </c>
      <c r="C396" s="1">
        <v>37.659959999999998</v>
      </c>
      <c r="D396" s="1">
        <v>5.9880199999999997</v>
      </c>
    </row>
    <row r="397" spans="1:4">
      <c r="A397" t="s">
        <v>403</v>
      </c>
      <c r="B397" s="1">
        <v>27.05359</v>
      </c>
      <c r="C397" s="1">
        <v>34.308340000000001</v>
      </c>
      <c r="D397" s="1">
        <v>5.3892199999999999</v>
      </c>
    </row>
    <row r="398" spans="1:4">
      <c r="A398" t="s">
        <v>404</v>
      </c>
      <c r="B398" s="1">
        <v>26.19727</v>
      </c>
      <c r="C398" s="1">
        <v>36.74588</v>
      </c>
      <c r="D398" s="1">
        <v>6.0878199999999998</v>
      </c>
    </row>
    <row r="399" spans="1:4">
      <c r="A399" t="s">
        <v>405</v>
      </c>
      <c r="B399" s="1">
        <v>22.80367</v>
      </c>
      <c r="C399" s="1">
        <v>31.566109999999998</v>
      </c>
      <c r="D399" s="1">
        <v>4.7904099999999996</v>
      </c>
    </row>
    <row r="400" spans="1:4">
      <c r="A400" t="s">
        <v>406</v>
      </c>
      <c r="B400" s="1">
        <v>23.342839999999999</v>
      </c>
      <c r="C400" s="1">
        <v>32.845820000000003</v>
      </c>
      <c r="D400" s="1">
        <v>3.4930099999999999</v>
      </c>
    </row>
    <row r="401" spans="1:4">
      <c r="A401" t="s">
        <v>407</v>
      </c>
      <c r="B401" s="1">
        <v>22.391369999999998</v>
      </c>
      <c r="C401" s="1">
        <v>31.383299999999998</v>
      </c>
      <c r="D401" s="1">
        <v>3.9920100000000001</v>
      </c>
    </row>
    <row r="402" spans="1:4">
      <c r="A402" t="s">
        <v>408</v>
      </c>
      <c r="B402" s="1">
        <v>27.21217</v>
      </c>
      <c r="C402" s="1">
        <v>38.025590000000001</v>
      </c>
      <c r="D402" s="1">
        <v>3.8922099999999999</v>
      </c>
    </row>
    <row r="403" spans="1:4">
      <c r="A403" t="s">
        <v>409</v>
      </c>
      <c r="B403" s="1">
        <v>35.743729999999999</v>
      </c>
      <c r="C403" s="1">
        <v>47.471049999999998</v>
      </c>
      <c r="D403" s="1">
        <v>13.572850000000001</v>
      </c>
    </row>
    <row r="404" spans="1:4">
      <c r="A404" t="s">
        <v>410</v>
      </c>
      <c r="B404" s="1">
        <v>35.331429999999997</v>
      </c>
      <c r="C404" s="1">
        <v>47.775739999999999</v>
      </c>
      <c r="D404" s="1">
        <v>11.07784</v>
      </c>
    </row>
    <row r="405" spans="1:4">
      <c r="A405" t="s">
        <v>411</v>
      </c>
      <c r="B405" s="1">
        <v>31.55724</v>
      </c>
      <c r="C405" s="1">
        <v>44.850700000000003</v>
      </c>
      <c r="D405" s="1">
        <v>7.08582</v>
      </c>
    </row>
    <row r="406" spans="1:4">
      <c r="A406" t="s">
        <v>412</v>
      </c>
      <c r="B406" s="1">
        <v>34.25309</v>
      </c>
      <c r="C406" s="1">
        <v>47.653860000000002</v>
      </c>
      <c r="D406" s="1">
        <v>6.7864199999999997</v>
      </c>
    </row>
    <row r="407" spans="1:4">
      <c r="A407" t="s">
        <v>413</v>
      </c>
      <c r="B407" s="1">
        <v>28.131930000000001</v>
      </c>
      <c r="C407" s="1">
        <v>37.964649999999999</v>
      </c>
      <c r="D407" s="1">
        <v>8.8822299999999998</v>
      </c>
    </row>
    <row r="408" spans="1:4">
      <c r="A408" t="s">
        <v>414</v>
      </c>
      <c r="B408" s="1">
        <v>26.704719999999998</v>
      </c>
      <c r="C408" s="1">
        <v>39.7928</v>
      </c>
      <c r="D408" s="1">
        <v>4.7904099999999996</v>
      </c>
    </row>
    <row r="409" spans="1:4">
      <c r="A409" t="s">
        <v>415</v>
      </c>
      <c r="B409" s="1">
        <v>27.24389</v>
      </c>
      <c r="C409" s="1">
        <v>37.7209</v>
      </c>
      <c r="D409" s="1">
        <v>4.5908100000000003</v>
      </c>
    </row>
    <row r="410" spans="1:4">
      <c r="A410" t="s">
        <v>416</v>
      </c>
      <c r="B410" s="1">
        <v>28.671099999999999</v>
      </c>
      <c r="C410" s="1">
        <v>38.025590000000001</v>
      </c>
      <c r="D410" s="1">
        <v>5.3892199999999999</v>
      </c>
    </row>
    <row r="411" spans="1:4">
      <c r="A411" t="s">
        <v>417</v>
      </c>
      <c r="B411" s="1">
        <v>28.227080000000001</v>
      </c>
      <c r="C411" s="1">
        <v>35.466169999999998</v>
      </c>
      <c r="D411" s="1">
        <v>7.2854200000000002</v>
      </c>
    </row>
    <row r="412" spans="1:4">
      <c r="A412" t="s">
        <v>418</v>
      </c>
      <c r="B412" s="1">
        <v>26.32413</v>
      </c>
      <c r="C412" s="1">
        <v>34.125529999999998</v>
      </c>
      <c r="D412" s="1">
        <v>6.4870200000000002</v>
      </c>
    </row>
    <row r="413" spans="1:4">
      <c r="A413" t="s">
        <v>419</v>
      </c>
      <c r="B413" s="1">
        <v>26.514430000000001</v>
      </c>
      <c r="C413" s="1">
        <v>35.22242</v>
      </c>
      <c r="D413" s="1">
        <v>5.9880199999999997</v>
      </c>
    </row>
    <row r="414" spans="1:4">
      <c r="A414" t="s">
        <v>420</v>
      </c>
      <c r="B414" s="1">
        <v>26.577860000000001</v>
      </c>
      <c r="C414" s="1">
        <v>33.820839999999997</v>
      </c>
      <c r="D414" s="1">
        <v>6.0878199999999998</v>
      </c>
    </row>
    <row r="415" spans="1:4">
      <c r="A415" t="s">
        <v>421</v>
      </c>
      <c r="B415" s="1">
        <v>25.784960000000002</v>
      </c>
      <c r="C415" s="1">
        <v>33.272390000000001</v>
      </c>
      <c r="D415" s="1">
        <v>4.7904099999999996</v>
      </c>
    </row>
    <row r="416" spans="1:4">
      <c r="A416" t="s">
        <v>422</v>
      </c>
      <c r="B416" s="1">
        <v>26.768149999999999</v>
      </c>
      <c r="C416" s="1">
        <v>34.491160000000001</v>
      </c>
      <c r="D416" s="1">
        <v>4.3912100000000001</v>
      </c>
    </row>
    <row r="417" spans="1:4">
      <c r="A417" t="s">
        <v>423</v>
      </c>
      <c r="B417" s="1">
        <v>26.926729999999999</v>
      </c>
      <c r="C417" s="1">
        <v>34.978670000000001</v>
      </c>
      <c r="D417" s="1">
        <v>4.8902099999999997</v>
      </c>
    </row>
    <row r="418" spans="1:4">
      <c r="A418" t="s">
        <v>424</v>
      </c>
      <c r="B418" s="1">
        <v>28.163650000000001</v>
      </c>
      <c r="C418" s="1">
        <v>36.075560000000003</v>
      </c>
      <c r="D418" s="1">
        <v>8.3832299999999993</v>
      </c>
    </row>
    <row r="419" spans="1:4">
      <c r="A419" t="s">
        <v>425</v>
      </c>
      <c r="B419" s="1">
        <v>35.775449999999999</v>
      </c>
      <c r="C419" s="1">
        <v>50.457030000000003</v>
      </c>
      <c r="D419" s="1">
        <v>6.6866199999999996</v>
      </c>
    </row>
    <row r="420" spans="1:4">
      <c r="A420" t="s">
        <v>426</v>
      </c>
      <c r="B420" s="1">
        <v>31.113219999999998</v>
      </c>
      <c r="C420" s="1">
        <v>41.072510000000001</v>
      </c>
      <c r="D420" s="1">
        <v>8.3832299999999993</v>
      </c>
    </row>
    <row r="421" spans="1:4">
      <c r="A421" t="s">
        <v>427</v>
      </c>
      <c r="B421" s="1">
        <v>29.432279999999999</v>
      </c>
      <c r="C421" s="1">
        <v>38.330280000000002</v>
      </c>
      <c r="D421" s="1">
        <v>5.1896199999999997</v>
      </c>
    </row>
    <row r="422" spans="1:4">
      <c r="A422" t="s">
        <v>428</v>
      </c>
      <c r="B422" s="1">
        <v>28.766249999999999</v>
      </c>
      <c r="C422" s="1">
        <v>39.7928</v>
      </c>
      <c r="D422" s="1">
        <v>4.1916099999999998</v>
      </c>
    </row>
    <row r="423" spans="1:4">
      <c r="A423" t="s">
        <v>429</v>
      </c>
      <c r="B423" s="1">
        <v>30.922930000000001</v>
      </c>
      <c r="C423" s="1">
        <v>42.535029999999999</v>
      </c>
      <c r="D423" s="1">
        <v>7.2854200000000002</v>
      </c>
    </row>
    <row r="424" spans="1:4">
      <c r="A424" t="s">
        <v>430</v>
      </c>
      <c r="B424" s="1">
        <v>32.889310000000002</v>
      </c>
      <c r="C424" s="1">
        <v>43.205359999999999</v>
      </c>
      <c r="D424" s="1">
        <v>5.48902</v>
      </c>
    </row>
    <row r="425" spans="1:4">
      <c r="A425" t="s">
        <v>431</v>
      </c>
      <c r="B425" s="1">
        <v>30.796060000000001</v>
      </c>
      <c r="C425" s="1">
        <v>39.914679999999997</v>
      </c>
      <c r="D425" s="1">
        <v>6.1876199999999999</v>
      </c>
    </row>
    <row r="426" spans="1:4">
      <c r="A426" t="s">
        <v>432</v>
      </c>
      <c r="B426" s="1">
        <v>33.016170000000002</v>
      </c>
      <c r="C426" s="1">
        <v>44.058500000000002</v>
      </c>
      <c r="D426" s="1">
        <v>6.0878199999999998</v>
      </c>
    </row>
    <row r="427" spans="1:4">
      <c r="A427" t="s">
        <v>433</v>
      </c>
      <c r="B427" s="1">
        <v>30.478899999999999</v>
      </c>
      <c r="C427" s="1">
        <v>40.950629999999997</v>
      </c>
      <c r="D427" s="1">
        <v>7.2854200000000002</v>
      </c>
    </row>
    <row r="428" spans="1:4">
      <c r="A428" t="s">
        <v>434</v>
      </c>
      <c r="B428" s="1">
        <v>30.891210000000001</v>
      </c>
      <c r="C428" s="1">
        <v>40.036560000000001</v>
      </c>
      <c r="D428" s="1">
        <v>8.7824299999999997</v>
      </c>
    </row>
    <row r="429" spans="1:4">
      <c r="A429" t="s">
        <v>435</v>
      </c>
      <c r="B429" s="1">
        <v>30.193460000000002</v>
      </c>
      <c r="C429" s="1">
        <v>35.831800000000001</v>
      </c>
      <c r="D429" s="1">
        <v>13.772449999999999</v>
      </c>
    </row>
    <row r="430" spans="1:4">
      <c r="A430" t="s">
        <v>436</v>
      </c>
      <c r="B430" s="1">
        <v>29.971450000000001</v>
      </c>
      <c r="C430" s="1">
        <v>37.842770000000002</v>
      </c>
      <c r="D430" s="1">
        <v>10.279439999999999</v>
      </c>
    </row>
    <row r="431" spans="1:4">
      <c r="A431" t="s">
        <v>437</v>
      </c>
      <c r="B431" s="1">
        <v>27.624479999999998</v>
      </c>
      <c r="C431" s="1">
        <v>35.831800000000001</v>
      </c>
      <c r="D431" s="1">
        <v>8.8822299999999998</v>
      </c>
    </row>
    <row r="432" spans="1:4">
      <c r="A432" t="s">
        <v>438</v>
      </c>
      <c r="B432" s="1">
        <v>24.230889999999999</v>
      </c>
      <c r="C432" s="1">
        <v>31.687989999999999</v>
      </c>
      <c r="D432" s="1">
        <v>5.48902</v>
      </c>
    </row>
    <row r="433" spans="1:4">
      <c r="A433" t="s">
        <v>439</v>
      </c>
      <c r="B433" s="1">
        <v>28.82968</v>
      </c>
      <c r="C433" s="1">
        <v>39.975619999999999</v>
      </c>
      <c r="D433" s="1">
        <v>4.5908100000000003</v>
      </c>
    </row>
    <row r="434" spans="1:4">
      <c r="A434" t="s">
        <v>440</v>
      </c>
      <c r="B434" s="1">
        <v>22.80367</v>
      </c>
      <c r="C434" s="1">
        <v>29.7989</v>
      </c>
      <c r="D434" s="1">
        <v>6.5868200000000003</v>
      </c>
    </row>
    <row r="435" spans="1:4">
      <c r="A435" t="s">
        <v>441</v>
      </c>
      <c r="B435" s="1">
        <v>20.456700000000001</v>
      </c>
      <c r="C435" s="1">
        <v>27.05667</v>
      </c>
      <c r="D435" s="1">
        <v>5.1896199999999997</v>
      </c>
    </row>
    <row r="436" spans="1:4">
      <c r="A436" t="s">
        <v>442</v>
      </c>
      <c r="B436" s="1">
        <v>22.70853</v>
      </c>
      <c r="C436" s="1">
        <v>28.702010000000001</v>
      </c>
      <c r="D436" s="1">
        <v>6.0878199999999998</v>
      </c>
    </row>
    <row r="437" spans="1:4">
      <c r="A437" t="s">
        <v>443</v>
      </c>
      <c r="B437" s="1">
        <v>25.4678</v>
      </c>
      <c r="C437" s="1">
        <v>34.064590000000003</v>
      </c>
      <c r="D437" s="1">
        <v>4.8902099999999997</v>
      </c>
    </row>
    <row r="438" spans="1:4">
      <c r="A438" t="s">
        <v>444</v>
      </c>
      <c r="B438" s="1">
        <v>23.120830000000002</v>
      </c>
      <c r="C438" s="1">
        <v>29.61608</v>
      </c>
      <c r="D438" s="1">
        <v>6.3872200000000001</v>
      </c>
    </row>
    <row r="439" spans="1:4">
      <c r="A439" t="s">
        <v>445</v>
      </c>
      <c r="B439" s="1">
        <v>26.35585</v>
      </c>
      <c r="C439" s="1">
        <v>33.211449999999999</v>
      </c>
      <c r="D439" s="1">
        <v>4.4910100000000002</v>
      </c>
    </row>
    <row r="440" spans="1:4">
      <c r="A440" t="s">
        <v>446</v>
      </c>
      <c r="B440" s="1">
        <v>24.135739999999998</v>
      </c>
      <c r="C440" s="1">
        <v>32.48019</v>
      </c>
      <c r="D440" s="1">
        <v>4.7904099999999996</v>
      </c>
    </row>
    <row r="441" spans="1:4">
      <c r="A441" t="s">
        <v>447</v>
      </c>
      <c r="B441" s="1">
        <v>25.975259999999999</v>
      </c>
      <c r="C441" s="1">
        <v>32.784880000000001</v>
      </c>
      <c r="D441" s="1">
        <v>6.28742</v>
      </c>
    </row>
    <row r="442" spans="1:4">
      <c r="A442" t="s">
        <v>448</v>
      </c>
      <c r="B442" s="1">
        <v>24.896920000000001</v>
      </c>
      <c r="C442" s="1">
        <v>31.32236</v>
      </c>
      <c r="D442" s="1">
        <v>6.28742</v>
      </c>
    </row>
    <row r="443" spans="1:4">
      <c r="A443" t="s">
        <v>449</v>
      </c>
      <c r="B443" s="1">
        <v>26.831579999999999</v>
      </c>
      <c r="C443" s="1">
        <v>36.502130000000001</v>
      </c>
      <c r="D443" s="1">
        <v>6.28742</v>
      </c>
    </row>
    <row r="444" spans="1:4">
      <c r="A444" t="s">
        <v>450</v>
      </c>
      <c r="B444" s="1">
        <v>25.594670000000001</v>
      </c>
      <c r="C444" s="1">
        <v>36.319310000000002</v>
      </c>
      <c r="D444" s="1">
        <v>4.3912100000000001</v>
      </c>
    </row>
    <row r="445" spans="1:4">
      <c r="A445" t="s">
        <v>451</v>
      </c>
      <c r="B445" s="1">
        <v>22.169360000000001</v>
      </c>
      <c r="C445" s="1">
        <v>29.128579999999999</v>
      </c>
      <c r="D445" s="1">
        <v>5.9880199999999997</v>
      </c>
    </row>
    <row r="446" spans="1:4">
      <c r="A446" t="s">
        <v>452</v>
      </c>
      <c r="B446" s="1">
        <v>28.195360000000001</v>
      </c>
      <c r="C446" s="1">
        <v>34.734909999999999</v>
      </c>
      <c r="D446" s="1">
        <v>6.0878199999999998</v>
      </c>
    </row>
    <row r="447" spans="1:4">
      <c r="A447" t="s">
        <v>453</v>
      </c>
      <c r="B447" s="1">
        <v>30.066600000000001</v>
      </c>
      <c r="C447" s="1">
        <v>39.731870000000001</v>
      </c>
      <c r="D447" s="1">
        <v>8.5828299999999995</v>
      </c>
    </row>
    <row r="448" spans="1:4">
      <c r="A448" t="s">
        <v>454</v>
      </c>
      <c r="B448" s="1">
        <v>29.305420000000002</v>
      </c>
      <c r="C448" s="1">
        <v>37.964649999999999</v>
      </c>
      <c r="D448" s="1">
        <v>8.4830299999999994</v>
      </c>
    </row>
    <row r="449" spans="1:4">
      <c r="A449" t="s">
        <v>455</v>
      </c>
      <c r="B449" s="1">
        <v>27.21217</v>
      </c>
      <c r="C449" s="1">
        <v>36.136499999999998</v>
      </c>
      <c r="D449" s="1">
        <v>6.7864199999999997</v>
      </c>
    </row>
    <row r="450" spans="1:4">
      <c r="A450" t="s">
        <v>456</v>
      </c>
      <c r="B450" s="1">
        <v>23.69172</v>
      </c>
      <c r="C450" s="1">
        <v>33.272390000000001</v>
      </c>
      <c r="D450" s="1">
        <v>5.1896199999999997</v>
      </c>
    </row>
    <row r="451" spans="1:4">
      <c r="A451" t="s">
        <v>457</v>
      </c>
      <c r="B451" s="1">
        <v>26.16555</v>
      </c>
      <c r="C451" s="1">
        <v>37.781840000000003</v>
      </c>
      <c r="D451" s="1">
        <v>5.8882199999999996</v>
      </c>
    </row>
    <row r="452" spans="1:4">
      <c r="A452" t="s">
        <v>458</v>
      </c>
      <c r="B452" s="1">
        <v>27.687909999999999</v>
      </c>
      <c r="C452" s="1">
        <v>36.014620000000001</v>
      </c>
      <c r="D452" s="1">
        <v>6.6866199999999996</v>
      </c>
    </row>
    <row r="453" spans="1:4">
      <c r="A453" t="s">
        <v>459</v>
      </c>
      <c r="B453" s="1">
        <v>27.434180000000001</v>
      </c>
      <c r="C453" s="1">
        <v>37.781840000000003</v>
      </c>
      <c r="D453" s="1">
        <v>5.7884200000000003</v>
      </c>
    </row>
    <row r="454" spans="1:4">
      <c r="A454" t="s">
        <v>460</v>
      </c>
      <c r="B454" s="1">
        <v>36.504910000000002</v>
      </c>
      <c r="C454" s="1">
        <v>49.299199999999999</v>
      </c>
      <c r="D454" s="1">
        <v>9.6806300000000007</v>
      </c>
    </row>
    <row r="455" spans="1:4">
      <c r="A455" t="s">
        <v>461</v>
      </c>
      <c r="B455" s="1">
        <v>30.796060000000001</v>
      </c>
      <c r="C455" s="1">
        <v>40.524070000000002</v>
      </c>
      <c r="D455" s="1">
        <v>9.5808300000000006</v>
      </c>
    </row>
    <row r="456" spans="1:4">
      <c r="A456" t="s">
        <v>462</v>
      </c>
      <c r="B456" s="1">
        <v>26.799869999999999</v>
      </c>
      <c r="C456" s="1">
        <v>36.319310000000002</v>
      </c>
      <c r="D456" s="1">
        <v>6.1876199999999999</v>
      </c>
    </row>
    <row r="457" spans="1:4">
      <c r="A457" t="s">
        <v>463</v>
      </c>
      <c r="B457" s="1">
        <v>28.258800000000001</v>
      </c>
      <c r="C457" s="1">
        <v>38.086530000000003</v>
      </c>
      <c r="D457" s="1">
        <v>6.8862199999999998</v>
      </c>
    </row>
    <row r="458" spans="1:4">
      <c r="A458" t="s">
        <v>464</v>
      </c>
      <c r="B458" s="1">
        <v>30.161750000000001</v>
      </c>
      <c r="C458" s="1">
        <v>41.864710000000002</v>
      </c>
      <c r="D458" s="1">
        <v>5.0898199999999996</v>
      </c>
    </row>
    <row r="459" spans="1:4">
      <c r="A459" t="s">
        <v>465</v>
      </c>
      <c r="B459" s="1">
        <v>24.262599999999999</v>
      </c>
      <c r="C459" s="1">
        <v>31.32236</v>
      </c>
      <c r="D459" s="1">
        <v>6.0878199999999998</v>
      </c>
    </row>
    <row r="460" spans="1:4">
      <c r="A460" t="s">
        <v>466</v>
      </c>
      <c r="B460" s="1">
        <v>26.609570000000001</v>
      </c>
      <c r="C460" s="1">
        <v>36.380249999999997</v>
      </c>
      <c r="D460" s="1">
        <v>6.6866199999999996</v>
      </c>
    </row>
    <row r="461" spans="1:4">
      <c r="A461" t="s">
        <v>467</v>
      </c>
      <c r="B461" s="1">
        <v>37.012360000000001</v>
      </c>
      <c r="C461" s="1">
        <v>49.969529999999999</v>
      </c>
      <c r="D461" s="1">
        <v>8.5828299999999995</v>
      </c>
    </row>
    <row r="462" spans="1:4">
      <c r="A462" t="s">
        <v>468</v>
      </c>
      <c r="B462" s="1">
        <v>29.622579999999999</v>
      </c>
      <c r="C462" s="1">
        <v>39.000599999999999</v>
      </c>
      <c r="D462" s="1">
        <v>8.0838300000000007</v>
      </c>
    </row>
    <row r="463" spans="1:4">
      <c r="A463" t="s">
        <v>469</v>
      </c>
      <c r="B463" s="1">
        <v>28.0685</v>
      </c>
      <c r="C463" s="1">
        <v>38.025590000000001</v>
      </c>
      <c r="D463" s="1">
        <v>5.7884200000000003</v>
      </c>
    </row>
    <row r="464" spans="1:4">
      <c r="A464" t="s">
        <v>470</v>
      </c>
      <c r="B464" s="1">
        <v>23.75515</v>
      </c>
      <c r="C464" s="1">
        <v>32.1755</v>
      </c>
      <c r="D464" s="1">
        <v>6.7864199999999997</v>
      </c>
    </row>
    <row r="465" spans="1:4">
      <c r="A465" t="s">
        <v>471</v>
      </c>
      <c r="B465" s="1">
        <v>27.307320000000001</v>
      </c>
      <c r="C465" s="1">
        <v>37.964649999999999</v>
      </c>
      <c r="D465" s="1">
        <v>5.7884200000000003</v>
      </c>
    </row>
    <row r="466" spans="1:4">
      <c r="A466" t="s">
        <v>472</v>
      </c>
      <c r="B466" s="1">
        <v>25.626380000000001</v>
      </c>
      <c r="C466" s="1">
        <v>34.308340000000001</v>
      </c>
      <c r="D466" s="1">
        <v>6.5868200000000003</v>
      </c>
    </row>
    <row r="467" spans="1:4">
      <c r="A467" t="s">
        <v>473</v>
      </c>
      <c r="B467" s="1">
        <v>24.135739999999998</v>
      </c>
      <c r="C467" s="1">
        <v>33.089570000000002</v>
      </c>
      <c r="D467" s="1">
        <v>4.9900099999999998</v>
      </c>
    </row>
    <row r="468" spans="1:4">
      <c r="A468" t="s">
        <v>474</v>
      </c>
      <c r="B468" s="1">
        <v>25.816680000000002</v>
      </c>
      <c r="C468" s="1">
        <v>34.00365</v>
      </c>
      <c r="D468" s="1">
        <v>6.8862199999999998</v>
      </c>
    </row>
    <row r="469" spans="1:4">
      <c r="A469" t="s">
        <v>475</v>
      </c>
      <c r="B469" s="1">
        <v>26.546140000000001</v>
      </c>
      <c r="C469" s="1">
        <v>33.51614</v>
      </c>
      <c r="D469" s="1">
        <v>7.4850199999999996</v>
      </c>
    </row>
    <row r="470" spans="1:4">
      <c r="A470" t="s">
        <v>476</v>
      </c>
      <c r="B470" s="1">
        <v>24.643190000000001</v>
      </c>
      <c r="C470" s="1">
        <v>32.66301</v>
      </c>
      <c r="D470" s="1">
        <v>6.5868200000000003</v>
      </c>
    </row>
    <row r="471" spans="1:4">
      <c r="A471" t="s">
        <v>477</v>
      </c>
      <c r="B471" s="1">
        <v>21.471609999999998</v>
      </c>
      <c r="C471" s="1">
        <v>27.666049999999998</v>
      </c>
      <c r="D471" s="1">
        <v>4.4910100000000002</v>
      </c>
    </row>
    <row r="472" spans="1:4">
      <c r="A472" t="s">
        <v>478</v>
      </c>
      <c r="B472" s="1">
        <v>23.247699999999998</v>
      </c>
      <c r="C472" s="1">
        <v>33.638019999999997</v>
      </c>
      <c r="D472" s="1">
        <v>5.0898199999999996</v>
      </c>
    </row>
    <row r="473" spans="1:4">
      <c r="A473" t="s">
        <v>479</v>
      </c>
      <c r="B473" s="1">
        <v>22.296220000000002</v>
      </c>
      <c r="C473" s="1">
        <v>29.920780000000001</v>
      </c>
      <c r="D473" s="1">
        <v>6.1876199999999999</v>
      </c>
    </row>
    <row r="474" spans="1:4">
      <c r="A474" t="s">
        <v>480</v>
      </c>
      <c r="B474" s="1">
        <v>27.497620000000001</v>
      </c>
      <c r="C474" s="1">
        <v>36.928699999999999</v>
      </c>
      <c r="D474" s="1">
        <v>7.1856200000000001</v>
      </c>
    </row>
    <row r="475" spans="1:4">
      <c r="A475" t="s">
        <v>481</v>
      </c>
      <c r="B475" s="1">
        <v>22.898820000000001</v>
      </c>
      <c r="C475" s="1">
        <v>31.200479999999999</v>
      </c>
      <c r="D475" s="1">
        <v>4.8902099999999997</v>
      </c>
    </row>
    <row r="476" spans="1:4">
      <c r="A476" t="s">
        <v>482</v>
      </c>
      <c r="B476" s="1">
        <v>25.023779999999999</v>
      </c>
      <c r="C476" s="1">
        <v>34.125529999999998</v>
      </c>
      <c r="D476" s="1">
        <v>6.4870200000000002</v>
      </c>
    </row>
    <row r="477" spans="1:4">
      <c r="A477" t="s">
        <v>483</v>
      </c>
      <c r="B477" s="1">
        <v>24.801770000000001</v>
      </c>
      <c r="C477" s="1">
        <v>33.638019999999997</v>
      </c>
      <c r="D477" s="1">
        <v>6.6866199999999996</v>
      </c>
    </row>
    <row r="478" spans="1:4">
      <c r="A478" t="s">
        <v>484</v>
      </c>
      <c r="B478" s="1">
        <v>23.247699999999998</v>
      </c>
      <c r="C478" s="1">
        <v>29.43327</v>
      </c>
      <c r="D478" s="1">
        <v>5.3892199999999999</v>
      </c>
    </row>
    <row r="479" spans="1:4">
      <c r="A479" t="s">
        <v>485</v>
      </c>
      <c r="B479" s="1">
        <v>27.561050000000002</v>
      </c>
      <c r="C479" s="1">
        <v>38.086530000000003</v>
      </c>
      <c r="D479" s="1">
        <v>5.7884200000000003</v>
      </c>
    </row>
    <row r="480" spans="1:4">
      <c r="A480" t="s">
        <v>486</v>
      </c>
      <c r="B480" s="1">
        <v>25.911829999999998</v>
      </c>
      <c r="C480" s="1">
        <v>35.466169999999998</v>
      </c>
      <c r="D480" s="1">
        <v>6.28742</v>
      </c>
    </row>
    <row r="481" spans="1:4">
      <c r="A481" t="s">
        <v>487</v>
      </c>
      <c r="B481" s="1">
        <v>27.402470000000001</v>
      </c>
      <c r="C481" s="1">
        <v>35.892740000000003</v>
      </c>
      <c r="D481" s="1">
        <v>7.1856200000000001</v>
      </c>
    </row>
    <row r="482" spans="1:4">
      <c r="A482" t="s">
        <v>488</v>
      </c>
      <c r="B482" s="1">
        <v>24.960349999999998</v>
      </c>
      <c r="C482" s="1">
        <v>34.369280000000003</v>
      </c>
      <c r="D482" s="1">
        <v>6.5868200000000003</v>
      </c>
    </row>
    <row r="483" spans="1:4">
      <c r="A483" t="s">
        <v>489</v>
      </c>
      <c r="B483" s="1">
        <v>25.023779999999999</v>
      </c>
      <c r="C483" s="1">
        <v>34.369280000000003</v>
      </c>
      <c r="D483" s="1">
        <v>5.8882199999999996</v>
      </c>
    </row>
    <row r="484" spans="1:4">
      <c r="A484" t="s">
        <v>490</v>
      </c>
      <c r="B484" s="1">
        <v>24.008880000000001</v>
      </c>
      <c r="C484" s="1">
        <v>32.784880000000001</v>
      </c>
      <c r="D484" s="1">
        <v>5.7884200000000003</v>
      </c>
    </row>
    <row r="485" spans="1:4">
      <c r="A485" t="s">
        <v>491</v>
      </c>
      <c r="B485" s="1">
        <v>22.296220000000002</v>
      </c>
      <c r="C485" s="1">
        <v>30.164529999999999</v>
      </c>
      <c r="D485" s="1">
        <v>5.1896199999999997</v>
      </c>
    </row>
    <row r="486" spans="1:4">
      <c r="A486" t="s">
        <v>492</v>
      </c>
      <c r="B486" s="1">
        <v>22.70853</v>
      </c>
      <c r="C486" s="1">
        <v>31.017669999999999</v>
      </c>
      <c r="D486" s="1">
        <v>5.2894199999999998</v>
      </c>
    </row>
    <row r="487" spans="1:4">
      <c r="A487" t="s">
        <v>493</v>
      </c>
      <c r="B487" s="1">
        <v>21.535039999999999</v>
      </c>
      <c r="C487" s="1">
        <v>27.300419999999999</v>
      </c>
      <c r="D487" s="1">
        <v>7.2854200000000002</v>
      </c>
    </row>
    <row r="488" spans="1:4">
      <c r="A488" t="s">
        <v>494</v>
      </c>
      <c r="B488" s="1">
        <v>22.962250000000001</v>
      </c>
      <c r="C488" s="1">
        <v>29.7989</v>
      </c>
      <c r="D488" s="1">
        <v>7.08582</v>
      </c>
    </row>
    <row r="489" spans="1:4">
      <c r="A489" t="s">
        <v>495</v>
      </c>
      <c r="B489" s="1">
        <v>21.566759999999999</v>
      </c>
      <c r="C489" s="1">
        <v>26.386340000000001</v>
      </c>
      <c r="D489" s="1">
        <v>6.5868200000000003</v>
      </c>
    </row>
    <row r="490" spans="1:4">
      <c r="A490" t="s">
        <v>496</v>
      </c>
      <c r="B490" s="1">
        <v>24.770060000000001</v>
      </c>
      <c r="C490" s="1">
        <v>32.236440000000002</v>
      </c>
      <c r="D490" s="1">
        <v>7.2854200000000002</v>
      </c>
    </row>
    <row r="491" spans="1:4">
      <c r="A491" t="s">
        <v>497</v>
      </c>
      <c r="B491" s="1">
        <v>22.359649999999998</v>
      </c>
      <c r="C491" s="1">
        <v>30.28641</v>
      </c>
      <c r="D491" s="1">
        <v>5.6886200000000002</v>
      </c>
    </row>
    <row r="492" spans="1:4">
      <c r="A492" t="s">
        <v>498</v>
      </c>
      <c r="B492" s="1">
        <v>20.837289999999999</v>
      </c>
      <c r="C492" s="1">
        <v>28.397310000000001</v>
      </c>
      <c r="D492" s="1">
        <v>4.4910100000000002</v>
      </c>
    </row>
    <row r="493" spans="1:4">
      <c r="A493" t="s">
        <v>499</v>
      </c>
      <c r="B493" s="1">
        <v>23.977160000000001</v>
      </c>
      <c r="C493" s="1">
        <v>32.1755</v>
      </c>
      <c r="D493" s="1">
        <v>5.2894199999999998</v>
      </c>
    </row>
    <row r="494" spans="1:4">
      <c r="A494" t="s">
        <v>500</v>
      </c>
      <c r="B494" s="1">
        <v>24.389469999999999</v>
      </c>
      <c r="C494" s="1">
        <v>33.638019999999997</v>
      </c>
      <c r="D494" s="1">
        <v>5.0898199999999996</v>
      </c>
    </row>
    <row r="495" spans="1:4">
      <c r="A495" t="s">
        <v>501</v>
      </c>
      <c r="B495" s="1">
        <v>24.389469999999999</v>
      </c>
      <c r="C495" s="1">
        <v>33.394269999999999</v>
      </c>
      <c r="D495" s="1">
        <v>6.3872200000000001</v>
      </c>
    </row>
    <row r="496" spans="1:4">
      <c r="A496" t="s">
        <v>502</v>
      </c>
      <c r="B496" s="1">
        <v>23.72343</v>
      </c>
      <c r="C496" s="1">
        <v>31.444240000000001</v>
      </c>
      <c r="D496" s="1">
        <v>8.5828299999999995</v>
      </c>
    </row>
    <row r="497" spans="1:4">
      <c r="A497" t="s">
        <v>503</v>
      </c>
      <c r="B497" s="1">
        <v>24.960349999999998</v>
      </c>
      <c r="C497" s="1">
        <v>32.845820000000003</v>
      </c>
      <c r="D497" s="1">
        <v>5.48902</v>
      </c>
    </row>
    <row r="498" spans="1:4">
      <c r="A498" t="s">
        <v>504</v>
      </c>
      <c r="B498" s="1">
        <v>23.025680000000001</v>
      </c>
      <c r="C498" s="1">
        <v>32.1755</v>
      </c>
      <c r="D498" s="1">
        <v>5.7884200000000003</v>
      </c>
    </row>
    <row r="499" spans="1:4">
      <c r="A499" t="s">
        <v>505</v>
      </c>
      <c r="B499" s="1">
        <v>23.279409999999999</v>
      </c>
      <c r="C499" s="1">
        <v>32.723939999999999</v>
      </c>
      <c r="D499" s="1">
        <v>4.6906100000000004</v>
      </c>
    </row>
    <row r="500" spans="1:4">
      <c r="A500" t="s">
        <v>506</v>
      </c>
      <c r="B500" s="1">
        <v>21.91563</v>
      </c>
      <c r="C500" s="1">
        <v>29.128579999999999</v>
      </c>
      <c r="D500" s="1">
        <v>4.8902099999999997</v>
      </c>
    </row>
    <row r="501" spans="1:4">
      <c r="A501" t="s">
        <v>507</v>
      </c>
      <c r="B501" s="1">
        <v>22.359649999999998</v>
      </c>
      <c r="C501" s="1">
        <v>29.128579999999999</v>
      </c>
      <c r="D501" s="1">
        <v>7.1856200000000001</v>
      </c>
    </row>
    <row r="502" spans="1:4">
      <c r="A502" t="s">
        <v>508</v>
      </c>
      <c r="B502" s="1">
        <v>23.437989999999999</v>
      </c>
      <c r="C502" s="1">
        <v>31.748930000000001</v>
      </c>
      <c r="D502" s="1">
        <v>6.5868200000000003</v>
      </c>
    </row>
    <row r="503" spans="1:4">
      <c r="A503" t="s">
        <v>509</v>
      </c>
      <c r="B503" s="1">
        <v>24.326029999999999</v>
      </c>
      <c r="C503" s="1">
        <v>33.577080000000002</v>
      </c>
      <c r="D503" s="1">
        <v>7.4850199999999996</v>
      </c>
    </row>
    <row r="504" spans="1:4">
      <c r="A504" t="s">
        <v>510</v>
      </c>
      <c r="B504" s="1">
        <v>24.833490000000001</v>
      </c>
      <c r="C504" s="1">
        <v>31.200479999999999</v>
      </c>
      <c r="D504" s="1">
        <v>8.2834299999999992</v>
      </c>
    </row>
    <row r="505" spans="1:4">
      <c r="A505" t="s">
        <v>511</v>
      </c>
      <c r="B505" s="1">
        <v>24.57976</v>
      </c>
      <c r="C505" s="1">
        <v>29.250450000000001</v>
      </c>
      <c r="D505" s="1">
        <v>7.1856200000000001</v>
      </c>
    </row>
    <row r="506" spans="1:4">
      <c r="A506" t="s">
        <v>512</v>
      </c>
      <c r="B506" s="1">
        <v>22.391369999999998</v>
      </c>
      <c r="C506" s="1">
        <v>29.677019999999999</v>
      </c>
      <c r="D506" s="1">
        <v>4.2914099999999999</v>
      </c>
    </row>
    <row r="507" spans="1:4">
      <c r="A507" t="s">
        <v>513</v>
      </c>
      <c r="B507" s="1">
        <v>26.895019999999999</v>
      </c>
      <c r="C507" s="1">
        <v>35.0396</v>
      </c>
      <c r="D507" s="1">
        <v>7.2854200000000002</v>
      </c>
    </row>
    <row r="508" spans="1:4">
      <c r="A508" t="s">
        <v>514</v>
      </c>
      <c r="B508" s="1">
        <v>25.562950000000001</v>
      </c>
      <c r="C508" s="1">
        <v>31.017669999999999</v>
      </c>
      <c r="D508" s="1">
        <v>7.3852200000000003</v>
      </c>
    </row>
    <row r="509" spans="1:4">
      <c r="A509" t="s">
        <v>515</v>
      </c>
      <c r="B509" s="1">
        <v>24.389469999999999</v>
      </c>
      <c r="C509" s="1">
        <v>30.530159999999999</v>
      </c>
      <c r="D509" s="1">
        <v>6.8862199999999998</v>
      </c>
    </row>
    <row r="510" spans="1:4">
      <c r="A510" t="s">
        <v>516</v>
      </c>
      <c r="B510" s="1">
        <v>25.784960000000002</v>
      </c>
      <c r="C510" s="1">
        <v>30.65204</v>
      </c>
      <c r="D510" s="1">
        <v>6.8862199999999998</v>
      </c>
    </row>
    <row r="511" spans="1:4">
      <c r="A511" t="s">
        <v>517</v>
      </c>
      <c r="B511" s="1">
        <v>26.387560000000001</v>
      </c>
      <c r="C511" s="1">
        <v>33.211449999999999</v>
      </c>
      <c r="D511" s="1">
        <v>8.0838300000000007</v>
      </c>
    </row>
    <row r="512" spans="1:4">
      <c r="A512" t="s">
        <v>518</v>
      </c>
      <c r="B512" s="1">
        <v>24.992069999999998</v>
      </c>
      <c r="C512" s="1">
        <v>30.28641</v>
      </c>
      <c r="D512" s="1">
        <v>7.3852200000000003</v>
      </c>
    </row>
    <row r="513" spans="1:4">
      <c r="A513" t="s">
        <v>519</v>
      </c>
      <c r="B513" s="1">
        <v>21.630189999999999</v>
      </c>
      <c r="C513" s="1">
        <v>30.103590000000001</v>
      </c>
      <c r="D513" s="1">
        <v>4.5908100000000003</v>
      </c>
    </row>
    <row r="514" spans="1:4">
      <c r="A514" t="s">
        <v>520</v>
      </c>
      <c r="B514" s="1">
        <v>30.859490000000001</v>
      </c>
      <c r="C514" s="1">
        <v>41.98659</v>
      </c>
      <c r="D514" s="1">
        <v>7.3852200000000003</v>
      </c>
    </row>
    <row r="515" spans="1:4">
      <c r="A515" t="s">
        <v>521</v>
      </c>
      <c r="B515" s="1">
        <v>32.159840000000003</v>
      </c>
      <c r="C515" s="1">
        <v>41.560020000000002</v>
      </c>
      <c r="D515" s="1">
        <v>9.5808300000000006</v>
      </c>
    </row>
    <row r="516" spans="1:4">
      <c r="A516" t="s">
        <v>522</v>
      </c>
      <c r="B516" s="1">
        <v>24.357749999999999</v>
      </c>
      <c r="C516" s="1">
        <v>30.95673</v>
      </c>
      <c r="D516" s="1">
        <v>9.4810300000000005</v>
      </c>
    </row>
    <row r="517" spans="1:4">
      <c r="A517" t="s">
        <v>523</v>
      </c>
      <c r="B517" s="1">
        <v>25.43609</v>
      </c>
      <c r="C517" s="1">
        <v>31.687989999999999</v>
      </c>
      <c r="D517" s="1">
        <v>11.37724</v>
      </c>
    </row>
    <row r="518" spans="1:4">
      <c r="A518" t="s">
        <v>524</v>
      </c>
      <c r="B518" s="1">
        <v>21.693619999999999</v>
      </c>
      <c r="C518" s="1">
        <v>28.76294</v>
      </c>
      <c r="D518" s="1">
        <v>6.4870200000000002</v>
      </c>
    </row>
    <row r="519" spans="1:4">
      <c r="A519" t="s">
        <v>525</v>
      </c>
      <c r="B519" s="1">
        <v>22.137640000000001</v>
      </c>
      <c r="C519" s="1">
        <v>30.347339999999999</v>
      </c>
      <c r="D519" s="1">
        <v>6.5868200000000003</v>
      </c>
    </row>
    <row r="520" spans="1:4">
      <c r="A520" t="s">
        <v>526</v>
      </c>
      <c r="B520" s="1">
        <v>18.648900000000001</v>
      </c>
      <c r="C520" s="1">
        <v>25.959779999999999</v>
      </c>
      <c r="D520" s="1">
        <v>4.2914099999999999</v>
      </c>
    </row>
    <row r="521" spans="1:4">
      <c r="A521" t="s">
        <v>527</v>
      </c>
      <c r="B521" s="1">
        <v>20.96416</v>
      </c>
      <c r="C521" s="1">
        <v>27.726990000000001</v>
      </c>
      <c r="D521" s="1">
        <v>5.5888200000000001</v>
      </c>
    </row>
    <row r="522" spans="1:4">
      <c r="A522" t="s">
        <v>528</v>
      </c>
      <c r="B522" s="1">
        <v>21.217880000000001</v>
      </c>
      <c r="C522" s="1">
        <v>28.702010000000001</v>
      </c>
      <c r="D522" s="1">
        <v>4.9900099999999998</v>
      </c>
    </row>
    <row r="523" spans="1:4">
      <c r="A523" t="s">
        <v>529</v>
      </c>
      <c r="B523" s="1">
        <v>23.66</v>
      </c>
      <c r="C523" s="1">
        <v>30.712969999999999</v>
      </c>
      <c r="D523" s="1">
        <v>7.08582</v>
      </c>
    </row>
    <row r="524" spans="1:4">
      <c r="A524" t="s">
        <v>530</v>
      </c>
      <c r="B524" s="1">
        <v>18.39517</v>
      </c>
      <c r="C524" s="1">
        <v>23.217549999999999</v>
      </c>
      <c r="D524" s="1">
        <v>6.7864199999999997</v>
      </c>
    </row>
    <row r="525" spans="1:4">
      <c r="A525" t="s">
        <v>531</v>
      </c>
      <c r="B525" s="1">
        <v>23.120830000000002</v>
      </c>
      <c r="C525" s="1">
        <v>29.311389999999999</v>
      </c>
      <c r="D525" s="1">
        <v>6.5868200000000003</v>
      </c>
    </row>
    <row r="526" spans="1:4">
      <c r="A526" t="s">
        <v>532</v>
      </c>
      <c r="B526" s="1">
        <v>21.630189999999999</v>
      </c>
      <c r="C526" s="1">
        <v>27.544180000000001</v>
      </c>
      <c r="D526" s="1">
        <v>7.6846300000000003</v>
      </c>
    </row>
    <row r="527" spans="1:4">
      <c r="A527" t="s">
        <v>533</v>
      </c>
      <c r="B527" s="1">
        <v>19.949249999999999</v>
      </c>
      <c r="C527" s="1">
        <v>28.27544</v>
      </c>
      <c r="D527" s="1">
        <v>3.6926100000000002</v>
      </c>
    </row>
    <row r="528" spans="1:4">
      <c r="A528" t="s">
        <v>534</v>
      </c>
      <c r="B528" s="1">
        <v>21.313030000000001</v>
      </c>
      <c r="C528" s="1">
        <v>28.214500000000001</v>
      </c>
      <c r="D528" s="1">
        <v>5.6886200000000002</v>
      </c>
    </row>
    <row r="529" spans="1:4">
      <c r="A529" t="s">
        <v>535</v>
      </c>
      <c r="B529" s="1">
        <v>22.042490000000001</v>
      </c>
      <c r="C529" s="1">
        <v>28.702010000000001</v>
      </c>
      <c r="D529" s="1">
        <v>5.0898199999999996</v>
      </c>
    </row>
    <row r="530" spans="1:4">
      <c r="A530" t="s">
        <v>536</v>
      </c>
      <c r="B530" s="1">
        <v>27.90992</v>
      </c>
      <c r="C530" s="1">
        <v>37.781840000000003</v>
      </c>
      <c r="D530" s="1">
        <v>5.9880199999999997</v>
      </c>
    </row>
    <row r="531" spans="1:4">
      <c r="A531" t="s">
        <v>537</v>
      </c>
      <c r="B531" s="1">
        <v>26.133839999999999</v>
      </c>
      <c r="C531" s="1">
        <v>33.577080000000002</v>
      </c>
      <c r="D531" s="1">
        <v>5.6886200000000002</v>
      </c>
    </row>
    <row r="532" spans="1:4">
      <c r="A532" t="s">
        <v>538</v>
      </c>
      <c r="B532" s="1">
        <v>25.24579</v>
      </c>
      <c r="C532" s="1">
        <v>30.28641</v>
      </c>
      <c r="D532" s="1">
        <v>6.7864199999999997</v>
      </c>
    </row>
    <row r="533" spans="1:4">
      <c r="A533" t="s">
        <v>539</v>
      </c>
      <c r="B533" s="1">
        <v>24.928629999999998</v>
      </c>
      <c r="C533" s="1">
        <v>29.98171</v>
      </c>
      <c r="D533" s="1">
        <v>6.5868200000000003</v>
      </c>
    </row>
    <row r="534" spans="1:4">
      <c r="A534" t="s">
        <v>540</v>
      </c>
      <c r="B534" s="1">
        <v>23.945440000000001</v>
      </c>
      <c r="C534" s="1">
        <v>27.300419999999999</v>
      </c>
      <c r="D534" s="1">
        <v>4.7904099999999996</v>
      </c>
    </row>
    <row r="535" spans="1:4">
      <c r="A535" t="s">
        <v>541</v>
      </c>
      <c r="B535" s="1">
        <v>26.387560000000001</v>
      </c>
      <c r="C535" s="1">
        <v>33.333329999999997</v>
      </c>
      <c r="D535" s="1">
        <v>5.9880199999999997</v>
      </c>
    </row>
    <row r="536" spans="1:4">
      <c r="A536" t="s">
        <v>542</v>
      </c>
      <c r="B536" s="1">
        <v>24.992069999999998</v>
      </c>
      <c r="C536" s="1">
        <v>30.834849999999999</v>
      </c>
      <c r="D536" s="1">
        <v>7.9840299999999997</v>
      </c>
    </row>
    <row r="537" spans="1:4">
      <c r="A537" t="s">
        <v>543</v>
      </c>
      <c r="B537" s="1">
        <v>28.95654</v>
      </c>
      <c r="C537" s="1">
        <v>35.953679999999999</v>
      </c>
      <c r="D537" s="1">
        <v>9.5808300000000006</v>
      </c>
    </row>
    <row r="538" spans="1:4">
      <c r="A538" t="s">
        <v>544</v>
      </c>
      <c r="B538" s="1">
        <v>30.76435</v>
      </c>
      <c r="C538" s="1">
        <v>38.634970000000003</v>
      </c>
      <c r="D538" s="1">
        <v>8.7824299999999997</v>
      </c>
    </row>
    <row r="539" spans="1:4">
      <c r="A539" t="s">
        <v>545</v>
      </c>
      <c r="B539" s="1">
        <v>29.01998</v>
      </c>
      <c r="C539" s="1">
        <v>36.563070000000003</v>
      </c>
      <c r="D539" s="1">
        <v>9.7804300000000008</v>
      </c>
    </row>
    <row r="540" spans="1:4">
      <c r="A540" t="s">
        <v>546</v>
      </c>
      <c r="B540" s="1">
        <v>27.814769999999999</v>
      </c>
      <c r="C540" s="1">
        <v>35.831800000000001</v>
      </c>
      <c r="D540" s="1">
        <v>6.8862199999999998</v>
      </c>
    </row>
    <row r="541" spans="1:4">
      <c r="A541" t="s">
        <v>547</v>
      </c>
      <c r="B541" s="1">
        <v>24.992069999999998</v>
      </c>
      <c r="C541" s="1">
        <v>34.308340000000001</v>
      </c>
      <c r="D541" s="1">
        <v>6.6866199999999996</v>
      </c>
    </row>
    <row r="542" spans="1:4">
      <c r="A542" t="s">
        <v>548</v>
      </c>
      <c r="B542" s="1">
        <v>27.497620000000001</v>
      </c>
      <c r="C542" s="1">
        <v>36.258369999999999</v>
      </c>
      <c r="D542" s="1">
        <v>8.3832299999999993</v>
      </c>
    </row>
    <row r="543" spans="1:4">
      <c r="A543" t="s">
        <v>549</v>
      </c>
      <c r="B543" s="1">
        <v>29.74944</v>
      </c>
      <c r="C543" s="1">
        <v>36.989640000000001</v>
      </c>
      <c r="D543" s="1">
        <v>6.9860199999999999</v>
      </c>
    </row>
    <row r="544" spans="1:4">
      <c r="A544" t="s">
        <v>550</v>
      </c>
      <c r="B544" s="1">
        <v>29.051690000000001</v>
      </c>
      <c r="C544" s="1">
        <v>36.502130000000001</v>
      </c>
      <c r="D544" s="1">
        <v>7.5848300000000002</v>
      </c>
    </row>
    <row r="545" spans="1:4">
      <c r="A545" t="s">
        <v>551</v>
      </c>
      <c r="B545" s="1">
        <v>26.863299999999999</v>
      </c>
      <c r="C545" s="1">
        <v>32.114559999999997</v>
      </c>
      <c r="D545" s="1">
        <v>7.9840299999999997</v>
      </c>
    </row>
    <row r="546" spans="1:4">
      <c r="A546" t="s">
        <v>552</v>
      </c>
      <c r="B546" s="1">
        <v>25.49952</v>
      </c>
      <c r="C546" s="1">
        <v>30.408280000000001</v>
      </c>
      <c r="D546" s="1">
        <v>7.6846300000000003</v>
      </c>
    </row>
    <row r="547" spans="1:4">
      <c r="A547" t="s">
        <v>553</v>
      </c>
      <c r="B547" s="1">
        <v>22.01078</v>
      </c>
      <c r="C547" s="1">
        <v>27.90981</v>
      </c>
      <c r="D547" s="1">
        <v>6.5868200000000003</v>
      </c>
    </row>
    <row r="548" spans="1:4">
      <c r="A548" t="s">
        <v>554</v>
      </c>
      <c r="B548" s="1">
        <v>22.423079999999999</v>
      </c>
      <c r="C548" s="1">
        <v>29.920780000000001</v>
      </c>
      <c r="D548" s="1">
        <v>6.1876199999999999</v>
      </c>
    </row>
    <row r="549" spans="1:4">
      <c r="A549" t="s">
        <v>555</v>
      </c>
      <c r="B549" s="1">
        <v>25.182359999999999</v>
      </c>
      <c r="C549" s="1">
        <v>36.563070000000003</v>
      </c>
      <c r="D549" s="1">
        <v>3.1936100000000001</v>
      </c>
    </row>
    <row r="550" spans="1:4">
      <c r="A550" t="s">
        <v>556</v>
      </c>
      <c r="B550" s="1">
        <v>23.66</v>
      </c>
      <c r="C550" s="1">
        <v>31.13954</v>
      </c>
      <c r="D550" s="1">
        <v>6.3872200000000001</v>
      </c>
    </row>
    <row r="551" spans="1:4">
      <c r="A551" t="s">
        <v>557</v>
      </c>
      <c r="B551" s="1">
        <v>21.471609999999998</v>
      </c>
      <c r="C551" s="1">
        <v>27.60511</v>
      </c>
      <c r="D551" s="1">
        <v>6.1876199999999999</v>
      </c>
    </row>
    <row r="552" spans="1:4">
      <c r="A552" t="s">
        <v>558</v>
      </c>
      <c r="B552" s="1">
        <v>24.42118</v>
      </c>
      <c r="C552" s="1">
        <v>32.114559999999997</v>
      </c>
      <c r="D552" s="1">
        <v>5.7884200000000003</v>
      </c>
    </row>
    <row r="553" spans="1:4">
      <c r="A553" t="s">
        <v>559</v>
      </c>
      <c r="B553" s="1">
        <v>23.152550000000002</v>
      </c>
      <c r="C553" s="1">
        <v>28.702010000000001</v>
      </c>
      <c r="D553" s="1">
        <v>8.0838300000000007</v>
      </c>
    </row>
    <row r="554" spans="1:4">
      <c r="A554" t="s">
        <v>560</v>
      </c>
      <c r="B554" s="1">
        <v>21.249600000000001</v>
      </c>
      <c r="C554" s="1">
        <v>25.89884</v>
      </c>
      <c r="D554" s="1">
        <v>6.4870200000000002</v>
      </c>
    </row>
    <row r="555" spans="1:4">
      <c r="A555" t="s">
        <v>561</v>
      </c>
      <c r="B555" s="1">
        <v>22.296220000000002</v>
      </c>
      <c r="C555" s="1">
        <v>30.95673</v>
      </c>
      <c r="D555" s="1">
        <v>4.4910100000000002</v>
      </c>
    </row>
    <row r="556" spans="1:4">
      <c r="A556" t="s">
        <v>562</v>
      </c>
      <c r="B556" s="1">
        <v>23.53314</v>
      </c>
      <c r="C556" s="1">
        <v>32.723939999999999</v>
      </c>
      <c r="D556" s="1">
        <v>4.8902099999999997</v>
      </c>
    </row>
    <row r="557" spans="1:4">
      <c r="A557" t="s">
        <v>563</v>
      </c>
      <c r="B557" s="1">
        <v>26.387560000000001</v>
      </c>
      <c r="C557" s="1">
        <v>35.52711</v>
      </c>
      <c r="D557" s="1">
        <v>6.5868200000000003</v>
      </c>
    </row>
    <row r="558" spans="1:4">
      <c r="A558" t="s">
        <v>564</v>
      </c>
      <c r="B558" s="1">
        <v>23.977160000000001</v>
      </c>
      <c r="C558" s="1">
        <v>29.7989</v>
      </c>
      <c r="D558" s="1">
        <v>7.7844300000000004</v>
      </c>
    </row>
    <row r="559" spans="1:4">
      <c r="A559" t="s">
        <v>565</v>
      </c>
      <c r="B559" s="1">
        <v>22.67681</v>
      </c>
      <c r="C559" s="1">
        <v>29.7989</v>
      </c>
      <c r="D559" s="1">
        <v>5.6886200000000002</v>
      </c>
    </row>
    <row r="560" spans="1:4">
      <c r="A560" t="s">
        <v>566</v>
      </c>
      <c r="B560" s="1">
        <v>24.833490000000001</v>
      </c>
      <c r="C560" s="1">
        <v>34.795850000000002</v>
      </c>
      <c r="D560" s="1">
        <v>6.4870200000000002</v>
      </c>
    </row>
    <row r="561" spans="1:4">
      <c r="A561" t="s">
        <v>567</v>
      </c>
      <c r="B561" s="1">
        <v>26.546140000000001</v>
      </c>
      <c r="C561" s="1">
        <v>35.70993</v>
      </c>
      <c r="D561" s="1">
        <v>8.1836300000000008</v>
      </c>
    </row>
    <row r="562" spans="1:4">
      <c r="A562" t="s">
        <v>568</v>
      </c>
      <c r="B562" s="1">
        <v>22.70853</v>
      </c>
      <c r="C562" s="1">
        <v>30.164529999999999</v>
      </c>
      <c r="D562" s="1">
        <v>5.0898199999999996</v>
      </c>
    </row>
    <row r="563" spans="1:4">
      <c r="A563" t="s">
        <v>569</v>
      </c>
      <c r="B563" s="1">
        <v>25.30922</v>
      </c>
      <c r="C563" s="1">
        <v>35.770870000000002</v>
      </c>
      <c r="D563" s="1">
        <v>5.8882199999999996</v>
      </c>
    </row>
    <row r="564" spans="1:4">
      <c r="A564" t="s">
        <v>570</v>
      </c>
      <c r="B564" s="1">
        <v>26.990159999999999</v>
      </c>
      <c r="C564" s="1">
        <v>35.0396</v>
      </c>
      <c r="D564" s="1">
        <v>8.2834299999999992</v>
      </c>
    </row>
    <row r="565" spans="1:4">
      <c r="A565" t="s">
        <v>571</v>
      </c>
      <c r="B565" s="1">
        <v>28.89311</v>
      </c>
      <c r="C565" s="1">
        <v>39.000599999999999</v>
      </c>
      <c r="D565" s="1">
        <v>7.6846300000000003</v>
      </c>
    </row>
    <row r="566" spans="1:4">
      <c r="A566" t="s">
        <v>572</v>
      </c>
      <c r="B566" s="1">
        <v>29.273700000000002</v>
      </c>
      <c r="C566" s="1">
        <v>40.585000000000001</v>
      </c>
      <c r="D566" s="1">
        <v>5.1896199999999997</v>
      </c>
    </row>
    <row r="567" spans="1:4">
      <c r="A567" t="s">
        <v>573</v>
      </c>
      <c r="B567" s="1">
        <v>30.447189999999999</v>
      </c>
      <c r="C567" s="1">
        <v>38.574039999999997</v>
      </c>
      <c r="D567" s="1">
        <v>7.3852200000000003</v>
      </c>
    </row>
    <row r="568" spans="1:4">
      <c r="A568" t="s">
        <v>574</v>
      </c>
      <c r="B568" s="1">
        <v>28.671099999999999</v>
      </c>
      <c r="C568" s="1">
        <v>37.477139999999999</v>
      </c>
      <c r="D568" s="1">
        <v>7.5848300000000002</v>
      </c>
    </row>
    <row r="569" spans="1:4">
      <c r="A569" t="s">
        <v>575</v>
      </c>
      <c r="B569" s="1">
        <v>25.37266</v>
      </c>
      <c r="C569" s="1">
        <v>34.308340000000001</v>
      </c>
      <c r="D569" s="1">
        <v>7.08582</v>
      </c>
    </row>
    <row r="570" spans="1:4">
      <c r="A570" t="s">
        <v>576</v>
      </c>
      <c r="B570" s="1">
        <v>30.827780000000001</v>
      </c>
      <c r="C570" s="1">
        <v>43.022539999999999</v>
      </c>
      <c r="D570" s="1">
        <v>7.6846300000000003</v>
      </c>
    </row>
    <row r="571" spans="1:4">
      <c r="A571" t="s">
        <v>577</v>
      </c>
      <c r="B571" s="1">
        <v>27.11703</v>
      </c>
      <c r="C571" s="1">
        <v>35.953679999999999</v>
      </c>
      <c r="D571" s="1">
        <v>6.6866199999999996</v>
      </c>
    </row>
    <row r="572" spans="1:4">
      <c r="A572" t="s">
        <v>578</v>
      </c>
      <c r="B572" s="1">
        <v>25.023779999999999</v>
      </c>
      <c r="C572" s="1">
        <v>31.566109999999998</v>
      </c>
      <c r="D572" s="1">
        <v>6.9860199999999999</v>
      </c>
    </row>
    <row r="573" spans="1:4">
      <c r="A573" t="s">
        <v>579</v>
      </c>
      <c r="B573" s="1">
        <v>24.738340000000001</v>
      </c>
      <c r="C573" s="1">
        <v>33.759900000000002</v>
      </c>
      <c r="D573" s="1">
        <v>6.1876199999999999</v>
      </c>
    </row>
    <row r="574" spans="1:4">
      <c r="A574" t="s">
        <v>580</v>
      </c>
      <c r="B574" s="1">
        <v>25.562950000000001</v>
      </c>
      <c r="C574" s="1">
        <v>33.51614</v>
      </c>
      <c r="D574" s="1">
        <v>8.4830299999999994</v>
      </c>
    </row>
    <row r="575" spans="1:4">
      <c r="A575" t="s">
        <v>581</v>
      </c>
      <c r="B575" s="1">
        <v>22.930540000000001</v>
      </c>
      <c r="C575" s="1">
        <v>31.261420000000001</v>
      </c>
      <c r="D575" s="1">
        <v>6.28742</v>
      </c>
    </row>
    <row r="576" spans="1:4">
      <c r="A576" t="s">
        <v>582</v>
      </c>
      <c r="B576" s="1">
        <v>19.536940000000001</v>
      </c>
      <c r="C576" s="1">
        <v>24.55819</v>
      </c>
      <c r="D576" s="1">
        <v>6.1876199999999999</v>
      </c>
    </row>
    <row r="577" spans="1:4">
      <c r="A577" t="s">
        <v>583</v>
      </c>
      <c r="B577" s="1">
        <v>21.725339999999999</v>
      </c>
      <c r="C577" s="1">
        <v>29.555140000000002</v>
      </c>
      <c r="D577" s="1">
        <v>4.8902099999999997</v>
      </c>
    </row>
    <row r="578" spans="1:4">
      <c r="A578" t="s">
        <v>584</v>
      </c>
      <c r="B578" s="1">
        <v>26.29241</v>
      </c>
      <c r="C578" s="1">
        <v>33.577080000000002</v>
      </c>
      <c r="D578" s="1">
        <v>7.5848300000000002</v>
      </c>
    </row>
    <row r="579" spans="1:4">
      <c r="A579" t="s">
        <v>585</v>
      </c>
      <c r="B579" s="1">
        <v>24.706620000000001</v>
      </c>
      <c r="C579" s="1">
        <v>32.236440000000002</v>
      </c>
      <c r="D579" s="1">
        <v>8.7824299999999997</v>
      </c>
    </row>
    <row r="580" spans="1:4">
      <c r="A580" t="s">
        <v>586</v>
      </c>
      <c r="B580" s="1">
        <v>27.497620000000001</v>
      </c>
      <c r="C580" s="1">
        <v>35.100540000000002</v>
      </c>
      <c r="D580" s="1">
        <v>7.4850199999999996</v>
      </c>
    </row>
    <row r="581" spans="1:4">
      <c r="A581" t="s">
        <v>587</v>
      </c>
      <c r="B581" s="1">
        <v>26.482710000000001</v>
      </c>
      <c r="C581" s="1">
        <v>32.906759999999998</v>
      </c>
      <c r="D581" s="1">
        <v>4.9900099999999998</v>
      </c>
    </row>
    <row r="582" spans="1:4">
      <c r="A582" t="s">
        <v>588</v>
      </c>
      <c r="B582" s="1">
        <v>25.943539999999999</v>
      </c>
      <c r="C582" s="1">
        <v>32.114559999999997</v>
      </c>
      <c r="D582" s="1">
        <v>6.6866199999999996</v>
      </c>
    </row>
    <row r="583" spans="1:4">
      <c r="A583" t="s">
        <v>589</v>
      </c>
      <c r="B583" s="1">
        <v>22.83539</v>
      </c>
      <c r="C583" s="1">
        <v>30.225470000000001</v>
      </c>
      <c r="D583" s="1">
        <v>3.9920100000000001</v>
      </c>
    </row>
    <row r="584" spans="1:4">
      <c r="A584" t="s">
        <v>590</v>
      </c>
      <c r="B584" s="1">
        <v>26.22898</v>
      </c>
      <c r="C584" s="1">
        <v>31.627050000000001</v>
      </c>
      <c r="D584" s="1">
        <v>4.3912100000000001</v>
      </c>
    </row>
    <row r="585" spans="1:4">
      <c r="A585" t="s">
        <v>591</v>
      </c>
      <c r="B585" s="1">
        <v>28.131930000000001</v>
      </c>
      <c r="C585" s="1">
        <v>33.881770000000003</v>
      </c>
      <c r="D585" s="1">
        <v>6.28742</v>
      </c>
    </row>
    <row r="586" spans="1:4">
      <c r="A586" t="s">
        <v>592</v>
      </c>
      <c r="B586" s="1">
        <v>27.687909999999999</v>
      </c>
      <c r="C586" s="1">
        <v>33.759900000000002</v>
      </c>
      <c r="D586" s="1">
        <v>6.7864199999999997</v>
      </c>
    </row>
    <row r="587" spans="1:4">
      <c r="A587" t="s">
        <v>593</v>
      </c>
      <c r="B587" s="1">
        <v>28.227080000000001</v>
      </c>
      <c r="C587" s="1">
        <v>33.150509999999997</v>
      </c>
      <c r="D587" s="1">
        <v>7.7844300000000004</v>
      </c>
    </row>
    <row r="588" spans="1:4">
      <c r="A588" t="s">
        <v>594</v>
      </c>
      <c r="B588" s="1">
        <v>30.859490000000001</v>
      </c>
      <c r="C588" s="1">
        <v>37.842770000000002</v>
      </c>
      <c r="D588" s="1">
        <v>7.2854200000000002</v>
      </c>
    </row>
    <row r="589" spans="1:4">
      <c r="A589" t="s">
        <v>595</v>
      </c>
      <c r="B589" s="1">
        <v>26.704719999999998</v>
      </c>
      <c r="C589" s="1">
        <v>32.66301</v>
      </c>
      <c r="D589" s="1">
        <v>6.9860199999999999</v>
      </c>
    </row>
    <row r="590" spans="1:4">
      <c r="A590" t="s">
        <v>596</v>
      </c>
      <c r="B590" s="1">
        <v>21.78877</v>
      </c>
      <c r="C590" s="1">
        <v>26.812909999999999</v>
      </c>
      <c r="D590" s="1">
        <v>5.1896199999999997</v>
      </c>
    </row>
    <row r="591" spans="1:4">
      <c r="A591" t="s">
        <v>597</v>
      </c>
      <c r="B591" s="1">
        <v>22.80367</v>
      </c>
      <c r="C591" s="1">
        <v>29.677019999999999</v>
      </c>
      <c r="D591" s="1">
        <v>6.1876199999999999</v>
      </c>
    </row>
    <row r="592" spans="1:4">
      <c r="A592" t="s">
        <v>598</v>
      </c>
      <c r="B592" s="1">
        <v>25.784960000000002</v>
      </c>
      <c r="C592" s="1">
        <v>32.236440000000002</v>
      </c>
      <c r="D592" s="1">
        <v>8.98203</v>
      </c>
    </row>
    <row r="593" spans="1:4">
      <c r="A593" t="s">
        <v>599</v>
      </c>
      <c r="B593" s="1">
        <v>26.482710000000001</v>
      </c>
      <c r="C593" s="1">
        <v>32.602069999999998</v>
      </c>
      <c r="D593" s="1">
        <v>7.8842299999999996</v>
      </c>
    </row>
    <row r="594" spans="1:4">
      <c r="A594" t="s">
        <v>600</v>
      </c>
      <c r="B594" s="1">
        <v>31.747540000000001</v>
      </c>
      <c r="C594" s="1">
        <v>41.80377</v>
      </c>
      <c r="D594" s="1">
        <v>6.7864199999999997</v>
      </c>
    </row>
    <row r="595" spans="1:4">
      <c r="A595" t="s">
        <v>601</v>
      </c>
      <c r="B595" s="1">
        <v>27.307320000000001</v>
      </c>
      <c r="C595" s="1">
        <v>31.870809999999999</v>
      </c>
      <c r="D595" s="1">
        <v>6.1876199999999999</v>
      </c>
    </row>
    <row r="596" spans="1:4">
      <c r="A596" t="s">
        <v>602</v>
      </c>
      <c r="B596" s="1">
        <v>29.178560000000001</v>
      </c>
      <c r="C596" s="1">
        <v>35.100540000000002</v>
      </c>
      <c r="D596" s="1">
        <v>8.7824299999999997</v>
      </c>
    </row>
    <row r="597" spans="1:4">
      <c r="A597" t="s">
        <v>603</v>
      </c>
      <c r="B597" s="1">
        <v>27.94164</v>
      </c>
      <c r="C597" s="1">
        <v>32.419249999999998</v>
      </c>
      <c r="D597" s="1">
        <v>5.3892199999999999</v>
      </c>
    </row>
    <row r="598" spans="1:4">
      <c r="A598" t="s">
        <v>604</v>
      </c>
      <c r="B598" s="1">
        <v>28.290510000000001</v>
      </c>
      <c r="C598" s="1">
        <v>33.942709999999998</v>
      </c>
      <c r="D598" s="1">
        <v>5.9880199999999997</v>
      </c>
    </row>
    <row r="599" spans="1:4">
      <c r="A599" t="s">
        <v>605</v>
      </c>
      <c r="B599" s="1">
        <v>31.303519999999999</v>
      </c>
      <c r="C599" s="1">
        <v>35.770870000000002</v>
      </c>
      <c r="D599" s="1">
        <v>6.8862199999999998</v>
      </c>
    </row>
    <row r="600" spans="1:4">
      <c r="A600" t="s">
        <v>606</v>
      </c>
      <c r="B600" s="1">
        <v>34.855690000000003</v>
      </c>
      <c r="C600" s="1">
        <v>42.961599999999997</v>
      </c>
      <c r="D600" s="1">
        <v>6.1876199999999999</v>
      </c>
    </row>
    <row r="601" spans="1:4">
      <c r="A601" t="s">
        <v>607</v>
      </c>
      <c r="B601" s="1">
        <v>31.335229999999999</v>
      </c>
      <c r="C601" s="1">
        <v>37.355269999999997</v>
      </c>
      <c r="D601" s="1">
        <v>7.6846300000000003</v>
      </c>
    </row>
    <row r="602" spans="1:4">
      <c r="A602" t="s">
        <v>608</v>
      </c>
      <c r="B602" s="1">
        <v>30.225180000000002</v>
      </c>
      <c r="C602" s="1">
        <v>33.394269999999999</v>
      </c>
      <c r="D602" s="1">
        <v>6.7864199999999997</v>
      </c>
    </row>
    <row r="603" spans="1:4">
      <c r="A603" t="s">
        <v>609</v>
      </c>
      <c r="B603" s="1">
        <v>29.495709999999999</v>
      </c>
      <c r="C603" s="1">
        <v>32.48019</v>
      </c>
      <c r="D603" s="1">
        <v>7.9840299999999997</v>
      </c>
    </row>
    <row r="604" spans="1:4">
      <c r="A604" t="s">
        <v>610</v>
      </c>
      <c r="B604" s="1">
        <v>30.066600000000001</v>
      </c>
      <c r="C604" s="1">
        <v>34.795850000000002</v>
      </c>
      <c r="D604" s="1">
        <v>7.2854200000000002</v>
      </c>
    </row>
    <row r="605" spans="1:4">
      <c r="A605" t="s">
        <v>611</v>
      </c>
      <c r="B605" s="1">
        <v>29.146840000000001</v>
      </c>
      <c r="C605" s="1">
        <v>34.369280000000003</v>
      </c>
      <c r="D605" s="1">
        <v>5.5888200000000001</v>
      </c>
    </row>
    <row r="606" spans="1:4">
      <c r="A606" t="s">
        <v>612</v>
      </c>
      <c r="B606" s="1">
        <v>31.68411</v>
      </c>
      <c r="C606" s="1">
        <v>35.953679999999999</v>
      </c>
      <c r="D606" s="1">
        <v>5.5888200000000001</v>
      </c>
    </row>
    <row r="607" spans="1:4">
      <c r="A607" t="s">
        <v>613</v>
      </c>
      <c r="B607" s="1">
        <v>30.478899999999999</v>
      </c>
      <c r="C607" s="1">
        <v>35.466169999999998</v>
      </c>
      <c r="D607" s="1">
        <v>7.4850199999999996</v>
      </c>
    </row>
    <row r="608" spans="1:4">
      <c r="A608" t="s">
        <v>614</v>
      </c>
      <c r="B608" s="1">
        <v>28.385660000000001</v>
      </c>
      <c r="C608" s="1">
        <v>33.759900000000002</v>
      </c>
      <c r="D608" s="1">
        <v>5.5888200000000001</v>
      </c>
    </row>
    <row r="609" spans="1:4">
      <c r="A609" t="s">
        <v>615</v>
      </c>
      <c r="B609" s="1">
        <v>26.768149999999999</v>
      </c>
      <c r="C609" s="1">
        <v>33.455210000000001</v>
      </c>
      <c r="D609" s="1">
        <v>3.8922099999999999</v>
      </c>
    </row>
    <row r="610" spans="1:4">
      <c r="A610" t="s">
        <v>616</v>
      </c>
      <c r="B610" s="1">
        <v>28.449090000000002</v>
      </c>
      <c r="C610" s="1">
        <v>35.52711</v>
      </c>
      <c r="D610" s="1">
        <v>6.28742</v>
      </c>
    </row>
    <row r="611" spans="1:4">
      <c r="A611" t="s">
        <v>617</v>
      </c>
      <c r="B611" s="1">
        <v>27.021879999999999</v>
      </c>
      <c r="C611" s="1">
        <v>36.258369999999999</v>
      </c>
      <c r="D611" s="1">
        <v>4.4910100000000002</v>
      </c>
    </row>
    <row r="612" spans="1:4">
      <c r="A612" t="s">
        <v>618</v>
      </c>
      <c r="B612" s="1">
        <v>23.882010000000001</v>
      </c>
      <c r="C612" s="1">
        <v>31.566109999999998</v>
      </c>
      <c r="D612" s="1">
        <v>4.7904099999999996</v>
      </c>
    </row>
    <row r="613" spans="1:4">
      <c r="A613" t="s">
        <v>619</v>
      </c>
      <c r="B613" s="1">
        <v>25.118929999999999</v>
      </c>
      <c r="C613" s="1">
        <v>32.358310000000003</v>
      </c>
      <c r="D613" s="1">
        <v>6.9860199999999999</v>
      </c>
    </row>
    <row r="614" spans="1:4">
      <c r="A614" t="s">
        <v>620</v>
      </c>
      <c r="B614" s="1">
        <v>24.42118</v>
      </c>
      <c r="C614" s="1">
        <v>30.712969999999999</v>
      </c>
      <c r="D614" s="1">
        <v>5.7884200000000003</v>
      </c>
    </row>
    <row r="615" spans="1:4">
      <c r="A615" t="s">
        <v>621</v>
      </c>
      <c r="B615" s="1">
        <v>22.74024</v>
      </c>
      <c r="C615" s="1">
        <v>29.189509999999999</v>
      </c>
      <c r="D615" s="1">
        <v>7.1856200000000001</v>
      </c>
    </row>
    <row r="616" spans="1:4">
      <c r="A616" t="s">
        <v>622</v>
      </c>
      <c r="B616" s="1">
        <v>27.021879999999999</v>
      </c>
      <c r="C616" s="1">
        <v>36.136499999999998</v>
      </c>
      <c r="D616" s="1">
        <v>6.6866199999999996</v>
      </c>
    </row>
    <row r="617" spans="1:4">
      <c r="A617" t="s">
        <v>623</v>
      </c>
      <c r="B617" s="1">
        <v>23.469709999999999</v>
      </c>
      <c r="C617" s="1">
        <v>30.895790000000002</v>
      </c>
      <c r="D617" s="1">
        <v>4.6906100000000004</v>
      </c>
    </row>
    <row r="618" spans="1:4">
      <c r="A618" t="s">
        <v>624</v>
      </c>
      <c r="B618" s="1">
        <v>21.186170000000001</v>
      </c>
      <c r="C618" s="1">
        <v>30.042649999999998</v>
      </c>
      <c r="D618" s="1">
        <v>3.3932099999999998</v>
      </c>
    </row>
    <row r="619" spans="1:4">
      <c r="A619" t="s">
        <v>625</v>
      </c>
      <c r="B619" s="1">
        <v>25.214079999999999</v>
      </c>
      <c r="C619" s="1">
        <v>35.0396</v>
      </c>
      <c r="D619" s="1">
        <v>6.0878199999999998</v>
      </c>
    </row>
    <row r="620" spans="1:4">
      <c r="A620" t="s">
        <v>626</v>
      </c>
      <c r="B620" s="1">
        <v>23.437989999999999</v>
      </c>
      <c r="C620" s="1">
        <v>31.017669999999999</v>
      </c>
      <c r="D620" s="1">
        <v>7.6846300000000003</v>
      </c>
    </row>
    <row r="621" spans="1:4">
      <c r="A621" t="s">
        <v>627</v>
      </c>
      <c r="B621" s="1">
        <v>26.736440000000002</v>
      </c>
      <c r="C621" s="1">
        <v>35.70993</v>
      </c>
      <c r="D621" s="1">
        <v>7.08582</v>
      </c>
    </row>
    <row r="622" spans="1:4">
      <c r="A622" t="s">
        <v>628</v>
      </c>
      <c r="B622" s="1">
        <v>28.0685</v>
      </c>
      <c r="C622" s="1">
        <v>37.172449999999998</v>
      </c>
      <c r="D622" s="1">
        <v>9.4810300000000005</v>
      </c>
    </row>
    <row r="623" spans="1:4">
      <c r="A623" t="s">
        <v>629</v>
      </c>
      <c r="B623" s="1">
        <v>26.070399999999999</v>
      </c>
      <c r="C623" s="1">
        <v>34.552100000000003</v>
      </c>
      <c r="D623" s="1">
        <v>7.5848300000000002</v>
      </c>
    </row>
    <row r="624" spans="1:4">
      <c r="A624" t="s">
        <v>630</v>
      </c>
      <c r="B624" s="1">
        <v>25.658100000000001</v>
      </c>
      <c r="C624" s="1">
        <v>34.125529999999998</v>
      </c>
      <c r="D624" s="1">
        <v>6.6866199999999996</v>
      </c>
    </row>
    <row r="625" spans="1:4">
      <c r="A625" t="s">
        <v>631</v>
      </c>
      <c r="B625" s="1">
        <v>24.57976</v>
      </c>
      <c r="C625" s="1">
        <v>34.00365</v>
      </c>
      <c r="D625" s="1">
        <v>4.9900099999999998</v>
      </c>
    </row>
    <row r="626" spans="1:4">
      <c r="A626" t="s">
        <v>632</v>
      </c>
      <c r="B626" s="1">
        <v>28.163650000000001</v>
      </c>
      <c r="C626" s="1">
        <v>38.817790000000002</v>
      </c>
      <c r="D626" s="1">
        <v>7.6846300000000003</v>
      </c>
    </row>
    <row r="627" spans="1:4">
      <c r="A627" t="s">
        <v>633</v>
      </c>
      <c r="B627" s="1">
        <v>27.561050000000002</v>
      </c>
      <c r="C627" s="1">
        <v>38.025590000000001</v>
      </c>
      <c r="D627" s="1">
        <v>7.3852200000000003</v>
      </c>
    </row>
    <row r="628" spans="1:4">
      <c r="A628" t="s">
        <v>634</v>
      </c>
      <c r="B628" s="1">
        <v>29.463999999999999</v>
      </c>
      <c r="C628" s="1">
        <v>39.731870000000001</v>
      </c>
      <c r="D628" s="1">
        <v>9.8802299999999992</v>
      </c>
    </row>
    <row r="629" spans="1:4">
      <c r="A629" t="s">
        <v>635</v>
      </c>
      <c r="B629" s="1">
        <v>46.305100000000003</v>
      </c>
      <c r="C629" s="1">
        <v>70.018280000000004</v>
      </c>
      <c r="D629" s="1">
        <v>11.776439999999999</v>
      </c>
    </row>
    <row r="630" spans="1:4">
      <c r="A630" t="s">
        <v>636</v>
      </c>
      <c r="B630" s="1">
        <v>52.045670000000001</v>
      </c>
      <c r="C630" s="1">
        <v>75.441800000000001</v>
      </c>
      <c r="D630" s="1">
        <v>10.079840000000001</v>
      </c>
    </row>
    <row r="631" spans="1:4">
      <c r="A631" t="s">
        <v>637</v>
      </c>
      <c r="B631" s="1">
        <v>44.053280000000001</v>
      </c>
      <c r="C631" s="1">
        <v>63.497860000000003</v>
      </c>
      <c r="D631" s="1">
        <v>9.3812300000000004</v>
      </c>
    </row>
    <row r="632" spans="1:4">
      <c r="A632" t="s">
        <v>638</v>
      </c>
      <c r="B632" s="1">
        <v>40.913409999999999</v>
      </c>
      <c r="C632" s="1">
        <v>59.110289999999999</v>
      </c>
      <c r="D632" s="1">
        <v>7.5848300000000002</v>
      </c>
    </row>
    <row r="633" spans="1:4">
      <c r="A633" t="s">
        <v>639</v>
      </c>
      <c r="B633" s="1">
        <v>44.497300000000003</v>
      </c>
      <c r="C633" s="1">
        <v>66.544780000000003</v>
      </c>
      <c r="D633" s="1">
        <v>7.7844300000000004</v>
      </c>
    </row>
    <row r="634" spans="1:4">
      <c r="A634" t="s">
        <v>640</v>
      </c>
      <c r="B634" s="1">
        <v>36.409759999999999</v>
      </c>
      <c r="C634" s="1">
        <v>49.238259999999997</v>
      </c>
      <c r="D634" s="1">
        <v>9.0818300000000001</v>
      </c>
    </row>
    <row r="635" spans="1:4">
      <c r="A635" t="s">
        <v>641</v>
      </c>
      <c r="B635" s="1">
        <v>33.840780000000002</v>
      </c>
      <c r="C635" s="1">
        <v>45.52102</v>
      </c>
      <c r="D635" s="1">
        <v>7.6846300000000003</v>
      </c>
    </row>
    <row r="636" spans="1:4">
      <c r="A636" t="s">
        <v>642</v>
      </c>
      <c r="B636" s="1">
        <v>35.965739999999997</v>
      </c>
      <c r="C636" s="1">
        <v>48.933570000000003</v>
      </c>
      <c r="D636" s="1">
        <v>9.2814300000000003</v>
      </c>
    </row>
    <row r="637" spans="1:4">
      <c r="A637" t="s">
        <v>643</v>
      </c>
      <c r="B637" s="1">
        <v>30.130030000000001</v>
      </c>
      <c r="C637" s="1">
        <v>38.025590000000001</v>
      </c>
      <c r="D637" s="1">
        <v>8.4830299999999994</v>
      </c>
    </row>
    <row r="638" spans="1:4">
      <c r="A638" t="s">
        <v>644</v>
      </c>
      <c r="B638" s="1">
        <v>28.734529999999999</v>
      </c>
      <c r="C638" s="1">
        <v>38.574039999999997</v>
      </c>
      <c r="D638" s="1">
        <v>7.1856200000000001</v>
      </c>
    </row>
    <row r="639" spans="1:4">
      <c r="A639" t="s">
        <v>645</v>
      </c>
      <c r="B639" s="1">
        <v>28.290510000000001</v>
      </c>
      <c r="C639" s="1">
        <v>36.74588</v>
      </c>
      <c r="D639" s="1">
        <v>8.1836300000000008</v>
      </c>
    </row>
    <row r="640" spans="1:4">
      <c r="A640" t="s">
        <v>646</v>
      </c>
      <c r="B640" s="1">
        <v>31.366949999999999</v>
      </c>
      <c r="C640" s="1">
        <v>42.047530000000002</v>
      </c>
      <c r="D640" s="1">
        <v>6.8862199999999998</v>
      </c>
    </row>
    <row r="641" spans="1:4">
      <c r="A641" t="s">
        <v>647</v>
      </c>
      <c r="B641" s="1">
        <v>26.038689999999999</v>
      </c>
      <c r="C641" s="1">
        <v>33.150509999999997</v>
      </c>
      <c r="D641" s="1">
        <v>6.0878199999999998</v>
      </c>
    </row>
    <row r="642" spans="1:4">
      <c r="A642" t="s">
        <v>648</v>
      </c>
      <c r="B642" s="1">
        <v>28.227080000000001</v>
      </c>
      <c r="C642" s="1">
        <v>39.061540000000001</v>
      </c>
      <c r="D642" s="1">
        <v>7.9840299999999997</v>
      </c>
    </row>
    <row r="643" spans="1:4">
      <c r="A643" t="s">
        <v>649</v>
      </c>
      <c r="B643" s="1">
        <v>28.8614</v>
      </c>
      <c r="C643" s="1">
        <v>39.670929999999998</v>
      </c>
      <c r="D643" s="1">
        <v>8.0838300000000007</v>
      </c>
    </row>
    <row r="644" spans="1:4">
      <c r="A644" t="s">
        <v>650</v>
      </c>
      <c r="B644" s="1">
        <v>25.975259999999999</v>
      </c>
      <c r="C644" s="1">
        <v>37.416200000000003</v>
      </c>
      <c r="D644" s="1">
        <v>7.5848300000000002</v>
      </c>
    </row>
    <row r="645" spans="1:4">
      <c r="A645" t="s">
        <v>651</v>
      </c>
      <c r="B645" s="1">
        <v>21.566759999999999</v>
      </c>
      <c r="C645" s="1">
        <v>30.46922</v>
      </c>
      <c r="D645" s="1">
        <v>6.28742</v>
      </c>
    </row>
    <row r="646" spans="1:4">
      <c r="A646" t="s">
        <v>652</v>
      </c>
      <c r="B646" s="1">
        <v>21.566759999999999</v>
      </c>
      <c r="C646" s="1">
        <v>29.737960000000001</v>
      </c>
      <c r="D646" s="1">
        <v>4.7904099999999996</v>
      </c>
    </row>
    <row r="647" spans="1:4">
      <c r="A647" t="s">
        <v>653</v>
      </c>
      <c r="B647" s="1">
        <v>26.29241</v>
      </c>
      <c r="C647" s="1">
        <v>35.52711</v>
      </c>
      <c r="D647" s="1">
        <v>4.6906100000000004</v>
      </c>
    </row>
    <row r="648" spans="1:4">
      <c r="A648" t="s">
        <v>654</v>
      </c>
      <c r="B648" s="1">
        <v>21.281310000000001</v>
      </c>
      <c r="C648" s="1">
        <v>29.555140000000002</v>
      </c>
      <c r="D648" s="1">
        <v>4.9900099999999998</v>
      </c>
    </row>
    <row r="649" spans="1:4">
      <c r="A649" t="s">
        <v>655</v>
      </c>
      <c r="B649" s="1">
        <v>19.568660000000001</v>
      </c>
      <c r="C649" s="1">
        <v>27.05667</v>
      </c>
      <c r="D649" s="1">
        <v>5.1896199999999997</v>
      </c>
    </row>
    <row r="650" spans="1:4">
      <c r="A650" t="s">
        <v>656</v>
      </c>
      <c r="B650" s="1">
        <v>38.217570000000002</v>
      </c>
      <c r="C650" s="1">
        <v>54.113340000000001</v>
      </c>
      <c r="D650" s="1">
        <v>5.2894199999999998</v>
      </c>
    </row>
    <row r="651" spans="1:4">
      <c r="A651" t="s">
        <v>657</v>
      </c>
      <c r="B651" s="1">
        <v>28.82968</v>
      </c>
      <c r="C651" s="1">
        <v>39.549050000000001</v>
      </c>
      <c r="D651" s="1">
        <v>5.0898199999999996</v>
      </c>
    </row>
    <row r="652" spans="1:4">
      <c r="A652" t="s">
        <v>658</v>
      </c>
      <c r="B652" s="1">
        <v>31.842680000000001</v>
      </c>
      <c r="C652" s="1">
        <v>44.241309999999999</v>
      </c>
      <c r="D652" s="1">
        <v>7.5848300000000002</v>
      </c>
    </row>
    <row r="653" spans="1:4">
      <c r="A653" t="s">
        <v>659</v>
      </c>
      <c r="B653" s="1">
        <v>32.635579999999997</v>
      </c>
      <c r="C653" s="1">
        <v>45.642899999999997</v>
      </c>
      <c r="D653" s="1">
        <v>4.7904099999999996</v>
      </c>
    </row>
    <row r="654" spans="1:4">
      <c r="A654" t="s">
        <v>660</v>
      </c>
      <c r="B654" s="1">
        <v>30.859490000000001</v>
      </c>
      <c r="C654" s="1">
        <v>45.460079999999998</v>
      </c>
      <c r="D654" s="1">
        <v>6.3872200000000001</v>
      </c>
    </row>
    <row r="655" spans="1:4">
      <c r="A655" t="s">
        <v>661</v>
      </c>
      <c r="B655" s="1">
        <v>33.36504</v>
      </c>
      <c r="C655" s="1">
        <v>47.04448</v>
      </c>
      <c r="D655" s="1">
        <v>8.2834299999999992</v>
      </c>
    </row>
    <row r="656" spans="1:4">
      <c r="A656" t="s">
        <v>662</v>
      </c>
      <c r="B656" s="1">
        <v>33.333329999999997</v>
      </c>
      <c r="C656" s="1">
        <v>44.119430000000001</v>
      </c>
      <c r="D656" s="1">
        <v>9.1816300000000002</v>
      </c>
    </row>
    <row r="657" spans="1:4">
      <c r="A657" t="s">
        <v>663</v>
      </c>
      <c r="B657" s="1">
        <v>30.859490000000001</v>
      </c>
      <c r="C657" s="1">
        <v>38.695909999999998</v>
      </c>
      <c r="D657" s="1">
        <v>8.0838300000000007</v>
      </c>
    </row>
    <row r="658" spans="1:4">
      <c r="A658" t="s">
        <v>664</v>
      </c>
      <c r="B658" s="1">
        <v>28.03679</v>
      </c>
      <c r="C658" s="1">
        <v>35.52711</v>
      </c>
      <c r="D658" s="1">
        <v>8.0838300000000007</v>
      </c>
    </row>
    <row r="659" spans="1:4">
      <c r="A659" t="s">
        <v>665</v>
      </c>
      <c r="B659" s="1">
        <v>24.928629999999998</v>
      </c>
      <c r="C659" s="1">
        <v>32.1755</v>
      </c>
      <c r="D659" s="1">
        <v>7.6846300000000003</v>
      </c>
    </row>
    <row r="660" spans="1:4">
      <c r="A660" t="s">
        <v>666</v>
      </c>
      <c r="B660" s="1">
        <v>27.27561</v>
      </c>
      <c r="C660" s="1">
        <v>39.183419999999998</v>
      </c>
      <c r="D660" s="1">
        <v>8.0838300000000007</v>
      </c>
    </row>
    <row r="661" spans="1:4">
      <c r="A661" t="s">
        <v>667</v>
      </c>
      <c r="B661" s="1">
        <v>26.102119999999999</v>
      </c>
      <c r="C661" s="1">
        <v>37.964649999999999</v>
      </c>
      <c r="D661" s="1">
        <v>5.8882199999999996</v>
      </c>
    </row>
    <row r="662" spans="1:4">
      <c r="A662" t="s">
        <v>668</v>
      </c>
      <c r="B662" s="1">
        <v>24.51633</v>
      </c>
      <c r="C662" s="1">
        <v>32.541130000000003</v>
      </c>
      <c r="D662" s="1">
        <v>8.6826299999999996</v>
      </c>
    </row>
    <row r="663" spans="1:4">
      <c r="A663" t="s">
        <v>669</v>
      </c>
      <c r="B663" s="1">
        <v>24.4529</v>
      </c>
      <c r="C663" s="1">
        <v>32.114559999999997</v>
      </c>
      <c r="D663" s="1">
        <v>8.1836300000000008</v>
      </c>
    </row>
    <row r="664" spans="1:4">
      <c r="A664" t="s">
        <v>670</v>
      </c>
      <c r="B664" s="1">
        <v>24.706620000000001</v>
      </c>
      <c r="C664" s="1">
        <v>34.00365</v>
      </c>
      <c r="D664" s="1">
        <v>6.6866199999999996</v>
      </c>
    </row>
    <row r="665" spans="1:4">
      <c r="A665" t="s">
        <v>671</v>
      </c>
      <c r="B665" s="1">
        <v>27.592759999999998</v>
      </c>
      <c r="C665" s="1">
        <v>37.842770000000002</v>
      </c>
      <c r="D665" s="1">
        <v>10.279439999999999</v>
      </c>
    </row>
    <row r="666" spans="1:4">
      <c r="A666" t="s">
        <v>672</v>
      </c>
      <c r="B666" s="1">
        <v>25.214079999999999</v>
      </c>
      <c r="C666" s="1">
        <v>34.552100000000003</v>
      </c>
      <c r="D666" s="1">
        <v>6.9860199999999999</v>
      </c>
    </row>
    <row r="667" spans="1:4">
      <c r="A667" t="s">
        <v>673</v>
      </c>
      <c r="B667" s="1">
        <v>23.50142</v>
      </c>
      <c r="C667" s="1">
        <v>33.028640000000003</v>
      </c>
      <c r="D667" s="1">
        <v>7.4850199999999996</v>
      </c>
    </row>
    <row r="668" spans="1:4">
      <c r="A668" t="s">
        <v>674</v>
      </c>
      <c r="B668" s="1">
        <v>21.75705</v>
      </c>
      <c r="C668" s="1">
        <v>29.067640000000001</v>
      </c>
      <c r="D668" s="1">
        <v>5.48902</v>
      </c>
    </row>
    <row r="669" spans="1:4">
      <c r="A669" t="s">
        <v>675</v>
      </c>
      <c r="B669" s="1">
        <v>23.977160000000001</v>
      </c>
      <c r="C669" s="1">
        <v>30.042649999999998</v>
      </c>
      <c r="D669" s="1">
        <v>5.0898199999999996</v>
      </c>
    </row>
    <row r="670" spans="1:4">
      <c r="A670" t="s">
        <v>676</v>
      </c>
      <c r="B670" s="1">
        <v>30.859490000000001</v>
      </c>
      <c r="C670" s="1">
        <v>31.687989999999999</v>
      </c>
      <c r="D670" s="1">
        <v>7.5848300000000002</v>
      </c>
    </row>
    <row r="671" spans="1:4">
      <c r="A671" t="s">
        <v>677</v>
      </c>
      <c r="B671" s="1">
        <v>30.922930000000001</v>
      </c>
      <c r="C671" s="1">
        <v>30.46922</v>
      </c>
      <c r="D671" s="1">
        <v>6.28742</v>
      </c>
    </row>
    <row r="672" spans="1:4">
      <c r="A672" t="s">
        <v>678</v>
      </c>
      <c r="B672" s="1">
        <v>23.089120000000001</v>
      </c>
      <c r="C672" s="1">
        <v>26.020710000000001</v>
      </c>
      <c r="D672" s="1">
        <v>6.5868200000000003</v>
      </c>
    </row>
    <row r="673" spans="1:4">
      <c r="A673" t="s">
        <v>679</v>
      </c>
      <c r="B673" s="1">
        <v>22.67681</v>
      </c>
      <c r="C673" s="1">
        <v>27.300419999999999</v>
      </c>
      <c r="D673" s="1">
        <v>5.9880199999999997</v>
      </c>
    </row>
    <row r="674" spans="1:4">
      <c r="A674" t="s">
        <v>680</v>
      </c>
      <c r="B674" s="1">
        <v>20.298120000000001</v>
      </c>
      <c r="C674" s="1">
        <v>22.790980000000001</v>
      </c>
      <c r="D674" s="1">
        <v>4.6906100000000004</v>
      </c>
    </row>
    <row r="675" spans="1:4">
      <c r="A675" t="s">
        <v>681</v>
      </c>
      <c r="B675" s="1">
        <v>23.184259999999998</v>
      </c>
      <c r="C675" s="1">
        <v>27.726990000000001</v>
      </c>
      <c r="D675" s="1">
        <v>5.48902</v>
      </c>
    </row>
    <row r="676" spans="1:4">
      <c r="A676" t="s">
        <v>682</v>
      </c>
      <c r="B676" s="1">
        <v>30.130030000000001</v>
      </c>
      <c r="C676" s="1">
        <v>29.128579999999999</v>
      </c>
      <c r="D676" s="1">
        <v>7.9840299999999997</v>
      </c>
    </row>
    <row r="677" spans="1:4">
      <c r="A677" t="s">
        <v>683</v>
      </c>
      <c r="B677" s="1">
        <v>32.699010000000001</v>
      </c>
      <c r="C677" s="1">
        <v>28.641069999999999</v>
      </c>
      <c r="D677" s="1">
        <v>5.8882199999999996</v>
      </c>
    </row>
    <row r="678" spans="1:4">
      <c r="A678" t="s">
        <v>684</v>
      </c>
      <c r="B678" s="1">
        <v>32.825879999999998</v>
      </c>
      <c r="C678" s="1">
        <v>29.737960000000001</v>
      </c>
      <c r="D678" s="1">
        <v>6.5868200000000003</v>
      </c>
    </row>
    <row r="679" spans="1:4">
      <c r="A679" t="s">
        <v>685</v>
      </c>
      <c r="B679" s="1">
        <v>41.579439999999998</v>
      </c>
      <c r="C679" s="1">
        <v>47.105420000000002</v>
      </c>
      <c r="D679" s="1">
        <v>12.57485</v>
      </c>
    </row>
    <row r="680" spans="1:4">
      <c r="A680" t="s">
        <v>686</v>
      </c>
      <c r="B680" s="1">
        <v>38.217570000000002</v>
      </c>
      <c r="C680" s="1">
        <v>38.75685</v>
      </c>
      <c r="D680" s="1">
        <v>9.8802299999999992</v>
      </c>
    </row>
    <row r="681" spans="1:4">
      <c r="A681" t="s">
        <v>687</v>
      </c>
      <c r="B681" s="1">
        <v>30.478899999999999</v>
      </c>
      <c r="C681" s="1">
        <v>30.712969999999999</v>
      </c>
      <c r="D681" s="1">
        <v>5.1896199999999997</v>
      </c>
    </row>
    <row r="682" spans="1:4">
      <c r="A682" t="s">
        <v>688</v>
      </c>
      <c r="B682" s="1">
        <v>31.46209</v>
      </c>
      <c r="C682" s="1">
        <v>33.028640000000003</v>
      </c>
      <c r="D682" s="1">
        <v>6.1876199999999999</v>
      </c>
    </row>
    <row r="683" spans="1:4">
      <c r="A683" t="s">
        <v>689</v>
      </c>
      <c r="B683" s="1">
        <v>34.06279</v>
      </c>
      <c r="C683" s="1">
        <v>38.208399999999997</v>
      </c>
      <c r="D683" s="1">
        <v>6.7864199999999997</v>
      </c>
    </row>
    <row r="684" spans="1:4">
      <c r="A684" t="s">
        <v>690</v>
      </c>
      <c r="B684" s="1">
        <v>34.823970000000003</v>
      </c>
      <c r="C684" s="1">
        <v>32.48019</v>
      </c>
      <c r="D684" s="1">
        <v>7.3852200000000003</v>
      </c>
    </row>
    <row r="685" spans="1:4">
      <c r="A685" t="s">
        <v>691</v>
      </c>
      <c r="B685" s="1">
        <v>31.144939999999998</v>
      </c>
      <c r="C685" s="1">
        <v>38.26934</v>
      </c>
      <c r="D685" s="1">
        <v>9.3812300000000004</v>
      </c>
    </row>
    <row r="686" spans="1:4">
      <c r="A686" t="s">
        <v>692</v>
      </c>
      <c r="B686" s="1">
        <v>25.658100000000001</v>
      </c>
      <c r="C686" s="1">
        <v>33.942709999999998</v>
      </c>
      <c r="D686" s="1">
        <v>8.3832299999999993</v>
      </c>
    </row>
    <row r="687" spans="1:4">
      <c r="A687" t="s">
        <v>693</v>
      </c>
      <c r="B687" s="1">
        <v>23.945440000000001</v>
      </c>
      <c r="C687" s="1">
        <v>33.394269999999999</v>
      </c>
      <c r="D687" s="1">
        <v>5.9880199999999997</v>
      </c>
    </row>
    <row r="688" spans="1:4">
      <c r="A688" t="s">
        <v>694</v>
      </c>
      <c r="B688" s="1">
        <v>21.94735</v>
      </c>
      <c r="C688" s="1">
        <v>29.7989</v>
      </c>
      <c r="D688" s="1">
        <v>5.48902</v>
      </c>
    </row>
    <row r="689" spans="1:4">
      <c r="A689" t="s">
        <v>695</v>
      </c>
      <c r="B689" s="1">
        <v>25.118929999999999</v>
      </c>
      <c r="C689" s="1">
        <v>36.380249999999997</v>
      </c>
      <c r="D689" s="1">
        <v>5.7884200000000003</v>
      </c>
    </row>
    <row r="690" spans="1:4">
      <c r="A690" t="s">
        <v>696</v>
      </c>
      <c r="B690" s="1">
        <v>27.497620000000001</v>
      </c>
      <c r="C690" s="1">
        <v>36.74588</v>
      </c>
      <c r="D690" s="1">
        <v>8.8822299999999998</v>
      </c>
    </row>
    <row r="691" spans="1:4">
      <c r="A691" t="s">
        <v>697</v>
      </c>
      <c r="B691" s="1">
        <v>25.975259999999999</v>
      </c>
      <c r="C691" s="1">
        <v>34.430219999999998</v>
      </c>
      <c r="D691" s="1">
        <v>10.67864</v>
      </c>
    </row>
    <row r="692" spans="1:4">
      <c r="A692" t="s">
        <v>698</v>
      </c>
      <c r="B692" s="1">
        <v>21.471609999999998</v>
      </c>
      <c r="C692" s="1">
        <v>29.006699999999999</v>
      </c>
      <c r="D692" s="1">
        <v>5.7884200000000003</v>
      </c>
    </row>
    <row r="693" spans="1:4">
      <c r="A693" t="s">
        <v>699</v>
      </c>
      <c r="B693" s="1">
        <v>26.577860000000001</v>
      </c>
      <c r="C693" s="1">
        <v>33.638019999999997</v>
      </c>
      <c r="D693" s="1">
        <v>10.57884</v>
      </c>
    </row>
    <row r="694" spans="1:4">
      <c r="A694" t="s">
        <v>700</v>
      </c>
      <c r="B694" s="1">
        <v>24.4529</v>
      </c>
      <c r="C694" s="1">
        <v>32.236440000000002</v>
      </c>
      <c r="D694" s="1">
        <v>7.4850199999999996</v>
      </c>
    </row>
    <row r="695" spans="1:4">
      <c r="A695" t="s">
        <v>701</v>
      </c>
      <c r="B695" s="1">
        <v>21.281310000000001</v>
      </c>
      <c r="C695" s="1">
        <v>30.103590000000001</v>
      </c>
      <c r="D695" s="1">
        <v>5.6886200000000002</v>
      </c>
    </row>
    <row r="696" spans="1:4">
      <c r="A696" t="s">
        <v>702</v>
      </c>
      <c r="B696" s="1">
        <v>23.279409999999999</v>
      </c>
      <c r="C696" s="1">
        <v>32.66301</v>
      </c>
      <c r="D696" s="1">
        <v>6.5868200000000003</v>
      </c>
    </row>
    <row r="697" spans="1:4">
      <c r="A697" t="s">
        <v>703</v>
      </c>
      <c r="B697" s="1">
        <v>26.514430000000001</v>
      </c>
      <c r="C697" s="1">
        <v>37.477139999999999</v>
      </c>
      <c r="D697" s="1">
        <v>7.2854200000000002</v>
      </c>
    </row>
    <row r="698" spans="1:4">
      <c r="A698" t="s">
        <v>704</v>
      </c>
      <c r="B698" s="1">
        <v>23.152550000000002</v>
      </c>
      <c r="C698" s="1">
        <v>31.383299999999998</v>
      </c>
      <c r="D698" s="1">
        <v>5.9880199999999997</v>
      </c>
    </row>
    <row r="699" spans="1:4">
      <c r="A699" t="s">
        <v>705</v>
      </c>
      <c r="B699" s="1">
        <v>23.945440000000001</v>
      </c>
      <c r="C699" s="1">
        <v>33.51614</v>
      </c>
      <c r="D699" s="1">
        <v>5.8882199999999996</v>
      </c>
    </row>
    <row r="700" spans="1:4">
      <c r="A700" t="s">
        <v>706</v>
      </c>
      <c r="B700" s="1">
        <v>24.008880000000001</v>
      </c>
      <c r="C700" s="1">
        <v>32.236440000000002</v>
      </c>
      <c r="D700" s="1">
        <v>6.7864199999999997</v>
      </c>
    </row>
    <row r="701" spans="1:4">
      <c r="A701" t="s">
        <v>707</v>
      </c>
      <c r="B701" s="1">
        <v>22.264500000000002</v>
      </c>
      <c r="C701" s="1">
        <v>31.566109999999998</v>
      </c>
      <c r="D701" s="1">
        <v>5.7884200000000003</v>
      </c>
    </row>
    <row r="702" spans="1:4">
      <c r="A702" t="s">
        <v>708</v>
      </c>
      <c r="B702" s="1">
        <v>22.454799999999999</v>
      </c>
      <c r="C702" s="1">
        <v>32.114559999999997</v>
      </c>
      <c r="D702" s="1">
        <v>4.3912100000000001</v>
      </c>
    </row>
    <row r="703" spans="1:4">
      <c r="A703" t="s">
        <v>709</v>
      </c>
      <c r="B703" s="1">
        <v>22.201070000000001</v>
      </c>
      <c r="C703" s="1">
        <v>32.906759999999998</v>
      </c>
      <c r="D703" s="1">
        <v>5.2894199999999998</v>
      </c>
    </row>
    <row r="704" spans="1:4">
      <c r="A704" t="s">
        <v>710</v>
      </c>
      <c r="B704" s="1">
        <v>26.32413</v>
      </c>
      <c r="C704" s="1">
        <v>35.648989999999998</v>
      </c>
      <c r="D704" s="1">
        <v>7.5848300000000002</v>
      </c>
    </row>
    <row r="705" spans="1:4">
      <c r="A705" t="s">
        <v>711</v>
      </c>
      <c r="B705" s="1">
        <v>26.546140000000001</v>
      </c>
      <c r="C705" s="1">
        <v>36.502130000000001</v>
      </c>
      <c r="D705" s="1">
        <v>9.6806300000000007</v>
      </c>
    </row>
    <row r="706" spans="1:4">
      <c r="A706" t="s">
        <v>712</v>
      </c>
      <c r="B706" s="1">
        <v>25.34094</v>
      </c>
      <c r="C706" s="1">
        <v>34.552100000000003</v>
      </c>
      <c r="D706" s="1">
        <v>8.8822299999999998</v>
      </c>
    </row>
    <row r="707" spans="1:4">
      <c r="A707" t="s">
        <v>713</v>
      </c>
      <c r="B707" s="1">
        <v>26.482710000000001</v>
      </c>
      <c r="C707" s="1">
        <v>34.673969999999997</v>
      </c>
      <c r="D707" s="1">
        <v>9.3812300000000004</v>
      </c>
    </row>
    <row r="708" spans="1:4">
      <c r="A708" t="s">
        <v>714</v>
      </c>
      <c r="B708" s="1">
        <v>21.630189999999999</v>
      </c>
      <c r="C708" s="1">
        <v>29.98171</v>
      </c>
      <c r="D708" s="1">
        <v>5.5888200000000001</v>
      </c>
    </row>
    <row r="709" spans="1:4">
      <c r="A709" t="s">
        <v>715</v>
      </c>
      <c r="B709" s="1">
        <v>20.869009999999999</v>
      </c>
      <c r="C709" s="1">
        <v>28.641069999999999</v>
      </c>
      <c r="D709" s="1">
        <v>6.8862199999999998</v>
      </c>
    </row>
    <row r="710" spans="1:4">
      <c r="A710" t="s">
        <v>716</v>
      </c>
      <c r="B710" s="1">
        <v>23.56485</v>
      </c>
      <c r="C710" s="1">
        <v>33.089570000000002</v>
      </c>
      <c r="D710" s="1">
        <v>5.8882199999999996</v>
      </c>
    </row>
    <row r="711" spans="1:4">
      <c r="A711" t="s">
        <v>717</v>
      </c>
      <c r="B711" s="1">
        <v>26.2607</v>
      </c>
      <c r="C711" s="1">
        <v>35.648989999999998</v>
      </c>
      <c r="D711" s="1">
        <v>6.6866199999999996</v>
      </c>
    </row>
    <row r="712" spans="1:4">
      <c r="A712" t="s">
        <v>718</v>
      </c>
      <c r="B712" s="1">
        <v>27.497620000000001</v>
      </c>
      <c r="C712" s="1">
        <v>37.599020000000003</v>
      </c>
      <c r="D712" s="1">
        <v>7.5848300000000002</v>
      </c>
    </row>
    <row r="713" spans="1:4">
      <c r="A713" t="s">
        <v>719</v>
      </c>
      <c r="B713" s="1">
        <v>26.133839999999999</v>
      </c>
      <c r="C713" s="1">
        <v>34.369280000000003</v>
      </c>
      <c r="D713" s="1">
        <v>10.77844</v>
      </c>
    </row>
    <row r="714" spans="1:4">
      <c r="A714" t="s">
        <v>720</v>
      </c>
      <c r="B714" s="1">
        <v>33.713920000000002</v>
      </c>
      <c r="C714" s="1">
        <v>43.388170000000002</v>
      </c>
      <c r="D714" s="1">
        <v>15.968059999999999</v>
      </c>
    </row>
    <row r="715" spans="1:4">
      <c r="A715" t="s">
        <v>721</v>
      </c>
      <c r="B715" s="1">
        <v>30.193460000000002</v>
      </c>
      <c r="C715" s="1">
        <v>37.294330000000002</v>
      </c>
      <c r="D715" s="1">
        <v>14.27145</v>
      </c>
    </row>
    <row r="716" spans="1:4">
      <c r="A716" t="s">
        <v>722</v>
      </c>
      <c r="B716" s="1">
        <v>27.18046</v>
      </c>
      <c r="C716" s="1">
        <v>37.172449999999998</v>
      </c>
      <c r="D716" s="1">
        <v>9.1816300000000002</v>
      </c>
    </row>
    <row r="717" spans="1:4">
      <c r="A717" t="s">
        <v>723</v>
      </c>
      <c r="B717" s="1">
        <v>25.689810000000001</v>
      </c>
      <c r="C717" s="1">
        <v>36.19744</v>
      </c>
      <c r="D717" s="1">
        <v>6.0878199999999998</v>
      </c>
    </row>
    <row r="718" spans="1:4">
      <c r="A718" t="s">
        <v>724</v>
      </c>
      <c r="B718" s="1">
        <v>27.529330000000002</v>
      </c>
      <c r="C718" s="1">
        <v>35.831800000000001</v>
      </c>
      <c r="D718" s="1">
        <v>8.3832299999999993</v>
      </c>
    </row>
    <row r="719" spans="1:4">
      <c r="A719" t="s">
        <v>725</v>
      </c>
      <c r="B719" s="1">
        <v>27.592759999999998</v>
      </c>
      <c r="C719" s="1">
        <v>33.881770000000003</v>
      </c>
      <c r="D719" s="1">
        <v>8.7824299999999997</v>
      </c>
    </row>
    <row r="720" spans="1:4">
      <c r="A720" t="s">
        <v>726</v>
      </c>
      <c r="B720" s="1">
        <v>28.544239999999999</v>
      </c>
      <c r="C720" s="1">
        <v>35.161479999999997</v>
      </c>
      <c r="D720" s="1">
        <v>9.9800299999999993</v>
      </c>
    </row>
    <row r="721" spans="1:4">
      <c r="A721" t="s">
        <v>727</v>
      </c>
      <c r="B721" s="1">
        <v>28.10022</v>
      </c>
      <c r="C721" s="1">
        <v>34.917729999999999</v>
      </c>
      <c r="D721" s="1">
        <v>6.1876199999999999</v>
      </c>
    </row>
    <row r="722" spans="1:4">
      <c r="A722" t="s">
        <v>728</v>
      </c>
      <c r="B722" s="1">
        <v>28.639389999999999</v>
      </c>
      <c r="C722" s="1">
        <v>36.380249999999997</v>
      </c>
      <c r="D722" s="1">
        <v>8.8822299999999998</v>
      </c>
    </row>
    <row r="723" spans="1:4">
      <c r="A723" t="s">
        <v>729</v>
      </c>
      <c r="B723" s="1">
        <v>24.960349999999998</v>
      </c>
      <c r="C723" s="1">
        <v>32.602069999999998</v>
      </c>
      <c r="D723" s="1">
        <v>6.0878199999999998</v>
      </c>
    </row>
    <row r="724" spans="1:4">
      <c r="A724" t="s">
        <v>730</v>
      </c>
      <c r="B724" s="1">
        <v>29.400569999999998</v>
      </c>
      <c r="C724" s="1">
        <v>40.28031</v>
      </c>
      <c r="D724" s="1">
        <v>7.5848300000000002</v>
      </c>
    </row>
    <row r="725" spans="1:4">
      <c r="A725" t="s">
        <v>731</v>
      </c>
      <c r="B725" s="1">
        <v>25.975259999999999</v>
      </c>
      <c r="C725" s="1">
        <v>34.247410000000002</v>
      </c>
      <c r="D725" s="1">
        <v>6.8862199999999998</v>
      </c>
    </row>
    <row r="726" spans="1:4">
      <c r="A726" t="s">
        <v>732</v>
      </c>
      <c r="B726" s="1">
        <v>25.150649999999999</v>
      </c>
      <c r="C726" s="1">
        <v>32.66301</v>
      </c>
      <c r="D726" s="1">
        <v>7.8842299999999996</v>
      </c>
    </row>
    <row r="727" spans="1:4">
      <c r="A727" t="s">
        <v>733</v>
      </c>
      <c r="B727" s="1">
        <v>25.214079999999999</v>
      </c>
      <c r="C727" s="1">
        <v>30.895790000000002</v>
      </c>
      <c r="D727" s="1">
        <v>7.3852200000000003</v>
      </c>
    </row>
    <row r="728" spans="1:4">
      <c r="A728" t="s">
        <v>734</v>
      </c>
      <c r="B728" s="1">
        <v>26.704719999999998</v>
      </c>
      <c r="C728" s="1">
        <v>34.856789999999997</v>
      </c>
      <c r="D728" s="1">
        <v>6.9860199999999999</v>
      </c>
    </row>
    <row r="729" spans="1:4">
      <c r="A729" t="s">
        <v>735</v>
      </c>
      <c r="B729" s="1">
        <v>22.64509</v>
      </c>
      <c r="C729" s="1">
        <v>26.93479</v>
      </c>
      <c r="D729" s="1">
        <v>6.6866199999999996</v>
      </c>
    </row>
    <row r="730" spans="1:4">
      <c r="A730" t="s">
        <v>736</v>
      </c>
      <c r="B730" s="1">
        <v>22.074210000000001</v>
      </c>
      <c r="C730" s="1">
        <v>28.519189999999998</v>
      </c>
      <c r="D730" s="1">
        <v>5.2894199999999998</v>
      </c>
    </row>
    <row r="731" spans="1:4">
      <c r="A731" t="s">
        <v>737</v>
      </c>
      <c r="B731" s="1">
        <v>22.105930000000001</v>
      </c>
      <c r="C731" s="1">
        <v>27.726990000000001</v>
      </c>
      <c r="D731" s="1">
        <v>5.9880199999999997</v>
      </c>
    </row>
    <row r="732" spans="1:4">
      <c r="A732" t="s">
        <v>738</v>
      </c>
      <c r="B732" s="1">
        <v>22.01078</v>
      </c>
      <c r="C732" s="1">
        <v>27.787929999999999</v>
      </c>
      <c r="D732" s="1">
        <v>5.6886200000000002</v>
      </c>
    </row>
    <row r="733" spans="1:4">
      <c r="A733" t="s">
        <v>739</v>
      </c>
      <c r="B733" s="1">
        <v>23.057400000000001</v>
      </c>
      <c r="C733" s="1">
        <v>29.006699999999999</v>
      </c>
      <c r="D733" s="1">
        <v>6.28742</v>
      </c>
    </row>
    <row r="734" spans="1:4">
      <c r="A734" t="s">
        <v>740</v>
      </c>
      <c r="B734" s="1">
        <v>21.661899999999999</v>
      </c>
      <c r="C734" s="1">
        <v>27.23948</v>
      </c>
      <c r="D734" s="1">
        <v>4.9900099999999998</v>
      </c>
    </row>
    <row r="735" spans="1:4">
      <c r="A735" t="s">
        <v>741</v>
      </c>
      <c r="B735" s="1">
        <v>23.120830000000002</v>
      </c>
      <c r="C735" s="1">
        <v>28.09262</v>
      </c>
      <c r="D735" s="1">
        <v>7.4850199999999996</v>
      </c>
    </row>
    <row r="736" spans="1:4">
      <c r="A736" t="s">
        <v>742</v>
      </c>
      <c r="B736" s="1">
        <v>21.186170000000001</v>
      </c>
      <c r="C736" s="1">
        <v>26.93479</v>
      </c>
      <c r="D736" s="1">
        <v>4.8902099999999997</v>
      </c>
    </row>
    <row r="737" spans="1:4">
      <c r="A737" t="s">
        <v>743</v>
      </c>
      <c r="B737" s="1">
        <v>19.695519999999998</v>
      </c>
      <c r="C737" s="1">
        <v>26.020710000000001</v>
      </c>
      <c r="D737" s="1">
        <v>6.1876199999999999</v>
      </c>
    </row>
    <row r="738" spans="1:4">
      <c r="A738" t="s">
        <v>744</v>
      </c>
      <c r="B738" s="1">
        <v>17.031389999999998</v>
      </c>
      <c r="C738" s="1">
        <v>25.22851</v>
      </c>
      <c r="D738" s="1">
        <v>2.9940099999999998</v>
      </c>
    </row>
    <row r="739" spans="1:4">
      <c r="A739" t="s">
        <v>745</v>
      </c>
      <c r="B739" s="1">
        <v>18.173159999999999</v>
      </c>
      <c r="C739" s="1">
        <v>26.142589999999998</v>
      </c>
      <c r="D739" s="1">
        <v>3.0938099999999999</v>
      </c>
    </row>
    <row r="740" spans="1:4">
      <c r="A740" t="s">
        <v>746</v>
      </c>
      <c r="B740" s="1">
        <v>22.042490000000001</v>
      </c>
      <c r="C740" s="1">
        <v>31.566109999999998</v>
      </c>
      <c r="D740" s="1">
        <v>7.4850199999999996</v>
      </c>
    </row>
    <row r="741" spans="1:4">
      <c r="A741" t="s">
        <v>747</v>
      </c>
      <c r="B741" s="1">
        <v>23.025680000000001</v>
      </c>
      <c r="C741" s="1">
        <v>30.46922</v>
      </c>
      <c r="D741" s="1">
        <v>5.6886200000000002</v>
      </c>
    </row>
    <row r="742" spans="1:4">
      <c r="A742" t="s">
        <v>748</v>
      </c>
      <c r="B742" s="1">
        <v>22.454799999999999</v>
      </c>
      <c r="C742" s="1">
        <v>30.591100000000001</v>
      </c>
      <c r="D742" s="1">
        <v>7.2854200000000002</v>
      </c>
    </row>
    <row r="743" spans="1:4">
      <c r="A743" t="s">
        <v>749</v>
      </c>
      <c r="B743" s="1">
        <v>22.137640000000001</v>
      </c>
      <c r="C743" s="1">
        <v>28.641069999999999</v>
      </c>
      <c r="D743" s="1">
        <v>6.9860199999999999</v>
      </c>
    </row>
    <row r="744" spans="1:4">
      <c r="A744" t="s">
        <v>750</v>
      </c>
      <c r="B744" s="1">
        <v>22.77196</v>
      </c>
      <c r="C744" s="1">
        <v>32.541130000000003</v>
      </c>
      <c r="D744" s="1">
        <v>4.3912100000000001</v>
      </c>
    </row>
    <row r="745" spans="1:4">
      <c r="A745" t="s">
        <v>751</v>
      </c>
      <c r="B745" s="1">
        <v>22.327940000000002</v>
      </c>
      <c r="C745" s="1">
        <v>30.712969999999999</v>
      </c>
      <c r="D745" s="1">
        <v>7.4850199999999996</v>
      </c>
    </row>
    <row r="746" spans="1:4">
      <c r="A746" t="s">
        <v>752</v>
      </c>
      <c r="B746" s="1">
        <v>25.023779999999999</v>
      </c>
      <c r="C746" s="1">
        <v>33.455210000000001</v>
      </c>
      <c r="D746" s="1">
        <v>8.2834299999999992</v>
      </c>
    </row>
    <row r="747" spans="1:4">
      <c r="A747" t="s">
        <v>753</v>
      </c>
      <c r="B747" s="1">
        <v>25.562950000000001</v>
      </c>
      <c r="C747" s="1">
        <v>34.369280000000003</v>
      </c>
      <c r="D747" s="1">
        <v>8.0838300000000007</v>
      </c>
    </row>
    <row r="748" spans="1:4">
      <c r="A748" t="s">
        <v>754</v>
      </c>
      <c r="B748" s="1">
        <v>23.882010000000001</v>
      </c>
      <c r="C748" s="1">
        <v>33.272390000000001</v>
      </c>
      <c r="D748" s="1">
        <v>8.0838300000000007</v>
      </c>
    </row>
    <row r="749" spans="1:4">
      <c r="A749" t="s">
        <v>755</v>
      </c>
      <c r="B749" s="1">
        <v>22.042490000000001</v>
      </c>
      <c r="C749" s="1">
        <v>30.103590000000001</v>
      </c>
      <c r="D749" s="1">
        <v>6.7864199999999997</v>
      </c>
    </row>
    <row r="750" spans="1:4">
      <c r="A750" t="s">
        <v>756</v>
      </c>
      <c r="B750" s="1">
        <v>23.057400000000001</v>
      </c>
      <c r="C750" s="1">
        <v>31.748930000000001</v>
      </c>
      <c r="D750" s="1">
        <v>7.6846300000000003</v>
      </c>
    </row>
    <row r="751" spans="1:4">
      <c r="A751" t="s">
        <v>757</v>
      </c>
      <c r="B751" s="1">
        <v>20.488420000000001</v>
      </c>
      <c r="C751" s="1">
        <v>27.666049999999998</v>
      </c>
      <c r="D751" s="1">
        <v>6.5868200000000003</v>
      </c>
    </row>
    <row r="752" spans="1:4">
      <c r="A752" t="s">
        <v>758</v>
      </c>
      <c r="B752" s="1">
        <v>21.693619999999999</v>
      </c>
      <c r="C752" s="1">
        <v>31.017669999999999</v>
      </c>
      <c r="D752" s="1">
        <v>5.7884200000000003</v>
      </c>
    </row>
    <row r="753" spans="1:4">
      <c r="A753" t="s">
        <v>759</v>
      </c>
      <c r="B753" s="1">
        <v>22.67681</v>
      </c>
      <c r="C753" s="1">
        <v>31.444240000000001</v>
      </c>
      <c r="D753" s="1">
        <v>7.2854200000000002</v>
      </c>
    </row>
    <row r="754" spans="1:4">
      <c r="A754" t="s">
        <v>760</v>
      </c>
      <c r="B754" s="1">
        <v>21.82048</v>
      </c>
      <c r="C754" s="1">
        <v>32.297370000000001</v>
      </c>
      <c r="D754" s="1">
        <v>5.1896199999999997</v>
      </c>
    </row>
    <row r="755" spans="1:4">
      <c r="A755" t="s">
        <v>761</v>
      </c>
      <c r="B755" s="1">
        <v>22.64509</v>
      </c>
      <c r="C755" s="1">
        <v>31.200479999999999</v>
      </c>
      <c r="D755" s="1">
        <v>7.2854200000000002</v>
      </c>
    </row>
    <row r="756" spans="1:4">
      <c r="A756" t="s">
        <v>762</v>
      </c>
      <c r="B756" s="1">
        <v>25.594670000000001</v>
      </c>
      <c r="C756" s="1">
        <v>35.161479999999997</v>
      </c>
      <c r="D756" s="1">
        <v>6.8862199999999998</v>
      </c>
    </row>
    <row r="757" spans="1:4">
      <c r="A757" t="s">
        <v>763</v>
      </c>
      <c r="B757" s="1">
        <v>23.469709999999999</v>
      </c>
      <c r="C757" s="1">
        <v>31.748930000000001</v>
      </c>
      <c r="D757" s="1">
        <v>7.4850199999999996</v>
      </c>
    </row>
    <row r="758" spans="1:4">
      <c r="A758" t="s">
        <v>764</v>
      </c>
      <c r="B758" s="1">
        <v>28.10022</v>
      </c>
      <c r="C758" s="1">
        <v>40.889699999999998</v>
      </c>
      <c r="D758" s="1">
        <v>4.8902099999999997</v>
      </c>
    </row>
    <row r="759" spans="1:4">
      <c r="A759" t="s">
        <v>765</v>
      </c>
      <c r="B759" s="1">
        <v>27.434180000000001</v>
      </c>
      <c r="C759" s="1">
        <v>40.28031</v>
      </c>
      <c r="D759" s="1">
        <v>7.5848300000000002</v>
      </c>
    </row>
    <row r="760" spans="1:4">
      <c r="A760" t="s">
        <v>766</v>
      </c>
      <c r="B760" s="1">
        <v>32.254989999999999</v>
      </c>
      <c r="C760" s="1">
        <v>45.03351</v>
      </c>
      <c r="D760" s="1">
        <v>11.07784</v>
      </c>
    </row>
    <row r="761" spans="1:4">
      <c r="A761" t="s">
        <v>767</v>
      </c>
      <c r="B761" s="1">
        <v>26.736440000000002</v>
      </c>
      <c r="C761" s="1">
        <v>37.964649999999999</v>
      </c>
      <c r="D761" s="1">
        <v>7.3852200000000003</v>
      </c>
    </row>
    <row r="762" spans="1:4">
      <c r="A762" t="s">
        <v>768</v>
      </c>
      <c r="B762" s="1">
        <v>26.070399999999999</v>
      </c>
      <c r="C762" s="1">
        <v>36.319310000000002</v>
      </c>
      <c r="D762" s="1">
        <v>6.5868200000000003</v>
      </c>
    </row>
    <row r="763" spans="1:4">
      <c r="A763" t="s">
        <v>769</v>
      </c>
      <c r="B763" s="1">
        <v>25.911829999999998</v>
      </c>
      <c r="C763" s="1">
        <v>37.599020000000003</v>
      </c>
      <c r="D763" s="1">
        <v>6.28742</v>
      </c>
    </row>
    <row r="764" spans="1:4">
      <c r="A764" t="s">
        <v>770</v>
      </c>
      <c r="B764" s="1">
        <v>24.54804</v>
      </c>
      <c r="C764" s="1">
        <v>34.978670000000001</v>
      </c>
      <c r="D764" s="1">
        <v>6.8862199999999998</v>
      </c>
    </row>
    <row r="765" spans="1:4">
      <c r="A765" t="s">
        <v>771</v>
      </c>
      <c r="B765" s="1">
        <v>26.35585</v>
      </c>
      <c r="C765" s="1">
        <v>39.24436</v>
      </c>
      <c r="D765" s="1">
        <v>6.5868200000000003</v>
      </c>
    </row>
    <row r="766" spans="1:4">
      <c r="A766" t="s">
        <v>772</v>
      </c>
      <c r="B766" s="1">
        <v>24.801770000000001</v>
      </c>
      <c r="C766" s="1">
        <v>37.23339</v>
      </c>
      <c r="D766" s="1">
        <v>5.8882199999999996</v>
      </c>
    </row>
    <row r="767" spans="1:4">
      <c r="A767" t="s">
        <v>773</v>
      </c>
      <c r="B767" s="1">
        <v>24.801770000000001</v>
      </c>
      <c r="C767" s="1">
        <v>35.22242</v>
      </c>
      <c r="D767" s="1">
        <v>7.5848300000000002</v>
      </c>
    </row>
    <row r="768" spans="1:4">
      <c r="A768" t="s">
        <v>774</v>
      </c>
      <c r="B768" s="1">
        <v>25.214079999999999</v>
      </c>
      <c r="C768" s="1">
        <v>34.673969999999997</v>
      </c>
      <c r="D768" s="1">
        <v>8.6826299999999996</v>
      </c>
    </row>
    <row r="769" spans="1:4">
      <c r="A769" t="s">
        <v>775</v>
      </c>
      <c r="B769" s="1">
        <v>25.689810000000001</v>
      </c>
      <c r="C769" s="1">
        <v>36.806820000000002</v>
      </c>
      <c r="D769" s="1">
        <v>6.8862199999999998</v>
      </c>
    </row>
    <row r="770" spans="1:4">
      <c r="A770" t="s">
        <v>776</v>
      </c>
      <c r="B770" s="1">
        <v>23.850300000000001</v>
      </c>
      <c r="C770" s="1">
        <v>33.455210000000001</v>
      </c>
      <c r="D770" s="1">
        <v>7.08582</v>
      </c>
    </row>
    <row r="771" spans="1:4">
      <c r="A771" t="s">
        <v>777</v>
      </c>
      <c r="B771" s="1">
        <v>21.78877</v>
      </c>
      <c r="C771" s="1">
        <v>30.65204</v>
      </c>
      <c r="D771" s="1">
        <v>7.08582</v>
      </c>
    </row>
    <row r="772" spans="1:4">
      <c r="A772" t="s">
        <v>778</v>
      </c>
      <c r="B772" s="1">
        <v>21.503329999999998</v>
      </c>
      <c r="C772" s="1">
        <v>31.017669999999999</v>
      </c>
      <c r="D772" s="1">
        <v>5.0898199999999996</v>
      </c>
    </row>
    <row r="773" spans="1:4">
      <c r="A773" t="s">
        <v>779</v>
      </c>
      <c r="B773" s="1">
        <v>21.78877</v>
      </c>
      <c r="C773" s="1">
        <v>29.98171</v>
      </c>
      <c r="D773" s="1">
        <v>6.0878199999999998</v>
      </c>
    </row>
    <row r="774" spans="1:4">
      <c r="A774" t="s">
        <v>780</v>
      </c>
      <c r="B774" s="1">
        <v>29.971450000000001</v>
      </c>
      <c r="C774" s="1">
        <v>42.839730000000003</v>
      </c>
      <c r="D774" s="1">
        <v>8.2834299999999992</v>
      </c>
    </row>
    <row r="775" spans="1:4">
      <c r="A775" t="s">
        <v>781</v>
      </c>
      <c r="B775" s="1">
        <v>26.419280000000001</v>
      </c>
      <c r="C775" s="1">
        <v>35.588050000000003</v>
      </c>
      <c r="D775" s="1">
        <v>7.8842299999999996</v>
      </c>
    </row>
    <row r="776" spans="1:4">
      <c r="A776" t="s">
        <v>782</v>
      </c>
      <c r="B776" s="1">
        <v>23.977160000000001</v>
      </c>
      <c r="C776" s="1">
        <v>32.48019</v>
      </c>
      <c r="D776" s="1">
        <v>8.0838300000000007</v>
      </c>
    </row>
    <row r="777" spans="1:4">
      <c r="A777" t="s">
        <v>783</v>
      </c>
      <c r="B777" s="1">
        <v>25.055499999999999</v>
      </c>
      <c r="C777" s="1">
        <v>35.466169999999998</v>
      </c>
      <c r="D777" s="1">
        <v>6.3872200000000001</v>
      </c>
    </row>
    <row r="778" spans="1:4">
      <c r="A778" t="s">
        <v>784</v>
      </c>
      <c r="B778" s="1">
        <v>23.850300000000001</v>
      </c>
      <c r="C778" s="1">
        <v>31.444240000000001</v>
      </c>
      <c r="D778" s="1">
        <v>6.5868200000000003</v>
      </c>
    </row>
    <row r="779" spans="1:4">
      <c r="A779" t="s">
        <v>785</v>
      </c>
      <c r="B779" s="1">
        <v>26.35585</v>
      </c>
      <c r="C779" s="1">
        <v>37.659959999999998</v>
      </c>
      <c r="D779" s="1">
        <v>4.7904099999999996</v>
      </c>
    </row>
    <row r="780" spans="1:4">
      <c r="A780" t="s">
        <v>786</v>
      </c>
      <c r="B780" s="1">
        <v>23.215979999999998</v>
      </c>
      <c r="C780" s="1">
        <v>32.1755</v>
      </c>
      <c r="D780" s="1">
        <v>5.9880199999999997</v>
      </c>
    </row>
    <row r="781" spans="1:4">
      <c r="A781" t="s">
        <v>787</v>
      </c>
      <c r="B781" s="1">
        <v>27.14874</v>
      </c>
      <c r="C781" s="1">
        <v>36.014620000000001</v>
      </c>
      <c r="D781" s="1">
        <v>9.6806300000000007</v>
      </c>
    </row>
    <row r="782" spans="1:4">
      <c r="A782" t="s">
        <v>788</v>
      </c>
      <c r="B782" s="1">
        <v>56.01014</v>
      </c>
      <c r="C782" s="1">
        <v>72.516750000000002</v>
      </c>
      <c r="D782" s="1">
        <v>25.7485</v>
      </c>
    </row>
    <row r="783" spans="1:4">
      <c r="A783" t="s">
        <v>789</v>
      </c>
      <c r="B783" s="1">
        <v>35.997459999999997</v>
      </c>
      <c r="C783" s="1">
        <v>50.27422</v>
      </c>
      <c r="D783" s="1">
        <v>10.77844</v>
      </c>
    </row>
    <row r="784" spans="1:4">
      <c r="A784" t="s">
        <v>790</v>
      </c>
      <c r="B784" s="1">
        <v>34.633679999999998</v>
      </c>
      <c r="C784" s="1">
        <v>49.542960000000001</v>
      </c>
      <c r="D784" s="1">
        <v>10.479039999999999</v>
      </c>
    </row>
    <row r="785" spans="1:4">
      <c r="A785" t="s">
        <v>791</v>
      </c>
      <c r="B785" s="1">
        <v>51.665080000000003</v>
      </c>
      <c r="C785" s="1">
        <v>69.8964</v>
      </c>
      <c r="D785" s="1">
        <v>26.746500000000001</v>
      </c>
    </row>
    <row r="786" spans="1:4">
      <c r="A786" t="s">
        <v>792</v>
      </c>
      <c r="B786" s="1">
        <v>35.838880000000003</v>
      </c>
      <c r="C786" s="1">
        <v>50.27422</v>
      </c>
      <c r="D786" s="1">
        <v>12.77445</v>
      </c>
    </row>
    <row r="787" spans="1:4">
      <c r="A787" t="s">
        <v>793</v>
      </c>
      <c r="B787" s="1">
        <v>32.096409999999999</v>
      </c>
      <c r="C787" s="1">
        <v>46.922600000000003</v>
      </c>
      <c r="D787" s="1">
        <v>7.9840299999999997</v>
      </c>
    </row>
    <row r="788" spans="1:4">
      <c r="A788" t="s">
        <v>794</v>
      </c>
      <c r="B788" s="1">
        <v>39.486199999999997</v>
      </c>
      <c r="C788" s="1">
        <v>50.822659999999999</v>
      </c>
      <c r="D788" s="1">
        <v>17.96407</v>
      </c>
    </row>
    <row r="789" spans="1:4">
      <c r="A789" t="s">
        <v>795</v>
      </c>
      <c r="B789" s="1">
        <v>32.159840000000003</v>
      </c>
      <c r="C789" s="1">
        <v>42.900669999999998</v>
      </c>
      <c r="D789" s="1">
        <v>12.27544</v>
      </c>
    </row>
    <row r="790" spans="1:4">
      <c r="A790" t="s">
        <v>796</v>
      </c>
      <c r="B790" s="1">
        <v>30.320319999999999</v>
      </c>
      <c r="C790" s="1">
        <v>38.93967</v>
      </c>
      <c r="D790" s="1">
        <v>9.2814300000000003</v>
      </c>
    </row>
    <row r="791" spans="1:4">
      <c r="A791" t="s">
        <v>797</v>
      </c>
      <c r="B791" s="1">
        <v>30.60577</v>
      </c>
      <c r="C791" s="1">
        <v>42.717849999999999</v>
      </c>
      <c r="D791" s="1">
        <v>7.4850199999999996</v>
      </c>
    </row>
    <row r="792" spans="1:4">
      <c r="A792" t="s">
        <v>798</v>
      </c>
      <c r="B792" s="1">
        <v>28.92483</v>
      </c>
      <c r="C792" s="1">
        <v>40.28031</v>
      </c>
      <c r="D792" s="1">
        <v>9.5808300000000006</v>
      </c>
    </row>
    <row r="793" spans="1:4">
      <c r="A793" t="s">
        <v>799</v>
      </c>
      <c r="B793" s="1">
        <v>27.18046</v>
      </c>
      <c r="C793" s="1">
        <v>38.208399999999997</v>
      </c>
      <c r="D793" s="1">
        <v>9.0818300000000001</v>
      </c>
    </row>
    <row r="794" spans="1:4">
      <c r="A794" t="s">
        <v>800</v>
      </c>
      <c r="B794" s="1">
        <v>26.387560000000001</v>
      </c>
      <c r="C794" s="1">
        <v>37.23339</v>
      </c>
      <c r="D794" s="1">
        <v>7.7844300000000004</v>
      </c>
    </row>
    <row r="795" spans="1:4">
      <c r="A795" t="s">
        <v>801</v>
      </c>
      <c r="B795" s="1">
        <v>27.624479999999998</v>
      </c>
      <c r="C795" s="1">
        <v>38.574039999999997</v>
      </c>
      <c r="D795" s="1">
        <v>9.6806300000000007</v>
      </c>
    </row>
    <row r="796" spans="1:4">
      <c r="A796" t="s">
        <v>802</v>
      </c>
      <c r="B796" s="1">
        <v>31.081499999999998</v>
      </c>
      <c r="C796" s="1">
        <v>43.449109999999997</v>
      </c>
      <c r="D796" s="1">
        <v>9.4810300000000005</v>
      </c>
    </row>
    <row r="797" spans="1:4">
      <c r="A797" t="s">
        <v>803</v>
      </c>
      <c r="B797" s="1">
        <v>30.193460000000002</v>
      </c>
      <c r="C797" s="1">
        <v>41.499079999999999</v>
      </c>
      <c r="D797" s="1">
        <v>9.2814300000000003</v>
      </c>
    </row>
    <row r="798" spans="1:4">
      <c r="A798" t="s">
        <v>804</v>
      </c>
      <c r="B798" s="1">
        <v>28.607669999999999</v>
      </c>
      <c r="C798" s="1">
        <v>40.219369999999998</v>
      </c>
      <c r="D798" s="1">
        <v>10.379239999999999</v>
      </c>
    </row>
    <row r="799" spans="1:4">
      <c r="A799" t="s">
        <v>805</v>
      </c>
      <c r="B799" s="1">
        <v>28.322230000000001</v>
      </c>
      <c r="C799" s="1">
        <v>40.524070000000002</v>
      </c>
      <c r="D799" s="1">
        <v>9.3812300000000004</v>
      </c>
    </row>
    <row r="800" spans="1:4">
      <c r="A800" t="s">
        <v>806</v>
      </c>
      <c r="B800" s="1">
        <v>26.482710000000001</v>
      </c>
      <c r="C800" s="1">
        <v>36.684939999999997</v>
      </c>
      <c r="D800" s="1">
        <v>6.7864199999999997</v>
      </c>
    </row>
    <row r="801" spans="1:4">
      <c r="A801" t="s">
        <v>807</v>
      </c>
      <c r="B801" s="1">
        <v>27.05359</v>
      </c>
      <c r="C801" s="1">
        <v>37.781840000000003</v>
      </c>
      <c r="D801" s="1">
        <v>7.2854200000000002</v>
      </c>
    </row>
    <row r="802" spans="1:4">
      <c r="A802" t="s">
        <v>808</v>
      </c>
      <c r="B802" s="1">
        <v>25.880109999999998</v>
      </c>
      <c r="C802" s="1">
        <v>31.748930000000001</v>
      </c>
      <c r="D802" s="1">
        <v>10.479039999999999</v>
      </c>
    </row>
    <row r="803" spans="1:4">
      <c r="A803" t="s">
        <v>809</v>
      </c>
      <c r="B803" s="1">
        <v>22.201070000000001</v>
      </c>
      <c r="C803" s="1">
        <v>29.920780000000001</v>
      </c>
      <c r="D803" s="1">
        <v>7.4850199999999996</v>
      </c>
    </row>
    <row r="804" spans="1:4">
      <c r="A804" t="s">
        <v>810</v>
      </c>
      <c r="B804" s="1">
        <v>21.725339999999999</v>
      </c>
      <c r="C804" s="1">
        <v>29.920780000000001</v>
      </c>
      <c r="D804" s="1">
        <v>7.9840299999999997</v>
      </c>
    </row>
    <row r="805" spans="1:4">
      <c r="A805" t="s">
        <v>811</v>
      </c>
      <c r="B805" s="1">
        <v>25.214079999999999</v>
      </c>
      <c r="C805" s="1">
        <v>30.591100000000001</v>
      </c>
      <c r="D805" s="1">
        <v>9.4810300000000005</v>
      </c>
    </row>
    <row r="806" spans="1:4">
      <c r="A806" t="s">
        <v>812</v>
      </c>
      <c r="B806" s="1">
        <v>27.27561</v>
      </c>
      <c r="C806" s="1">
        <v>35.52711</v>
      </c>
      <c r="D806" s="1">
        <v>8.98203</v>
      </c>
    </row>
    <row r="807" spans="1:4">
      <c r="A807" t="s">
        <v>813</v>
      </c>
      <c r="B807" s="1">
        <v>23.977160000000001</v>
      </c>
      <c r="C807" s="1">
        <v>32.053620000000002</v>
      </c>
      <c r="D807" s="1">
        <v>9.6806300000000007</v>
      </c>
    </row>
    <row r="808" spans="1:4">
      <c r="A808" t="s">
        <v>814</v>
      </c>
      <c r="B808" s="1">
        <v>27.370750000000001</v>
      </c>
      <c r="C808" s="1">
        <v>39.549050000000001</v>
      </c>
      <c r="D808" s="1">
        <v>10.079840000000001</v>
      </c>
    </row>
    <row r="809" spans="1:4">
      <c r="A809" t="s">
        <v>815</v>
      </c>
      <c r="B809" s="1">
        <v>25.277509999999999</v>
      </c>
      <c r="C809" s="1">
        <v>34.247410000000002</v>
      </c>
      <c r="D809" s="1">
        <v>8.2834299999999992</v>
      </c>
    </row>
    <row r="810" spans="1:4">
      <c r="A810" t="s">
        <v>816</v>
      </c>
      <c r="B810" s="1">
        <v>25.689810000000001</v>
      </c>
      <c r="C810" s="1">
        <v>31.931740000000001</v>
      </c>
      <c r="D810" s="1">
        <v>10.87824</v>
      </c>
    </row>
    <row r="811" spans="1:4">
      <c r="A811" t="s">
        <v>817</v>
      </c>
      <c r="B811" s="1">
        <v>34.22137</v>
      </c>
      <c r="C811" s="1">
        <v>45.399140000000003</v>
      </c>
      <c r="D811" s="1">
        <v>10.179639999999999</v>
      </c>
    </row>
    <row r="812" spans="1:4">
      <c r="A812" t="s">
        <v>818</v>
      </c>
      <c r="B812" s="1">
        <v>31.335229999999999</v>
      </c>
      <c r="C812" s="1">
        <v>40.828760000000003</v>
      </c>
      <c r="D812" s="1">
        <v>9.0818300000000001</v>
      </c>
    </row>
    <row r="813" spans="1:4">
      <c r="A813" t="s">
        <v>819</v>
      </c>
      <c r="B813" s="1">
        <v>29.939730000000001</v>
      </c>
      <c r="C813" s="1">
        <v>39.183419999999998</v>
      </c>
      <c r="D813" s="1">
        <v>11.776439999999999</v>
      </c>
    </row>
    <row r="814" spans="1:4">
      <c r="A814" t="s">
        <v>820</v>
      </c>
      <c r="B814" s="1">
        <v>31.018070000000002</v>
      </c>
      <c r="C814" s="1">
        <v>44.363190000000003</v>
      </c>
      <c r="D814" s="1">
        <v>8.98203</v>
      </c>
    </row>
    <row r="815" spans="1:4">
      <c r="A815" t="s">
        <v>821</v>
      </c>
      <c r="B815" s="1">
        <v>31.715820000000001</v>
      </c>
      <c r="C815" s="1">
        <v>43.936619999999998</v>
      </c>
      <c r="D815" s="1">
        <v>10.77844</v>
      </c>
    </row>
    <row r="816" spans="1:4">
      <c r="A816" t="s">
        <v>822</v>
      </c>
      <c r="B816" s="1">
        <v>31.65239</v>
      </c>
      <c r="C816" s="1">
        <v>43.692869999999999</v>
      </c>
      <c r="D816" s="1">
        <v>7.2854200000000002</v>
      </c>
    </row>
    <row r="817" spans="1:4">
      <c r="A817" t="s">
        <v>823</v>
      </c>
      <c r="B817" s="1">
        <v>25.087209999999999</v>
      </c>
      <c r="C817" s="1">
        <v>33.089570000000002</v>
      </c>
      <c r="D817" s="1">
        <v>9.8802299999999992</v>
      </c>
    </row>
    <row r="818" spans="1:4">
      <c r="A818" t="s">
        <v>824</v>
      </c>
      <c r="B818" s="1">
        <v>28.89311</v>
      </c>
      <c r="C818" s="1">
        <v>38.574039999999997</v>
      </c>
      <c r="D818" s="1">
        <v>9.4810300000000005</v>
      </c>
    </row>
    <row r="819" spans="1:4">
      <c r="A819" t="s">
        <v>825</v>
      </c>
      <c r="B819" s="1">
        <v>27.878209999999999</v>
      </c>
      <c r="C819" s="1">
        <v>37.538080000000001</v>
      </c>
      <c r="D819" s="1">
        <v>8.2834299999999992</v>
      </c>
    </row>
    <row r="820" spans="1:4">
      <c r="A820" t="s">
        <v>826</v>
      </c>
      <c r="B820" s="1">
        <v>30.130030000000001</v>
      </c>
      <c r="C820" s="1">
        <v>43.022539999999999</v>
      </c>
      <c r="D820" s="1">
        <v>9.7804300000000008</v>
      </c>
    </row>
    <row r="821" spans="1:4">
      <c r="A821" t="s">
        <v>827</v>
      </c>
      <c r="B821" s="1">
        <v>26.038689999999999</v>
      </c>
      <c r="C821" s="1">
        <v>37.477139999999999</v>
      </c>
      <c r="D821" s="1">
        <v>5.5888200000000001</v>
      </c>
    </row>
    <row r="822" spans="1:4">
      <c r="A822" t="s">
        <v>828</v>
      </c>
      <c r="B822" s="1">
        <v>28.544239999999999</v>
      </c>
      <c r="C822" s="1">
        <v>41.072510000000001</v>
      </c>
      <c r="D822" s="1">
        <v>8.0838300000000007</v>
      </c>
    </row>
    <row r="823" spans="1:4">
      <c r="A823" t="s">
        <v>829</v>
      </c>
      <c r="B823" s="1">
        <v>29.90802</v>
      </c>
      <c r="C823" s="1">
        <v>40.341250000000002</v>
      </c>
      <c r="D823" s="1">
        <v>11.37724</v>
      </c>
    </row>
    <row r="824" spans="1:4">
      <c r="A824" t="s">
        <v>830</v>
      </c>
      <c r="B824" s="1">
        <v>30.63748</v>
      </c>
      <c r="C824" s="1">
        <v>39.975619999999999</v>
      </c>
      <c r="D824" s="1">
        <v>10.279439999999999</v>
      </c>
    </row>
    <row r="825" spans="1:4">
      <c r="A825" t="s">
        <v>831</v>
      </c>
      <c r="B825" s="1">
        <v>26.514430000000001</v>
      </c>
      <c r="C825" s="1">
        <v>35.405239999999999</v>
      </c>
      <c r="D825" s="1">
        <v>8.98203</v>
      </c>
    </row>
    <row r="826" spans="1:4">
      <c r="A826" t="s">
        <v>832</v>
      </c>
      <c r="B826" s="1">
        <v>27.561050000000002</v>
      </c>
      <c r="C826" s="1">
        <v>35.892740000000003</v>
      </c>
      <c r="D826" s="1">
        <v>9.9800299999999993</v>
      </c>
    </row>
    <row r="827" spans="1:4">
      <c r="A827" t="s">
        <v>833</v>
      </c>
      <c r="B827" s="1">
        <v>24.357749999999999</v>
      </c>
      <c r="C827" s="1">
        <v>29.98171</v>
      </c>
      <c r="D827" s="1">
        <v>9.2814300000000003</v>
      </c>
    </row>
    <row r="828" spans="1:4">
      <c r="A828" t="s">
        <v>834</v>
      </c>
      <c r="B828" s="1">
        <v>22.80367</v>
      </c>
      <c r="C828" s="1">
        <v>32.419249999999998</v>
      </c>
      <c r="D828" s="1">
        <v>7.6846300000000003</v>
      </c>
    </row>
    <row r="829" spans="1:4">
      <c r="A829" t="s">
        <v>835</v>
      </c>
      <c r="B829" s="1">
        <v>25.40437</v>
      </c>
      <c r="C829" s="1">
        <v>36.075560000000003</v>
      </c>
      <c r="D829" s="1">
        <v>7.9840299999999997</v>
      </c>
    </row>
    <row r="830" spans="1:4">
      <c r="A830" t="s">
        <v>836</v>
      </c>
      <c r="B830" s="1">
        <v>24.896920000000001</v>
      </c>
      <c r="C830" s="1">
        <v>32.906759999999998</v>
      </c>
      <c r="D830" s="1">
        <v>7.8842299999999996</v>
      </c>
    </row>
    <row r="831" spans="1:4">
      <c r="A831" t="s">
        <v>837</v>
      </c>
      <c r="B831" s="1">
        <v>22.962250000000001</v>
      </c>
      <c r="C831" s="1">
        <v>30.834849999999999</v>
      </c>
      <c r="D831" s="1">
        <v>7.9840299999999997</v>
      </c>
    </row>
    <row r="832" spans="1:4">
      <c r="A832" t="s">
        <v>838</v>
      </c>
      <c r="B832" s="1">
        <v>25.40437</v>
      </c>
      <c r="C832" s="1">
        <v>34.369280000000003</v>
      </c>
      <c r="D832" s="1">
        <v>7.2854200000000002</v>
      </c>
    </row>
    <row r="833" spans="1:4">
      <c r="A833" t="s">
        <v>839</v>
      </c>
      <c r="B833" s="1">
        <v>27.687909999999999</v>
      </c>
      <c r="C833" s="1">
        <v>33.881770000000003</v>
      </c>
      <c r="D833" s="1">
        <v>9.9800299999999993</v>
      </c>
    </row>
    <row r="834" spans="1:4">
      <c r="A834" t="s">
        <v>840</v>
      </c>
      <c r="B834" s="1">
        <v>23.311129999999999</v>
      </c>
      <c r="C834" s="1">
        <v>30.103590000000001</v>
      </c>
      <c r="D834" s="1">
        <v>6.4870200000000002</v>
      </c>
    </row>
    <row r="835" spans="1:4">
      <c r="A835" t="s">
        <v>841</v>
      </c>
      <c r="B835" s="1">
        <v>21.0593</v>
      </c>
      <c r="C835" s="1">
        <v>28.153559999999999</v>
      </c>
      <c r="D835" s="1">
        <v>5.1896199999999997</v>
      </c>
    </row>
    <row r="836" spans="1:4">
      <c r="A836" t="s">
        <v>842</v>
      </c>
      <c r="B836" s="1">
        <v>26.831579999999999</v>
      </c>
      <c r="C836" s="1">
        <v>36.989640000000001</v>
      </c>
      <c r="D836" s="1">
        <v>8.8822299999999998</v>
      </c>
    </row>
    <row r="837" spans="1:4">
      <c r="A837" t="s">
        <v>843</v>
      </c>
      <c r="B837" s="1">
        <v>27.27561</v>
      </c>
      <c r="C837" s="1">
        <v>35.466169999999998</v>
      </c>
      <c r="D837" s="1">
        <v>8.2834299999999992</v>
      </c>
    </row>
    <row r="838" spans="1:4">
      <c r="A838" t="s">
        <v>844</v>
      </c>
      <c r="B838" s="1">
        <v>27.624479999999998</v>
      </c>
      <c r="C838" s="1">
        <v>36.075560000000003</v>
      </c>
      <c r="D838" s="1">
        <v>9.7804300000000008</v>
      </c>
    </row>
    <row r="839" spans="1:4">
      <c r="A839" t="s">
        <v>845</v>
      </c>
      <c r="B839" s="1">
        <v>25.816680000000002</v>
      </c>
      <c r="C839" s="1">
        <v>36.014620000000001</v>
      </c>
      <c r="D839" s="1">
        <v>9.1816300000000002</v>
      </c>
    </row>
    <row r="840" spans="1:4">
      <c r="A840" t="s">
        <v>846</v>
      </c>
      <c r="B840" s="1">
        <v>28.195360000000001</v>
      </c>
      <c r="C840" s="1">
        <v>38.93967</v>
      </c>
      <c r="D840" s="1">
        <v>10.479039999999999</v>
      </c>
    </row>
    <row r="841" spans="1:4">
      <c r="A841" t="s">
        <v>847</v>
      </c>
      <c r="B841" s="1">
        <v>23.69172</v>
      </c>
      <c r="C841" s="1">
        <v>32.1755</v>
      </c>
      <c r="D841" s="1">
        <v>9.8802299999999992</v>
      </c>
    </row>
    <row r="842" spans="1:4">
      <c r="A842" t="s">
        <v>848</v>
      </c>
      <c r="B842" s="1">
        <v>24.61148</v>
      </c>
      <c r="C842" s="1">
        <v>35.466169999999998</v>
      </c>
      <c r="D842" s="1">
        <v>7.8842299999999996</v>
      </c>
    </row>
    <row r="843" spans="1:4">
      <c r="A843" t="s">
        <v>849</v>
      </c>
      <c r="B843" s="1">
        <v>26.831579999999999</v>
      </c>
      <c r="C843" s="1">
        <v>37.05057</v>
      </c>
      <c r="D843" s="1">
        <v>8.4830299999999994</v>
      </c>
    </row>
    <row r="844" spans="1:4">
      <c r="A844" t="s">
        <v>850</v>
      </c>
      <c r="B844" s="1">
        <v>26.2607</v>
      </c>
      <c r="C844" s="1">
        <v>33.942709999999998</v>
      </c>
      <c r="D844" s="1">
        <v>7.4850199999999996</v>
      </c>
    </row>
    <row r="845" spans="1:4">
      <c r="A845" t="s">
        <v>851</v>
      </c>
      <c r="B845" s="1">
        <v>26.35585</v>
      </c>
      <c r="C845" s="1">
        <v>34.491160000000001</v>
      </c>
      <c r="D845" s="1">
        <v>7.1856200000000001</v>
      </c>
    </row>
    <row r="846" spans="1:4">
      <c r="A846" t="s">
        <v>852</v>
      </c>
      <c r="B846" s="1">
        <v>26.450990000000001</v>
      </c>
      <c r="C846" s="1">
        <v>31.627050000000001</v>
      </c>
      <c r="D846" s="1">
        <v>8.8822299999999998</v>
      </c>
    </row>
    <row r="847" spans="1:4">
      <c r="A847" t="s">
        <v>853</v>
      </c>
      <c r="B847" s="1">
        <v>24.928629999999998</v>
      </c>
      <c r="C847" s="1">
        <v>32.419249999999998</v>
      </c>
      <c r="D847" s="1">
        <v>7.7844300000000004</v>
      </c>
    </row>
    <row r="848" spans="1:4">
      <c r="A848" t="s">
        <v>854</v>
      </c>
      <c r="B848" s="1">
        <v>25.087209999999999</v>
      </c>
      <c r="C848" s="1">
        <v>32.236440000000002</v>
      </c>
      <c r="D848" s="1">
        <v>6.9860199999999999</v>
      </c>
    </row>
    <row r="849" spans="1:4">
      <c r="A849" t="s">
        <v>855</v>
      </c>
      <c r="B849" s="1">
        <v>24.706620000000001</v>
      </c>
      <c r="C849" s="1">
        <v>32.419249999999998</v>
      </c>
      <c r="D849" s="1">
        <v>5.8882199999999996</v>
      </c>
    </row>
    <row r="850" spans="1:4">
      <c r="A850" t="s">
        <v>856</v>
      </c>
      <c r="B850" s="1">
        <v>23.279409999999999</v>
      </c>
      <c r="C850" s="1">
        <v>27.90981</v>
      </c>
      <c r="D850" s="1">
        <v>7.6846300000000003</v>
      </c>
    </row>
    <row r="851" spans="1:4">
      <c r="A851" t="s">
        <v>857</v>
      </c>
      <c r="B851" s="1">
        <v>25.562950000000001</v>
      </c>
      <c r="C851" s="1">
        <v>30.103590000000001</v>
      </c>
      <c r="D851" s="1">
        <v>7.3852200000000003</v>
      </c>
    </row>
    <row r="852" spans="1:4">
      <c r="A852" t="s">
        <v>858</v>
      </c>
      <c r="B852" s="1">
        <v>26.133839999999999</v>
      </c>
      <c r="C852" s="1">
        <v>34.917729999999999</v>
      </c>
      <c r="D852" s="1">
        <v>9.2814300000000003</v>
      </c>
    </row>
    <row r="853" spans="1:4">
      <c r="A853" t="s">
        <v>859</v>
      </c>
      <c r="B853" s="1">
        <v>24.357749999999999</v>
      </c>
      <c r="C853" s="1">
        <v>30.347339999999999</v>
      </c>
      <c r="D853" s="1">
        <v>10.87824</v>
      </c>
    </row>
    <row r="854" spans="1:4">
      <c r="A854" t="s">
        <v>860</v>
      </c>
      <c r="B854" s="1">
        <v>25.911829999999998</v>
      </c>
      <c r="C854" s="1">
        <v>33.51614</v>
      </c>
      <c r="D854" s="1">
        <v>8.98203</v>
      </c>
    </row>
    <row r="855" spans="1:4">
      <c r="A855" t="s">
        <v>861</v>
      </c>
      <c r="B855" s="1">
        <v>24.865200000000002</v>
      </c>
      <c r="C855" s="1">
        <v>32.66301</v>
      </c>
      <c r="D855" s="1">
        <v>6.8862199999999998</v>
      </c>
    </row>
    <row r="856" spans="1:4">
      <c r="A856" t="s">
        <v>862</v>
      </c>
      <c r="B856" s="1">
        <v>26.609570000000001</v>
      </c>
      <c r="C856" s="1">
        <v>36.928699999999999</v>
      </c>
      <c r="D856" s="1">
        <v>8.8822299999999998</v>
      </c>
    </row>
    <row r="857" spans="1:4">
      <c r="A857" t="s">
        <v>863</v>
      </c>
      <c r="B857" s="1">
        <v>27.624479999999998</v>
      </c>
      <c r="C857" s="1">
        <v>39.670929999999998</v>
      </c>
      <c r="D857" s="1">
        <v>6.9860199999999999</v>
      </c>
    </row>
    <row r="858" spans="1:4">
      <c r="A858" t="s">
        <v>864</v>
      </c>
      <c r="B858" s="1">
        <v>26.577860000000001</v>
      </c>
      <c r="C858" s="1">
        <v>35.283360000000002</v>
      </c>
      <c r="D858" s="1">
        <v>9.3812300000000004</v>
      </c>
    </row>
    <row r="859" spans="1:4">
      <c r="A859" t="s">
        <v>865</v>
      </c>
      <c r="B859" s="1">
        <v>24.51633</v>
      </c>
      <c r="C859" s="1">
        <v>34.491160000000001</v>
      </c>
      <c r="D859" s="1">
        <v>8.5828299999999995</v>
      </c>
    </row>
    <row r="860" spans="1:4">
      <c r="A860" t="s">
        <v>866</v>
      </c>
      <c r="B860" s="1">
        <v>27.21217</v>
      </c>
      <c r="C860" s="1">
        <v>34.917729999999999</v>
      </c>
      <c r="D860" s="1">
        <v>10.379239999999999</v>
      </c>
    </row>
    <row r="861" spans="1:4">
      <c r="A861" t="s">
        <v>867</v>
      </c>
      <c r="B861" s="1">
        <v>30.542339999999999</v>
      </c>
      <c r="C861" s="1">
        <v>35.100540000000002</v>
      </c>
      <c r="D861" s="1">
        <v>12.075839999999999</v>
      </c>
    </row>
    <row r="862" spans="1:4">
      <c r="A862" t="s">
        <v>868</v>
      </c>
      <c r="B862" s="1">
        <v>28.98826</v>
      </c>
      <c r="C862" s="1">
        <v>27.848870000000002</v>
      </c>
      <c r="D862" s="1">
        <v>9.8802299999999992</v>
      </c>
    </row>
    <row r="863" spans="1:4">
      <c r="A863" t="s">
        <v>869</v>
      </c>
      <c r="B863" s="1">
        <v>23.913730000000001</v>
      </c>
      <c r="C863" s="1">
        <v>25.959779999999999</v>
      </c>
      <c r="D863" s="1">
        <v>6.5868200000000003</v>
      </c>
    </row>
    <row r="864" spans="1:4">
      <c r="A864" t="s">
        <v>870</v>
      </c>
      <c r="B864" s="1">
        <v>27.97335</v>
      </c>
      <c r="C864" s="1">
        <v>28.519189999999998</v>
      </c>
      <c r="D864" s="1">
        <v>7.7844300000000004</v>
      </c>
    </row>
    <row r="865" spans="1:4">
      <c r="A865" t="s">
        <v>871</v>
      </c>
      <c r="B865" s="1">
        <v>29.559149999999999</v>
      </c>
      <c r="C865" s="1">
        <v>27.970739999999999</v>
      </c>
      <c r="D865" s="1">
        <v>9.3812300000000004</v>
      </c>
    </row>
    <row r="866" spans="1:4">
      <c r="A866" t="s">
        <v>872</v>
      </c>
      <c r="B866" s="1">
        <v>33.23818</v>
      </c>
      <c r="C866" s="1">
        <v>28.823879999999999</v>
      </c>
      <c r="D866" s="1">
        <v>10.67864</v>
      </c>
    </row>
    <row r="867" spans="1:4">
      <c r="A867" t="s">
        <v>873</v>
      </c>
      <c r="B867" s="1">
        <v>39.042180000000002</v>
      </c>
      <c r="C867" s="1">
        <v>34.978670000000001</v>
      </c>
      <c r="D867" s="1">
        <v>14.77045</v>
      </c>
    </row>
    <row r="868" spans="1:4">
      <c r="A868" t="s">
        <v>874</v>
      </c>
      <c r="B868" s="1">
        <v>36.980649999999997</v>
      </c>
      <c r="C868" s="1">
        <v>32.1755</v>
      </c>
      <c r="D868" s="1">
        <v>15.26946</v>
      </c>
    </row>
    <row r="869" spans="1:4">
      <c r="A869" t="s">
        <v>875</v>
      </c>
      <c r="B869" s="1">
        <v>33.872500000000002</v>
      </c>
      <c r="C869" s="1">
        <v>32.114559999999997</v>
      </c>
      <c r="D869" s="1">
        <v>10.97804</v>
      </c>
    </row>
    <row r="870" spans="1:4">
      <c r="A870" t="s">
        <v>876</v>
      </c>
      <c r="B870" s="1">
        <v>28.671099999999999</v>
      </c>
      <c r="C870" s="1">
        <v>31.017669999999999</v>
      </c>
      <c r="D870" s="1">
        <v>8.0838300000000007</v>
      </c>
    </row>
    <row r="871" spans="1:4">
      <c r="A871" t="s">
        <v>877</v>
      </c>
      <c r="B871" s="1">
        <v>32.254989999999999</v>
      </c>
      <c r="C871" s="1">
        <v>34.552100000000003</v>
      </c>
      <c r="D871" s="1">
        <v>8.4830299999999994</v>
      </c>
    </row>
    <row r="872" spans="1:4">
      <c r="A872" t="s">
        <v>878</v>
      </c>
      <c r="B872" s="1">
        <v>34.601959999999998</v>
      </c>
      <c r="C872" s="1">
        <v>33.577080000000002</v>
      </c>
      <c r="D872" s="1">
        <v>12.075839999999999</v>
      </c>
    </row>
    <row r="873" spans="1:4">
      <c r="A873" t="s">
        <v>879</v>
      </c>
      <c r="B873" s="1">
        <v>32.064700000000002</v>
      </c>
      <c r="C873" s="1">
        <v>30.712969999999999</v>
      </c>
      <c r="D873" s="1">
        <v>14.07185</v>
      </c>
    </row>
    <row r="874" spans="1:4">
      <c r="A874" t="s">
        <v>880</v>
      </c>
      <c r="B874" s="1">
        <v>23.311129999999999</v>
      </c>
      <c r="C874" s="1">
        <v>28.09262</v>
      </c>
      <c r="D874" s="1">
        <v>8.7824299999999997</v>
      </c>
    </row>
    <row r="875" spans="1:4">
      <c r="A875" t="s">
        <v>881</v>
      </c>
      <c r="B875" s="1">
        <v>23.818580000000001</v>
      </c>
      <c r="C875" s="1">
        <v>28.641069999999999</v>
      </c>
      <c r="D875" s="1">
        <v>10.379239999999999</v>
      </c>
    </row>
    <row r="876" spans="1:4">
      <c r="A876" t="s">
        <v>882</v>
      </c>
      <c r="B876" s="1">
        <v>23.62829</v>
      </c>
      <c r="C876" s="1">
        <v>29.311389999999999</v>
      </c>
      <c r="D876" s="1">
        <v>9.9800299999999993</v>
      </c>
    </row>
    <row r="877" spans="1:4">
      <c r="A877" t="s">
        <v>883</v>
      </c>
      <c r="B877" s="1">
        <v>19.980969999999999</v>
      </c>
      <c r="C877" s="1">
        <v>25.106639999999999</v>
      </c>
      <c r="D877" s="1">
        <v>6.9860199999999999</v>
      </c>
    </row>
    <row r="878" spans="1:4">
      <c r="A878" t="s">
        <v>884</v>
      </c>
      <c r="B878" s="1">
        <v>24.167449999999999</v>
      </c>
      <c r="C878" s="1">
        <v>31.931740000000001</v>
      </c>
      <c r="D878" s="1">
        <v>6.7864199999999997</v>
      </c>
    </row>
    <row r="879" spans="1:4">
      <c r="A879" t="s">
        <v>885</v>
      </c>
      <c r="B879" s="1">
        <v>21.12274</v>
      </c>
      <c r="C879" s="1">
        <v>25.594139999999999</v>
      </c>
      <c r="D879" s="1">
        <v>9.8802299999999992</v>
      </c>
    </row>
    <row r="880" spans="1:4">
      <c r="A880" t="s">
        <v>886</v>
      </c>
      <c r="B880" s="1">
        <v>27.529330000000002</v>
      </c>
      <c r="C880" s="1">
        <v>36.806820000000002</v>
      </c>
      <c r="D880" s="1">
        <v>7.7844300000000004</v>
      </c>
    </row>
    <row r="881" spans="1:4">
      <c r="A881" t="s">
        <v>887</v>
      </c>
      <c r="B881" s="1">
        <v>28.258800000000001</v>
      </c>
      <c r="C881" s="1">
        <v>34.917729999999999</v>
      </c>
      <c r="D881" s="1">
        <v>13.17365</v>
      </c>
    </row>
    <row r="882" spans="1:4">
      <c r="A882" t="s">
        <v>888</v>
      </c>
      <c r="B882" s="1">
        <v>25.626380000000001</v>
      </c>
      <c r="C882" s="1">
        <v>33.577080000000002</v>
      </c>
      <c r="D882" s="1">
        <v>10.87824</v>
      </c>
    </row>
    <row r="883" spans="1:4">
      <c r="A883" t="s">
        <v>889</v>
      </c>
      <c r="B883" s="1">
        <v>24.865200000000002</v>
      </c>
      <c r="C883" s="1">
        <v>27.300419999999999</v>
      </c>
      <c r="D883" s="1">
        <v>11.576840000000001</v>
      </c>
    </row>
    <row r="884" spans="1:4">
      <c r="A884" t="s">
        <v>890</v>
      </c>
      <c r="B884" s="1">
        <v>23.53314</v>
      </c>
      <c r="C884" s="1">
        <v>27.970739999999999</v>
      </c>
      <c r="D884" s="1">
        <v>9.2814300000000003</v>
      </c>
    </row>
    <row r="885" spans="1:4">
      <c r="A885" t="s">
        <v>891</v>
      </c>
      <c r="B885" s="1">
        <v>26.546140000000001</v>
      </c>
      <c r="C885" s="1">
        <v>32.114559999999997</v>
      </c>
      <c r="D885" s="1">
        <v>7.6846300000000003</v>
      </c>
    </row>
    <row r="886" spans="1:4">
      <c r="A886" t="s">
        <v>892</v>
      </c>
      <c r="B886" s="1">
        <v>30.986360000000001</v>
      </c>
      <c r="C886" s="1">
        <v>32.66301</v>
      </c>
      <c r="D886" s="1">
        <v>11.27744</v>
      </c>
    </row>
    <row r="887" spans="1:4">
      <c r="A887" t="s">
        <v>893</v>
      </c>
      <c r="B887" s="1">
        <v>33.23818</v>
      </c>
      <c r="C887" s="1">
        <v>32.723939999999999</v>
      </c>
      <c r="D887" s="1">
        <v>13.27345</v>
      </c>
    </row>
    <row r="888" spans="1:4">
      <c r="A888" t="s">
        <v>894</v>
      </c>
      <c r="B888" s="1">
        <v>37.995550000000001</v>
      </c>
      <c r="C888" s="1">
        <v>35.770870000000002</v>
      </c>
      <c r="D888" s="1">
        <v>13.17365</v>
      </c>
    </row>
    <row r="889" spans="1:4">
      <c r="A889" t="s">
        <v>895</v>
      </c>
      <c r="B889" s="1">
        <v>37.266089999999998</v>
      </c>
      <c r="C889" s="1">
        <v>33.272390000000001</v>
      </c>
      <c r="D889" s="1">
        <v>15.06986</v>
      </c>
    </row>
    <row r="890" spans="1:4">
      <c r="A890" t="s">
        <v>896</v>
      </c>
      <c r="B890" s="1">
        <v>30.225180000000002</v>
      </c>
      <c r="C890" s="1">
        <v>29.61608</v>
      </c>
      <c r="D890" s="1">
        <v>10.77844</v>
      </c>
    </row>
    <row r="891" spans="1:4">
      <c r="A891" t="s">
        <v>897</v>
      </c>
      <c r="B891" s="1">
        <v>28.10022</v>
      </c>
      <c r="C891" s="1">
        <v>30.834849999999999</v>
      </c>
      <c r="D891" s="1">
        <v>8.4830299999999994</v>
      </c>
    </row>
    <row r="892" spans="1:4">
      <c r="A892" t="s">
        <v>898</v>
      </c>
      <c r="B892" s="1">
        <v>29.273700000000002</v>
      </c>
      <c r="C892" s="1">
        <v>33.759900000000002</v>
      </c>
      <c r="D892" s="1">
        <v>9.1816300000000002</v>
      </c>
    </row>
    <row r="893" spans="1:4">
      <c r="A893" t="s">
        <v>899</v>
      </c>
      <c r="B893" s="1">
        <v>38.249279999999999</v>
      </c>
      <c r="C893" s="1">
        <v>44.302250000000001</v>
      </c>
      <c r="D893" s="1">
        <v>14.47105</v>
      </c>
    </row>
    <row r="894" spans="1:4">
      <c r="A894" t="s">
        <v>900</v>
      </c>
      <c r="B894" s="1">
        <v>51.887090000000001</v>
      </c>
      <c r="C894" s="1">
        <v>65.32602</v>
      </c>
      <c r="D894" s="1">
        <v>15.26946</v>
      </c>
    </row>
    <row r="895" spans="1:4">
      <c r="A895" t="s">
        <v>901</v>
      </c>
      <c r="B895" s="1">
        <v>44.68759</v>
      </c>
      <c r="C895" s="1">
        <v>56.063369999999999</v>
      </c>
      <c r="D895" s="1">
        <v>11.976039999999999</v>
      </c>
    </row>
    <row r="896" spans="1:4">
      <c r="A896" t="s">
        <v>902</v>
      </c>
      <c r="B896" s="1">
        <v>30.796060000000001</v>
      </c>
      <c r="C896" s="1">
        <v>30.530159999999999</v>
      </c>
      <c r="D896" s="1">
        <v>13.473050000000001</v>
      </c>
    </row>
    <row r="897" spans="1:4">
      <c r="A897" t="s">
        <v>903</v>
      </c>
      <c r="B897" s="1">
        <v>31.303519999999999</v>
      </c>
      <c r="C897" s="1">
        <v>30.895790000000002</v>
      </c>
      <c r="D897" s="1">
        <v>10.97804</v>
      </c>
    </row>
    <row r="898" spans="1:4">
      <c r="A898" t="s">
        <v>904</v>
      </c>
      <c r="B898" s="1">
        <v>31.39866</v>
      </c>
      <c r="C898" s="1">
        <v>33.272390000000001</v>
      </c>
      <c r="D898" s="1">
        <v>9.5808300000000006</v>
      </c>
    </row>
    <row r="899" spans="1:4">
      <c r="A899" t="s">
        <v>905</v>
      </c>
      <c r="B899" s="1">
        <v>26.19727</v>
      </c>
      <c r="C899" s="1">
        <v>29.555140000000002</v>
      </c>
      <c r="D899" s="1">
        <v>8.4830299999999994</v>
      </c>
    </row>
    <row r="900" spans="1:4">
      <c r="A900" t="s">
        <v>906</v>
      </c>
      <c r="B900" s="1">
        <v>32.825879999999998</v>
      </c>
      <c r="C900" s="1">
        <v>31.261420000000001</v>
      </c>
      <c r="D900" s="1">
        <v>11.676640000000001</v>
      </c>
    </row>
    <row r="901" spans="1:4">
      <c r="A901" t="s">
        <v>907</v>
      </c>
      <c r="B901" s="1">
        <v>29.368849999999998</v>
      </c>
      <c r="C901" s="1">
        <v>31.078610000000001</v>
      </c>
      <c r="D901" s="1">
        <v>10.97804</v>
      </c>
    </row>
    <row r="902" spans="1:4">
      <c r="A902" t="s">
        <v>908</v>
      </c>
      <c r="B902" s="1">
        <v>30.034880000000001</v>
      </c>
      <c r="C902" s="1">
        <v>33.820839999999997</v>
      </c>
      <c r="D902" s="1">
        <v>10.67864</v>
      </c>
    </row>
    <row r="903" spans="1:4">
      <c r="A903" t="s">
        <v>909</v>
      </c>
      <c r="B903" s="1">
        <v>27.561050000000002</v>
      </c>
      <c r="C903" s="1">
        <v>28.519189999999998</v>
      </c>
      <c r="D903" s="1">
        <v>9.5808300000000006</v>
      </c>
    </row>
    <row r="904" spans="1:4">
      <c r="A904" t="s">
        <v>910</v>
      </c>
      <c r="B904" s="1">
        <v>26.768149999999999</v>
      </c>
      <c r="C904" s="1">
        <v>28.214500000000001</v>
      </c>
      <c r="D904" s="1">
        <v>9.1816300000000002</v>
      </c>
    </row>
    <row r="905" spans="1:4">
      <c r="A905" t="s">
        <v>911</v>
      </c>
      <c r="B905" s="1">
        <v>25.658100000000001</v>
      </c>
      <c r="C905" s="1">
        <v>27.361360000000001</v>
      </c>
      <c r="D905" s="1">
        <v>8.4830299999999994</v>
      </c>
    </row>
    <row r="906" spans="1:4">
      <c r="A906" t="s">
        <v>912</v>
      </c>
      <c r="B906" s="1">
        <v>26.482710000000001</v>
      </c>
      <c r="C906" s="1">
        <v>28.76294</v>
      </c>
      <c r="D906" s="1">
        <v>9.7804300000000008</v>
      </c>
    </row>
    <row r="907" spans="1:4">
      <c r="A907" t="s">
        <v>913</v>
      </c>
      <c r="B907" s="1">
        <v>25.975259999999999</v>
      </c>
      <c r="C907" s="1">
        <v>26.020710000000001</v>
      </c>
      <c r="D907" s="1">
        <v>9.0818300000000001</v>
      </c>
    </row>
    <row r="908" spans="1:4">
      <c r="A908" t="s">
        <v>914</v>
      </c>
      <c r="B908" s="1">
        <v>26.990159999999999</v>
      </c>
      <c r="C908" s="1">
        <v>29.677019999999999</v>
      </c>
      <c r="D908" s="1">
        <v>13.772449999999999</v>
      </c>
    </row>
    <row r="909" spans="1:4">
      <c r="A909" t="s">
        <v>915</v>
      </c>
      <c r="B909" s="1">
        <v>29.178560000000001</v>
      </c>
      <c r="C909" s="1">
        <v>30.46922</v>
      </c>
      <c r="D909" s="1">
        <v>12.47504</v>
      </c>
    </row>
    <row r="910" spans="1:4">
      <c r="A910" t="s">
        <v>916</v>
      </c>
      <c r="B910" s="1">
        <v>24.294319999999999</v>
      </c>
      <c r="C910" s="1">
        <v>23.826930000000001</v>
      </c>
      <c r="D910" s="1">
        <v>9.2814300000000003</v>
      </c>
    </row>
    <row r="911" spans="1:4">
      <c r="A911" t="s">
        <v>917</v>
      </c>
      <c r="B911" s="1">
        <v>22.327940000000002</v>
      </c>
      <c r="C911" s="1">
        <v>23.948810000000002</v>
      </c>
      <c r="D911" s="1">
        <v>7.08582</v>
      </c>
    </row>
    <row r="912" spans="1:4">
      <c r="A912" t="s">
        <v>918</v>
      </c>
      <c r="B912" s="1">
        <v>100</v>
      </c>
      <c r="C912" s="1">
        <v>77.757459999999995</v>
      </c>
      <c r="D912" s="1">
        <v>100</v>
      </c>
    </row>
    <row r="913" spans="1:4">
      <c r="A913" t="s">
        <v>919</v>
      </c>
      <c r="B913" s="1">
        <v>28.227080000000001</v>
      </c>
      <c r="C913" s="1">
        <v>36.624000000000002</v>
      </c>
      <c r="D913" s="1">
        <v>10.079840000000001</v>
      </c>
    </row>
    <row r="914" spans="1:4">
      <c r="A914" t="s">
        <v>920</v>
      </c>
      <c r="B914" s="1">
        <v>26.546140000000001</v>
      </c>
      <c r="C914" s="1">
        <v>29.7989</v>
      </c>
      <c r="D914" s="1">
        <v>9.8802299999999992</v>
      </c>
    </row>
    <row r="915" spans="1:4">
      <c r="A915" t="s">
        <v>921</v>
      </c>
      <c r="B915" s="1">
        <v>20.805579999999999</v>
      </c>
      <c r="C915" s="1">
        <v>25.167580000000001</v>
      </c>
      <c r="D915" s="1">
        <v>6.6866199999999996</v>
      </c>
    </row>
    <row r="916" spans="1:4">
      <c r="A916" t="s">
        <v>922</v>
      </c>
      <c r="B916" s="1">
        <v>20.646999999999998</v>
      </c>
      <c r="C916" s="1">
        <v>25.41133</v>
      </c>
      <c r="D916" s="1">
        <v>6.4870200000000002</v>
      </c>
    </row>
    <row r="917" spans="1:4">
      <c r="A917" t="s">
        <v>923</v>
      </c>
      <c r="B917" s="1">
        <v>19.568660000000001</v>
      </c>
      <c r="C917" s="1">
        <v>22.547219999999999</v>
      </c>
      <c r="D917" s="1">
        <v>6.28742</v>
      </c>
    </row>
    <row r="918" spans="1:4">
      <c r="A918" t="s">
        <v>924</v>
      </c>
      <c r="B918" s="1">
        <v>22.074210000000001</v>
      </c>
      <c r="C918" s="1">
        <v>27.23948</v>
      </c>
      <c r="D918" s="1">
        <v>6.1876199999999999</v>
      </c>
    </row>
    <row r="919" spans="1:4">
      <c r="A919" t="s">
        <v>925</v>
      </c>
      <c r="B919" s="1">
        <v>19.536940000000001</v>
      </c>
      <c r="C919" s="1">
        <v>24.131620000000002</v>
      </c>
      <c r="D919" s="1">
        <v>5.48902</v>
      </c>
    </row>
    <row r="920" spans="1:4">
      <c r="A920" t="s">
        <v>926</v>
      </c>
      <c r="B920" s="1">
        <v>19.663810000000002</v>
      </c>
      <c r="C920" s="1">
        <v>24.862880000000001</v>
      </c>
      <c r="D920" s="1">
        <v>4.6906100000000004</v>
      </c>
    </row>
    <row r="921" spans="1:4">
      <c r="A921" t="s">
        <v>927</v>
      </c>
      <c r="B921" s="1">
        <v>23.72343</v>
      </c>
      <c r="C921" s="1">
        <v>28.823879999999999</v>
      </c>
      <c r="D921" s="1">
        <v>6.3872200000000001</v>
      </c>
    </row>
    <row r="922" spans="1:4">
      <c r="A922" t="s">
        <v>928</v>
      </c>
      <c r="B922" s="1">
        <v>22.169360000000001</v>
      </c>
      <c r="C922" s="1">
        <v>23.52224</v>
      </c>
      <c r="D922" s="1">
        <v>7.2854200000000002</v>
      </c>
    </row>
    <row r="923" spans="1:4">
      <c r="A923" t="s">
        <v>929</v>
      </c>
      <c r="B923" s="1">
        <v>27.751339999999999</v>
      </c>
      <c r="C923" s="1">
        <v>24.00975</v>
      </c>
      <c r="D923" s="1">
        <v>7.7844300000000004</v>
      </c>
    </row>
    <row r="924" spans="1:4">
      <c r="A924" t="s">
        <v>930</v>
      </c>
      <c r="B924" s="1">
        <v>29.337129999999998</v>
      </c>
      <c r="C924" s="1">
        <v>25.289449999999999</v>
      </c>
      <c r="D924" s="1">
        <v>10.57884</v>
      </c>
    </row>
    <row r="925" spans="1:4">
      <c r="A925" t="s">
        <v>931</v>
      </c>
      <c r="B925" s="1">
        <v>28.131930000000001</v>
      </c>
      <c r="C925" s="1">
        <v>26.020710000000001</v>
      </c>
      <c r="D925" s="1">
        <v>9.2814300000000003</v>
      </c>
    </row>
    <row r="926" spans="1:4">
      <c r="A926" t="s">
        <v>932</v>
      </c>
      <c r="B926" s="1">
        <v>24.61148</v>
      </c>
      <c r="C926" s="1">
        <v>23.33942</v>
      </c>
      <c r="D926" s="1">
        <v>7.08582</v>
      </c>
    </row>
    <row r="927" spans="1:4">
      <c r="A927" t="s">
        <v>933</v>
      </c>
      <c r="B927" s="1">
        <v>27.846489999999999</v>
      </c>
      <c r="C927" s="1">
        <v>24.984760000000001</v>
      </c>
      <c r="D927" s="1">
        <v>7.3852200000000003</v>
      </c>
    </row>
    <row r="928" spans="1:4">
      <c r="A928" t="s">
        <v>934</v>
      </c>
      <c r="B928" s="1">
        <v>29.115120000000001</v>
      </c>
      <c r="C928" s="1">
        <v>25.776959999999999</v>
      </c>
      <c r="D928" s="1">
        <v>7.6846300000000003</v>
      </c>
    </row>
    <row r="929" spans="1:4">
      <c r="A929" t="s">
        <v>935</v>
      </c>
      <c r="B929" s="1">
        <v>28.766249999999999</v>
      </c>
      <c r="C929" s="1">
        <v>26.691040000000001</v>
      </c>
      <c r="D929" s="1">
        <v>10.57884</v>
      </c>
    </row>
    <row r="930" spans="1:4">
      <c r="A930" t="s">
        <v>936</v>
      </c>
      <c r="B930" s="1">
        <v>23.152550000000002</v>
      </c>
      <c r="C930" s="1">
        <v>26.386340000000001</v>
      </c>
      <c r="D930" s="1">
        <v>7.7844300000000004</v>
      </c>
    </row>
    <row r="931" spans="1:4">
      <c r="A931" t="s">
        <v>937</v>
      </c>
      <c r="B931" s="1">
        <v>25.087209999999999</v>
      </c>
      <c r="C931" s="1">
        <v>28.09262</v>
      </c>
      <c r="D931" s="1">
        <v>8.0838300000000007</v>
      </c>
    </row>
    <row r="932" spans="1:4">
      <c r="A932" t="s">
        <v>938</v>
      </c>
      <c r="B932" s="1">
        <v>21.376460000000002</v>
      </c>
      <c r="C932" s="1">
        <v>23.644110000000001</v>
      </c>
      <c r="D932" s="1">
        <v>6.8862199999999998</v>
      </c>
    </row>
    <row r="933" spans="1:4">
      <c r="A933" t="s">
        <v>939</v>
      </c>
      <c r="B933" s="1">
        <v>21.186170000000001</v>
      </c>
      <c r="C933" s="1">
        <v>23.583179999999999</v>
      </c>
      <c r="D933" s="1">
        <v>7.6846300000000003</v>
      </c>
    </row>
    <row r="934" spans="1:4">
      <c r="A934" t="s">
        <v>940</v>
      </c>
      <c r="B934" s="1">
        <v>26.35585</v>
      </c>
      <c r="C934" s="1">
        <v>29.067640000000001</v>
      </c>
      <c r="D934" s="1">
        <v>8.1836300000000008</v>
      </c>
    </row>
    <row r="935" spans="1:4">
      <c r="A935" t="s">
        <v>941</v>
      </c>
      <c r="B935" s="1">
        <v>30.63748</v>
      </c>
      <c r="C935" s="1">
        <v>32.358310000000003</v>
      </c>
      <c r="D935" s="1">
        <v>10.079840000000001</v>
      </c>
    </row>
    <row r="936" spans="1:4">
      <c r="A936" t="s">
        <v>942</v>
      </c>
      <c r="B936" s="1">
        <v>25.182359999999999</v>
      </c>
      <c r="C936" s="1">
        <v>28.09262</v>
      </c>
      <c r="D936" s="1">
        <v>8.3832299999999993</v>
      </c>
    </row>
    <row r="937" spans="1:4">
      <c r="A937" t="s">
        <v>943</v>
      </c>
      <c r="B937" s="1">
        <v>24.51633</v>
      </c>
      <c r="C937" s="1">
        <v>27.787929999999999</v>
      </c>
      <c r="D937" s="1">
        <v>9.0818300000000001</v>
      </c>
    </row>
    <row r="938" spans="1:4">
      <c r="A938" t="s">
        <v>944</v>
      </c>
      <c r="B938" s="1">
        <v>24.738340000000001</v>
      </c>
      <c r="C938" s="1">
        <v>27.726990000000001</v>
      </c>
      <c r="D938" s="1">
        <v>8.1836300000000008</v>
      </c>
    </row>
    <row r="939" spans="1:4">
      <c r="A939" t="s">
        <v>945</v>
      </c>
      <c r="B939" s="1">
        <v>25.753250000000001</v>
      </c>
      <c r="C939" s="1">
        <v>28.214500000000001</v>
      </c>
      <c r="D939" s="1">
        <v>7.4850199999999996</v>
      </c>
    </row>
    <row r="940" spans="1:4">
      <c r="A940" t="s">
        <v>946</v>
      </c>
      <c r="B940" s="1">
        <v>22.64509</v>
      </c>
      <c r="C940" s="1">
        <v>25.89884</v>
      </c>
      <c r="D940" s="1">
        <v>6.5868200000000003</v>
      </c>
    </row>
    <row r="941" spans="1:4">
      <c r="A941" t="s">
        <v>947</v>
      </c>
      <c r="B941" s="1">
        <v>25.943539999999999</v>
      </c>
      <c r="C941" s="1">
        <v>30.46922</v>
      </c>
      <c r="D941" s="1">
        <v>7.4850199999999996</v>
      </c>
    </row>
    <row r="942" spans="1:4">
      <c r="A942" t="s">
        <v>948</v>
      </c>
      <c r="B942" s="1">
        <v>24.389469999999999</v>
      </c>
      <c r="C942" s="1">
        <v>25.472270000000002</v>
      </c>
      <c r="D942" s="1">
        <v>8.2834299999999992</v>
      </c>
    </row>
    <row r="943" spans="1:4">
      <c r="A943" t="s">
        <v>949</v>
      </c>
      <c r="B943" s="1">
        <v>22.67681</v>
      </c>
      <c r="C943" s="1">
        <v>26.995729999999998</v>
      </c>
      <c r="D943" s="1">
        <v>7.3852200000000003</v>
      </c>
    </row>
    <row r="944" spans="1:4">
      <c r="A944" t="s">
        <v>950</v>
      </c>
      <c r="B944" s="1">
        <v>27.97335</v>
      </c>
      <c r="C944" s="1">
        <v>34.917729999999999</v>
      </c>
      <c r="D944" s="1">
        <v>7.2854200000000002</v>
      </c>
    </row>
    <row r="945" spans="1:4">
      <c r="A945" t="s">
        <v>951</v>
      </c>
      <c r="B945" s="1">
        <v>28.290510000000001</v>
      </c>
      <c r="C945" s="1">
        <v>33.69896</v>
      </c>
      <c r="D945" s="1">
        <v>8.4830299999999994</v>
      </c>
    </row>
    <row r="946" spans="1:4">
      <c r="A946" t="s">
        <v>952</v>
      </c>
      <c r="B946" s="1">
        <v>23.72343</v>
      </c>
      <c r="C946" s="1">
        <v>30.103590000000001</v>
      </c>
      <c r="D946" s="1">
        <v>7.1856200000000001</v>
      </c>
    </row>
    <row r="947" spans="1:4">
      <c r="A947" t="s">
        <v>953</v>
      </c>
      <c r="B947" s="1">
        <v>19.092919999999999</v>
      </c>
      <c r="C947" s="1">
        <v>23.765989999999999</v>
      </c>
      <c r="D947" s="1">
        <v>5.6886200000000002</v>
      </c>
    </row>
    <row r="948" spans="1:4">
      <c r="A948" t="s">
        <v>954</v>
      </c>
      <c r="B948" s="1">
        <v>19.885819999999999</v>
      </c>
      <c r="C948" s="1">
        <v>25.22851</v>
      </c>
      <c r="D948" s="1">
        <v>7.2854200000000002</v>
      </c>
    </row>
    <row r="949" spans="1:4">
      <c r="A949" t="s">
        <v>955</v>
      </c>
      <c r="B949" s="1">
        <v>18.585470000000001</v>
      </c>
      <c r="C949" s="1">
        <v>22.790980000000001</v>
      </c>
      <c r="D949" s="1">
        <v>6.0878199999999998</v>
      </c>
    </row>
    <row r="950" spans="1:4">
      <c r="A950" t="s">
        <v>956</v>
      </c>
      <c r="B950" s="1">
        <v>20.13954</v>
      </c>
      <c r="C950" s="1">
        <v>25.53321</v>
      </c>
      <c r="D950" s="1">
        <v>6.9860199999999999</v>
      </c>
    </row>
    <row r="951" spans="1:4">
      <c r="A951" t="s">
        <v>957</v>
      </c>
      <c r="B951" s="1">
        <v>18.648900000000001</v>
      </c>
      <c r="C951" s="1">
        <v>24.00975</v>
      </c>
      <c r="D951" s="1">
        <v>4.5908100000000003</v>
      </c>
    </row>
    <row r="952" spans="1:4">
      <c r="A952" t="s">
        <v>958</v>
      </c>
      <c r="B952" s="1">
        <v>19.505230000000001</v>
      </c>
      <c r="C952" s="1">
        <v>24.37538</v>
      </c>
      <c r="D952" s="1">
        <v>5.7884200000000003</v>
      </c>
    </row>
    <row r="953" spans="1:4">
      <c r="A953" t="s">
        <v>959</v>
      </c>
      <c r="B953" s="1">
        <v>17.316839999999999</v>
      </c>
      <c r="C953" s="1">
        <v>19.683119999999999</v>
      </c>
      <c r="D953" s="1">
        <v>6.6866199999999996</v>
      </c>
    </row>
    <row r="954" spans="1:4">
      <c r="A954" t="s">
        <v>960</v>
      </c>
      <c r="B954" s="1">
        <v>16.61909</v>
      </c>
      <c r="C954" s="1">
        <v>20.17062</v>
      </c>
      <c r="D954" s="1">
        <v>6.8862199999999998</v>
      </c>
    </row>
    <row r="955" spans="1:4">
      <c r="A955" t="s">
        <v>961</v>
      </c>
      <c r="B955" s="1">
        <v>20.805579999999999</v>
      </c>
      <c r="C955" s="1">
        <v>25.89884</v>
      </c>
      <c r="D955" s="1">
        <v>8.7824299999999997</v>
      </c>
    </row>
    <row r="956" spans="1:4">
      <c r="A956" t="s">
        <v>962</v>
      </c>
      <c r="B956" s="1">
        <v>21.630189999999999</v>
      </c>
      <c r="C956" s="1">
        <v>28.519189999999998</v>
      </c>
      <c r="D956" s="1">
        <v>7.08582</v>
      </c>
    </row>
    <row r="957" spans="1:4">
      <c r="A957" t="s">
        <v>963</v>
      </c>
      <c r="B957" s="1">
        <v>19.885819999999999</v>
      </c>
      <c r="C957" s="1">
        <v>26.386340000000001</v>
      </c>
      <c r="D957" s="1">
        <v>6.0878199999999998</v>
      </c>
    </row>
    <row r="958" spans="1:4">
      <c r="A958" t="s">
        <v>964</v>
      </c>
      <c r="B958" s="1">
        <v>19.632090000000002</v>
      </c>
      <c r="C958" s="1">
        <v>26.386340000000001</v>
      </c>
      <c r="D958" s="1">
        <v>5.7884200000000003</v>
      </c>
    </row>
    <row r="959" spans="1:4">
      <c r="A959" t="s">
        <v>965</v>
      </c>
      <c r="B959" s="1">
        <v>19.663810000000002</v>
      </c>
      <c r="C959" s="1">
        <v>24.862880000000001</v>
      </c>
      <c r="D959" s="1">
        <v>8.7824299999999997</v>
      </c>
    </row>
    <row r="960" spans="1:4">
      <c r="A960" t="s">
        <v>966</v>
      </c>
      <c r="B960" s="1">
        <v>18.839200000000002</v>
      </c>
      <c r="C960" s="1">
        <v>25.959779999999999</v>
      </c>
      <c r="D960" s="1">
        <v>5.7884200000000003</v>
      </c>
    </row>
    <row r="961" spans="1:4">
      <c r="A961" t="s">
        <v>967</v>
      </c>
      <c r="B961" s="1">
        <v>17.221689999999999</v>
      </c>
      <c r="C961" s="1">
        <v>24.253499999999999</v>
      </c>
      <c r="D961" s="1">
        <v>5.6886200000000002</v>
      </c>
    </row>
    <row r="962" spans="1:4">
      <c r="A962" t="s">
        <v>968</v>
      </c>
      <c r="B962" s="1">
        <v>19.092919999999999</v>
      </c>
      <c r="C962" s="1">
        <v>26.812909999999999</v>
      </c>
      <c r="D962" s="1">
        <v>4.7904099999999996</v>
      </c>
    </row>
    <row r="963" spans="1:4">
      <c r="A963" t="s">
        <v>969</v>
      </c>
      <c r="B963" s="1">
        <v>21.471609999999998</v>
      </c>
      <c r="C963" s="1">
        <v>28.214500000000001</v>
      </c>
      <c r="D963" s="1">
        <v>7.6846300000000003</v>
      </c>
    </row>
    <row r="964" spans="1:4">
      <c r="A964" t="s">
        <v>970</v>
      </c>
      <c r="B964" s="1">
        <v>20.393270000000001</v>
      </c>
      <c r="C964" s="1">
        <v>25.22851</v>
      </c>
      <c r="D964" s="1">
        <v>9.2814300000000003</v>
      </c>
    </row>
    <row r="965" spans="1:4">
      <c r="A965" t="s">
        <v>971</v>
      </c>
      <c r="B965" s="1">
        <v>20.551850000000002</v>
      </c>
      <c r="C965" s="1">
        <v>29.555140000000002</v>
      </c>
      <c r="D965" s="1">
        <v>6.3872200000000001</v>
      </c>
    </row>
    <row r="966" spans="1:4">
      <c r="A966" t="s">
        <v>972</v>
      </c>
      <c r="B966" s="1">
        <v>21.661899999999999</v>
      </c>
      <c r="C966" s="1">
        <v>29.7989</v>
      </c>
      <c r="D966" s="1">
        <v>6.6866199999999996</v>
      </c>
    </row>
    <row r="967" spans="1:4">
      <c r="A967" t="s">
        <v>973</v>
      </c>
      <c r="B967" s="1">
        <v>28.258800000000001</v>
      </c>
      <c r="C967" s="1">
        <v>38.086530000000003</v>
      </c>
      <c r="D967" s="1">
        <v>11.976039999999999</v>
      </c>
    </row>
    <row r="968" spans="1:4">
      <c r="A968" t="s">
        <v>974</v>
      </c>
      <c r="B968" s="1">
        <v>23.311129999999999</v>
      </c>
      <c r="C968" s="1">
        <v>32.358310000000003</v>
      </c>
      <c r="D968" s="1">
        <v>8.0838300000000007</v>
      </c>
    </row>
    <row r="969" spans="1:4">
      <c r="A969" t="s">
        <v>975</v>
      </c>
      <c r="B969" s="1">
        <v>23.311129999999999</v>
      </c>
      <c r="C969" s="1">
        <v>32.48019</v>
      </c>
      <c r="D969" s="1">
        <v>7.2854200000000002</v>
      </c>
    </row>
    <row r="970" spans="1:4">
      <c r="A970" t="s">
        <v>976</v>
      </c>
      <c r="B970" s="1">
        <v>26.038689999999999</v>
      </c>
      <c r="C970" s="1">
        <v>35.770870000000002</v>
      </c>
      <c r="D970" s="1">
        <v>7.1856200000000001</v>
      </c>
    </row>
    <row r="971" spans="1:4">
      <c r="A971" t="s">
        <v>977</v>
      </c>
      <c r="B971" s="1">
        <v>24.51633</v>
      </c>
      <c r="C971" s="1">
        <v>32.236440000000002</v>
      </c>
      <c r="D971" s="1">
        <v>7.2854200000000002</v>
      </c>
    </row>
    <row r="972" spans="1:4">
      <c r="A972" t="s">
        <v>978</v>
      </c>
      <c r="B972" s="1">
        <v>25.118929999999999</v>
      </c>
      <c r="C972" s="1">
        <v>33.211449999999999</v>
      </c>
      <c r="D972" s="1">
        <v>8.6826299999999996</v>
      </c>
    </row>
    <row r="973" spans="1:4">
      <c r="A973" t="s">
        <v>979</v>
      </c>
      <c r="B973" s="1">
        <v>25.30922</v>
      </c>
      <c r="C973" s="1">
        <v>31.931740000000001</v>
      </c>
      <c r="D973" s="1">
        <v>7.3852200000000003</v>
      </c>
    </row>
    <row r="974" spans="1:4">
      <c r="A974" t="s">
        <v>980</v>
      </c>
      <c r="B974" s="1">
        <v>24.040590000000002</v>
      </c>
      <c r="C974" s="1">
        <v>32.297370000000001</v>
      </c>
      <c r="D974" s="1">
        <v>6.8862199999999998</v>
      </c>
    </row>
    <row r="975" spans="1:4">
      <c r="A975" t="s">
        <v>981</v>
      </c>
      <c r="B975" s="1">
        <v>23.089120000000001</v>
      </c>
      <c r="C975" s="1">
        <v>31.748930000000001</v>
      </c>
      <c r="D975" s="1">
        <v>7.3852200000000003</v>
      </c>
    </row>
    <row r="976" spans="1:4">
      <c r="A976" t="s">
        <v>982</v>
      </c>
      <c r="B976" s="1">
        <v>22.391369999999998</v>
      </c>
      <c r="C976" s="1">
        <v>29.737960000000001</v>
      </c>
      <c r="D976" s="1">
        <v>7.9840299999999997</v>
      </c>
    </row>
    <row r="977" spans="1:4">
      <c r="A977" t="s">
        <v>983</v>
      </c>
      <c r="B977" s="1">
        <v>20.520130000000002</v>
      </c>
      <c r="C977" s="1">
        <v>27.60511</v>
      </c>
      <c r="D977" s="1">
        <v>4.9900099999999998</v>
      </c>
    </row>
    <row r="978" spans="1:4">
      <c r="A978" t="s">
        <v>984</v>
      </c>
      <c r="B978" s="1">
        <v>21.78877</v>
      </c>
      <c r="C978" s="1">
        <v>28.336379999999998</v>
      </c>
      <c r="D978" s="1">
        <v>7.6846300000000003</v>
      </c>
    </row>
    <row r="979" spans="1:4">
      <c r="A979" t="s">
        <v>985</v>
      </c>
      <c r="B979" s="1">
        <v>23.311129999999999</v>
      </c>
      <c r="C979" s="1">
        <v>30.591100000000001</v>
      </c>
      <c r="D979" s="1">
        <v>6.3872200000000001</v>
      </c>
    </row>
    <row r="980" spans="1:4">
      <c r="A980" t="s">
        <v>986</v>
      </c>
      <c r="B980" s="1">
        <v>23.882010000000001</v>
      </c>
      <c r="C980" s="1">
        <v>30.347339999999999</v>
      </c>
      <c r="D980" s="1">
        <v>7.8842299999999996</v>
      </c>
    </row>
    <row r="981" spans="1:4">
      <c r="A981" t="s">
        <v>987</v>
      </c>
      <c r="B981" s="1">
        <v>26.736440000000002</v>
      </c>
      <c r="C981" s="1">
        <v>34.430219999999998</v>
      </c>
      <c r="D981" s="1">
        <v>11.17764</v>
      </c>
    </row>
    <row r="982" spans="1:4">
      <c r="A982" t="s">
        <v>988</v>
      </c>
      <c r="B982" s="1">
        <v>23.406269999999999</v>
      </c>
      <c r="C982" s="1">
        <v>32.784880000000001</v>
      </c>
      <c r="D982" s="1">
        <v>5.1896199999999997</v>
      </c>
    </row>
    <row r="983" spans="1:4">
      <c r="A983" t="s">
        <v>989</v>
      </c>
      <c r="B983" s="1">
        <v>20.07611</v>
      </c>
      <c r="C983" s="1">
        <v>27.544180000000001</v>
      </c>
      <c r="D983" s="1">
        <v>5.0898199999999996</v>
      </c>
    </row>
    <row r="984" spans="1:4">
      <c r="A984" t="s">
        <v>990</v>
      </c>
      <c r="B984" s="1">
        <v>23.374559999999999</v>
      </c>
      <c r="C984" s="1">
        <v>31.50517</v>
      </c>
      <c r="D984" s="1">
        <v>6.4870200000000002</v>
      </c>
    </row>
    <row r="985" spans="1:4">
      <c r="A985" t="s">
        <v>991</v>
      </c>
      <c r="B985" s="1">
        <v>21.91563</v>
      </c>
      <c r="C985" s="1">
        <v>24.984760000000001</v>
      </c>
      <c r="D985" s="1">
        <v>8.1836300000000008</v>
      </c>
    </row>
    <row r="986" spans="1:4">
      <c r="A986" t="s">
        <v>992</v>
      </c>
      <c r="B986" s="1">
        <v>24.294319999999999</v>
      </c>
      <c r="C986" s="1">
        <v>29.859839999999998</v>
      </c>
      <c r="D986" s="1">
        <v>9.4810300000000005</v>
      </c>
    </row>
    <row r="987" spans="1:4">
      <c r="A987" t="s">
        <v>993</v>
      </c>
      <c r="B987" s="1">
        <v>26.2607</v>
      </c>
      <c r="C987" s="1">
        <v>31.931740000000001</v>
      </c>
      <c r="D987" s="1">
        <v>10.079840000000001</v>
      </c>
    </row>
    <row r="988" spans="1:4">
      <c r="A988" t="s">
        <v>994</v>
      </c>
      <c r="B988" s="1">
        <v>24.357749999999999</v>
      </c>
      <c r="C988" s="1">
        <v>29.920780000000001</v>
      </c>
      <c r="D988" s="1">
        <v>9.3812300000000004</v>
      </c>
    </row>
    <row r="989" spans="1:4">
      <c r="A989" t="s">
        <v>995</v>
      </c>
      <c r="B989" s="1">
        <v>20.551850000000002</v>
      </c>
      <c r="C989" s="1">
        <v>27.4223</v>
      </c>
      <c r="D989" s="1">
        <v>5.5888200000000001</v>
      </c>
    </row>
    <row r="990" spans="1:4">
      <c r="A990" t="s">
        <v>996</v>
      </c>
      <c r="B990" s="1">
        <v>23.69172</v>
      </c>
      <c r="C990" s="1">
        <v>30.773910000000001</v>
      </c>
      <c r="D990" s="1">
        <v>7.1856200000000001</v>
      </c>
    </row>
    <row r="991" spans="1:4">
      <c r="A991" t="s">
        <v>997</v>
      </c>
      <c r="B991" s="1">
        <v>25.53124</v>
      </c>
      <c r="C991" s="1">
        <v>31.383299999999998</v>
      </c>
      <c r="D991" s="1">
        <v>9.4810300000000005</v>
      </c>
    </row>
    <row r="992" spans="1:4">
      <c r="A992" t="s">
        <v>998</v>
      </c>
      <c r="B992" s="1">
        <v>26.387560000000001</v>
      </c>
      <c r="C992" s="1">
        <v>30.46922</v>
      </c>
      <c r="D992" s="1">
        <v>10.479039999999999</v>
      </c>
    </row>
    <row r="993" spans="1:4">
      <c r="A993" t="s">
        <v>999</v>
      </c>
      <c r="B993" s="1">
        <v>26.22898</v>
      </c>
      <c r="C993" s="1">
        <v>32.541130000000003</v>
      </c>
      <c r="D993" s="1">
        <v>9.4810300000000005</v>
      </c>
    </row>
    <row r="994" spans="1:4">
      <c r="A994" t="s">
        <v>1000</v>
      </c>
      <c r="B994" s="1">
        <v>24.706620000000001</v>
      </c>
      <c r="C994" s="1">
        <v>30.591100000000001</v>
      </c>
      <c r="D994" s="1">
        <v>7.8842299999999996</v>
      </c>
    </row>
    <row r="995" spans="1:4">
      <c r="A995" t="s">
        <v>1001</v>
      </c>
      <c r="B995" s="1">
        <v>24.072310000000002</v>
      </c>
      <c r="C995" s="1">
        <v>31.13954</v>
      </c>
      <c r="D995" s="1">
        <v>7.7844300000000004</v>
      </c>
    </row>
    <row r="996" spans="1:4">
      <c r="A996" t="s">
        <v>1002</v>
      </c>
      <c r="B996" s="1">
        <v>20.393270000000001</v>
      </c>
      <c r="C996" s="1">
        <v>27.787929999999999</v>
      </c>
      <c r="D996" s="1">
        <v>4.3912100000000001</v>
      </c>
    </row>
    <row r="997" spans="1:4">
      <c r="A997" t="s">
        <v>1003</v>
      </c>
      <c r="B997" s="1">
        <v>23.247699999999998</v>
      </c>
      <c r="C997" s="1">
        <v>29.737960000000001</v>
      </c>
      <c r="D997" s="1">
        <v>7.08582</v>
      </c>
    </row>
    <row r="998" spans="1:4">
      <c r="A998" t="s">
        <v>1004</v>
      </c>
      <c r="B998" s="1">
        <v>24.770060000000001</v>
      </c>
      <c r="C998" s="1">
        <v>30.712969999999999</v>
      </c>
      <c r="D998" s="1">
        <v>8.6826299999999996</v>
      </c>
    </row>
    <row r="999" spans="1:4">
      <c r="A999" t="s">
        <v>1005</v>
      </c>
      <c r="B999" s="1">
        <v>26.387560000000001</v>
      </c>
      <c r="C999" s="1">
        <v>31.870809999999999</v>
      </c>
      <c r="D999" s="1">
        <v>9.3812300000000004</v>
      </c>
    </row>
    <row r="1000" spans="1:4">
      <c r="A1000" t="s">
        <v>1006</v>
      </c>
      <c r="B1000" s="1">
        <v>25.182359999999999</v>
      </c>
      <c r="C1000" s="1">
        <v>31.383299999999998</v>
      </c>
      <c r="D1000" s="1">
        <v>10.179639999999999</v>
      </c>
    </row>
    <row r="1001" spans="1:4">
      <c r="A1001" t="s">
        <v>1007</v>
      </c>
      <c r="B1001" s="1">
        <v>24.48461</v>
      </c>
      <c r="C1001" s="1">
        <v>30.28641</v>
      </c>
      <c r="D1001" s="1">
        <v>9.8802299999999992</v>
      </c>
    </row>
    <row r="1002" spans="1:4">
      <c r="A1002" t="s">
        <v>1008</v>
      </c>
      <c r="B1002" s="1">
        <v>21.97906</v>
      </c>
      <c r="C1002" s="1">
        <v>26.56916</v>
      </c>
      <c r="D1002" s="1">
        <v>8.2834299999999992</v>
      </c>
    </row>
    <row r="1003" spans="1:4">
      <c r="A1003" t="s">
        <v>1009</v>
      </c>
      <c r="B1003" s="1">
        <v>20.615279999999998</v>
      </c>
      <c r="C1003" s="1">
        <v>25.776959999999999</v>
      </c>
      <c r="D1003" s="1">
        <v>4.9900099999999998</v>
      </c>
    </row>
    <row r="1004" spans="1:4">
      <c r="A1004" t="s">
        <v>1010</v>
      </c>
      <c r="B1004" s="1">
        <v>19.949249999999999</v>
      </c>
      <c r="C1004" s="1">
        <v>26.020710000000001</v>
      </c>
      <c r="D1004" s="1">
        <v>6.5868200000000003</v>
      </c>
    </row>
    <row r="1005" spans="1:4">
      <c r="A1005" t="s">
        <v>1011</v>
      </c>
      <c r="B1005" s="1">
        <v>17.348549999999999</v>
      </c>
      <c r="C1005" s="1">
        <v>23.33942</v>
      </c>
      <c r="D1005" s="1">
        <v>5.2894199999999998</v>
      </c>
    </row>
    <row r="1006" spans="1:4">
      <c r="A1006" t="s">
        <v>1012</v>
      </c>
      <c r="B1006" s="1">
        <v>20.488420000000001</v>
      </c>
      <c r="C1006" s="1">
        <v>26.447279999999999</v>
      </c>
      <c r="D1006" s="1">
        <v>5.8882199999999996</v>
      </c>
    </row>
    <row r="1007" spans="1:4">
      <c r="A1007" t="s">
        <v>1013</v>
      </c>
      <c r="B1007" s="1">
        <v>25.055499999999999</v>
      </c>
      <c r="C1007" s="1">
        <v>31.627050000000001</v>
      </c>
      <c r="D1007" s="1">
        <v>8.5828299999999995</v>
      </c>
    </row>
    <row r="1008" spans="1:4">
      <c r="A1008" t="s">
        <v>1014</v>
      </c>
      <c r="B1008" s="1">
        <v>27.11703</v>
      </c>
      <c r="C1008" s="1">
        <v>31.99268</v>
      </c>
      <c r="D1008" s="1">
        <v>9.6806300000000007</v>
      </c>
    </row>
    <row r="1009" spans="1:4">
      <c r="A1009" t="s">
        <v>1015</v>
      </c>
      <c r="B1009" s="1">
        <v>26.2607</v>
      </c>
      <c r="C1009" s="1">
        <v>31.383299999999998</v>
      </c>
      <c r="D1009" s="1">
        <v>7.7844300000000004</v>
      </c>
    </row>
    <row r="1010" spans="1:4">
      <c r="A1010" t="s">
        <v>1016</v>
      </c>
      <c r="B1010" s="1">
        <v>24.770060000000001</v>
      </c>
      <c r="C1010" s="1">
        <v>29.372330000000002</v>
      </c>
      <c r="D1010" s="1">
        <v>9.5808300000000006</v>
      </c>
    </row>
    <row r="1011" spans="1:4">
      <c r="A1011" t="s">
        <v>1017</v>
      </c>
      <c r="B1011" s="1">
        <v>23.945440000000001</v>
      </c>
      <c r="C1011" s="1">
        <v>31.566109999999998</v>
      </c>
      <c r="D1011" s="1">
        <v>7.9840299999999997</v>
      </c>
    </row>
    <row r="1012" spans="1:4">
      <c r="A1012" t="s">
        <v>1018</v>
      </c>
      <c r="B1012" s="1">
        <v>24.54804</v>
      </c>
      <c r="C1012" s="1">
        <v>29.920780000000001</v>
      </c>
      <c r="D1012" s="1">
        <v>7.7844300000000004</v>
      </c>
    </row>
    <row r="1013" spans="1:4">
      <c r="A1013" t="s">
        <v>1019</v>
      </c>
      <c r="B1013" s="1">
        <v>24.51633</v>
      </c>
      <c r="C1013" s="1">
        <v>25.89884</v>
      </c>
      <c r="D1013" s="1">
        <v>8.3832299999999993</v>
      </c>
    </row>
    <row r="1014" spans="1:4">
      <c r="A1014" t="s">
        <v>1020</v>
      </c>
      <c r="B1014" s="1">
        <v>24.357749999999999</v>
      </c>
      <c r="C1014" s="1">
        <v>30.46922</v>
      </c>
      <c r="D1014" s="1">
        <v>7.3852200000000003</v>
      </c>
    </row>
    <row r="1015" spans="1:4">
      <c r="A1015" t="s">
        <v>1021</v>
      </c>
      <c r="B1015" s="1">
        <v>26.546140000000001</v>
      </c>
      <c r="C1015" s="1">
        <v>29.067640000000001</v>
      </c>
      <c r="D1015" s="1">
        <v>8.0838300000000007</v>
      </c>
    </row>
    <row r="1016" spans="1:4">
      <c r="A1016" t="s">
        <v>1022</v>
      </c>
      <c r="B1016" s="1">
        <v>26.22898</v>
      </c>
      <c r="C1016" s="1">
        <v>27.787929999999999</v>
      </c>
      <c r="D1016" s="1">
        <v>7.5848300000000002</v>
      </c>
    </row>
    <row r="1017" spans="1:4">
      <c r="A1017" t="s">
        <v>1023</v>
      </c>
      <c r="B1017" s="1">
        <v>26.102119999999999</v>
      </c>
      <c r="C1017" s="1">
        <v>26.264469999999999</v>
      </c>
      <c r="D1017" s="1">
        <v>6.8862199999999998</v>
      </c>
    </row>
    <row r="1018" spans="1:4">
      <c r="A1018" t="s">
        <v>1024</v>
      </c>
      <c r="B1018" s="1">
        <v>28.95654</v>
      </c>
      <c r="C1018" s="1">
        <v>29.494209999999999</v>
      </c>
      <c r="D1018" s="1">
        <v>8.98203</v>
      </c>
    </row>
    <row r="1019" spans="1:4">
      <c r="A1019" t="s">
        <v>1025</v>
      </c>
      <c r="B1019" s="1">
        <v>30.415469999999999</v>
      </c>
      <c r="C1019" s="1">
        <v>32.053620000000002</v>
      </c>
      <c r="D1019" s="1">
        <v>10.179639999999999</v>
      </c>
    </row>
    <row r="1020" spans="1:4">
      <c r="A1020" t="s">
        <v>1026</v>
      </c>
      <c r="B1020" s="1">
        <v>29.622579999999999</v>
      </c>
      <c r="C1020" s="1">
        <v>29.006699999999999</v>
      </c>
      <c r="D1020" s="1">
        <v>7.4850199999999996</v>
      </c>
    </row>
    <row r="1021" spans="1:4">
      <c r="A1021" t="s">
        <v>1027</v>
      </c>
      <c r="B1021" s="1">
        <v>30.986360000000001</v>
      </c>
      <c r="C1021" s="1">
        <v>30.773910000000001</v>
      </c>
      <c r="D1021" s="1">
        <v>10.97804</v>
      </c>
    </row>
    <row r="1022" spans="1:4">
      <c r="A1022" t="s">
        <v>1028</v>
      </c>
      <c r="B1022" s="1">
        <v>28.353940000000001</v>
      </c>
      <c r="C1022" s="1">
        <v>33.150509999999997</v>
      </c>
      <c r="D1022" s="1">
        <v>8.3832299999999993</v>
      </c>
    </row>
    <row r="1023" spans="1:4">
      <c r="A1023" t="s">
        <v>1029</v>
      </c>
      <c r="B1023" s="1">
        <v>27.90992</v>
      </c>
      <c r="C1023" s="1">
        <v>30.46922</v>
      </c>
      <c r="D1023" s="1">
        <v>8.1836300000000008</v>
      </c>
    </row>
    <row r="1024" spans="1:4">
      <c r="A1024" t="s">
        <v>1030</v>
      </c>
      <c r="B1024" s="1">
        <v>23.279409999999999</v>
      </c>
      <c r="C1024" s="1">
        <v>25.837900000000001</v>
      </c>
      <c r="D1024" s="1">
        <v>8.7824299999999997</v>
      </c>
    </row>
    <row r="1025" spans="1:4">
      <c r="A1025" t="s">
        <v>1031</v>
      </c>
      <c r="B1025" s="1">
        <v>25.53124</v>
      </c>
      <c r="C1025" s="1">
        <v>28.397310000000001</v>
      </c>
      <c r="D1025" s="1">
        <v>9.7804300000000008</v>
      </c>
    </row>
    <row r="1026" spans="1:4">
      <c r="A1026" t="s">
        <v>1032</v>
      </c>
      <c r="B1026" s="1">
        <v>29.083410000000001</v>
      </c>
      <c r="C1026" s="1">
        <v>31.99268</v>
      </c>
      <c r="D1026" s="1">
        <v>10.379239999999999</v>
      </c>
    </row>
    <row r="1027" spans="1:4">
      <c r="A1027" t="s">
        <v>1033</v>
      </c>
      <c r="B1027" s="1">
        <v>25.784960000000002</v>
      </c>
      <c r="C1027" s="1">
        <v>29.372330000000002</v>
      </c>
      <c r="D1027" s="1">
        <v>9.8802299999999992</v>
      </c>
    </row>
    <row r="1028" spans="1:4">
      <c r="A1028" t="s">
        <v>1034</v>
      </c>
      <c r="B1028" s="1">
        <v>28.163650000000001</v>
      </c>
      <c r="C1028" s="1">
        <v>32.906759999999998</v>
      </c>
      <c r="D1028" s="1">
        <v>8.6826299999999996</v>
      </c>
    </row>
    <row r="1029" spans="1:4">
      <c r="A1029" t="s">
        <v>1035</v>
      </c>
      <c r="B1029" s="1">
        <v>29.527429999999999</v>
      </c>
      <c r="C1029" s="1">
        <v>35.770870000000002</v>
      </c>
      <c r="D1029" s="1">
        <v>11.07784</v>
      </c>
    </row>
    <row r="1030" spans="1:4">
      <c r="A1030" t="s">
        <v>1036</v>
      </c>
      <c r="B1030" s="1">
        <v>29.146840000000001</v>
      </c>
      <c r="C1030" s="1">
        <v>31.566109999999998</v>
      </c>
      <c r="D1030" s="1">
        <v>13.672650000000001</v>
      </c>
    </row>
    <row r="1031" spans="1:4">
      <c r="A1031" t="s">
        <v>1037</v>
      </c>
      <c r="B1031" s="1">
        <v>24.42118</v>
      </c>
      <c r="C1031" s="1">
        <v>29.98171</v>
      </c>
      <c r="D1031" s="1">
        <v>9.6806300000000007</v>
      </c>
    </row>
    <row r="1032" spans="1:4">
      <c r="A1032" t="s">
        <v>1038</v>
      </c>
      <c r="B1032" s="1">
        <v>25.753250000000001</v>
      </c>
      <c r="C1032" s="1">
        <v>30.591100000000001</v>
      </c>
      <c r="D1032" s="1">
        <v>10.179639999999999</v>
      </c>
    </row>
    <row r="1033" spans="1:4">
      <c r="A1033" t="s">
        <v>1039</v>
      </c>
      <c r="B1033" s="1">
        <v>27.497620000000001</v>
      </c>
      <c r="C1033" s="1">
        <v>28.336379999999998</v>
      </c>
      <c r="D1033" s="1">
        <v>10.279439999999999</v>
      </c>
    </row>
    <row r="1034" spans="1:4">
      <c r="A1034" t="s">
        <v>1040</v>
      </c>
      <c r="B1034" s="1">
        <v>25.37266</v>
      </c>
      <c r="C1034" s="1">
        <v>27.544180000000001</v>
      </c>
      <c r="D1034" s="1">
        <v>13.772449999999999</v>
      </c>
    </row>
    <row r="1035" spans="1:4">
      <c r="A1035" t="s">
        <v>1041</v>
      </c>
      <c r="B1035" s="1">
        <v>27.24389</v>
      </c>
      <c r="C1035" s="1">
        <v>30.408280000000001</v>
      </c>
      <c r="D1035" s="1">
        <v>12.17564</v>
      </c>
    </row>
    <row r="1036" spans="1:4">
      <c r="A1036" t="s">
        <v>1042</v>
      </c>
      <c r="B1036" s="1">
        <v>24.960349999999998</v>
      </c>
      <c r="C1036" s="1">
        <v>27.4223</v>
      </c>
      <c r="D1036" s="1">
        <v>11.17764</v>
      </c>
    </row>
    <row r="1037" spans="1:4">
      <c r="A1037" t="s">
        <v>1043</v>
      </c>
      <c r="B1037" s="1">
        <v>22.486519999999999</v>
      </c>
      <c r="C1037" s="1">
        <v>25.0457</v>
      </c>
      <c r="D1037" s="1">
        <v>10.479039999999999</v>
      </c>
    </row>
    <row r="1038" spans="1:4">
      <c r="A1038" t="s">
        <v>1044</v>
      </c>
      <c r="B1038" s="1">
        <v>21.408180000000002</v>
      </c>
      <c r="C1038" s="1">
        <v>28.823879999999999</v>
      </c>
      <c r="D1038" s="1">
        <v>5.6886200000000002</v>
      </c>
    </row>
    <row r="1039" spans="1:4">
      <c r="A1039" t="s">
        <v>1045</v>
      </c>
      <c r="B1039" s="1">
        <v>31.937830000000002</v>
      </c>
      <c r="C1039" s="1">
        <v>38.513100000000001</v>
      </c>
      <c r="D1039" s="1">
        <v>13.27345</v>
      </c>
    </row>
    <row r="1040" spans="1:4">
      <c r="A1040" t="s">
        <v>1046</v>
      </c>
      <c r="B1040" s="1">
        <v>29.68601</v>
      </c>
      <c r="C1040" s="1">
        <v>35.161479999999997</v>
      </c>
      <c r="D1040" s="1">
        <v>13.27345</v>
      </c>
    </row>
    <row r="1041" spans="1:4">
      <c r="A1041" t="s">
        <v>1047</v>
      </c>
      <c r="B1041" s="1">
        <v>32.38185</v>
      </c>
      <c r="C1041" s="1">
        <v>38.878729999999997</v>
      </c>
      <c r="D1041" s="1">
        <v>11.776439999999999</v>
      </c>
    </row>
    <row r="1042" spans="1:4">
      <c r="A1042" t="s">
        <v>1048</v>
      </c>
      <c r="B1042" s="1">
        <v>32.794159999999998</v>
      </c>
      <c r="C1042" s="1">
        <v>37.416200000000003</v>
      </c>
      <c r="D1042" s="1">
        <v>12.77445</v>
      </c>
    </row>
    <row r="1043" spans="1:4">
      <c r="A1043" t="s">
        <v>1049</v>
      </c>
      <c r="B1043" s="1">
        <v>28.575949999999999</v>
      </c>
      <c r="C1043" s="1">
        <v>35.344299999999997</v>
      </c>
      <c r="D1043" s="1">
        <v>10.079840000000001</v>
      </c>
    </row>
    <row r="1044" spans="1:4">
      <c r="A1044" t="s">
        <v>1050</v>
      </c>
      <c r="B1044" s="1">
        <v>23.786860000000001</v>
      </c>
      <c r="C1044" s="1">
        <v>28.45825</v>
      </c>
      <c r="D1044" s="1">
        <v>8.2834299999999992</v>
      </c>
    </row>
    <row r="1045" spans="1:4">
      <c r="A1045" t="s">
        <v>1051</v>
      </c>
      <c r="B1045" s="1">
        <v>26.038689999999999</v>
      </c>
      <c r="C1045" s="1">
        <v>32.358310000000003</v>
      </c>
      <c r="D1045" s="1">
        <v>9.0818300000000001</v>
      </c>
    </row>
    <row r="1046" spans="1:4">
      <c r="A1046" t="s">
        <v>1052</v>
      </c>
      <c r="B1046" s="1">
        <v>31.049790000000002</v>
      </c>
      <c r="C1046" s="1">
        <v>36.075560000000003</v>
      </c>
      <c r="D1046" s="1">
        <v>11.676640000000001</v>
      </c>
    </row>
    <row r="1047" spans="1:4">
      <c r="A1047" t="s">
        <v>1053</v>
      </c>
      <c r="B1047" s="1">
        <v>28.797969999999999</v>
      </c>
      <c r="C1047" s="1">
        <v>32.784880000000001</v>
      </c>
      <c r="D1047" s="1">
        <v>11.576840000000001</v>
      </c>
    </row>
    <row r="1048" spans="1:4">
      <c r="A1048" t="s">
        <v>1054</v>
      </c>
      <c r="B1048" s="1">
        <v>26.672999999999998</v>
      </c>
      <c r="C1048" s="1">
        <v>30.773910000000001</v>
      </c>
      <c r="D1048" s="1">
        <v>12.075839999999999</v>
      </c>
    </row>
    <row r="1049" spans="1:4">
      <c r="A1049" t="s">
        <v>1055</v>
      </c>
      <c r="B1049" s="1">
        <v>25.658100000000001</v>
      </c>
      <c r="C1049" s="1">
        <v>31.687989999999999</v>
      </c>
      <c r="D1049" s="1">
        <v>9.0818300000000001</v>
      </c>
    </row>
    <row r="1050" spans="1:4">
      <c r="A1050" t="s">
        <v>1056</v>
      </c>
      <c r="B1050" s="1">
        <v>27.783059999999999</v>
      </c>
      <c r="C1050" s="1">
        <v>32.906759999999998</v>
      </c>
      <c r="D1050" s="1">
        <v>10.77844</v>
      </c>
    </row>
    <row r="1051" spans="1:4">
      <c r="A1051" t="s">
        <v>1057</v>
      </c>
      <c r="B1051" s="1">
        <v>26.990159999999999</v>
      </c>
      <c r="C1051" s="1">
        <v>33.211449999999999</v>
      </c>
      <c r="D1051" s="1">
        <v>9.5808300000000006</v>
      </c>
    </row>
    <row r="1052" spans="1:4">
      <c r="A1052" t="s">
        <v>1058</v>
      </c>
      <c r="B1052" s="1">
        <v>27.307320000000001</v>
      </c>
      <c r="C1052" s="1">
        <v>33.577080000000002</v>
      </c>
      <c r="D1052" s="1">
        <v>14.87025</v>
      </c>
    </row>
    <row r="1053" spans="1:4">
      <c r="A1053" t="s">
        <v>1059</v>
      </c>
      <c r="B1053" s="1">
        <v>28.89311</v>
      </c>
      <c r="C1053" s="1">
        <v>35.466169999999998</v>
      </c>
      <c r="D1053" s="1">
        <v>15.768459999999999</v>
      </c>
    </row>
    <row r="1054" spans="1:4">
      <c r="A1054" t="s">
        <v>1060</v>
      </c>
      <c r="B1054" s="1">
        <v>29.622579999999999</v>
      </c>
      <c r="C1054" s="1">
        <v>35.831800000000001</v>
      </c>
      <c r="D1054" s="1">
        <v>13.373250000000001</v>
      </c>
    </row>
    <row r="1055" spans="1:4">
      <c r="A1055" t="s">
        <v>1061</v>
      </c>
      <c r="B1055" s="1">
        <v>26.387560000000001</v>
      </c>
      <c r="C1055" s="1">
        <v>30.95673</v>
      </c>
      <c r="D1055" s="1">
        <v>9.5808300000000006</v>
      </c>
    </row>
    <row r="1056" spans="1:4">
      <c r="A1056" t="s">
        <v>1062</v>
      </c>
      <c r="B1056" s="1">
        <v>28.227080000000001</v>
      </c>
      <c r="C1056" s="1">
        <v>33.638019999999997</v>
      </c>
      <c r="D1056" s="1">
        <v>14.57085</v>
      </c>
    </row>
    <row r="1057" spans="1:4">
      <c r="A1057" t="s">
        <v>1063</v>
      </c>
      <c r="B1057" s="1">
        <v>27.624479999999998</v>
      </c>
      <c r="C1057" s="1">
        <v>32.66301</v>
      </c>
      <c r="D1057" s="1">
        <v>12.075839999999999</v>
      </c>
    </row>
    <row r="1058" spans="1:4">
      <c r="A1058" t="s">
        <v>1064</v>
      </c>
      <c r="B1058" s="1">
        <v>27.11703</v>
      </c>
      <c r="C1058" s="1">
        <v>34.064590000000003</v>
      </c>
      <c r="D1058" s="1">
        <v>10.179639999999999</v>
      </c>
    </row>
    <row r="1059" spans="1:4">
      <c r="A1059" t="s">
        <v>1065</v>
      </c>
      <c r="B1059" s="1">
        <v>24.61148</v>
      </c>
      <c r="C1059" s="1">
        <v>29.859839999999998</v>
      </c>
      <c r="D1059" s="1">
        <v>8.6826299999999996</v>
      </c>
    </row>
    <row r="1060" spans="1:4">
      <c r="A1060" t="s">
        <v>1066</v>
      </c>
      <c r="B1060" s="1">
        <v>26.609570000000001</v>
      </c>
      <c r="C1060" s="1">
        <v>35.22242</v>
      </c>
      <c r="D1060" s="1">
        <v>12.97405</v>
      </c>
    </row>
    <row r="1061" spans="1:4">
      <c r="A1061" t="s">
        <v>1067</v>
      </c>
      <c r="B1061" s="1">
        <v>31.39866</v>
      </c>
      <c r="C1061" s="1">
        <v>38.75685</v>
      </c>
      <c r="D1061" s="1">
        <v>14.17165</v>
      </c>
    </row>
    <row r="1062" spans="1:4">
      <c r="A1062" t="s">
        <v>1068</v>
      </c>
      <c r="B1062" s="1">
        <v>27.370750000000001</v>
      </c>
      <c r="C1062" s="1">
        <v>32.967700000000001</v>
      </c>
      <c r="D1062" s="1">
        <v>10.279439999999999</v>
      </c>
    </row>
    <row r="1063" spans="1:4">
      <c r="A1063" t="s">
        <v>1069</v>
      </c>
      <c r="B1063" s="1">
        <v>28.290510000000001</v>
      </c>
      <c r="C1063" s="1">
        <v>32.236440000000002</v>
      </c>
      <c r="D1063" s="1">
        <v>11.676640000000001</v>
      </c>
    </row>
    <row r="1064" spans="1:4">
      <c r="A1064" t="s">
        <v>1070</v>
      </c>
      <c r="B1064" s="1">
        <v>31.969550000000002</v>
      </c>
      <c r="C1064" s="1">
        <v>37.172449999999998</v>
      </c>
      <c r="D1064" s="1">
        <v>12.27544</v>
      </c>
    </row>
    <row r="1065" spans="1:4">
      <c r="A1065" t="s">
        <v>1071</v>
      </c>
      <c r="B1065" s="1">
        <v>24.61148</v>
      </c>
      <c r="C1065" s="1">
        <v>28.27544</v>
      </c>
      <c r="D1065" s="1">
        <v>11.27744</v>
      </c>
    </row>
    <row r="1066" spans="1:4">
      <c r="A1066" t="s">
        <v>1072</v>
      </c>
      <c r="B1066" s="1">
        <v>26.387560000000001</v>
      </c>
      <c r="C1066" s="1">
        <v>29.920780000000001</v>
      </c>
      <c r="D1066" s="1">
        <v>14.970050000000001</v>
      </c>
    </row>
    <row r="1067" spans="1:4">
      <c r="A1067" t="s">
        <v>1073</v>
      </c>
      <c r="B1067" s="1">
        <v>29.051690000000001</v>
      </c>
      <c r="C1067" s="1">
        <v>32.967700000000001</v>
      </c>
      <c r="D1067" s="1">
        <v>13.17365</v>
      </c>
    </row>
    <row r="1068" spans="1:4">
      <c r="A1068" t="s">
        <v>1074</v>
      </c>
      <c r="B1068" s="1">
        <v>36.441479999999999</v>
      </c>
      <c r="C1068" s="1">
        <v>37.842770000000002</v>
      </c>
      <c r="D1068" s="1">
        <v>17.465060000000001</v>
      </c>
    </row>
    <row r="1069" spans="1:4">
      <c r="A1069" t="s">
        <v>1075</v>
      </c>
      <c r="B1069" s="1">
        <v>31.018070000000002</v>
      </c>
      <c r="C1069" s="1">
        <v>34.795850000000002</v>
      </c>
      <c r="D1069" s="1">
        <v>15.568860000000001</v>
      </c>
    </row>
    <row r="1070" spans="1:4">
      <c r="A1070" t="s">
        <v>1076</v>
      </c>
      <c r="B1070" s="1">
        <v>31.937830000000002</v>
      </c>
      <c r="C1070" s="1">
        <v>37.416200000000003</v>
      </c>
      <c r="D1070" s="1">
        <v>17.065860000000001</v>
      </c>
    </row>
    <row r="1071" spans="1:4">
      <c r="A1071" t="s">
        <v>1077</v>
      </c>
      <c r="B1071" s="1">
        <v>31.58896</v>
      </c>
      <c r="C1071" s="1">
        <v>37.964649999999999</v>
      </c>
      <c r="D1071" s="1">
        <v>16.167660000000001</v>
      </c>
    </row>
    <row r="1072" spans="1:4">
      <c r="A1072" t="s">
        <v>1078</v>
      </c>
      <c r="B1072" s="1">
        <v>29.400569999999998</v>
      </c>
      <c r="C1072" s="1">
        <v>31.627050000000001</v>
      </c>
      <c r="D1072" s="1">
        <v>16.167660000000001</v>
      </c>
    </row>
    <row r="1073" spans="1:4">
      <c r="A1073" t="s">
        <v>1079</v>
      </c>
      <c r="B1073" s="1">
        <v>22.962250000000001</v>
      </c>
      <c r="C1073" s="1">
        <v>28.45825</v>
      </c>
      <c r="D1073" s="1">
        <v>7.9840299999999997</v>
      </c>
    </row>
    <row r="1074" spans="1:4">
      <c r="A1074" t="s">
        <v>1080</v>
      </c>
      <c r="B1074" s="1">
        <v>28.734529999999999</v>
      </c>
      <c r="C1074" s="1">
        <v>33.272390000000001</v>
      </c>
      <c r="D1074" s="1">
        <v>17.664670000000001</v>
      </c>
    </row>
    <row r="1075" spans="1:4">
      <c r="A1075" t="s">
        <v>1081</v>
      </c>
      <c r="B1075" s="1">
        <v>29.432279999999999</v>
      </c>
      <c r="C1075" s="1">
        <v>33.51614</v>
      </c>
      <c r="D1075" s="1">
        <v>13.373250000000001</v>
      </c>
    </row>
    <row r="1076" spans="1:4">
      <c r="A1076" t="s">
        <v>1082</v>
      </c>
      <c r="B1076" s="1">
        <v>26.609570000000001</v>
      </c>
      <c r="C1076" s="1">
        <v>31.200479999999999</v>
      </c>
      <c r="D1076" s="1">
        <v>8.4830299999999994</v>
      </c>
    </row>
    <row r="1077" spans="1:4">
      <c r="A1077" t="s">
        <v>1083</v>
      </c>
      <c r="B1077" s="1">
        <v>23.850300000000001</v>
      </c>
      <c r="C1077" s="1">
        <v>30.712969999999999</v>
      </c>
      <c r="D1077" s="1">
        <v>10.379239999999999</v>
      </c>
    </row>
    <row r="1078" spans="1:4">
      <c r="A1078" t="s">
        <v>1084</v>
      </c>
      <c r="B1078" s="1">
        <v>30.70091</v>
      </c>
      <c r="C1078" s="1">
        <v>39.914679999999997</v>
      </c>
      <c r="D1078" s="1">
        <v>9.2814300000000003</v>
      </c>
    </row>
    <row r="1079" spans="1:4">
      <c r="A1079" t="s">
        <v>1085</v>
      </c>
      <c r="B1079" s="1">
        <v>29.559149999999999</v>
      </c>
      <c r="C1079" s="1">
        <v>39.975619999999999</v>
      </c>
      <c r="D1079" s="1">
        <v>7.08582</v>
      </c>
    </row>
    <row r="1080" spans="1:4">
      <c r="A1080" t="s">
        <v>1086</v>
      </c>
      <c r="B1080" s="1">
        <v>27.94164</v>
      </c>
      <c r="C1080" s="1">
        <v>36.258369999999999</v>
      </c>
      <c r="D1080" s="1">
        <v>8.98203</v>
      </c>
    </row>
    <row r="1081" spans="1:4">
      <c r="A1081" t="s">
        <v>1087</v>
      </c>
      <c r="B1081" s="1">
        <v>26.672999999999998</v>
      </c>
      <c r="C1081" s="1">
        <v>33.759900000000002</v>
      </c>
      <c r="D1081" s="1">
        <v>8.98203</v>
      </c>
    </row>
    <row r="1082" spans="1:4">
      <c r="A1082" t="s">
        <v>1088</v>
      </c>
      <c r="B1082" s="1">
        <v>29.74944</v>
      </c>
      <c r="C1082" s="1">
        <v>38.391219999999997</v>
      </c>
      <c r="D1082" s="1">
        <v>9.6806300000000007</v>
      </c>
    </row>
    <row r="1083" spans="1:4">
      <c r="A1083" t="s">
        <v>1089</v>
      </c>
      <c r="B1083" s="1">
        <v>29.368849999999998</v>
      </c>
      <c r="C1083" s="1">
        <v>37.659959999999998</v>
      </c>
      <c r="D1083" s="1">
        <v>10.379239999999999</v>
      </c>
    </row>
    <row r="1084" spans="1:4">
      <c r="A1084" t="s">
        <v>1090</v>
      </c>
      <c r="B1084" s="1">
        <v>28.10022</v>
      </c>
      <c r="C1084" s="1">
        <v>37.416200000000003</v>
      </c>
      <c r="D1084" s="1">
        <v>8.8822299999999998</v>
      </c>
    </row>
    <row r="1085" spans="1:4">
      <c r="A1085" t="s">
        <v>1091</v>
      </c>
      <c r="B1085" s="1">
        <v>27.11703</v>
      </c>
      <c r="C1085" s="1">
        <v>35.953679999999999</v>
      </c>
      <c r="D1085" s="1">
        <v>7.6846300000000003</v>
      </c>
    </row>
    <row r="1086" spans="1:4">
      <c r="A1086" t="s">
        <v>1092</v>
      </c>
      <c r="B1086" s="1">
        <v>24.738340000000001</v>
      </c>
      <c r="C1086" s="1">
        <v>34.308340000000001</v>
      </c>
      <c r="D1086" s="1">
        <v>6.3872200000000001</v>
      </c>
    </row>
    <row r="1087" spans="1:4">
      <c r="A1087" t="s">
        <v>1093</v>
      </c>
      <c r="B1087" s="1">
        <v>27.11703</v>
      </c>
      <c r="C1087" s="1">
        <v>38.634970000000003</v>
      </c>
      <c r="D1087" s="1">
        <v>7.2854200000000002</v>
      </c>
    </row>
    <row r="1088" spans="1:4">
      <c r="A1088" t="s">
        <v>1094</v>
      </c>
      <c r="B1088" s="1">
        <v>32.159840000000003</v>
      </c>
      <c r="C1088" s="1">
        <v>45.886650000000003</v>
      </c>
      <c r="D1088" s="1">
        <v>8.1836300000000008</v>
      </c>
    </row>
    <row r="1089" spans="1:4">
      <c r="A1089" t="s">
        <v>1095</v>
      </c>
      <c r="B1089" s="1">
        <v>25.848389999999998</v>
      </c>
      <c r="C1089" s="1">
        <v>35.161479999999997</v>
      </c>
      <c r="D1089" s="1">
        <v>9.2814300000000003</v>
      </c>
    </row>
    <row r="1090" spans="1:4">
      <c r="A1090" t="s">
        <v>1096</v>
      </c>
      <c r="B1090" s="1">
        <v>31.55724</v>
      </c>
      <c r="C1090" s="1">
        <v>43.570990000000002</v>
      </c>
      <c r="D1090" s="1">
        <v>8.3832299999999993</v>
      </c>
    </row>
    <row r="1091" spans="1:4">
      <c r="A1091" t="s">
        <v>1097</v>
      </c>
      <c r="B1091" s="1">
        <v>32.159840000000003</v>
      </c>
      <c r="C1091" s="1">
        <v>46.435099999999998</v>
      </c>
      <c r="D1091" s="1">
        <v>7.08582</v>
      </c>
    </row>
    <row r="1092" spans="1:4">
      <c r="A1092" t="s">
        <v>1098</v>
      </c>
      <c r="B1092" s="1">
        <v>24.357749999999999</v>
      </c>
      <c r="C1092" s="1">
        <v>32.114559999999997</v>
      </c>
      <c r="D1092" s="1">
        <v>8.0838300000000007</v>
      </c>
    </row>
    <row r="1093" spans="1:4">
      <c r="A1093" t="s">
        <v>1099</v>
      </c>
      <c r="B1093" s="1">
        <v>21.725339999999999</v>
      </c>
      <c r="C1093" s="1">
        <v>26.447279999999999</v>
      </c>
      <c r="D1093" s="1">
        <v>8.98203</v>
      </c>
    </row>
    <row r="1094" spans="1:4">
      <c r="A1094" t="s">
        <v>1100</v>
      </c>
      <c r="B1094" s="1">
        <v>19.2515</v>
      </c>
      <c r="C1094" s="1">
        <v>26.203530000000001</v>
      </c>
      <c r="D1094" s="1">
        <v>5.8882199999999996</v>
      </c>
    </row>
    <row r="1095" spans="1:4">
      <c r="A1095" t="s">
        <v>1101</v>
      </c>
      <c r="B1095" s="1">
        <v>24.199169999999999</v>
      </c>
      <c r="C1095" s="1">
        <v>33.455210000000001</v>
      </c>
      <c r="D1095" s="1">
        <v>9.8802299999999992</v>
      </c>
    </row>
    <row r="1096" spans="1:4">
      <c r="A1096" t="s">
        <v>1102</v>
      </c>
      <c r="B1096" s="1">
        <v>24.4529</v>
      </c>
      <c r="C1096" s="1">
        <v>31.80987</v>
      </c>
      <c r="D1096" s="1">
        <v>9.2814300000000003</v>
      </c>
    </row>
    <row r="1097" spans="1:4">
      <c r="A1097" t="s">
        <v>1103</v>
      </c>
      <c r="B1097" s="1">
        <v>19.124639999999999</v>
      </c>
      <c r="C1097" s="1">
        <v>24.55819</v>
      </c>
      <c r="D1097" s="1">
        <v>6.8862199999999998</v>
      </c>
    </row>
    <row r="1098" spans="1:4">
      <c r="A1098" t="s">
        <v>1104</v>
      </c>
      <c r="B1098" s="1">
        <v>27.497620000000001</v>
      </c>
      <c r="C1098" s="1">
        <v>35.22242</v>
      </c>
      <c r="D1098" s="1">
        <v>8.2834299999999992</v>
      </c>
    </row>
    <row r="1099" spans="1:4">
      <c r="A1099" t="s">
        <v>1105</v>
      </c>
      <c r="B1099" s="1">
        <v>21.725339999999999</v>
      </c>
      <c r="C1099" s="1">
        <v>26.203530000000001</v>
      </c>
      <c r="D1099" s="1">
        <v>7.9840299999999997</v>
      </c>
    </row>
    <row r="1100" spans="1:4">
      <c r="A1100" t="s">
        <v>1106</v>
      </c>
      <c r="B1100" s="1">
        <v>19.790669999999999</v>
      </c>
      <c r="C1100" s="1">
        <v>24.436309999999999</v>
      </c>
      <c r="D1100" s="1">
        <v>6.4870200000000002</v>
      </c>
    </row>
    <row r="1101" spans="1:4">
      <c r="A1101" t="s">
        <v>1107</v>
      </c>
      <c r="B1101" s="1">
        <v>20.678709999999999</v>
      </c>
      <c r="C1101" s="1">
        <v>27.23948</v>
      </c>
      <c r="D1101" s="1">
        <v>5.7884200000000003</v>
      </c>
    </row>
    <row r="1102" spans="1:4">
      <c r="A1102" t="s">
        <v>1108</v>
      </c>
      <c r="B1102" s="1">
        <v>24.357749999999999</v>
      </c>
      <c r="C1102" s="1">
        <v>32.723939999999999</v>
      </c>
      <c r="D1102" s="1">
        <v>7.5848300000000002</v>
      </c>
    </row>
    <row r="1103" spans="1:4">
      <c r="A1103" t="s">
        <v>1109</v>
      </c>
      <c r="B1103" s="1">
        <v>22.993970000000001</v>
      </c>
      <c r="C1103" s="1">
        <v>30.834849999999999</v>
      </c>
      <c r="D1103" s="1">
        <v>7.7844300000000004</v>
      </c>
    </row>
    <row r="1104" spans="1:4">
      <c r="A1104" t="s">
        <v>1110</v>
      </c>
      <c r="B1104" s="1">
        <v>21.313030000000001</v>
      </c>
      <c r="C1104" s="1">
        <v>27.970739999999999</v>
      </c>
      <c r="D1104" s="1">
        <v>6.4870200000000002</v>
      </c>
    </row>
    <row r="1105" spans="1:4">
      <c r="A1105" t="s">
        <v>1111</v>
      </c>
      <c r="B1105" s="1">
        <v>26.926729999999999</v>
      </c>
      <c r="C1105" s="1">
        <v>32.602069999999998</v>
      </c>
      <c r="D1105" s="1">
        <v>10.479039999999999</v>
      </c>
    </row>
    <row r="1106" spans="1:4">
      <c r="A1106" t="s">
        <v>1112</v>
      </c>
      <c r="B1106" s="1">
        <v>23.62829</v>
      </c>
      <c r="C1106" s="1">
        <v>28.09262</v>
      </c>
      <c r="D1106" s="1">
        <v>8.2834299999999992</v>
      </c>
    </row>
    <row r="1107" spans="1:4">
      <c r="A1107" t="s">
        <v>1113</v>
      </c>
      <c r="B1107" s="1">
        <v>24.896920000000001</v>
      </c>
      <c r="C1107" s="1">
        <v>33.211449999999999</v>
      </c>
      <c r="D1107" s="1">
        <v>8.0838300000000007</v>
      </c>
    </row>
    <row r="1108" spans="1:4">
      <c r="A1108" t="s">
        <v>1114</v>
      </c>
      <c r="B1108" s="1">
        <v>28.480810000000002</v>
      </c>
      <c r="C1108" s="1">
        <v>40.950629999999997</v>
      </c>
      <c r="D1108" s="1">
        <v>8.1836300000000008</v>
      </c>
    </row>
    <row r="1109" spans="1:4">
      <c r="A1109" t="s">
        <v>1115</v>
      </c>
      <c r="B1109" s="1">
        <v>25.49952</v>
      </c>
      <c r="C1109" s="1">
        <v>36.684939999999997</v>
      </c>
      <c r="D1109" s="1">
        <v>8.0838300000000007</v>
      </c>
    </row>
    <row r="1110" spans="1:4">
      <c r="A1110" t="s">
        <v>1116</v>
      </c>
      <c r="B1110" s="1">
        <v>23.56485</v>
      </c>
      <c r="C1110" s="1">
        <v>31.687989999999999</v>
      </c>
      <c r="D1110" s="1">
        <v>7.9840299999999997</v>
      </c>
    </row>
    <row r="1111" spans="1:4">
      <c r="A1111" t="s">
        <v>1117</v>
      </c>
      <c r="B1111" s="1">
        <v>21.471609999999998</v>
      </c>
      <c r="C1111" s="1">
        <v>28.031680000000001</v>
      </c>
      <c r="D1111" s="1">
        <v>8.8822299999999998</v>
      </c>
    </row>
    <row r="1112" spans="1:4">
      <c r="A1112" t="s">
        <v>1118</v>
      </c>
      <c r="B1112" s="1">
        <v>24.833490000000001</v>
      </c>
      <c r="C1112" s="1">
        <v>32.967700000000001</v>
      </c>
      <c r="D1112" s="1">
        <v>8.3832299999999993</v>
      </c>
    </row>
    <row r="1113" spans="1:4">
      <c r="A1113" t="s">
        <v>1119</v>
      </c>
      <c r="B1113" s="1">
        <v>25.753250000000001</v>
      </c>
      <c r="C1113" s="1">
        <v>33.942709999999998</v>
      </c>
      <c r="D1113" s="1">
        <v>7.4850199999999996</v>
      </c>
    </row>
    <row r="1114" spans="1:4">
      <c r="A1114" t="s">
        <v>1120</v>
      </c>
      <c r="B1114" s="1">
        <v>24.167449999999999</v>
      </c>
      <c r="C1114" s="1">
        <v>30.042649999999998</v>
      </c>
      <c r="D1114" s="1">
        <v>7.08582</v>
      </c>
    </row>
    <row r="1115" spans="1:4">
      <c r="A1115" t="s">
        <v>1121</v>
      </c>
      <c r="B1115" s="1">
        <v>22.01078</v>
      </c>
      <c r="C1115" s="1">
        <v>27.726990000000001</v>
      </c>
      <c r="D1115" s="1">
        <v>6.7864199999999997</v>
      </c>
    </row>
    <row r="1116" spans="1:4">
      <c r="A1116" t="s">
        <v>1122</v>
      </c>
      <c r="B1116" s="1">
        <v>27.529330000000002</v>
      </c>
      <c r="C1116" s="1">
        <v>35.344299999999997</v>
      </c>
      <c r="D1116" s="1">
        <v>8.3832299999999993</v>
      </c>
    </row>
    <row r="1117" spans="1:4">
      <c r="A1117" t="s">
        <v>1123</v>
      </c>
      <c r="B1117" s="1">
        <v>28.227080000000001</v>
      </c>
      <c r="C1117" s="1">
        <v>37.416200000000003</v>
      </c>
      <c r="D1117" s="1">
        <v>10.079840000000001</v>
      </c>
    </row>
    <row r="1118" spans="1:4">
      <c r="A1118" t="s">
        <v>1124</v>
      </c>
      <c r="B1118" s="1">
        <v>26.32413</v>
      </c>
      <c r="C1118" s="1">
        <v>35.648989999999998</v>
      </c>
      <c r="D1118" s="1">
        <v>8.4830299999999994</v>
      </c>
    </row>
    <row r="1119" spans="1:4">
      <c r="A1119" t="s">
        <v>1125</v>
      </c>
      <c r="B1119" s="1">
        <v>26.704719999999998</v>
      </c>
      <c r="C1119" s="1">
        <v>34.064590000000003</v>
      </c>
      <c r="D1119" s="1">
        <v>10.379239999999999</v>
      </c>
    </row>
    <row r="1120" spans="1:4">
      <c r="A1120" t="s">
        <v>1126</v>
      </c>
      <c r="B1120" s="1">
        <v>26.799869999999999</v>
      </c>
      <c r="C1120" s="1">
        <v>35.161479999999997</v>
      </c>
      <c r="D1120" s="1">
        <v>9.1816300000000002</v>
      </c>
    </row>
    <row r="1121" spans="1:4">
      <c r="A1121" t="s">
        <v>1127</v>
      </c>
      <c r="B1121" s="1">
        <v>26.32413</v>
      </c>
      <c r="C1121" s="1">
        <v>35.70993</v>
      </c>
      <c r="D1121" s="1">
        <v>8.6826299999999996</v>
      </c>
    </row>
    <row r="1122" spans="1:4">
      <c r="A1122" t="s">
        <v>1128</v>
      </c>
      <c r="B1122" s="1">
        <v>24.643190000000001</v>
      </c>
      <c r="C1122" s="1">
        <v>32.602069999999998</v>
      </c>
      <c r="D1122" s="1">
        <v>6.9860199999999999</v>
      </c>
    </row>
    <row r="1123" spans="1:4">
      <c r="A1123" t="s">
        <v>1129</v>
      </c>
      <c r="B1123" s="1">
        <v>30.034880000000001</v>
      </c>
      <c r="C1123" s="1">
        <v>39.061540000000001</v>
      </c>
      <c r="D1123" s="1">
        <v>11.477040000000001</v>
      </c>
    </row>
    <row r="1124" spans="1:4">
      <c r="A1124" t="s">
        <v>1130</v>
      </c>
      <c r="B1124" s="1">
        <v>29.971450000000001</v>
      </c>
      <c r="C1124" s="1">
        <v>38.817790000000002</v>
      </c>
      <c r="D1124" s="1">
        <v>9.8802299999999992</v>
      </c>
    </row>
    <row r="1125" spans="1:4">
      <c r="A1125" t="s">
        <v>1131</v>
      </c>
      <c r="B1125" s="1">
        <v>28.797969999999999</v>
      </c>
      <c r="C1125" s="1">
        <v>37.599020000000003</v>
      </c>
      <c r="D1125" s="1">
        <v>10.479039999999999</v>
      </c>
    </row>
    <row r="1126" spans="1:4">
      <c r="A1126" t="s">
        <v>1132</v>
      </c>
      <c r="B1126" s="1">
        <v>26.641290000000001</v>
      </c>
      <c r="C1126" s="1">
        <v>35.100540000000002</v>
      </c>
      <c r="D1126" s="1">
        <v>8.8822299999999998</v>
      </c>
    </row>
    <row r="1127" spans="1:4">
      <c r="A1127" t="s">
        <v>1133</v>
      </c>
      <c r="B1127" s="1">
        <v>28.607669999999999</v>
      </c>
      <c r="C1127" s="1">
        <v>37.05057</v>
      </c>
      <c r="D1127" s="1">
        <v>10.079840000000001</v>
      </c>
    </row>
    <row r="1128" spans="1:4">
      <c r="A1128" t="s">
        <v>1134</v>
      </c>
      <c r="B1128" s="1">
        <v>24.48461</v>
      </c>
      <c r="C1128" s="1">
        <v>32.419249999999998</v>
      </c>
      <c r="D1128" s="1">
        <v>7.08582</v>
      </c>
    </row>
    <row r="1129" spans="1:4">
      <c r="A1129" t="s">
        <v>1135</v>
      </c>
      <c r="B1129" s="1">
        <v>24.833490000000001</v>
      </c>
      <c r="C1129" s="1">
        <v>34.734909999999999</v>
      </c>
      <c r="D1129" s="1">
        <v>6.4870200000000002</v>
      </c>
    </row>
    <row r="1130" spans="1:4">
      <c r="A1130" t="s">
        <v>1136</v>
      </c>
      <c r="B1130" s="1">
        <v>26.895019999999999</v>
      </c>
      <c r="C1130" s="1">
        <v>35.831800000000001</v>
      </c>
      <c r="D1130" s="1">
        <v>8.1836300000000008</v>
      </c>
    </row>
    <row r="1131" spans="1:4">
      <c r="A1131" t="s">
        <v>1137</v>
      </c>
      <c r="B1131" s="1">
        <v>25.34094</v>
      </c>
      <c r="C1131" s="1">
        <v>34.552100000000003</v>
      </c>
      <c r="D1131" s="1">
        <v>8.5828299999999995</v>
      </c>
    </row>
    <row r="1132" spans="1:4">
      <c r="A1132" t="s">
        <v>1138</v>
      </c>
      <c r="B1132" s="1">
        <v>25.943539999999999</v>
      </c>
      <c r="C1132" s="1">
        <v>33.394269999999999</v>
      </c>
      <c r="D1132" s="1">
        <v>8.6826299999999996</v>
      </c>
    </row>
    <row r="1133" spans="1:4">
      <c r="A1133" t="s">
        <v>1139</v>
      </c>
      <c r="B1133" s="1">
        <v>25.43609</v>
      </c>
      <c r="C1133" s="1">
        <v>33.394269999999999</v>
      </c>
      <c r="D1133" s="1">
        <v>8.7824299999999997</v>
      </c>
    </row>
    <row r="1134" spans="1:4">
      <c r="A1134" t="s">
        <v>1140</v>
      </c>
      <c r="B1134" s="1">
        <v>23.311129999999999</v>
      </c>
      <c r="C1134" s="1">
        <v>31.748930000000001</v>
      </c>
      <c r="D1134" s="1">
        <v>6.9860199999999999</v>
      </c>
    </row>
    <row r="1135" spans="1:4">
      <c r="A1135" t="s">
        <v>1141</v>
      </c>
      <c r="B1135" s="1">
        <v>21.725339999999999</v>
      </c>
      <c r="C1135" s="1">
        <v>27.361360000000001</v>
      </c>
      <c r="D1135" s="1">
        <v>6.4870200000000002</v>
      </c>
    </row>
    <row r="1136" spans="1:4">
      <c r="A1136" t="s">
        <v>1142</v>
      </c>
      <c r="B1136" s="1">
        <v>20.01268</v>
      </c>
      <c r="C1136" s="1">
        <v>29.43327</v>
      </c>
      <c r="D1136" s="1">
        <v>4.7904099999999996</v>
      </c>
    </row>
    <row r="1137" spans="1:4">
      <c r="A1137" t="s">
        <v>1143</v>
      </c>
      <c r="B1137" s="1">
        <v>22.80367</v>
      </c>
      <c r="C1137" s="1">
        <v>31.748930000000001</v>
      </c>
      <c r="D1137" s="1">
        <v>5.8882199999999996</v>
      </c>
    </row>
    <row r="1138" spans="1:4">
      <c r="A1138" t="s">
        <v>1144</v>
      </c>
      <c r="B1138" s="1">
        <v>24.135739999999998</v>
      </c>
      <c r="C1138" s="1">
        <v>34.308340000000001</v>
      </c>
      <c r="D1138" s="1">
        <v>7.08582</v>
      </c>
    </row>
    <row r="1139" spans="1:4">
      <c r="A1139" t="s">
        <v>1145</v>
      </c>
      <c r="B1139" s="1">
        <v>21.630189999999999</v>
      </c>
      <c r="C1139" s="1">
        <v>29.250450000000001</v>
      </c>
      <c r="D1139" s="1">
        <v>6.28742</v>
      </c>
    </row>
    <row r="1140" spans="1:4">
      <c r="A1140" t="s">
        <v>1146</v>
      </c>
      <c r="B1140" s="1">
        <v>25.118929999999999</v>
      </c>
      <c r="C1140" s="1">
        <v>34.917729999999999</v>
      </c>
      <c r="D1140" s="1">
        <v>7.5848300000000002</v>
      </c>
    </row>
    <row r="1141" spans="1:4">
      <c r="A1141" t="s">
        <v>1147</v>
      </c>
      <c r="B1141" s="1">
        <v>30.288609999999998</v>
      </c>
      <c r="C1141" s="1">
        <v>41.072510000000001</v>
      </c>
      <c r="D1141" s="1">
        <v>8.1836300000000008</v>
      </c>
    </row>
    <row r="1142" spans="1:4">
      <c r="A1142" t="s">
        <v>1148</v>
      </c>
      <c r="B1142" s="1">
        <v>27.529330000000002</v>
      </c>
      <c r="C1142" s="1">
        <v>36.74588</v>
      </c>
      <c r="D1142" s="1">
        <v>8.0838300000000007</v>
      </c>
    </row>
    <row r="1143" spans="1:4">
      <c r="A1143" t="s">
        <v>1149</v>
      </c>
      <c r="B1143" s="1">
        <v>27.592759999999998</v>
      </c>
      <c r="C1143" s="1">
        <v>38.75685</v>
      </c>
      <c r="D1143" s="1">
        <v>8.3832299999999993</v>
      </c>
    </row>
    <row r="1144" spans="1:4">
      <c r="A1144" t="s">
        <v>1150</v>
      </c>
      <c r="B1144" s="1">
        <v>26.29241</v>
      </c>
      <c r="C1144" s="1">
        <v>35.344299999999997</v>
      </c>
      <c r="D1144" s="1">
        <v>9.4810300000000005</v>
      </c>
    </row>
    <row r="1145" spans="1:4">
      <c r="A1145" t="s">
        <v>1151</v>
      </c>
      <c r="B1145" s="1">
        <v>26.450990000000001</v>
      </c>
      <c r="C1145" s="1">
        <v>35.648989999999998</v>
      </c>
      <c r="D1145" s="1">
        <v>9.2814300000000003</v>
      </c>
    </row>
    <row r="1146" spans="1:4">
      <c r="A1146" t="s">
        <v>1152</v>
      </c>
      <c r="B1146" s="1">
        <v>29.400569999999998</v>
      </c>
      <c r="C1146" s="1">
        <v>40.706879999999998</v>
      </c>
      <c r="D1146" s="1">
        <v>9.9800299999999993</v>
      </c>
    </row>
    <row r="1147" spans="1:4">
      <c r="A1147" t="s">
        <v>1153</v>
      </c>
      <c r="B1147" s="1">
        <v>30.70091</v>
      </c>
      <c r="C1147" s="1">
        <v>42.656910000000003</v>
      </c>
      <c r="D1147" s="1">
        <v>10.67864</v>
      </c>
    </row>
    <row r="1148" spans="1:4">
      <c r="A1148" t="s">
        <v>1154</v>
      </c>
      <c r="B1148" s="1">
        <v>27.624479999999998</v>
      </c>
      <c r="C1148" s="1">
        <v>38.26934</v>
      </c>
      <c r="D1148" s="1">
        <v>9.5808300000000006</v>
      </c>
    </row>
    <row r="1149" spans="1:4">
      <c r="A1149" t="s">
        <v>1155</v>
      </c>
      <c r="B1149" s="1">
        <v>26.29241</v>
      </c>
      <c r="C1149" s="1">
        <v>35.100540000000002</v>
      </c>
      <c r="D1149" s="1">
        <v>8.6826299999999996</v>
      </c>
    </row>
    <row r="1150" spans="1:4">
      <c r="A1150" t="s">
        <v>1156</v>
      </c>
      <c r="B1150" s="1">
        <v>24.801770000000001</v>
      </c>
      <c r="C1150" s="1">
        <v>35.648989999999998</v>
      </c>
      <c r="D1150" s="1">
        <v>9.6806300000000007</v>
      </c>
    </row>
    <row r="1151" spans="1:4">
      <c r="A1151" t="s">
        <v>1157</v>
      </c>
      <c r="B1151" s="1">
        <v>25.911829999999998</v>
      </c>
      <c r="C1151" s="1">
        <v>36.684939999999997</v>
      </c>
      <c r="D1151" s="1">
        <v>6.3872200000000001</v>
      </c>
    </row>
    <row r="1152" spans="1:4">
      <c r="A1152" t="s">
        <v>1158</v>
      </c>
      <c r="B1152" s="1">
        <v>26.29241</v>
      </c>
      <c r="C1152" s="1">
        <v>34.795850000000002</v>
      </c>
      <c r="D1152" s="1">
        <v>9.9800299999999993</v>
      </c>
    </row>
    <row r="1153" spans="1:4">
      <c r="A1153" t="s">
        <v>1159</v>
      </c>
      <c r="B1153" s="1">
        <v>25.911829999999998</v>
      </c>
      <c r="C1153" s="1">
        <v>34.917729999999999</v>
      </c>
      <c r="D1153" s="1">
        <v>9.4810300000000005</v>
      </c>
    </row>
    <row r="1154" spans="1:4">
      <c r="A1154" t="s">
        <v>1160</v>
      </c>
      <c r="B1154" s="1">
        <v>25.023779999999999</v>
      </c>
      <c r="C1154" s="1">
        <v>34.552100000000003</v>
      </c>
      <c r="D1154" s="1">
        <v>8.7824299999999997</v>
      </c>
    </row>
    <row r="1155" spans="1:4">
      <c r="A1155" t="s">
        <v>1161</v>
      </c>
      <c r="B1155" s="1">
        <v>27.561050000000002</v>
      </c>
      <c r="C1155" s="1">
        <v>35.831800000000001</v>
      </c>
      <c r="D1155" s="1">
        <v>10.479039999999999</v>
      </c>
    </row>
    <row r="1156" spans="1:4">
      <c r="A1156" t="s">
        <v>1162</v>
      </c>
      <c r="B1156" s="1">
        <v>25.214079999999999</v>
      </c>
      <c r="C1156" s="1">
        <v>34.734909999999999</v>
      </c>
      <c r="D1156" s="1">
        <v>9.5808300000000006</v>
      </c>
    </row>
    <row r="1157" spans="1:4">
      <c r="A1157" t="s">
        <v>1163</v>
      </c>
      <c r="B1157" s="1">
        <v>22.137640000000001</v>
      </c>
      <c r="C1157" s="1">
        <v>30.28641</v>
      </c>
      <c r="D1157" s="1">
        <v>7.7844300000000004</v>
      </c>
    </row>
    <row r="1158" spans="1:4">
      <c r="A1158" t="s">
        <v>1164</v>
      </c>
      <c r="B1158" s="1">
        <v>22.930540000000001</v>
      </c>
      <c r="C1158" s="1">
        <v>33.394269999999999</v>
      </c>
      <c r="D1158" s="1">
        <v>6.6866199999999996</v>
      </c>
    </row>
    <row r="1159" spans="1:4">
      <c r="A1159" t="s">
        <v>1165</v>
      </c>
      <c r="B1159" s="1">
        <v>27.021879999999999</v>
      </c>
      <c r="C1159" s="1">
        <v>36.74588</v>
      </c>
      <c r="D1159" s="1">
        <v>10.379239999999999</v>
      </c>
    </row>
    <row r="1160" spans="1:4">
      <c r="A1160" t="s">
        <v>1166</v>
      </c>
      <c r="B1160" s="1">
        <v>32.476999999999997</v>
      </c>
      <c r="C1160" s="1">
        <v>42.595970000000001</v>
      </c>
      <c r="D1160" s="1">
        <v>15.568860000000001</v>
      </c>
    </row>
    <row r="1161" spans="1:4">
      <c r="A1161" t="s">
        <v>1167</v>
      </c>
      <c r="B1161" s="1">
        <v>33.206470000000003</v>
      </c>
      <c r="C1161" s="1">
        <v>43.936619999999998</v>
      </c>
      <c r="D1161" s="1">
        <v>12.57485</v>
      </c>
    </row>
    <row r="1162" spans="1:4">
      <c r="A1162" t="s">
        <v>1168</v>
      </c>
      <c r="B1162" s="1">
        <v>27.434180000000001</v>
      </c>
      <c r="C1162" s="1">
        <v>36.563070000000003</v>
      </c>
      <c r="D1162" s="1">
        <v>10.179639999999999</v>
      </c>
    </row>
    <row r="1163" spans="1:4">
      <c r="A1163" t="s">
        <v>1169</v>
      </c>
      <c r="B1163" s="1">
        <v>26.22898</v>
      </c>
      <c r="C1163" s="1">
        <v>37.538080000000001</v>
      </c>
      <c r="D1163" s="1">
        <v>7.3852200000000003</v>
      </c>
    </row>
    <row r="1164" spans="1:4">
      <c r="A1164" t="s">
        <v>1170</v>
      </c>
      <c r="B1164" s="1">
        <v>24.865200000000002</v>
      </c>
      <c r="C1164" s="1">
        <v>33.028640000000003</v>
      </c>
      <c r="D1164" s="1">
        <v>9.9800299999999993</v>
      </c>
    </row>
    <row r="1165" spans="1:4">
      <c r="A1165" t="s">
        <v>1171</v>
      </c>
      <c r="B1165" s="1">
        <v>22.64509</v>
      </c>
      <c r="C1165" s="1">
        <v>28.94576</v>
      </c>
      <c r="D1165" s="1">
        <v>8.5828299999999995</v>
      </c>
    </row>
    <row r="1166" spans="1:4">
      <c r="A1166" t="s">
        <v>1172</v>
      </c>
      <c r="B1166" s="1">
        <v>22.486519999999999</v>
      </c>
      <c r="C1166" s="1">
        <v>28.519189999999998</v>
      </c>
      <c r="D1166" s="1">
        <v>9.3812300000000004</v>
      </c>
    </row>
    <row r="1167" spans="1:4">
      <c r="A1167" t="s">
        <v>1173</v>
      </c>
      <c r="B1167" s="1">
        <v>20.234690000000001</v>
      </c>
      <c r="C1167" s="1">
        <v>25.655080000000002</v>
      </c>
      <c r="D1167" s="1">
        <v>7.1856200000000001</v>
      </c>
    </row>
    <row r="1168" spans="1:4">
      <c r="A1168" t="s">
        <v>1174</v>
      </c>
      <c r="B1168" s="1">
        <v>22.486519999999999</v>
      </c>
      <c r="C1168" s="1">
        <v>28.45825</v>
      </c>
      <c r="D1168" s="1">
        <v>11.676640000000001</v>
      </c>
    </row>
    <row r="1169" spans="1:4">
      <c r="A1169" t="s">
        <v>1175</v>
      </c>
      <c r="B1169" s="1">
        <v>22.486519999999999</v>
      </c>
      <c r="C1169" s="1">
        <v>30.103590000000001</v>
      </c>
      <c r="D1169" s="1">
        <v>8.8822299999999998</v>
      </c>
    </row>
    <row r="1170" spans="1:4">
      <c r="A1170" t="s">
        <v>1176</v>
      </c>
      <c r="B1170" s="1">
        <v>23.152550000000002</v>
      </c>
      <c r="C1170" s="1">
        <v>29.555140000000002</v>
      </c>
      <c r="D1170" s="1">
        <v>10.87824</v>
      </c>
    </row>
    <row r="1171" spans="1:4">
      <c r="A1171" t="s">
        <v>1177</v>
      </c>
      <c r="B1171" s="1">
        <v>24.230889999999999</v>
      </c>
      <c r="C1171" s="1">
        <v>32.053620000000002</v>
      </c>
      <c r="D1171" s="1">
        <v>8.5828299999999995</v>
      </c>
    </row>
    <row r="1172" spans="1:4">
      <c r="A1172" t="s">
        <v>1178</v>
      </c>
      <c r="B1172" s="1">
        <v>24.48461</v>
      </c>
      <c r="C1172" s="1">
        <v>32.1755</v>
      </c>
      <c r="D1172" s="1">
        <v>8.5828299999999995</v>
      </c>
    </row>
    <row r="1173" spans="1:4">
      <c r="A1173" t="s">
        <v>1179</v>
      </c>
      <c r="B1173" s="1">
        <v>22.201070000000001</v>
      </c>
      <c r="C1173" s="1">
        <v>29.006699999999999</v>
      </c>
      <c r="D1173" s="1">
        <v>9.4810300000000005</v>
      </c>
    </row>
    <row r="1174" spans="1:4">
      <c r="A1174" t="s">
        <v>1180</v>
      </c>
      <c r="B1174" s="1">
        <v>22.169360000000001</v>
      </c>
      <c r="C1174" s="1">
        <v>29.128579999999999</v>
      </c>
      <c r="D1174" s="1">
        <v>8.1836300000000008</v>
      </c>
    </row>
    <row r="1175" spans="1:4">
      <c r="A1175" t="s">
        <v>1181</v>
      </c>
      <c r="B1175" s="1">
        <v>21.217880000000001</v>
      </c>
      <c r="C1175" s="1">
        <v>26.691040000000001</v>
      </c>
      <c r="D1175" s="1">
        <v>9.7804300000000008</v>
      </c>
    </row>
    <row r="1176" spans="1:4">
      <c r="A1176" t="s">
        <v>1182</v>
      </c>
      <c r="B1176" s="1">
        <v>28.734529999999999</v>
      </c>
      <c r="C1176" s="1">
        <v>38.695909999999998</v>
      </c>
      <c r="D1176" s="1">
        <v>10.57884</v>
      </c>
    </row>
    <row r="1177" spans="1:4">
      <c r="A1177" t="s">
        <v>1183</v>
      </c>
      <c r="B1177" s="1">
        <v>26.895019999999999</v>
      </c>
      <c r="C1177" s="1">
        <v>33.942709999999998</v>
      </c>
      <c r="D1177" s="1">
        <v>11.17764</v>
      </c>
    </row>
    <row r="1178" spans="1:4">
      <c r="A1178" t="s">
        <v>1184</v>
      </c>
      <c r="B1178" s="1">
        <v>21.217880000000001</v>
      </c>
      <c r="C1178" s="1">
        <v>26.812909999999999</v>
      </c>
      <c r="D1178" s="1">
        <v>10.57884</v>
      </c>
    </row>
    <row r="1179" spans="1:4">
      <c r="A1179" t="s">
        <v>1185</v>
      </c>
      <c r="B1179" s="1">
        <v>21.88392</v>
      </c>
      <c r="C1179" s="1">
        <v>28.702010000000001</v>
      </c>
      <c r="D1179" s="1">
        <v>9.4810300000000005</v>
      </c>
    </row>
    <row r="1180" spans="1:4">
      <c r="A1180" t="s">
        <v>1186</v>
      </c>
      <c r="B1180" s="1">
        <v>25.34094</v>
      </c>
      <c r="C1180" s="1">
        <v>32.236440000000002</v>
      </c>
      <c r="D1180" s="1">
        <v>12.37524</v>
      </c>
    </row>
    <row r="1181" spans="1:4">
      <c r="A1181" t="s">
        <v>1187</v>
      </c>
      <c r="B1181" s="1">
        <v>23.025680000000001</v>
      </c>
      <c r="C1181" s="1">
        <v>28.27544</v>
      </c>
      <c r="D1181" s="1">
        <v>11.477040000000001</v>
      </c>
    </row>
    <row r="1182" spans="1:4">
      <c r="A1182" t="s">
        <v>1188</v>
      </c>
      <c r="B1182" s="1">
        <v>22.486519999999999</v>
      </c>
      <c r="C1182" s="1">
        <v>28.397310000000001</v>
      </c>
      <c r="D1182" s="1">
        <v>10.67864</v>
      </c>
    </row>
    <row r="1183" spans="1:4">
      <c r="A1183" t="s">
        <v>1189</v>
      </c>
      <c r="B1183" s="1">
        <v>22.264500000000002</v>
      </c>
      <c r="C1183" s="1">
        <v>27.05667</v>
      </c>
      <c r="D1183" s="1">
        <v>12.47504</v>
      </c>
    </row>
    <row r="1184" spans="1:4">
      <c r="A1184" t="s">
        <v>1190</v>
      </c>
      <c r="B1184" s="1">
        <v>38.820169999999997</v>
      </c>
      <c r="C1184" s="1">
        <v>55.514919999999996</v>
      </c>
      <c r="D1184" s="1">
        <v>11.07784</v>
      </c>
    </row>
    <row r="1185" spans="1:4">
      <c r="A1185" t="s">
        <v>1191</v>
      </c>
      <c r="B1185" s="1">
        <v>32.128129999999999</v>
      </c>
      <c r="C1185" s="1">
        <v>47.288229999999999</v>
      </c>
      <c r="D1185" s="1">
        <v>10.379239999999999</v>
      </c>
    </row>
    <row r="1186" spans="1:4">
      <c r="A1186" t="s">
        <v>1192</v>
      </c>
      <c r="B1186" s="1">
        <v>34.189660000000003</v>
      </c>
      <c r="C1186" s="1">
        <v>48.263249999999999</v>
      </c>
      <c r="D1186" s="1">
        <v>12.77445</v>
      </c>
    </row>
    <row r="1187" spans="1:4">
      <c r="A1187" t="s">
        <v>1193</v>
      </c>
      <c r="B1187" s="1">
        <v>26.006969999999999</v>
      </c>
      <c r="C1187" s="1">
        <v>33.51614</v>
      </c>
      <c r="D1187" s="1">
        <v>12.77445</v>
      </c>
    </row>
    <row r="1188" spans="1:4">
      <c r="A1188" t="s">
        <v>1194</v>
      </c>
      <c r="B1188" s="1">
        <v>27.24389</v>
      </c>
      <c r="C1188" s="1">
        <v>35.22242</v>
      </c>
      <c r="D1188" s="1">
        <v>12.57485</v>
      </c>
    </row>
    <row r="1189" spans="1:4">
      <c r="A1189" t="s">
        <v>1195</v>
      </c>
      <c r="B1189" s="1">
        <v>28.8614</v>
      </c>
      <c r="C1189" s="1">
        <v>38.086530000000003</v>
      </c>
      <c r="D1189" s="1">
        <v>12.37524</v>
      </c>
    </row>
    <row r="1190" spans="1:4">
      <c r="A1190" t="s">
        <v>1196</v>
      </c>
      <c r="B1190" s="1">
        <v>26.29241</v>
      </c>
      <c r="C1190" s="1">
        <v>33.272390000000001</v>
      </c>
      <c r="D1190" s="1">
        <v>11.37724</v>
      </c>
    </row>
    <row r="1191" spans="1:4">
      <c r="A1191" t="s">
        <v>1197</v>
      </c>
      <c r="B1191" s="1">
        <v>23.089120000000001</v>
      </c>
      <c r="C1191" s="1">
        <v>28.58013</v>
      </c>
      <c r="D1191" s="1">
        <v>11.07784</v>
      </c>
    </row>
    <row r="1192" spans="1:4">
      <c r="A1192" t="s">
        <v>1198</v>
      </c>
      <c r="B1192" s="1">
        <v>21.8522</v>
      </c>
      <c r="C1192" s="1">
        <v>28.76294</v>
      </c>
      <c r="D1192" s="1">
        <v>7.2854200000000002</v>
      </c>
    </row>
    <row r="1193" spans="1:4">
      <c r="A1193" t="s">
        <v>1199</v>
      </c>
      <c r="B1193" s="1">
        <v>21.439889999999998</v>
      </c>
      <c r="C1193" s="1">
        <v>28.336379999999998</v>
      </c>
      <c r="D1193" s="1">
        <v>8.2834299999999992</v>
      </c>
    </row>
    <row r="1194" spans="1:4">
      <c r="A1194" t="s">
        <v>1200</v>
      </c>
      <c r="B1194" s="1">
        <v>20.298120000000001</v>
      </c>
      <c r="C1194" s="1">
        <v>25.655080000000002</v>
      </c>
      <c r="D1194" s="1">
        <v>9.0818300000000001</v>
      </c>
    </row>
    <row r="1195" spans="1:4">
      <c r="A1195" t="s">
        <v>1201</v>
      </c>
      <c r="B1195" s="1">
        <v>25.214079999999999</v>
      </c>
      <c r="C1195" s="1">
        <v>33.942709999999998</v>
      </c>
      <c r="D1195" s="1">
        <v>9.5808300000000006</v>
      </c>
    </row>
    <row r="1196" spans="1:4">
      <c r="A1196" t="s">
        <v>1202</v>
      </c>
      <c r="B1196" s="1">
        <v>23.53314</v>
      </c>
      <c r="C1196" s="1">
        <v>28.336379999999998</v>
      </c>
      <c r="D1196" s="1">
        <v>11.876239999999999</v>
      </c>
    </row>
    <row r="1197" spans="1:4">
      <c r="A1197" t="s">
        <v>1203</v>
      </c>
      <c r="B1197" s="1">
        <v>23.72343</v>
      </c>
      <c r="C1197" s="1">
        <v>29.494209999999999</v>
      </c>
      <c r="D1197" s="1">
        <v>9.2814300000000003</v>
      </c>
    </row>
    <row r="1198" spans="1:4">
      <c r="A1198" t="s">
        <v>1204</v>
      </c>
      <c r="B1198" s="1">
        <v>20.329840000000001</v>
      </c>
      <c r="C1198" s="1">
        <v>27.361360000000001</v>
      </c>
      <c r="D1198" s="1">
        <v>6.4870200000000002</v>
      </c>
    </row>
    <row r="1199" spans="1:4">
      <c r="A1199" t="s">
        <v>1205</v>
      </c>
      <c r="B1199" s="1">
        <v>19.15635</v>
      </c>
      <c r="C1199" s="1">
        <v>25.22851</v>
      </c>
      <c r="D1199" s="1">
        <v>8.6826299999999996</v>
      </c>
    </row>
    <row r="1200" spans="1:4">
      <c r="A1200" t="s">
        <v>1206</v>
      </c>
      <c r="B1200" s="1">
        <v>21.94735</v>
      </c>
      <c r="C1200" s="1">
        <v>30.225470000000001</v>
      </c>
      <c r="D1200" s="1">
        <v>7.2854200000000002</v>
      </c>
    </row>
    <row r="1201" spans="1:4">
      <c r="A1201" t="s">
        <v>1207</v>
      </c>
      <c r="B1201" s="1">
        <v>20.615279999999998</v>
      </c>
      <c r="C1201" s="1">
        <v>25.53321</v>
      </c>
      <c r="D1201" s="1">
        <v>10.279439999999999</v>
      </c>
    </row>
    <row r="1202" spans="1:4">
      <c r="A1202" t="s">
        <v>1208</v>
      </c>
      <c r="B1202" s="1">
        <v>25.911829999999998</v>
      </c>
      <c r="C1202" s="1">
        <v>33.51614</v>
      </c>
      <c r="D1202" s="1">
        <v>12.87425</v>
      </c>
    </row>
    <row r="1203" spans="1:4">
      <c r="A1203" t="s">
        <v>1209</v>
      </c>
      <c r="B1203" s="1">
        <v>23.818580000000001</v>
      </c>
      <c r="C1203" s="1">
        <v>30.65204</v>
      </c>
      <c r="D1203" s="1">
        <v>8.8822299999999998</v>
      </c>
    </row>
    <row r="1204" spans="1:4">
      <c r="A1204" t="s">
        <v>1210</v>
      </c>
      <c r="B1204" s="1">
        <v>24.643190000000001</v>
      </c>
      <c r="C1204" s="1">
        <v>31.383299999999998</v>
      </c>
      <c r="D1204" s="1">
        <v>9.4810300000000005</v>
      </c>
    </row>
    <row r="1205" spans="1:4">
      <c r="A1205" t="s">
        <v>1211</v>
      </c>
      <c r="B1205" s="1">
        <v>22.454799999999999</v>
      </c>
      <c r="C1205" s="1">
        <v>26.812909999999999</v>
      </c>
      <c r="D1205" s="1">
        <v>10.379239999999999</v>
      </c>
    </row>
    <row r="1206" spans="1:4">
      <c r="A1206" t="s">
        <v>1212</v>
      </c>
      <c r="B1206" s="1">
        <v>20.20298</v>
      </c>
      <c r="C1206" s="1">
        <v>25.776959999999999</v>
      </c>
      <c r="D1206" s="1">
        <v>7.2854200000000002</v>
      </c>
    </row>
    <row r="1207" spans="1:4">
      <c r="A1207" t="s">
        <v>1213</v>
      </c>
      <c r="B1207" s="1">
        <v>24.230889999999999</v>
      </c>
      <c r="C1207" s="1">
        <v>31.627050000000001</v>
      </c>
      <c r="D1207" s="1">
        <v>9.4810300000000005</v>
      </c>
    </row>
    <row r="1208" spans="1:4">
      <c r="A1208" t="s">
        <v>1214</v>
      </c>
      <c r="B1208" s="1">
        <v>21.91563</v>
      </c>
      <c r="C1208" s="1">
        <v>27.117609999999999</v>
      </c>
      <c r="D1208" s="1">
        <v>9.0818300000000001</v>
      </c>
    </row>
    <row r="1209" spans="1:4">
      <c r="A1209" t="s">
        <v>1215</v>
      </c>
      <c r="B1209" s="1">
        <v>23.089120000000001</v>
      </c>
      <c r="C1209" s="1">
        <v>29.189509999999999</v>
      </c>
      <c r="D1209" s="1">
        <v>9.3812300000000004</v>
      </c>
    </row>
    <row r="1210" spans="1:4">
      <c r="A1210" t="s">
        <v>1216</v>
      </c>
      <c r="B1210" s="1">
        <v>22.80367</v>
      </c>
      <c r="C1210" s="1">
        <v>27.483239999999999</v>
      </c>
      <c r="D1210" s="1">
        <v>11.17764</v>
      </c>
    </row>
    <row r="1211" spans="1:4">
      <c r="A1211" t="s">
        <v>1217</v>
      </c>
      <c r="B1211" s="1">
        <v>22.67681</v>
      </c>
      <c r="C1211" s="1">
        <v>26.75198</v>
      </c>
      <c r="D1211" s="1">
        <v>11.27744</v>
      </c>
    </row>
    <row r="1212" spans="1:4">
      <c r="A1212" t="s">
        <v>1218</v>
      </c>
      <c r="B1212" s="1">
        <v>21.471609999999998</v>
      </c>
      <c r="C1212" s="1">
        <v>26.995729999999998</v>
      </c>
      <c r="D1212" s="1">
        <v>9.6806300000000007</v>
      </c>
    </row>
    <row r="1213" spans="1:4">
      <c r="A1213" t="s">
        <v>1219</v>
      </c>
      <c r="B1213" s="1">
        <v>18.775759999999998</v>
      </c>
      <c r="C1213" s="1">
        <v>21.633150000000001</v>
      </c>
      <c r="D1213" s="1">
        <v>10.079840000000001</v>
      </c>
    </row>
    <row r="1214" spans="1:4">
      <c r="A1214" t="s">
        <v>1220</v>
      </c>
      <c r="B1214" s="1">
        <v>19.885819999999999</v>
      </c>
      <c r="C1214" s="1">
        <v>23.765989999999999</v>
      </c>
      <c r="D1214" s="1">
        <v>9.7804300000000008</v>
      </c>
    </row>
    <row r="1215" spans="1:4">
      <c r="A1215" t="s">
        <v>1221</v>
      </c>
      <c r="B1215" s="1">
        <v>19.28322</v>
      </c>
      <c r="C1215" s="1">
        <v>22.547219999999999</v>
      </c>
      <c r="D1215" s="1">
        <v>8.7824299999999997</v>
      </c>
    </row>
    <row r="1216" spans="1:4">
      <c r="A1216" t="s">
        <v>1222</v>
      </c>
      <c r="B1216" s="1">
        <v>22.232790000000001</v>
      </c>
      <c r="C1216" s="1">
        <v>25.71602</v>
      </c>
      <c r="D1216" s="1">
        <v>11.17764</v>
      </c>
    </row>
    <row r="1217" spans="1:4">
      <c r="A1217" t="s">
        <v>1223</v>
      </c>
      <c r="B1217" s="1">
        <v>36.156039999999997</v>
      </c>
      <c r="C1217" s="1">
        <v>47.04448</v>
      </c>
      <c r="D1217" s="1">
        <v>14.57085</v>
      </c>
    </row>
    <row r="1218" spans="1:4">
      <c r="A1218" t="s">
        <v>1224</v>
      </c>
      <c r="B1218" s="1">
        <v>24.167449999999999</v>
      </c>
      <c r="C1218" s="1">
        <v>30.591100000000001</v>
      </c>
      <c r="D1218" s="1">
        <v>9.6806300000000007</v>
      </c>
    </row>
    <row r="1219" spans="1:4">
      <c r="A1219" t="s">
        <v>1225</v>
      </c>
      <c r="B1219" s="1">
        <v>21.88392</v>
      </c>
      <c r="C1219" s="1">
        <v>27.60511</v>
      </c>
      <c r="D1219" s="1">
        <v>8.3832299999999993</v>
      </c>
    </row>
    <row r="1220" spans="1:4">
      <c r="A1220" t="s">
        <v>1226</v>
      </c>
      <c r="B1220" s="1">
        <v>21.408180000000002</v>
      </c>
      <c r="C1220" s="1">
        <v>29.128579999999999</v>
      </c>
      <c r="D1220" s="1">
        <v>8.4830299999999994</v>
      </c>
    </row>
    <row r="1221" spans="1:4">
      <c r="A1221" t="s">
        <v>1227</v>
      </c>
      <c r="B1221" s="1">
        <v>20.646999999999998</v>
      </c>
      <c r="C1221" s="1">
        <v>27.848870000000002</v>
      </c>
      <c r="D1221" s="1">
        <v>8.3832299999999993</v>
      </c>
    </row>
    <row r="1222" spans="1:4">
      <c r="A1222" t="s">
        <v>1228</v>
      </c>
      <c r="B1222" s="1">
        <v>20.393270000000001</v>
      </c>
      <c r="C1222" s="1">
        <v>25.106639999999999</v>
      </c>
      <c r="D1222" s="1">
        <v>9.6806300000000007</v>
      </c>
    </row>
    <row r="1223" spans="1:4">
      <c r="A1223" t="s">
        <v>1229</v>
      </c>
      <c r="B1223" s="1">
        <v>21.97906</v>
      </c>
      <c r="C1223" s="1">
        <v>27.970739999999999</v>
      </c>
      <c r="D1223" s="1">
        <v>8.0838300000000007</v>
      </c>
    </row>
    <row r="1224" spans="1:4">
      <c r="A1224" t="s">
        <v>1230</v>
      </c>
      <c r="B1224" s="1">
        <v>19.124639999999999</v>
      </c>
      <c r="C1224" s="1">
        <v>24.984760000000001</v>
      </c>
      <c r="D1224" s="1">
        <v>7.9840299999999997</v>
      </c>
    </row>
    <row r="1225" spans="1:4">
      <c r="A1225" t="s">
        <v>1231</v>
      </c>
      <c r="B1225" s="1">
        <v>21.75705</v>
      </c>
      <c r="C1225" s="1">
        <v>27.300419999999999</v>
      </c>
      <c r="D1225" s="1">
        <v>8.5828299999999995</v>
      </c>
    </row>
    <row r="1226" spans="1:4">
      <c r="A1226" t="s">
        <v>1232</v>
      </c>
      <c r="B1226" s="1">
        <v>21.154450000000001</v>
      </c>
      <c r="C1226" s="1">
        <v>25.837900000000001</v>
      </c>
      <c r="D1226" s="1">
        <v>7.4850199999999996</v>
      </c>
    </row>
    <row r="1227" spans="1:4">
      <c r="A1227" t="s">
        <v>1233</v>
      </c>
      <c r="B1227" s="1">
        <v>19.18807</v>
      </c>
      <c r="C1227" s="1">
        <v>24.00975</v>
      </c>
      <c r="D1227" s="1">
        <v>7.8842299999999996</v>
      </c>
    </row>
    <row r="1228" spans="1:4">
      <c r="A1228" t="s">
        <v>1234</v>
      </c>
      <c r="B1228" s="1">
        <v>19.695519999999998</v>
      </c>
      <c r="C1228" s="1">
        <v>26.142589999999998</v>
      </c>
      <c r="D1228" s="1">
        <v>7.6846300000000003</v>
      </c>
    </row>
    <row r="1229" spans="1:4">
      <c r="A1229" t="s">
        <v>1235</v>
      </c>
      <c r="B1229" s="1">
        <v>18.997769999999999</v>
      </c>
      <c r="C1229" s="1">
        <v>24.00975</v>
      </c>
      <c r="D1229" s="1">
        <v>7.4850199999999996</v>
      </c>
    </row>
    <row r="1230" spans="1:4">
      <c r="A1230" t="s">
        <v>1236</v>
      </c>
      <c r="B1230" s="1">
        <v>20.10783</v>
      </c>
      <c r="C1230" s="1">
        <v>23.400359999999999</v>
      </c>
      <c r="D1230" s="1">
        <v>8.5828299999999995</v>
      </c>
    </row>
    <row r="1231" spans="1:4">
      <c r="A1231" t="s">
        <v>1237</v>
      </c>
      <c r="B1231" s="1">
        <v>22.074210000000001</v>
      </c>
      <c r="C1231" s="1">
        <v>24.923819999999999</v>
      </c>
      <c r="D1231" s="1">
        <v>11.976039999999999</v>
      </c>
    </row>
    <row r="1232" spans="1:4">
      <c r="A1232" t="s">
        <v>1238</v>
      </c>
      <c r="B1232" s="1">
        <v>26.102119999999999</v>
      </c>
      <c r="C1232" s="1">
        <v>27.300419999999999</v>
      </c>
      <c r="D1232" s="1">
        <v>15.568860000000001</v>
      </c>
    </row>
    <row r="1233" spans="1:4">
      <c r="A1233" t="s">
        <v>1239</v>
      </c>
      <c r="B1233" s="1">
        <v>21.661899999999999</v>
      </c>
      <c r="C1233" s="1">
        <v>27.300419999999999</v>
      </c>
      <c r="D1233" s="1">
        <v>7.9840299999999997</v>
      </c>
    </row>
    <row r="1234" spans="1:4">
      <c r="A1234" t="s">
        <v>1240</v>
      </c>
      <c r="B1234" s="1">
        <v>18.902629999999998</v>
      </c>
      <c r="C1234" s="1">
        <v>23.948810000000002</v>
      </c>
      <c r="D1234" s="1">
        <v>6.7864199999999997</v>
      </c>
    </row>
    <row r="1235" spans="1:4">
      <c r="A1235" t="s">
        <v>1241</v>
      </c>
      <c r="B1235" s="1">
        <v>18.744050000000001</v>
      </c>
      <c r="C1235" s="1">
        <v>25.53321</v>
      </c>
      <c r="D1235" s="1">
        <v>6.1876199999999999</v>
      </c>
    </row>
    <row r="1236" spans="1:4">
      <c r="A1236" t="s">
        <v>1242</v>
      </c>
      <c r="B1236" s="1">
        <v>22.581659999999999</v>
      </c>
      <c r="C1236" s="1">
        <v>27.726990000000001</v>
      </c>
      <c r="D1236" s="1">
        <v>8.98203</v>
      </c>
    </row>
    <row r="1237" spans="1:4">
      <c r="A1237" t="s">
        <v>1243</v>
      </c>
      <c r="B1237" s="1">
        <v>21.661899999999999</v>
      </c>
      <c r="C1237" s="1">
        <v>24.497250000000001</v>
      </c>
      <c r="D1237" s="1">
        <v>9.8802299999999992</v>
      </c>
    </row>
    <row r="1238" spans="1:4">
      <c r="A1238" t="s">
        <v>1244</v>
      </c>
      <c r="B1238" s="1">
        <v>25.594670000000001</v>
      </c>
      <c r="C1238" s="1">
        <v>30.65204</v>
      </c>
      <c r="D1238" s="1">
        <v>12.57485</v>
      </c>
    </row>
    <row r="1239" spans="1:4">
      <c r="A1239" t="s">
        <v>1245</v>
      </c>
      <c r="B1239" s="1">
        <v>24.072310000000002</v>
      </c>
      <c r="C1239" s="1">
        <v>27.4223</v>
      </c>
      <c r="D1239" s="1">
        <v>9.6806300000000007</v>
      </c>
    </row>
    <row r="1240" spans="1:4">
      <c r="A1240" t="s">
        <v>1246</v>
      </c>
      <c r="B1240" s="1">
        <v>21.439889999999998</v>
      </c>
      <c r="C1240" s="1">
        <v>26.08165</v>
      </c>
      <c r="D1240" s="1">
        <v>9.4810300000000005</v>
      </c>
    </row>
    <row r="1241" spans="1:4">
      <c r="A1241" t="s">
        <v>1247</v>
      </c>
      <c r="B1241" s="1">
        <v>20.615279999999998</v>
      </c>
      <c r="C1241" s="1">
        <v>25.350390000000001</v>
      </c>
      <c r="D1241" s="1">
        <v>9.7804300000000008</v>
      </c>
    </row>
    <row r="1242" spans="1:4">
      <c r="A1242" t="s">
        <v>1248</v>
      </c>
      <c r="B1242" s="1">
        <v>20.678709999999999</v>
      </c>
      <c r="C1242" s="1">
        <v>24.984760000000001</v>
      </c>
      <c r="D1242" s="1">
        <v>8.5828299999999995</v>
      </c>
    </row>
    <row r="1243" spans="1:4">
      <c r="A1243" t="s">
        <v>1249</v>
      </c>
      <c r="B1243" s="1">
        <v>24.42118</v>
      </c>
      <c r="C1243" s="1">
        <v>32.541130000000003</v>
      </c>
      <c r="D1243" s="1">
        <v>9.5808300000000006</v>
      </c>
    </row>
    <row r="1244" spans="1:4">
      <c r="A1244" t="s">
        <v>1250</v>
      </c>
      <c r="B1244" s="1">
        <v>25.023779999999999</v>
      </c>
      <c r="C1244" s="1">
        <v>31.444240000000001</v>
      </c>
      <c r="D1244" s="1">
        <v>9.7804300000000008</v>
      </c>
    </row>
    <row r="1245" spans="1:4">
      <c r="A1245" t="s">
        <v>1251</v>
      </c>
      <c r="B1245" s="1">
        <v>26.16555</v>
      </c>
      <c r="C1245" s="1">
        <v>32.297370000000001</v>
      </c>
      <c r="D1245" s="1">
        <v>11.876239999999999</v>
      </c>
    </row>
    <row r="1246" spans="1:4">
      <c r="A1246" t="s">
        <v>1252</v>
      </c>
      <c r="B1246" s="1">
        <v>22.549949999999999</v>
      </c>
      <c r="C1246" s="1">
        <v>26.325410000000002</v>
      </c>
      <c r="D1246" s="1">
        <v>10.279439999999999</v>
      </c>
    </row>
    <row r="1247" spans="1:4">
      <c r="A1247" t="s">
        <v>1253</v>
      </c>
      <c r="B1247" s="1">
        <v>22.518229999999999</v>
      </c>
      <c r="C1247" s="1">
        <v>27.483239999999999</v>
      </c>
      <c r="D1247" s="1">
        <v>8.3832299999999993</v>
      </c>
    </row>
    <row r="1248" spans="1:4">
      <c r="A1248" t="s">
        <v>1254</v>
      </c>
      <c r="B1248" s="1">
        <v>18.078019999999999</v>
      </c>
      <c r="C1248" s="1">
        <v>21.81596</v>
      </c>
      <c r="D1248" s="1">
        <v>7.8842299999999996</v>
      </c>
    </row>
    <row r="1249" spans="1:4">
      <c r="A1249" t="s">
        <v>1255</v>
      </c>
      <c r="B1249" s="1">
        <v>21.503329999999998</v>
      </c>
      <c r="C1249" s="1">
        <v>29.311389999999999</v>
      </c>
      <c r="D1249" s="1">
        <v>8.0838300000000007</v>
      </c>
    </row>
    <row r="1250" spans="1:4">
      <c r="A1250" t="s">
        <v>1256</v>
      </c>
      <c r="B1250" s="1">
        <v>20.615279999999998</v>
      </c>
      <c r="C1250" s="1">
        <v>24.37538</v>
      </c>
      <c r="D1250" s="1">
        <v>9.8802299999999992</v>
      </c>
    </row>
    <row r="1251" spans="1:4">
      <c r="A1251" t="s">
        <v>1257</v>
      </c>
      <c r="B1251" s="1">
        <v>22.232790000000001</v>
      </c>
      <c r="C1251" s="1">
        <v>26.75198</v>
      </c>
      <c r="D1251" s="1">
        <v>11.576840000000001</v>
      </c>
    </row>
    <row r="1252" spans="1:4">
      <c r="A1252" t="s">
        <v>1258</v>
      </c>
      <c r="B1252" s="1">
        <v>23.342839999999999</v>
      </c>
      <c r="C1252" s="1">
        <v>29.494209999999999</v>
      </c>
      <c r="D1252" s="1">
        <v>9.6806300000000007</v>
      </c>
    </row>
    <row r="1253" spans="1:4">
      <c r="A1253" t="s">
        <v>1259</v>
      </c>
      <c r="B1253" s="1">
        <v>19.441800000000001</v>
      </c>
      <c r="C1253" s="1">
        <v>25.71602</v>
      </c>
      <c r="D1253" s="1">
        <v>8.8822299999999998</v>
      </c>
    </row>
    <row r="1254" spans="1:4">
      <c r="A1254" t="s">
        <v>1260</v>
      </c>
      <c r="B1254" s="1">
        <v>17.951149999999998</v>
      </c>
      <c r="C1254" s="1">
        <v>23.03473</v>
      </c>
      <c r="D1254" s="1">
        <v>6.5868200000000003</v>
      </c>
    </row>
    <row r="1255" spans="1:4">
      <c r="A1255" t="s">
        <v>1261</v>
      </c>
      <c r="B1255" s="1">
        <v>19.441800000000001</v>
      </c>
      <c r="C1255" s="1">
        <v>23.461300000000001</v>
      </c>
      <c r="D1255" s="1">
        <v>8.4830299999999994</v>
      </c>
    </row>
    <row r="1256" spans="1:4">
      <c r="A1256" t="s">
        <v>1262</v>
      </c>
      <c r="B1256" s="1">
        <v>20.234690000000001</v>
      </c>
      <c r="C1256" s="1">
        <v>27.90981</v>
      </c>
      <c r="D1256" s="1">
        <v>6.0878199999999998</v>
      </c>
    </row>
    <row r="1257" spans="1:4">
      <c r="A1257" t="s">
        <v>1263</v>
      </c>
      <c r="B1257" s="1">
        <v>21.91563</v>
      </c>
      <c r="C1257" s="1">
        <v>26.386340000000001</v>
      </c>
      <c r="D1257" s="1">
        <v>10.279439999999999</v>
      </c>
    </row>
    <row r="1258" spans="1:4">
      <c r="A1258" t="s">
        <v>1264</v>
      </c>
      <c r="B1258" s="1">
        <v>23.215979999999998</v>
      </c>
      <c r="C1258" s="1">
        <v>29.98171</v>
      </c>
      <c r="D1258" s="1">
        <v>9.7804300000000008</v>
      </c>
    </row>
    <row r="1259" spans="1:4">
      <c r="A1259" t="s">
        <v>1265</v>
      </c>
      <c r="B1259" s="1">
        <v>18.42689</v>
      </c>
      <c r="C1259" s="1">
        <v>22.790980000000001</v>
      </c>
      <c r="D1259" s="1">
        <v>7.4850199999999996</v>
      </c>
    </row>
    <row r="1260" spans="1:4">
      <c r="A1260" t="s">
        <v>1266</v>
      </c>
      <c r="B1260" s="1">
        <v>19.568660000000001</v>
      </c>
      <c r="C1260" s="1">
        <v>25.89884</v>
      </c>
      <c r="D1260" s="1">
        <v>7.08582</v>
      </c>
    </row>
    <row r="1261" spans="1:4">
      <c r="A1261" t="s">
        <v>1267</v>
      </c>
      <c r="B1261" s="1">
        <v>20.456700000000001</v>
      </c>
      <c r="C1261" s="1">
        <v>27.23948</v>
      </c>
      <c r="D1261" s="1">
        <v>8.3832299999999993</v>
      </c>
    </row>
    <row r="1262" spans="1:4">
      <c r="A1262" t="s">
        <v>1268</v>
      </c>
      <c r="B1262" s="1">
        <v>17.697430000000001</v>
      </c>
      <c r="C1262" s="1">
        <v>21.69408</v>
      </c>
      <c r="D1262" s="1">
        <v>8.7824299999999997</v>
      </c>
    </row>
    <row r="1263" spans="1:4">
      <c r="A1263" t="s">
        <v>1269</v>
      </c>
      <c r="B1263" s="1">
        <v>18.966059999999999</v>
      </c>
      <c r="C1263" s="1">
        <v>25.89884</v>
      </c>
      <c r="D1263" s="1">
        <v>6.8862199999999998</v>
      </c>
    </row>
    <row r="1264" spans="1:4">
      <c r="A1264" t="s">
        <v>1270</v>
      </c>
      <c r="B1264" s="1">
        <v>19.536940000000001</v>
      </c>
      <c r="C1264" s="1">
        <v>25.71602</v>
      </c>
      <c r="D1264" s="1">
        <v>7.4850199999999996</v>
      </c>
    </row>
    <row r="1265" spans="1:4">
      <c r="A1265" t="s">
        <v>1271</v>
      </c>
      <c r="B1265" s="1">
        <v>19.600380000000001</v>
      </c>
      <c r="C1265" s="1">
        <v>25.776959999999999</v>
      </c>
      <c r="D1265" s="1">
        <v>7.8842299999999996</v>
      </c>
    </row>
    <row r="1266" spans="1:4">
      <c r="A1266" t="s">
        <v>1272</v>
      </c>
      <c r="B1266" s="1">
        <v>22.327940000000002</v>
      </c>
      <c r="C1266" s="1">
        <v>26.508220000000001</v>
      </c>
      <c r="D1266" s="1">
        <v>11.17764</v>
      </c>
    </row>
    <row r="1267" spans="1:4">
      <c r="A1267" t="s">
        <v>1273</v>
      </c>
      <c r="B1267" s="1">
        <v>20.93244</v>
      </c>
      <c r="C1267" s="1">
        <v>26.264469999999999</v>
      </c>
      <c r="D1267" s="1">
        <v>8.8822299999999998</v>
      </c>
    </row>
    <row r="1268" spans="1:4">
      <c r="A1268" t="s">
        <v>1274</v>
      </c>
      <c r="B1268" s="1">
        <v>19.600380000000001</v>
      </c>
      <c r="C1268" s="1">
        <v>24.253499999999999</v>
      </c>
      <c r="D1268" s="1">
        <v>8.5828299999999995</v>
      </c>
    </row>
    <row r="1269" spans="1:4">
      <c r="A1269" t="s">
        <v>1275</v>
      </c>
      <c r="B1269" s="1">
        <v>17.951149999999998</v>
      </c>
      <c r="C1269" s="1">
        <v>23.583179999999999</v>
      </c>
      <c r="D1269" s="1">
        <v>7.4850199999999996</v>
      </c>
    </row>
    <row r="1270" spans="1:4">
      <c r="A1270" t="s">
        <v>1276</v>
      </c>
      <c r="B1270" s="1">
        <v>21.09102</v>
      </c>
      <c r="C1270" s="1">
        <v>25.71602</v>
      </c>
      <c r="D1270" s="1">
        <v>6.1876199999999999</v>
      </c>
    </row>
    <row r="1271" spans="1:4">
      <c r="A1271" t="s">
        <v>1277</v>
      </c>
      <c r="B1271" s="1">
        <v>23.247699999999998</v>
      </c>
      <c r="C1271" s="1">
        <v>28.397310000000001</v>
      </c>
      <c r="D1271" s="1">
        <v>9.0818300000000001</v>
      </c>
    </row>
    <row r="1272" spans="1:4">
      <c r="A1272" t="s">
        <v>1278</v>
      </c>
      <c r="B1272" s="1">
        <v>20.742149999999999</v>
      </c>
      <c r="C1272" s="1">
        <v>27.666049999999998</v>
      </c>
      <c r="D1272" s="1">
        <v>9.1816300000000002</v>
      </c>
    </row>
    <row r="1273" spans="1:4">
      <c r="A1273" t="s">
        <v>1279</v>
      </c>
      <c r="B1273" s="1">
        <v>22.74024</v>
      </c>
      <c r="C1273" s="1">
        <v>29.372330000000002</v>
      </c>
      <c r="D1273" s="1">
        <v>10.97804</v>
      </c>
    </row>
    <row r="1274" spans="1:4">
      <c r="A1274" t="s">
        <v>1280</v>
      </c>
      <c r="B1274" s="1">
        <v>21.249600000000001</v>
      </c>
      <c r="C1274" s="1">
        <v>26.691040000000001</v>
      </c>
      <c r="D1274" s="1">
        <v>9.2814300000000003</v>
      </c>
    </row>
    <row r="1275" spans="1:4">
      <c r="A1275" t="s">
        <v>1281</v>
      </c>
      <c r="B1275" s="1">
        <v>22.232790000000001</v>
      </c>
      <c r="C1275" s="1">
        <v>25.289449999999999</v>
      </c>
      <c r="D1275" s="1">
        <v>9.8802299999999992</v>
      </c>
    </row>
    <row r="1276" spans="1:4">
      <c r="A1276" t="s">
        <v>1282</v>
      </c>
      <c r="B1276" s="1">
        <v>19.885819999999999</v>
      </c>
      <c r="C1276" s="1">
        <v>25.0457</v>
      </c>
      <c r="D1276" s="1">
        <v>9.0818300000000001</v>
      </c>
    </row>
    <row r="1277" spans="1:4">
      <c r="A1277" t="s">
        <v>1283</v>
      </c>
      <c r="B1277" s="1">
        <v>17.633990000000001</v>
      </c>
      <c r="C1277" s="1">
        <v>23.70505</v>
      </c>
      <c r="D1277" s="1">
        <v>7.3852200000000003</v>
      </c>
    </row>
    <row r="1278" spans="1:4">
      <c r="A1278" t="s">
        <v>1284</v>
      </c>
      <c r="B1278" s="1">
        <v>19.790669999999999</v>
      </c>
      <c r="C1278" s="1">
        <v>21.99878</v>
      </c>
      <c r="D1278" s="1">
        <v>8.5828299999999995</v>
      </c>
    </row>
    <row r="1279" spans="1:4">
      <c r="A1279" t="s">
        <v>1285</v>
      </c>
      <c r="B1279" s="1">
        <v>18.997769999999999</v>
      </c>
      <c r="C1279" s="1">
        <v>21.32845</v>
      </c>
      <c r="D1279" s="1">
        <v>7.1856200000000001</v>
      </c>
    </row>
    <row r="1280" spans="1:4">
      <c r="A1280" t="s">
        <v>1286</v>
      </c>
      <c r="B1280" s="1">
        <v>20.710429999999999</v>
      </c>
      <c r="C1280" s="1">
        <v>23.70505</v>
      </c>
      <c r="D1280" s="1">
        <v>7.8842299999999996</v>
      </c>
    </row>
    <row r="1281" spans="1:4">
      <c r="A1281" t="s">
        <v>1287</v>
      </c>
      <c r="B1281" s="1">
        <v>17.887720000000002</v>
      </c>
      <c r="C1281" s="1">
        <v>21.32845</v>
      </c>
      <c r="D1281" s="1">
        <v>6.6866199999999996</v>
      </c>
    </row>
    <row r="1282" spans="1:4">
      <c r="A1282" t="s">
        <v>1288</v>
      </c>
      <c r="B1282" s="1">
        <v>17.982869999999998</v>
      </c>
      <c r="C1282" s="1">
        <v>21.14564</v>
      </c>
      <c r="D1282" s="1">
        <v>6.6866199999999996</v>
      </c>
    </row>
    <row r="1283" spans="1:4">
      <c r="A1283" t="s">
        <v>1289</v>
      </c>
      <c r="B1283" s="1">
        <v>15.065009999999999</v>
      </c>
      <c r="C1283" s="1">
        <v>19.744050000000001</v>
      </c>
      <c r="D1283" s="1">
        <v>6.0878199999999998</v>
      </c>
    </row>
    <row r="1284" spans="1:4">
      <c r="A1284" t="s">
        <v>1290</v>
      </c>
      <c r="B1284" s="1">
        <v>17.221689999999999</v>
      </c>
      <c r="C1284" s="1">
        <v>23.826930000000001</v>
      </c>
      <c r="D1284" s="1">
        <v>5.8882199999999996</v>
      </c>
    </row>
    <row r="1285" spans="1:4">
      <c r="A1285" t="s">
        <v>1291</v>
      </c>
      <c r="B1285" s="1">
        <v>17.856010000000001</v>
      </c>
      <c r="C1285" s="1">
        <v>21.023759999999999</v>
      </c>
      <c r="D1285" s="1">
        <v>7.2854200000000002</v>
      </c>
    </row>
    <row r="1286" spans="1:4">
      <c r="A1286" t="s">
        <v>1292</v>
      </c>
      <c r="B1286" s="1">
        <v>17.4437</v>
      </c>
      <c r="C1286" s="1">
        <v>20.901879999999998</v>
      </c>
      <c r="D1286" s="1">
        <v>7.2854200000000002</v>
      </c>
    </row>
    <row r="1287" spans="1:4">
      <c r="A1287" t="s">
        <v>1293</v>
      </c>
      <c r="B1287" s="1">
        <v>19.663810000000002</v>
      </c>
      <c r="C1287" s="1">
        <v>23.583179999999999</v>
      </c>
      <c r="D1287" s="1">
        <v>6.6866199999999996</v>
      </c>
    </row>
    <row r="1288" spans="1:4">
      <c r="A1288" t="s">
        <v>1294</v>
      </c>
      <c r="B1288" s="1">
        <v>18.30003</v>
      </c>
      <c r="C1288" s="1">
        <v>21.32845</v>
      </c>
      <c r="D1288" s="1">
        <v>7.9840299999999997</v>
      </c>
    </row>
    <row r="1289" spans="1:4">
      <c r="A1289" t="s">
        <v>1295</v>
      </c>
      <c r="B1289" s="1">
        <v>18.648900000000001</v>
      </c>
      <c r="C1289" s="1">
        <v>22.303470000000001</v>
      </c>
      <c r="D1289" s="1">
        <v>8.7824299999999997</v>
      </c>
    </row>
    <row r="1290" spans="1:4">
      <c r="A1290" t="s">
        <v>1296</v>
      </c>
      <c r="B1290" s="1">
        <v>17.316839999999999</v>
      </c>
      <c r="C1290" s="1">
        <v>20.780010000000001</v>
      </c>
      <c r="D1290" s="1">
        <v>7.08582</v>
      </c>
    </row>
    <row r="1291" spans="1:4">
      <c r="A1291" t="s">
        <v>1297</v>
      </c>
      <c r="B1291" s="1">
        <v>16.68252</v>
      </c>
      <c r="C1291" s="1">
        <v>20.780010000000001</v>
      </c>
      <c r="D1291" s="1">
        <v>5.6886200000000002</v>
      </c>
    </row>
    <row r="1292" spans="1:4">
      <c r="A1292" t="s">
        <v>1298</v>
      </c>
      <c r="B1292" s="1">
        <v>20.0444</v>
      </c>
      <c r="C1292" s="1">
        <v>23.03473</v>
      </c>
      <c r="D1292" s="1">
        <v>9.9800299999999993</v>
      </c>
    </row>
    <row r="1293" spans="1:4">
      <c r="A1293" t="s">
        <v>1299</v>
      </c>
      <c r="B1293" s="1">
        <v>27.656199999999998</v>
      </c>
      <c r="C1293" s="1">
        <v>32.48019</v>
      </c>
      <c r="D1293" s="1">
        <v>17.265460000000001</v>
      </c>
    </row>
    <row r="1294" spans="1:4">
      <c r="A1294" t="s">
        <v>1300</v>
      </c>
      <c r="B1294" s="1">
        <v>22.359649999999998</v>
      </c>
      <c r="C1294" s="1">
        <v>27.23948</v>
      </c>
      <c r="D1294" s="1">
        <v>12.075839999999999</v>
      </c>
    </row>
    <row r="1295" spans="1:4">
      <c r="A1295" t="s">
        <v>1301</v>
      </c>
      <c r="B1295" s="1">
        <v>21.598469999999999</v>
      </c>
      <c r="C1295" s="1">
        <v>27.23948</v>
      </c>
      <c r="D1295" s="1">
        <v>9.5808300000000006</v>
      </c>
    </row>
    <row r="1296" spans="1:4">
      <c r="A1296" t="s">
        <v>1302</v>
      </c>
      <c r="B1296" s="1">
        <v>20.424990000000001</v>
      </c>
      <c r="C1296" s="1">
        <v>24.923819999999999</v>
      </c>
      <c r="D1296" s="1">
        <v>9.1816300000000002</v>
      </c>
    </row>
    <row r="1297" spans="1:4">
      <c r="A1297" t="s">
        <v>1303</v>
      </c>
      <c r="B1297" s="1">
        <v>17.189969999999999</v>
      </c>
      <c r="C1297" s="1">
        <v>20.231560000000002</v>
      </c>
      <c r="D1297" s="1">
        <v>7.4850199999999996</v>
      </c>
    </row>
    <row r="1298" spans="1:4">
      <c r="A1298" t="s">
        <v>1304</v>
      </c>
      <c r="B1298" s="1">
        <v>19.758949999999999</v>
      </c>
      <c r="C1298" s="1">
        <v>24.923819999999999</v>
      </c>
      <c r="D1298" s="1">
        <v>6.4870200000000002</v>
      </c>
    </row>
    <row r="1299" spans="1:4">
      <c r="A1299" t="s">
        <v>1305</v>
      </c>
      <c r="B1299" s="1">
        <v>18.046299999999999</v>
      </c>
      <c r="C1299" s="1">
        <v>22.6691</v>
      </c>
      <c r="D1299" s="1">
        <v>7.08582</v>
      </c>
    </row>
    <row r="1300" spans="1:4">
      <c r="A1300" t="s">
        <v>1306</v>
      </c>
      <c r="B1300" s="1">
        <v>17.063110000000002</v>
      </c>
      <c r="C1300" s="1">
        <v>21.69408</v>
      </c>
      <c r="D1300" s="1">
        <v>7.4850199999999996</v>
      </c>
    </row>
    <row r="1301" spans="1:4">
      <c r="A1301" t="s">
        <v>1307</v>
      </c>
      <c r="B1301" s="1">
        <v>20.869009999999999</v>
      </c>
      <c r="C1301" s="1">
        <v>26.508220000000001</v>
      </c>
      <c r="D1301" s="1">
        <v>9.6806300000000007</v>
      </c>
    </row>
    <row r="1302" spans="1:4">
      <c r="A1302" t="s">
        <v>1308</v>
      </c>
      <c r="B1302" s="1">
        <v>18.870909999999999</v>
      </c>
      <c r="C1302" s="1">
        <v>22.242529999999999</v>
      </c>
      <c r="D1302" s="1">
        <v>10.379239999999999</v>
      </c>
    </row>
    <row r="1303" spans="1:4">
      <c r="A1303" t="s">
        <v>1309</v>
      </c>
      <c r="B1303" s="1">
        <v>20.678709999999999</v>
      </c>
      <c r="C1303" s="1">
        <v>24.19256</v>
      </c>
      <c r="D1303" s="1">
        <v>12.17564</v>
      </c>
    </row>
    <row r="1304" spans="1:4">
      <c r="A1304" t="s">
        <v>1310</v>
      </c>
      <c r="B1304" s="1">
        <v>16.428789999999999</v>
      </c>
      <c r="C1304" s="1">
        <v>23.217549999999999</v>
      </c>
      <c r="D1304" s="1">
        <v>6.9860199999999999</v>
      </c>
    </row>
    <row r="1305" spans="1:4">
      <c r="A1305" t="s">
        <v>1311</v>
      </c>
      <c r="B1305" s="1">
        <v>15.477320000000001</v>
      </c>
      <c r="C1305" s="1">
        <v>21.937840000000001</v>
      </c>
      <c r="D1305" s="1">
        <v>6.1876199999999999</v>
      </c>
    </row>
    <row r="1306" spans="1:4">
      <c r="A1306" t="s">
        <v>1312</v>
      </c>
      <c r="B1306" s="1">
        <v>17.57056</v>
      </c>
      <c r="C1306" s="1">
        <v>23.765989999999999</v>
      </c>
      <c r="D1306" s="1">
        <v>6.9860199999999999</v>
      </c>
    </row>
    <row r="1307" spans="1:4">
      <c r="A1307" t="s">
        <v>1313</v>
      </c>
      <c r="B1307" s="1">
        <v>19.441800000000001</v>
      </c>
      <c r="C1307" s="1">
        <v>24.436309999999999</v>
      </c>
      <c r="D1307" s="1">
        <v>8.1836300000000008</v>
      </c>
    </row>
    <row r="1308" spans="1:4">
      <c r="A1308" t="s">
        <v>1314</v>
      </c>
      <c r="B1308" s="1">
        <v>19.758949999999999</v>
      </c>
      <c r="C1308" s="1">
        <v>24.741009999999999</v>
      </c>
      <c r="D1308" s="1">
        <v>8.5828299999999995</v>
      </c>
    </row>
    <row r="1309" spans="1:4">
      <c r="A1309" t="s">
        <v>1315</v>
      </c>
      <c r="B1309" s="1">
        <v>18.33174</v>
      </c>
      <c r="C1309" s="1">
        <v>23.948810000000002</v>
      </c>
      <c r="D1309" s="1">
        <v>7.3852200000000003</v>
      </c>
    </row>
    <row r="1310" spans="1:4">
      <c r="A1310" t="s">
        <v>1316</v>
      </c>
      <c r="B1310" s="1">
        <v>16.460509999999999</v>
      </c>
      <c r="C1310" s="1">
        <v>20.414380000000001</v>
      </c>
      <c r="D1310" s="1">
        <v>6.28742</v>
      </c>
    </row>
    <row r="1311" spans="1:4">
      <c r="A1311" t="s">
        <v>1317</v>
      </c>
      <c r="B1311" s="1">
        <v>18.585470000000001</v>
      </c>
      <c r="C1311" s="1">
        <v>22.486280000000001</v>
      </c>
      <c r="D1311" s="1">
        <v>8.5828299999999995</v>
      </c>
    </row>
    <row r="1312" spans="1:4">
      <c r="A1312" t="s">
        <v>1318</v>
      </c>
      <c r="B1312" s="1">
        <v>17.158259999999999</v>
      </c>
      <c r="C1312" s="1">
        <v>22.364409999999999</v>
      </c>
      <c r="D1312" s="1">
        <v>5.48902</v>
      </c>
    </row>
    <row r="1313" spans="1:4">
      <c r="A1313" t="s">
        <v>1319</v>
      </c>
      <c r="B1313" s="1">
        <v>17.856010000000001</v>
      </c>
      <c r="C1313" s="1">
        <v>21.81596</v>
      </c>
      <c r="D1313" s="1">
        <v>6.28742</v>
      </c>
    </row>
    <row r="1314" spans="1:4">
      <c r="A1314" t="s">
        <v>1320</v>
      </c>
      <c r="B1314" s="1">
        <v>20.234690000000001</v>
      </c>
      <c r="C1314" s="1">
        <v>25.776959999999999</v>
      </c>
      <c r="D1314" s="1">
        <v>8.5828299999999995</v>
      </c>
    </row>
    <row r="1315" spans="1:4">
      <c r="A1315" t="s">
        <v>1321</v>
      </c>
      <c r="B1315" s="1">
        <v>19.822389999999999</v>
      </c>
      <c r="C1315" s="1">
        <v>24.55819</v>
      </c>
      <c r="D1315" s="1">
        <v>7.6846300000000003</v>
      </c>
    </row>
    <row r="1316" spans="1:4">
      <c r="A1316" t="s">
        <v>1322</v>
      </c>
      <c r="B1316" s="1">
        <v>20.10783</v>
      </c>
      <c r="C1316" s="1">
        <v>25.655080000000002</v>
      </c>
      <c r="D1316" s="1">
        <v>8.5828299999999995</v>
      </c>
    </row>
    <row r="1317" spans="1:4">
      <c r="A1317" t="s">
        <v>1323</v>
      </c>
      <c r="B1317" s="1">
        <v>23.311129999999999</v>
      </c>
      <c r="C1317" s="1">
        <v>30.530159999999999</v>
      </c>
      <c r="D1317" s="1">
        <v>10.87824</v>
      </c>
    </row>
    <row r="1318" spans="1:4">
      <c r="A1318" t="s">
        <v>1324</v>
      </c>
      <c r="B1318" s="1">
        <v>19.600380000000001</v>
      </c>
      <c r="C1318" s="1">
        <v>25.289449999999999</v>
      </c>
      <c r="D1318" s="1">
        <v>9.9800299999999993</v>
      </c>
    </row>
    <row r="1319" spans="1:4">
      <c r="A1319" t="s">
        <v>1325</v>
      </c>
      <c r="B1319" s="1">
        <v>19.758949999999999</v>
      </c>
      <c r="C1319" s="1">
        <v>26.812909999999999</v>
      </c>
      <c r="D1319" s="1">
        <v>7.6846300000000003</v>
      </c>
    </row>
    <row r="1320" spans="1:4">
      <c r="A1320" t="s">
        <v>1326</v>
      </c>
      <c r="B1320" s="1">
        <v>32.794159999999998</v>
      </c>
      <c r="C1320" s="1">
        <v>45.216329999999999</v>
      </c>
      <c r="D1320" s="1">
        <v>12.67465</v>
      </c>
    </row>
    <row r="1321" spans="1:4">
      <c r="A1321" t="s">
        <v>1327</v>
      </c>
      <c r="B1321" s="1">
        <v>47.19314</v>
      </c>
      <c r="C1321" s="1">
        <v>64.899450000000002</v>
      </c>
      <c r="D1321" s="1">
        <v>15.968059999999999</v>
      </c>
    </row>
    <row r="1322" spans="1:4">
      <c r="A1322" t="s">
        <v>1328</v>
      </c>
      <c r="B1322" s="1">
        <v>28.98826</v>
      </c>
      <c r="C1322" s="1">
        <v>39.975619999999999</v>
      </c>
      <c r="D1322" s="1">
        <v>8.8822299999999998</v>
      </c>
    </row>
    <row r="1323" spans="1:4">
      <c r="A1323" t="s">
        <v>1329</v>
      </c>
      <c r="B1323" s="1">
        <v>23.913730000000001</v>
      </c>
      <c r="C1323" s="1">
        <v>32.114559999999997</v>
      </c>
      <c r="D1323" s="1">
        <v>9.5808300000000006</v>
      </c>
    </row>
    <row r="1324" spans="1:4">
      <c r="A1324" t="s">
        <v>1330</v>
      </c>
      <c r="B1324" s="1">
        <v>29.74944</v>
      </c>
      <c r="C1324" s="1">
        <v>40.341250000000002</v>
      </c>
      <c r="D1324" s="1">
        <v>9.5808300000000006</v>
      </c>
    </row>
    <row r="1325" spans="1:4">
      <c r="A1325" t="s">
        <v>1331</v>
      </c>
      <c r="B1325" s="1">
        <v>22.77196</v>
      </c>
      <c r="C1325" s="1">
        <v>31.444240000000001</v>
      </c>
      <c r="D1325" s="1">
        <v>7.2854200000000002</v>
      </c>
    </row>
    <row r="1326" spans="1:4">
      <c r="A1326" t="s">
        <v>1332</v>
      </c>
      <c r="B1326" s="1">
        <v>21.598469999999999</v>
      </c>
      <c r="C1326" s="1">
        <v>30.46922</v>
      </c>
      <c r="D1326" s="1">
        <v>7.8842299999999996</v>
      </c>
    </row>
    <row r="1327" spans="1:4">
      <c r="A1327" t="s">
        <v>1333</v>
      </c>
      <c r="B1327" s="1">
        <v>22.042490000000001</v>
      </c>
      <c r="C1327" s="1">
        <v>29.067640000000001</v>
      </c>
      <c r="D1327" s="1">
        <v>9.0818300000000001</v>
      </c>
    </row>
    <row r="1328" spans="1:4">
      <c r="A1328" t="s">
        <v>1334</v>
      </c>
      <c r="B1328" s="1">
        <v>22.486519999999999</v>
      </c>
      <c r="C1328" s="1">
        <v>29.43327</v>
      </c>
      <c r="D1328" s="1">
        <v>11.17764</v>
      </c>
    </row>
    <row r="1329" spans="1:4">
      <c r="A1329" t="s">
        <v>1335</v>
      </c>
      <c r="B1329" s="1">
        <v>21.0593</v>
      </c>
      <c r="C1329" s="1">
        <v>28.031680000000001</v>
      </c>
      <c r="D1329" s="1">
        <v>10.079840000000001</v>
      </c>
    </row>
    <row r="1330" spans="1:4">
      <c r="A1330" t="s">
        <v>1336</v>
      </c>
      <c r="B1330" s="1">
        <v>22.83539</v>
      </c>
      <c r="C1330" s="1">
        <v>31.687989999999999</v>
      </c>
      <c r="D1330" s="1">
        <v>8.5828299999999995</v>
      </c>
    </row>
    <row r="1331" spans="1:4">
      <c r="A1331" t="s">
        <v>1337</v>
      </c>
      <c r="B1331" s="1">
        <v>22.486519999999999</v>
      </c>
      <c r="C1331" s="1">
        <v>31.80987</v>
      </c>
      <c r="D1331" s="1">
        <v>7.1856200000000001</v>
      </c>
    </row>
    <row r="1332" spans="1:4">
      <c r="A1332" t="s">
        <v>1338</v>
      </c>
      <c r="B1332" s="1">
        <v>19.854099999999999</v>
      </c>
      <c r="C1332" s="1">
        <v>26.995729999999998</v>
      </c>
      <c r="D1332" s="1">
        <v>8.6826299999999996</v>
      </c>
    </row>
    <row r="1333" spans="1:4">
      <c r="A1333" t="s">
        <v>1339</v>
      </c>
      <c r="B1333" s="1">
        <v>22.486519999999999</v>
      </c>
      <c r="C1333" s="1">
        <v>33.089570000000002</v>
      </c>
      <c r="D1333" s="1">
        <v>7.08582</v>
      </c>
    </row>
    <row r="1334" spans="1:4">
      <c r="A1334" t="s">
        <v>1340</v>
      </c>
      <c r="B1334" s="1">
        <v>22.993970000000001</v>
      </c>
      <c r="C1334" s="1">
        <v>31.32236</v>
      </c>
      <c r="D1334" s="1">
        <v>10.479039999999999</v>
      </c>
    </row>
    <row r="1335" spans="1:4">
      <c r="A1335" t="s">
        <v>1341</v>
      </c>
      <c r="B1335" s="1">
        <v>20.837289999999999</v>
      </c>
      <c r="C1335" s="1">
        <v>27.544180000000001</v>
      </c>
      <c r="D1335" s="1">
        <v>8.6826299999999996</v>
      </c>
    </row>
    <row r="1336" spans="1:4">
      <c r="A1336" t="s">
        <v>1342</v>
      </c>
      <c r="B1336" s="1">
        <v>21.566759999999999</v>
      </c>
      <c r="C1336" s="1">
        <v>28.94576</v>
      </c>
      <c r="D1336" s="1">
        <v>9.7804300000000008</v>
      </c>
    </row>
    <row r="1337" spans="1:4">
      <c r="A1337" t="s">
        <v>1343</v>
      </c>
      <c r="B1337" s="1">
        <v>20.742149999999999</v>
      </c>
      <c r="C1337" s="1">
        <v>25.959779999999999</v>
      </c>
      <c r="D1337" s="1">
        <v>10.97804</v>
      </c>
    </row>
    <row r="1338" spans="1:4">
      <c r="A1338" t="s">
        <v>1344</v>
      </c>
      <c r="B1338" s="1">
        <v>20.13954</v>
      </c>
      <c r="C1338" s="1">
        <v>27.05667</v>
      </c>
      <c r="D1338" s="1">
        <v>8.1836300000000008</v>
      </c>
    </row>
    <row r="1339" spans="1:4">
      <c r="A1339" t="s">
        <v>1345</v>
      </c>
      <c r="B1339" s="1">
        <v>17.951149999999998</v>
      </c>
      <c r="C1339" s="1">
        <v>24.19256</v>
      </c>
      <c r="D1339" s="1">
        <v>8.8822299999999998</v>
      </c>
    </row>
    <row r="1340" spans="1:4">
      <c r="A1340" t="s">
        <v>1346</v>
      </c>
      <c r="B1340" s="1">
        <v>20.361560000000001</v>
      </c>
      <c r="C1340" s="1">
        <v>28.27544</v>
      </c>
      <c r="D1340" s="1">
        <v>9.8802299999999992</v>
      </c>
    </row>
    <row r="1341" spans="1:4">
      <c r="A1341" t="s">
        <v>1347</v>
      </c>
      <c r="B1341" s="1">
        <v>21.82048</v>
      </c>
      <c r="C1341" s="1">
        <v>29.920780000000001</v>
      </c>
      <c r="D1341" s="1">
        <v>9.3812300000000004</v>
      </c>
    </row>
    <row r="1342" spans="1:4">
      <c r="A1342" t="s">
        <v>1348</v>
      </c>
      <c r="B1342" s="1">
        <v>22.042490000000001</v>
      </c>
      <c r="C1342" s="1">
        <v>28.641069999999999</v>
      </c>
      <c r="D1342" s="1">
        <v>11.17764</v>
      </c>
    </row>
    <row r="1343" spans="1:4">
      <c r="A1343" t="s">
        <v>1349</v>
      </c>
      <c r="B1343" s="1">
        <v>20.329840000000001</v>
      </c>
      <c r="C1343" s="1">
        <v>26.020710000000001</v>
      </c>
      <c r="D1343" s="1">
        <v>9.0818300000000001</v>
      </c>
    </row>
    <row r="1344" spans="1:4">
      <c r="A1344" t="s">
        <v>1350</v>
      </c>
      <c r="B1344" s="1">
        <v>21.281310000000001</v>
      </c>
      <c r="C1344" s="1">
        <v>26.56916</v>
      </c>
      <c r="D1344" s="1">
        <v>9.2814300000000003</v>
      </c>
    </row>
    <row r="1345" spans="1:4">
      <c r="A1345" t="s">
        <v>1351</v>
      </c>
      <c r="B1345" s="1">
        <v>20.615279999999998</v>
      </c>
      <c r="C1345" s="1">
        <v>26.447279999999999</v>
      </c>
      <c r="D1345" s="1">
        <v>9.4810300000000005</v>
      </c>
    </row>
    <row r="1346" spans="1:4">
      <c r="A1346" t="s">
        <v>1352</v>
      </c>
      <c r="B1346" s="1">
        <v>17.792570000000001</v>
      </c>
      <c r="C1346" s="1">
        <v>24.00975</v>
      </c>
      <c r="D1346" s="1">
        <v>7.5848300000000002</v>
      </c>
    </row>
    <row r="1347" spans="1:4">
      <c r="A1347" t="s">
        <v>1353</v>
      </c>
      <c r="B1347" s="1">
        <v>19.632090000000002</v>
      </c>
      <c r="C1347" s="1">
        <v>29.006699999999999</v>
      </c>
      <c r="D1347" s="1">
        <v>6.6866199999999996</v>
      </c>
    </row>
    <row r="1348" spans="1:4">
      <c r="A1348" t="s">
        <v>1354</v>
      </c>
      <c r="B1348" s="1">
        <v>21.186170000000001</v>
      </c>
      <c r="C1348" s="1">
        <v>28.641069999999999</v>
      </c>
      <c r="D1348" s="1">
        <v>8.1836300000000008</v>
      </c>
    </row>
    <row r="1349" spans="1:4">
      <c r="A1349" t="s">
        <v>1355</v>
      </c>
      <c r="B1349" s="1">
        <v>19.505230000000001</v>
      </c>
      <c r="C1349" s="1">
        <v>24.497250000000001</v>
      </c>
      <c r="D1349" s="1">
        <v>10.479039999999999</v>
      </c>
    </row>
    <row r="1350" spans="1:4">
      <c r="A1350" t="s">
        <v>1356</v>
      </c>
      <c r="B1350" s="1">
        <v>20.99587</v>
      </c>
      <c r="C1350" s="1">
        <v>26.630099999999999</v>
      </c>
      <c r="D1350" s="1">
        <v>8.8822299999999998</v>
      </c>
    </row>
    <row r="1351" spans="1:4">
      <c r="A1351" t="s">
        <v>1357</v>
      </c>
      <c r="B1351" s="1">
        <v>25.37266</v>
      </c>
      <c r="C1351" s="1">
        <v>31.13954</v>
      </c>
      <c r="D1351" s="1">
        <v>13.972049999999999</v>
      </c>
    </row>
    <row r="1352" spans="1:4">
      <c r="A1352" t="s">
        <v>1358</v>
      </c>
      <c r="B1352" s="1">
        <v>29.74944</v>
      </c>
      <c r="C1352" s="1">
        <v>36.806820000000002</v>
      </c>
      <c r="D1352" s="1">
        <v>18.36327</v>
      </c>
    </row>
    <row r="1353" spans="1:4">
      <c r="A1353" t="s">
        <v>1359</v>
      </c>
      <c r="B1353" s="1">
        <v>22.518229999999999</v>
      </c>
      <c r="C1353" s="1">
        <v>30.103590000000001</v>
      </c>
      <c r="D1353" s="1">
        <v>12.37524</v>
      </c>
    </row>
    <row r="1354" spans="1:4">
      <c r="A1354" t="s">
        <v>1360</v>
      </c>
      <c r="B1354" s="1">
        <v>26.19727</v>
      </c>
      <c r="C1354" s="1">
        <v>35.588050000000003</v>
      </c>
      <c r="D1354" s="1">
        <v>12.075839999999999</v>
      </c>
    </row>
    <row r="1355" spans="1:4">
      <c r="A1355" t="s">
        <v>1361</v>
      </c>
      <c r="B1355" s="1">
        <v>25.626380000000001</v>
      </c>
      <c r="C1355" s="1">
        <v>33.577080000000002</v>
      </c>
      <c r="D1355" s="1">
        <v>12.075839999999999</v>
      </c>
    </row>
    <row r="1356" spans="1:4">
      <c r="A1356" t="s">
        <v>1362</v>
      </c>
      <c r="B1356" s="1">
        <v>22.423079999999999</v>
      </c>
      <c r="C1356" s="1">
        <v>30.773910000000001</v>
      </c>
      <c r="D1356" s="1">
        <v>8.7824299999999997</v>
      </c>
    </row>
    <row r="1357" spans="1:4">
      <c r="A1357" t="s">
        <v>1363</v>
      </c>
      <c r="B1357" s="1">
        <v>23.152550000000002</v>
      </c>
      <c r="C1357" s="1">
        <v>32.967700000000001</v>
      </c>
      <c r="D1357" s="1">
        <v>7.4850199999999996</v>
      </c>
    </row>
    <row r="1358" spans="1:4">
      <c r="A1358" t="s">
        <v>1364</v>
      </c>
      <c r="B1358" s="1">
        <v>24.54804</v>
      </c>
      <c r="C1358" s="1">
        <v>36.319310000000002</v>
      </c>
      <c r="D1358" s="1">
        <v>7.5848300000000002</v>
      </c>
    </row>
    <row r="1359" spans="1:4">
      <c r="A1359" t="s">
        <v>1365</v>
      </c>
      <c r="B1359" s="1">
        <v>20.393270000000001</v>
      </c>
      <c r="C1359" s="1">
        <v>28.214500000000001</v>
      </c>
      <c r="D1359" s="1">
        <v>8.2834299999999992</v>
      </c>
    </row>
    <row r="1360" spans="1:4">
      <c r="A1360" t="s">
        <v>1366</v>
      </c>
      <c r="B1360" s="1">
        <v>31.65239</v>
      </c>
      <c r="C1360" s="1">
        <v>39.183419999999998</v>
      </c>
      <c r="D1360" s="1">
        <v>18.063870000000001</v>
      </c>
    </row>
    <row r="1361" spans="1:4">
      <c r="A1361" t="s">
        <v>1367</v>
      </c>
      <c r="B1361" s="1">
        <v>29.368849999999998</v>
      </c>
      <c r="C1361" s="1">
        <v>41.620959999999997</v>
      </c>
      <c r="D1361" s="1">
        <v>13.373250000000001</v>
      </c>
    </row>
    <row r="1362" spans="1:4">
      <c r="A1362" t="s">
        <v>1368</v>
      </c>
      <c r="B1362" s="1">
        <v>32.191560000000003</v>
      </c>
      <c r="C1362" s="1">
        <v>41.377200000000002</v>
      </c>
      <c r="D1362" s="1">
        <v>15.668659999999999</v>
      </c>
    </row>
    <row r="1363" spans="1:4">
      <c r="A1363" t="s">
        <v>1369</v>
      </c>
      <c r="B1363" s="1">
        <v>28.702819999999999</v>
      </c>
      <c r="C1363" s="1">
        <v>37.355269999999997</v>
      </c>
      <c r="D1363" s="1">
        <v>13.07385</v>
      </c>
    </row>
    <row r="1364" spans="1:4">
      <c r="A1364" t="s">
        <v>1370</v>
      </c>
      <c r="B1364" s="1">
        <v>30.542339999999999</v>
      </c>
      <c r="C1364" s="1">
        <v>37.842770000000002</v>
      </c>
      <c r="D1364" s="1">
        <v>14.47105</v>
      </c>
    </row>
    <row r="1365" spans="1:4">
      <c r="A1365" t="s">
        <v>1371</v>
      </c>
      <c r="B1365" s="1">
        <v>28.163650000000001</v>
      </c>
      <c r="C1365" s="1">
        <v>37.599020000000003</v>
      </c>
      <c r="D1365" s="1">
        <v>13.572850000000001</v>
      </c>
    </row>
    <row r="1366" spans="1:4">
      <c r="A1366" t="s">
        <v>1372</v>
      </c>
      <c r="B1366" s="1">
        <v>58.230249999999998</v>
      </c>
      <c r="C1366" s="1">
        <v>70.018280000000004</v>
      </c>
      <c r="D1366" s="1">
        <v>35.928139999999999</v>
      </c>
    </row>
    <row r="1367" spans="1:4">
      <c r="A1367" t="s">
        <v>1373</v>
      </c>
      <c r="B1367" s="1">
        <v>37.900410000000001</v>
      </c>
      <c r="C1367" s="1">
        <v>46.435099999999998</v>
      </c>
      <c r="D1367" s="1">
        <v>23.053889999999999</v>
      </c>
    </row>
    <row r="1368" spans="1:4">
      <c r="A1368" t="s">
        <v>1374</v>
      </c>
      <c r="B1368" s="1">
        <v>32.540430000000001</v>
      </c>
      <c r="C1368" s="1">
        <v>41.316270000000003</v>
      </c>
      <c r="D1368" s="1">
        <v>17.864270000000001</v>
      </c>
    </row>
    <row r="1369" spans="1:4">
      <c r="A1369" t="s">
        <v>1375</v>
      </c>
      <c r="B1369" s="1">
        <v>38.407859999999999</v>
      </c>
      <c r="C1369" s="1">
        <v>46.252279999999999</v>
      </c>
      <c r="D1369" s="1">
        <v>21.75648</v>
      </c>
    </row>
    <row r="1370" spans="1:4">
      <c r="A1370" t="s">
        <v>1376</v>
      </c>
      <c r="B1370" s="1">
        <v>36.156039999999997</v>
      </c>
      <c r="C1370" s="1">
        <v>42.4741</v>
      </c>
      <c r="D1370" s="1">
        <v>18.063870000000001</v>
      </c>
    </row>
    <row r="1371" spans="1:4">
      <c r="A1371" t="s">
        <v>1377</v>
      </c>
      <c r="B1371" s="1">
        <v>33.206470000000003</v>
      </c>
      <c r="C1371" s="1">
        <v>41.864710000000002</v>
      </c>
      <c r="D1371" s="1">
        <v>10.97804</v>
      </c>
    </row>
    <row r="1372" spans="1:4">
      <c r="A1372" t="s">
        <v>1378</v>
      </c>
      <c r="B1372" s="1">
        <v>34.919119999999999</v>
      </c>
      <c r="C1372" s="1">
        <v>43.32723</v>
      </c>
      <c r="D1372" s="1">
        <v>17.664670000000001</v>
      </c>
    </row>
    <row r="1373" spans="1:4">
      <c r="A1373" t="s">
        <v>1379</v>
      </c>
      <c r="B1373" s="1">
        <v>35.236280000000001</v>
      </c>
      <c r="C1373" s="1">
        <v>43.083480000000002</v>
      </c>
      <c r="D1373" s="1">
        <v>18.16367</v>
      </c>
    </row>
    <row r="1374" spans="1:4">
      <c r="A1374" t="s">
        <v>1380</v>
      </c>
      <c r="B1374" s="1">
        <v>30.57405</v>
      </c>
      <c r="C1374" s="1">
        <v>42.169400000000003</v>
      </c>
      <c r="D1374" s="1">
        <v>10.57884</v>
      </c>
    </row>
    <row r="1375" spans="1:4">
      <c r="A1375" t="s">
        <v>1381</v>
      </c>
      <c r="B1375" s="1">
        <v>31.779250000000001</v>
      </c>
      <c r="C1375" s="1">
        <v>41.011569999999999</v>
      </c>
      <c r="D1375" s="1">
        <v>13.27345</v>
      </c>
    </row>
    <row r="1376" spans="1:4">
      <c r="A1376" t="s">
        <v>1382</v>
      </c>
      <c r="B1376" s="1">
        <v>32.952739999999999</v>
      </c>
      <c r="C1376" s="1">
        <v>42.169400000000003</v>
      </c>
      <c r="D1376" s="1">
        <v>14.57085</v>
      </c>
    </row>
    <row r="1377" spans="1:4">
      <c r="A1377" t="s">
        <v>1383</v>
      </c>
      <c r="B1377" s="1">
        <v>32.635579999999997</v>
      </c>
      <c r="C1377" s="1">
        <v>41.499079999999999</v>
      </c>
      <c r="D1377" s="1">
        <v>15.469060000000001</v>
      </c>
    </row>
    <row r="1378" spans="1:4">
      <c r="A1378" t="s">
        <v>1384</v>
      </c>
      <c r="B1378" s="1">
        <v>31.58896</v>
      </c>
      <c r="C1378" s="1">
        <v>40.219369999999998</v>
      </c>
      <c r="D1378" s="1">
        <v>11.976039999999999</v>
      </c>
    </row>
    <row r="1379" spans="1:4">
      <c r="A1379" t="s">
        <v>1385</v>
      </c>
      <c r="B1379" s="1">
        <v>31.366949999999999</v>
      </c>
      <c r="C1379" s="1">
        <v>40.402189999999997</v>
      </c>
      <c r="D1379" s="1">
        <v>14.07185</v>
      </c>
    </row>
    <row r="1380" spans="1:4">
      <c r="A1380" t="s">
        <v>1386</v>
      </c>
      <c r="B1380" s="1">
        <v>30.510619999999999</v>
      </c>
      <c r="C1380" s="1">
        <v>39.731870000000001</v>
      </c>
      <c r="D1380" s="1">
        <v>14.77045</v>
      </c>
    </row>
    <row r="1381" spans="1:4">
      <c r="A1381" t="s">
        <v>1387</v>
      </c>
      <c r="B1381" s="1">
        <v>28.195360000000001</v>
      </c>
      <c r="C1381" s="1">
        <v>38.147469999999998</v>
      </c>
      <c r="D1381" s="1">
        <v>10.379239999999999</v>
      </c>
    </row>
    <row r="1382" spans="1:4">
      <c r="A1382" t="s">
        <v>1388</v>
      </c>
      <c r="B1382" s="1">
        <v>30.288609999999998</v>
      </c>
      <c r="C1382" s="1">
        <v>40.28031</v>
      </c>
      <c r="D1382" s="1">
        <v>10.87824</v>
      </c>
    </row>
    <row r="1383" spans="1:4">
      <c r="A1383" t="s">
        <v>1389</v>
      </c>
      <c r="B1383" s="1">
        <v>30.352039999999999</v>
      </c>
      <c r="C1383" s="1">
        <v>38.817790000000002</v>
      </c>
      <c r="D1383" s="1">
        <v>12.27544</v>
      </c>
    </row>
    <row r="1384" spans="1:4">
      <c r="A1384" t="s">
        <v>1390</v>
      </c>
      <c r="B1384" s="1">
        <v>31.52553</v>
      </c>
      <c r="C1384" s="1">
        <v>40.645940000000003</v>
      </c>
      <c r="D1384" s="1">
        <v>12.67465</v>
      </c>
    </row>
    <row r="1385" spans="1:4">
      <c r="A1385" t="s">
        <v>1391</v>
      </c>
      <c r="B1385" s="1">
        <v>30.320319999999999</v>
      </c>
      <c r="C1385" s="1">
        <v>41.133450000000003</v>
      </c>
      <c r="D1385" s="1">
        <v>10.179639999999999</v>
      </c>
    </row>
    <row r="1386" spans="1:4">
      <c r="A1386" t="s">
        <v>1392</v>
      </c>
      <c r="B1386" s="1">
        <v>31.176649999999999</v>
      </c>
      <c r="C1386" s="1">
        <v>39.914679999999997</v>
      </c>
      <c r="D1386" s="1">
        <v>13.572850000000001</v>
      </c>
    </row>
    <row r="1387" spans="1:4">
      <c r="A1387" t="s">
        <v>1393</v>
      </c>
      <c r="B1387" s="1">
        <v>31.240079999999999</v>
      </c>
      <c r="C1387" s="1">
        <v>40.46313</v>
      </c>
      <c r="D1387" s="1">
        <v>11.576840000000001</v>
      </c>
    </row>
    <row r="1388" spans="1:4">
      <c r="A1388" t="s">
        <v>1394</v>
      </c>
      <c r="B1388" s="1">
        <v>27.370750000000001</v>
      </c>
      <c r="C1388" s="1">
        <v>35.283360000000002</v>
      </c>
      <c r="D1388" s="1">
        <v>11.07784</v>
      </c>
    </row>
    <row r="1389" spans="1:4">
      <c r="A1389" t="s">
        <v>1395</v>
      </c>
      <c r="B1389" s="1">
        <v>28.480810000000002</v>
      </c>
      <c r="C1389" s="1">
        <v>38.330280000000002</v>
      </c>
      <c r="D1389" s="1">
        <v>9.4810300000000005</v>
      </c>
    </row>
    <row r="1390" spans="1:4">
      <c r="A1390" t="s">
        <v>1396</v>
      </c>
      <c r="B1390" s="1">
        <v>49.254669999999997</v>
      </c>
      <c r="C1390" s="1">
        <v>43.32723</v>
      </c>
      <c r="D1390" s="1">
        <v>21.257480000000001</v>
      </c>
    </row>
    <row r="1391" spans="1:4">
      <c r="A1391" t="s">
        <v>1397</v>
      </c>
      <c r="B1391" s="1">
        <v>31.874400000000001</v>
      </c>
      <c r="C1391" s="1">
        <v>40.950629999999997</v>
      </c>
      <c r="D1391" s="1">
        <v>12.67465</v>
      </c>
    </row>
    <row r="1392" spans="1:4">
      <c r="A1392" t="s">
        <v>1398</v>
      </c>
      <c r="B1392" s="1">
        <v>34.411670000000001</v>
      </c>
      <c r="C1392" s="1">
        <v>44.911630000000002</v>
      </c>
      <c r="D1392" s="1">
        <v>12.77445</v>
      </c>
    </row>
    <row r="1393" spans="1:4">
      <c r="A1393" t="s">
        <v>1399</v>
      </c>
      <c r="B1393" s="1">
        <v>30.922930000000001</v>
      </c>
      <c r="C1393" s="1">
        <v>41.316270000000003</v>
      </c>
      <c r="D1393" s="1">
        <v>12.17564</v>
      </c>
    </row>
    <row r="1394" spans="1:4">
      <c r="A1394" t="s">
        <v>1400</v>
      </c>
      <c r="B1394" s="1">
        <v>31.842680000000001</v>
      </c>
      <c r="C1394" s="1">
        <v>39.488109999999999</v>
      </c>
      <c r="D1394" s="1">
        <v>12.57485</v>
      </c>
    </row>
    <row r="1395" spans="1:4">
      <c r="A1395" t="s">
        <v>1401</v>
      </c>
      <c r="B1395" s="1">
        <v>33.904209999999999</v>
      </c>
      <c r="C1395" s="1">
        <v>46.55697</v>
      </c>
      <c r="D1395" s="1">
        <v>10.379239999999999</v>
      </c>
    </row>
    <row r="1396" spans="1:4">
      <c r="A1396" t="s">
        <v>1402</v>
      </c>
      <c r="B1396" s="1">
        <v>51.823659999999997</v>
      </c>
      <c r="C1396" s="1">
        <v>54.783659999999998</v>
      </c>
      <c r="D1396" s="1">
        <v>15.668659999999999</v>
      </c>
    </row>
    <row r="1397" spans="1:4">
      <c r="A1397" t="s">
        <v>1403</v>
      </c>
      <c r="B1397" s="1">
        <v>43.387250000000002</v>
      </c>
      <c r="C1397" s="1">
        <v>57.404020000000003</v>
      </c>
      <c r="D1397" s="1">
        <v>12.97405</v>
      </c>
    </row>
    <row r="1398" spans="1:4">
      <c r="A1398" t="s">
        <v>1404</v>
      </c>
      <c r="B1398" s="1">
        <v>41.960030000000003</v>
      </c>
      <c r="C1398" s="1">
        <v>51.492989999999999</v>
      </c>
      <c r="D1398" s="1">
        <v>14.970050000000001</v>
      </c>
    </row>
    <row r="1399" spans="1:4">
      <c r="A1399" t="s">
        <v>1405</v>
      </c>
      <c r="B1399" s="1">
        <v>39.993650000000002</v>
      </c>
      <c r="C1399" s="1">
        <v>51.066420000000001</v>
      </c>
      <c r="D1399" s="1">
        <v>14.67065</v>
      </c>
    </row>
    <row r="1400" spans="1:4">
      <c r="A1400" t="s">
        <v>1406</v>
      </c>
      <c r="B1400" s="1">
        <v>41.738019999999999</v>
      </c>
      <c r="C1400" s="1">
        <v>55.514919999999996</v>
      </c>
      <c r="D1400" s="1">
        <v>13.772449999999999</v>
      </c>
    </row>
    <row r="1401" spans="1:4">
      <c r="A1401" t="s">
        <v>1407</v>
      </c>
      <c r="B1401" s="1">
        <v>35.553440000000002</v>
      </c>
      <c r="C1401" s="1">
        <v>45.642899999999997</v>
      </c>
      <c r="D1401" s="1">
        <v>12.27544</v>
      </c>
    </row>
    <row r="1402" spans="1:4">
      <c r="A1402" t="s">
        <v>1408</v>
      </c>
      <c r="B1402" s="1">
        <v>30.76435</v>
      </c>
      <c r="C1402" s="1">
        <v>45.886650000000003</v>
      </c>
      <c r="D1402" s="1">
        <v>9.4810300000000005</v>
      </c>
    </row>
    <row r="1403" spans="1:4">
      <c r="A1403" t="s">
        <v>1409</v>
      </c>
      <c r="B1403" s="1">
        <v>31.747540000000001</v>
      </c>
      <c r="C1403" s="1">
        <v>43.022539999999999</v>
      </c>
      <c r="D1403" s="1">
        <v>9.7804300000000008</v>
      </c>
    </row>
    <row r="1404" spans="1:4">
      <c r="A1404" t="s">
        <v>1410</v>
      </c>
      <c r="B1404" s="1">
        <v>36.441479999999999</v>
      </c>
      <c r="C1404" s="1">
        <v>49.542960000000001</v>
      </c>
      <c r="D1404" s="1">
        <v>15.16966</v>
      </c>
    </row>
    <row r="1405" spans="1:4">
      <c r="A1405" t="s">
        <v>1411</v>
      </c>
      <c r="B1405" s="1">
        <v>59.942909999999998</v>
      </c>
      <c r="C1405" s="1">
        <v>57.404020000000003</v>
      </c>
      <c r="D1405" s="1">
        <v>22.255479999999999</v>
      </c>
    </row>
    <row r="1406" spans="1:4">
      <c r="A1406" t="s">
        <v>1412</v>
      </c>
      <c r="B1406" s="1">
        <v>37.995550000000001</v>
      </c>
      <c r="C1406" s="1">
        <v>49.238259999999997</v>
      </c>
      <c r="D1406" s="1">
        <v>14.07185</v>
      </c>
    </row>
    <row r="1407" spans="1:4">
      <c r="A1407" t="s">
        <v>1413</v>
      </c>
      <c r="B1407" s="1">
        <v>35.585149999999999</v>
      </c>
      <c r="C1407" s="1">
        <v>44.850700000000003</v>
      </c>
      <c r="D1407" s="1">
        <v>12.37524</v>
      </c>
    </row>
    <row r="1408" spans="1:4">
      <c r="A1408" t="s">
        <v>1414</v>
      </c>
      <c r="B1408" s="1">
        <v>36.980649999999997</v>
      </c>
      <c r="C1408" s="1">
        <v>49.786709999999999</v>
      </c>
      <c r="D1408" s="1">
        <v>12.27544</v>
      </c>
    </row>
    <row r="1409" spans="1:4">
      <c r="A1409" t="s">
        <v>1415</v>
      </c>
      <c r="B1409" s="1">
        <v>33.206470000000003</v>
      </c>
      <c r="C1409" s="1">
        <v>46.922600000000003</v>
      </c>
      <c r="D1409" s="1">
        <v>10.379239999999999</v>
      </c>
    </row>
    <row r="1410" spans="1:4">
      <c r="A1410" t="s">
        <v>1416</v>
      </c>
      <c r="B1410" s="1">
        <v>38.503010000000003</v>
      </c>
      <c r="C1410" s="1">
        <v>50.152340000000002</v>
      </c>
      <c r="D1410" s="1">
        <v>14.37125</v>
      </c>
    </row>
    <row r="1411" spans="1:4">
      <c r="A1411" t="s">
        <v>1417</v>
      </c>
      <c r="B1411" s="1">
        <v>39.359340000000003</v>
      </c>
      <c r="C1411" s="1">
        <v>50.27422</v>
      </c>
      <c r="D1411" s="1">
        <v>13.972049999999999</v>
      </c>
    </row>
    <row r="1412" spans="1:4">
      <c r="A1412" t="s">
        <v>1418</v>
      </c>
      <c r="B1412" s="1">
        <v>57.754510000000003</v>
      </c>
      <c r="C1412" s="1">
        <v>53.869590000000002</v>
      </c>
      <c r="D1412" s="1">
        <v>22.854289999999999</v>
      </c>
    </row>
    <row r="1413" spans="1:4">
      <c r="A1413" t="s">
        <v>1419</v>
      </c>
      <c r="B1413" s="1">
        <v>38.851880000000001</v>
      </c>
      <c r="C1413" s="1">
        <v>50.335160000000002</v>
      </c>
      <c r="D1413" s="1">
        <v>17.265460000000001</v>
      </c>
    </row>
    <row r="1414" spans="1:4">
      <c r="A1414" t="s">
        <v>1420</v>
      </c>
      <c r="B1414" s="1">
        <v>39.264189999999999</v>
      </c>
      <c r="C1414" s="1">
        <v>53.199260000000002</v>
      </c>
      <c r="D1414" s="1">
        <v>16.06786</v>
      </c>
    </row>
    <row r="1415" spans="1:4">
      <c r="A1415" t="s">
        <v>1421</v>
      </c>
      <c r="B1415" s="1">
        <v>37.297809999999998</v>
      </c>
      <c r="C1415" s="1">
        <v>50.517969999999998</v>
      </c>
      <c r="D1415" s="1">
        <v>13.473050000000001</v>
      </c>
    </row>
    <row r="1416" spans="1:4">
      <c r="A1416" t="s">
        <v>1422</v>
      </c>
      <c r="B1416" s="1">
        <v>36.092610000000001</v>
      </c>
      <c r="C1416" s="1">
        <v>47.897620000000003</v>
      </c>
      <c r="D1416" s="1">
        <v>14.07185</v>
      </c>
    </row>
    <row r="1417" spans="1:4">
      <c r="A1417" t="s">
        <v>1423</v>
      </c>
      <c r="B1417" s="1">
        <v>38.312710000000003</v>
      </c>
      <c r="C1417" s="1">
        <v>53.138330000000003</v>
      </c>
      <c r="D1417" s="1">
        <v>10.97804</v>
      </c>
    </row>
    <row r="1418" spans="1:4">
      <c r="A1418" t="s">
        <v>1424</v>
      </c>
      <c r="B1418" s="1">
        <v>42.626069999999999</v>
      </c>
      <c r="C1418" s="1">
        <v>58.683720000000001</v>
      </c>
      <c r="D1418" s="1">
        <v>13.872249999999999</v>
      </c>
    </row>
    <row r="1419" spans="1:4">
      <c r="A1419" t="s">
        <v>1425</v>
      </c>
      <c r="B1419" s="1">
        <v>62.797330000000002</v>
      </c>
      <c r="C1419" s="1">
        <v>56.977449999999997</v>
      </c>
      <c r="D1419" s="1">
        <v>26.1477</v>
      </c>
    </row>
    <row r="1420" spans="1:4">
      <c r="A1420" t="s">
        <v>1426</v>
      </c>
      <c r="B1420" s="1">
        <v>42.499200000000002</v>
      </c>
      <c r="C1420" s="1">
        <v>54.600850000000001</v>
      </c>
      <c r="D1420" s="1">
        <v>13.473050000000001</v>
      </c>
    </row>
    <row r="1421" spans="1:4">
      <c r="A1421" t="s">
        <v>1427</v>
      </c>
      <c r="B1421" s="1">
        <v>40.437669999999997</v>
      </c>
      <c r="C1421" s="1">
        <v>53.564889999999998</v>
      </c>
      <c r="D1421" s="1">
        <v>13.972049999999999</v>
      </c>
    </row>
    <row r="1422" spans="1:4">
      <c r="A1422" t="s">
        <v>1428</v>
      </c>
      <c r="B1422" s="1">
        <v>39.010460000000002</v>
      </c>
      <c r="C1422" s="1">
        <v>51.066420000000001</v>
      </c>
      <c r="D1422" s="1">
        <v>14.37125</v>
      </c>
    </row>
    <row r="1423" spans="1:4">
      <c r="A1423" t="s">
        <v>1429</v>
      </c>
      <c r="B1423" s="1">
        <v>39.866790000000002</v>
      </c>
      <c r="C1423" s="1">
        <v>55.271169999999998</v>
      </c>
      <c r="D1423" s="1">
        <v>11.876239999999999</v>
      </c>
    </row>
    <row r="1424" spans="1:4">
      <c r="A1424" t="s">
        <v>1430</v>
      </c>
      <c r="B1424" s="1">
        <v>46.622259999999997</v>
      </c>
      <c r="C1424" s="1">
        <v>66.301029999999997</v>
      </c>
      <c r="D1424" s="1">
        <v>12.57485</v>
      </c>
    </row>
    <row r="1425" spans="1:4">
      <c r="A1425" t="s">
        <v>1431</v>
      </c>
      <c r="B1425" s="1">
        <v>44.814459999999997</v>
      </c>
      <c r="C1425" s="1">
        <v>58.135280000000002</v>
      </c>
      <c r="D1425" s="1">
        <v>19.061869999999999</v>
      </c>
    </row>
    <row r="1426" spans="1:4">
      <c r="A1426" t="s">
        <v>1432</v>
      </c>
      <c r="B1426" s="1">
        <v>65.746899999999997</v>
      </c>
      <c r="C1426" s="1">
        <v>61.121259999999999</v>
      </c>
      <c r="D1426" s="1">
        <v>25.249500000000001</v>
      </c>
    </row>
    <row r="1427" spans="1:4">
      <c r="A1427" t="s">
        <v>1433</v>
      </c>
      <c r="B1427" s="1">
        <v>41.19885</v>
      </c>
      <c r="C1427" s="1">
        <v>53.077390000000001</v>
      </c>
      <c r="D1427" s="1">
        <v>13.17365</v>
      </c>
    </row>
    <row r="1428" spans="1:4">
      <c r="A1428" t="s">
        <v>1434</v>
      </c>
      <c r="B1428" s="1">
        <v>41.896599999999999</v>
      </c>
      <c r="C1428" s="1">
        <v>53.138330000000003</v>
      </c>
      <c r="D1428" s="1">
        <v>17.365259999999999</v>
      </c>
    </row>
    <row r="1429" spans="1:4">
      <c r="A1429" t="s">
        <v>1435</v>
      </c>
      <c r="B1429" s="1">
        <v>43.8947</v>
      </c>
      <c r="C1429" s="1">
        <v>55.941490000000002</v>
      </c>
      <c r="D1429" s="1">
        <v>16.566859999999998</v>
      </c>
    </row>
    <row r="1430" spans="1:4">
      <c r="A1430" t="s">
        <v>1436</v>
      </c>
      <c r="B1430" s="1">
        <v>41.07199</v>
      </c>
      <c r="C1430" s="1">
        <v>52.833629999999999</v>
      </c>
      <c r="D1430" s="1">
        <v>15.26946</v>
      </c>
    </row>
    <row r="1431" spans="1:4">
      <c r="A1431" t="s">
        <v>1437</v>
      </c>
      <c r="B1431" s="1">
        <v>46.622259999999997</v>
      </c>
      <c r="C1431" s="1">
        <v>63.863489999999999</v>
      </c>
      <c r="D1431" s="1">
        <v>19.061869999999999</v>
      </c>
    </row>
    <row r="1432" spans="1:4">
      <c r="A1432" t="s">
        <v>1438</v>
      </c>
      <c r="B1432" s="1">
        <v>49.318100000000001</v>
      </c>
      <c r="C1432" s="1">
        <v>67.763549999999995</v>
      </c>
      <c r="D1432" s="1">
        <v>18.36327</v>
      </c>
    </row>
    <row r="1433" spans="1:4">
      <c r="A1433" t="s">
        <v>1439</v>
      </c>
      <c r="B1433" s="1">
        <v>68.569609999999997</v>
      </c>
      <c r="C1433" s="1">
        <v>61.669710000000002</v>
      </c>
      <c r="D1433" s="1">
        <v>32.035919999999997</v>
      </c>
    </row>
    <row r="1434" spans="1:4">
      <c r="A1434" t="s">
        <v>1440</v>
      </c>
      <c r="B1434" s="1">
        <v>55.090389999999999</v>
      </c>
      <c r="C1434" s="1">
        <v>71.115170000000006</v>
      </c>
      <c r="D1434" s="1">
        <v>22.754490000000001</v>
      </c>
    </row>
    <row r="1435" spans="1:4">
      <c r="A1435" t="s">
        <v>1441</v>
      </c>
      <c r="B1435" s="1">
        <v>60.799230000000001</v>
      </c>
      <c r="C1435" s="1">
        <v>82.693470000000005</v>
      </c>
      <c r="D1435" s="1">
        <v>24.451090000000001</v>
      </c>
    </row>
    <row r="1436" spans="1:4">
      <c r="A1436" t="s">
        <v>1442</v>
      </c>
      <c r="B1436" s="1">
        <v>52.172530000000002</v>
      </c>
      <c r="C1436" s="1">
        <v>67.519800000000004</v>
      </c>
      <c r="D1436" s="1">
        <v>22.654689999999999</v>
      </c>
    </row>
    <row r="1437" spans="1:4">
      <c r="A1437" t="s">
        <v>1443</v>
      </c>
      <c r="B1437" s="1">
        <v>44.909599999999998</v>
      </c>
      <c r="C1437" s="1">
        <v>62.766599999999997</v>
      </c>
      <c r="D1437" s="1">
        <v>17.065860000000001</v>
      </c>
    </row>
    <row r="1438" spans="1:4">
      <c r="A1438" t="s">
        <v>1444</v>
      </c>
      <c r="B1438" s="1">
        <v>49.381540000000001</v>
      </c>
      <c r="C1438" s="1">
        <v>68.37294</v>
      </c>
      <c r="D1438" s="1">
        <v>17.664670000000001</v>
      </c>
    </row>
    <row r="1439" spans="1:4">
      <c r="A1439" t="s">
        <v>1445</v>
      </c>
      <c r="B1439" s="1">
        <v>47.320010000000003</v>
      </c>
      <c r="C1439" s="1">
        <v>66.84948</v>
      </c>
      <c r="D1439" s="1">
        <v>18.263470000000002</v>
      </c>
    </row>
    <row r="1440" spans="1:4">
      <c r="A1440" t="s">
        <v>1446</v>
      </c>
      <c r="B1440" s="1">
        <v>87.408810000000003</v>
      </c>
      <c r="C1440" s="1">
        <v>94.57647</v>
      </c>
      <c r="D1440" s="1">
        <v>30.439119999999999</v>
      </c>
    </row>
    <row r="1441" spans="1:4">
      <c r="A1441" t="s">
        <v>1447</v>
      </c>
      <c r="B1441" s="1">
        <v>52.806849999999997</v>
      </c>
      <c r="C1441" s="1">
        <v>75.015230000000003</v>
      </c>
      <c r="D1441" s="1">
        <v>17.065860000000001</v>
      </c>
    </row>
    <row r="1442" spans="1:4">
      <c r="A1442" t="s">
        <v>1448</v>
      </c>
      <c r="B1442" s="1">
        <v>47.25658</v>
      </c>
      <c r="C1442" s="1">
        <v>70.627660000000006</v>
      </c>
      <c r="D1442" s="1">
        <v>15.668659999999999</v>
      </c>
    </row>
    <row r="1443" spans="1:4">
      <c r="A1443" t="s">
        <v>1449</v>
      </c>
      <c r="B1443" s="1">
        <v>44.877890000000001</v>
      </c>
      <c r="C1443" s="1">
        <v>66.788539999999998</v>
      </c>
      <c r="D1443" s="1">
        <v>15.968059999999999</v>
      </c>
    </row>
    <row r="1444" spans="1:4">
      <c r="A1444" t="s">
        <v>1450</v>
      </c>
      <c r="B1444" s="1">
        <v>47.097999999999999</v>
      </c>
      <c r="C1444" s="1">
        <v>70.201089999999994</v>
      </c>
      <c r="D1444" s="1">
        <v>15.06986</v>
      </c>
    </row>
    <row r="1445" spans="1:4">
      <c r="A1445" t="s">
        <v>1451</v>
      </c>
      <c r="B1445" s="1">
        <v>47.38344</v>
      </c>
      <c r="C1445" s="1">
        <v>72.760509999999996</v>
      </c>
      <c r="D1445" s="1">
        <v>11.776439999999999</v>
      </c>
    </row>
    <row r="1446" spans="1:4">
      <c r="A1446" t="s">
        <v>1452</v>
      </c>
      <c r="B1446" s="1">
        <v>44.624160000000003</v>
      </c>
      <c r="C1446" s="1">
        <v>64.655690000000007</v>
      </c>
      <c r="D1446" s="1">
        <v>16.167660000000001</v>
      </c>
    </row>
    <row r="1447" spans="1:4">
      <c r="A1447" t="s">
        <v>1453</v>
      </c>
      <c r="B1447" s="1">
        <v>72.502369999999999</v>
      </c>
      <c r="C1447" s="1">
        <v>70.018280000000004</v>
      </c>
      <c r="D1447" s="1">
        <v>29.34131</v>
      </c>
    </row>
    <row r="1448" spans="1:4">
      <c r="A1448" t="s">
        <v>1454</v>
      </c>
      <c r="B1448" s="1">
        <v>44.021560000000001</v>
      </c>
      <c r="C1448" s="1">
        <v>62.766599999999997</v>
      </c>
      <c r="D1448" s="1">
        <v>16.66666</v>
      </c>
    </row>
    <row r="1449" spans="1:4">
      <c r="A1449" t="s">
        <v>1455</v>
      </c>
      <c r="B1449" s="1">
        <v>45.448770000000003</v>
      </c>
      <c r="C1449" s="1">
        <v>64.533820000000006</v>
      </c>
      <c r="D1449" s="1">
        <v>16.566859999999998</v>
      </c>
    </row>
    <row r="1450" spans="1:4">
      <c r="A1450" t="s">
        <v>1456</v>
      </c>
      <c r="B1450" s="1">
        <v>44.814459999999997</v>
      </c>
      <c r="C1450" s="1">
        <v>59.841560000000001</v>
      </c>
      <c r="D1450" s="1">
        <v>15.668659999999999</v>
      </c>
    </row>
    <row r="1451" spans="1:4">
      <c r="A1451" t="s">
        <v>1457</v>
      </c>
      <c r="B1451" s="1">
        <v>40.691400000000002</v>
      </c>
      <c r="C1451" s="1">
        <v>58.927480000000003</v>
      </c>
      <c r="D1451" s="1">
        <v>12.97405</v>
      </c>
    </row>
    <row r="1452" spans="1:4">
      <c r="A1452" t="s">
        <v>1458</v>
      </c>
      <c r="B1452" s="1">
        <v>42.848080000000003</v>
      </c>
      <c r="C1452" s="1">
        <v>60.694690000000001</v>
      </c>
      <c r="D1452" s="1">
        <v>13.373250000000001</v>
      </c>
    </row>
    <row r="1453" spans="1:4">
      <c r="A1453" t="s">
        <v>1459</v>
      </c>
      <c r="B1453" s="1">
        <v>49.127809999999997</v>
      </c>
      <c r="C1453" s="1">
        <v>69.8964</v>
      </c>
      <c r="D1453" s="1">
        <v>21.057880000000001</v>
      </c>
    </row>
    <row r="1454" spans="1:4">
      <c r="A1454" t="s">
        <v>1460</v>
      </c>
      <c r="B1454" s="1">
        <v>69.172210000000007</v>
      </c>
      <c r="C1454" s="1">
        <v>63.436920000000001</v>
      </c>
      <c r="D1454" s="1">
        <v>29.041910000000001</v>
      </c>
    </row>
    <row r="1455" spans="1:4">
      <c r="A1455" t="s">
        <v>1461</v>
      </c>
      <c r="B1455" s="1">
        <v>41.420859999999998</v>
      </c>
      <c r="C1455" s="1">
        <v>58.013399999999997</v>
      </c>
      <c r="D1455" s="1">
        <v>15.868259999999999</v>
      </c>
    </row>
    <row r="1456" spans="1:4">
      <c r="A1456" t="s">
        <v>1462</v>
      </c>
      <c r="B1456" s="1">
        <v>40.532820000000001</v>
      </c>
      <c r="C1456" s="1">
        <v>57.769649999999999</v>
      </c>
      <c r="D1456" s="1">
        <v>16.66666</v>
      </c>
    </row>
    <row r="1457" spans="1:4">
      <c r="A1457" t="s">
        <v>1463</v>
      </c>
      <c r="B1457" s="1">
        <v>37.58325</v>
      </c>
      <c r="C1457" s="1">
        <v>53.991459999999996</v>
      </c>
      <c r="D1457" s="1">
        <v>14.37125</v>
      </c>
    </row>
    <row r="1458" spans="1:4">
      <c r="A1458" t="s">
        <v>1464</v>
      </c>
      <c r="B1458" s="1">
        <v>35.236280000000001</v>
      </c>
      <c r="C1458" s="1">
        <v>50.700789999999998</v>
      </c>
      <c r="D1458" s="1">
        <v>12.97405</v>
      </c>
    </row>
    <row r="1459" spans="1:4">
      <c r="A1459" t="s">
        <v>1465</v>
      </c>
      <c r="B1459" s="1">
        <v>39.010460000000002</v>
      </c>
      <c r="C1459" s="1">
        <v>55.575859999999999</v>
      </c>
      <c r="D1459" s="1">
        <v>12.47504</v>
      </c>
    </row>
    <row r="1460" spans="1:4">
      <c r="A1460" t="s">
        <v>1466</v>
      </c>
      <c r="B1460" s="1">
        <v>40.025370000000002</v>
      </c>
      <c r="C1460" s="1">
        <v>54.600850000000001</v>
      </c>
      <c r="D1460" s="1">
        <v>15.16966</v>
      </c>
    </row>
    <row r="1461" spans="1:4">
      <c r="A1461" t="s">
        <v>1467</v>
      </c>
      <c r="B1461" s="1">
        <v>57.691079999999999</v>
      </c>
      <c r="C1461" s="1">
        <v>47.166359999999997</v>
      </c>
      <c r="D1461" s="1">
        <v>23.752490000000002</v>
      </c>
    </row>
    <row r="1462" spans="1:4">
      <c r="A1462" t="s">
        <v>1468</v>
      </c>
      <c r="B1462" s="1">
        <v>33.301609999999997</v>
      </c>
      <c r="C1462" s="1">
        <v>45.399140000000003</v>
      </c>
      <c r="D1462" s="1">
        <v>13.373250000000001</v>
      </c>
    </row>
    <row r="1463" spans="1:4">
      <c r="A1463" t="s">
        <v>1469</v>
      </c>
      <c r="B1463" s="1">
        <v>37.614960000000004</v>
      </c>
      <c r="C1463" s="1">
        <v>50.639850000000003</v>
      </c>
      <c r="D1463" s="1">
        <v>14.57085</v>
      </c>
    </row>
    <row r="1464" spans="1:4">
      <c r="A1464" t="s">
        <v>1470</v>
      </c>
      <c r="B1464" s="1">
        <v>37.519820000000003</v>
      </c>
      <c r="C1464" s="1">
        <v>50.457030000000003</v>
      </c>
      <c r="D1464" s="1">
        <v>16.06786</v>
      </c>
    </row>
    <row r="1465" spans="1:4">
      <c r="A1465" t="s">
        <v>1471</v>
      </c>
      <c r="B1465" s="1">
        <v>36.631770000000003</v>
      </c>
      <c r="C1465" s="1">
        <v>53.625830000000001</v>
      </c>
      <c r="D1465" s="1">
        <v>10.87824</v>
      </c>
    </row>
    <row r="1466" spans="1:4">
      <c r="A1466" t="s">
        <v>1472</v>
      </c>
      <c r="B1466" s="1">
        <v>45.607349999999997</v>
      </c>
      <c r="C1466" s="1">
        <v>67.885429999999999</v>
      </c>
      <c r="D1466" s="1">
        <v>13.772449999999999</v>
      </c>
    </row>
    <row r="1467" spans="1:4">
      <c r="A1467" t="s">
        <v>1473</v>
      </c>
      <c r="B1467" s="1">
        <v>45.163330000000002</v>
      </c>
      <c r="C1467" s="1">
        <v>67.215109999999996</v>
      </c>
      <c r="D1467" s="1">
        <v>13.772449999999999</v>
      </c>
    </row>
    <row r="1468" spans="1:4">
      <c r="A1468" t="s">
        <v>1474</v>
      </c>
      <c r="B1468" s="1">
        <v>58.103389999999997</v>
      </c>
      <c r="C1468" s="1">
        <v>54.357089999999999</v>
      </c>
      <c r="D1468" s="1">
        <v>21.75648</v>
      </c>
    </row>
    <row r="1469" spans="1:4">
      <c r="A1469" t="s">
        <v>1475</v>
      </c>
      <c r="B1469" s="1">
        <v>37.202660000000002</v>
      </c>
      <c r="C1469" s="1">
        <v>54.235219999999998</v>
      </c>
      <c r="D1469" s="1">
        <v>13.972049999999999</v>
      </c>
    </row>
    <row r="1470" spans="1:4">
      <c r="A1470" t="s">
        <v>1476</v>
      </c>
      <c r="B1470" s="1">
        <v>41.19885</v>
      </c>
      <c r="C1470" s="1">
        <v>59.354050000000001</v>
      </c>
      <c r="D1470" s="1">
        <v>14.87025</v>
      </c>
    </row>
    <row r="1471" spans="1:4">
      <c r="A1471" t="s">
        <v>1477</v>
      </c>
      <c r="B1471" s="1">
        <v>56.929900000000004</v>
      </c>
      <c r="C1471" s="1">
        <v>85.98415</v>
      </c>
      <c r="D1471" s="1">
        <v>16.06786</v>
      </c>
    </row>
    <row r="1472" spans="1:4">
      <c r="A1472" t="s">
        <v>1478</v>
      </c>
      <c r="B1472" s="1">
        <v>54.36092</v>
      </c>
      <c r="C1472" s="1">
        <v>79.219980000000007</v>
      </c>
      <c r="D1472" s="1">
        <v>18.36327</v>
      </c>
    </row>
    <row r="1473" spans="1:4">
      <c r="A1473" t="s">
        <v>1479</v>
      </c>
      <c r="B1473" s="1">
        <v>50.237859999999998</v>
      </c>
      <c r="C1473" s="1">
        <v>76.782439999999994</v>
      </c>
      <c r="D1473" s="1">
        <v>12.27544</v>
      </c>
    </row>
    <row r="1474" spans="1:4">
      <c r="A1474" t="s">
        <v>1480</v>
      </c>
      <c r="B1474" s="1">
        <v>48.810650000000003</v>
      </c>
      <c r="C1474" s="1">
        <v>69.957340000000002</v>
      </c>
      <c r="D1474" s="1">
        <v>16.566859999999998</v>
      </c>
    </row>
    <row r="1475" spans="1:4">
      <c r="A1475" t="s">
        <v>1481</v>
      </c>
      <c r="B1475" s="1">
        <v>72.280360000000002</v>
      </c>
      <c r="C1475" s="1">
        <v>73.308949999999996</v>
      </c>
      <c r="D1475" s="1">
        <v>27.4451</v>
      </c>
    </row>
    <row r="1476" spans="1:4">
      <c r="A1476" t="s">
        <v>1482</v>
      </c>
      <c r="B1476" s="1">
        <v>47.795749999999998</v>
      </c>
      <c r="C1476" s="1">
        <v>69.40889</v>
      </c>
      <c r="D1476" s="1">
        <v>14.37125</v>
      </c>
    </row>
    <row r="1477" spans="1:4">
      <c r="A1477" t="s">
        <v>1483</v>
      </c>
      <c r="B1477" s="1">
        <v>51.094189999999998</v>
      </c>
      <c r="C1477" s="1">
        <v>73.735519999999994</v>
      </c>
      <c r="D1477" s="1">
        <v>13.972049999999999</v>
      </c>
    </row>
    <row r="1478" spans="1:4">
      <c r="A1478" t="s">
        <v>1484</v>
      </c>
      <c r="B1478" s="1">
        <v>37.519820000000003</v>
      </c>
      <c r="C1478" s="1">
        <v>51.675800000000002</v>
      </c>
      <c r="D1478" s="1">
        <v>12.17564</v>
      </c>
    </row>
    <row r="1479" spans="1:4">
      <c r="A1479" t="s">
        <v>1485</v>
      </c>
      <c r="B1479" s="1">
        <v>27.751339999999999</v>
      </c>
      <c r="C1479" s="1">
        <v>39.975619999999999</v>
      </c>
      <c r="D1479" s="1">
        <v>9.2814300000000003</v>
      </c>
    </row>
    <row r="1480" spans="1:4">
      <c r="A1480" t="s">
        <v>1486</v>
      </c>
      <c r="B1480" s="1">
        <v>27.21217</v>
      </c>
      <c r="C1480" s="1">
        <v>38.391219999999997</v>
      </c>
      <c r="D1480" s="1">
        <v>9.4810300000000005</v>
      </c>
    </row>
    <row r="1481" spans="1:4">
      <c r="A1481" t="s">
        <v>1487</v>
      </c>
      <c r="B1481" s="1">
        <v>30.986360000000001</v>
      </c>
      <c r="C1481" s="1">
        <v>39.7928</v>
      </c>
      <c r="D1481" s="1">
        <v>13.672650000000001</v>
      </c>
    </row>
    <row r="1482" spans="1:4">
      <c r="A1482" t="s">
        <v>1488</v>
      </c>
      <c r="B1482" s="1">
        <v>53.028860000000002</v>
      </c>
      <c r="C1482" s="1">
        <v>41.560020000000002</v>
      </c>
      <c r="D1482" s="1">
        <v>22.15568</v>
      </c>
    </row>
    <row r="1483" spans="1:4">
      <c r="A1483" t="s">
        <v>1489</v>
      </c>
      <c r="B1483" s="1">
        <v>28.353940000000001</v>
      </c>
      <c r="C1483" s="1">
        <v>37.111510000000003</v>
      </c>
      <c r="D1483" s="1">
        <v>9.5808300000000006</v>
      </c>
    </row>
    <row r="1484" spans="1:4">
      <c r="A1484" t="s">
        <v>1490</v>
      </c>
      <c r="B1484" s="1">
        <v>28.89311</v>
      </c>
      <c r="C1484" s="1">
        <v>38.147469999999998</v>
      </c>
      <c r="D1484" s="1">
        <v>11.07784</v>
      </c>
    </row>
    <row r="1485" spans="1:4">
      <c r="A1485" t="s">
        <v>1491</v>
      </c>
      <c r="B1485" s="1">
        <v>31.335229999999999</v>
      </c>
      <c r="C1485" s="1">
        <v>41.98659</v>
      </c>
      <c r="D1485" s="1">
        <v>10.57884</v>
      </c>
    </row>
    <row r="1486" spans="1:4">
      <c r="A1486" t="s">
        <v>1492</v>
      </c>
      <c r="B1486" s="1">
        <v>26.990159999999999</v>
      </c>
      <c r="C1486" s="1">
        <v>38.817790000000002</v>
      </c>
      <c r="D1486" s="1">
        <v>8.2834299999999992</v>
      </c>
    </row>
    <row r="1487" spans="1:4">
      <c r="A1487" t="s">
        <v>1493</v>
      </c>
      <c r="B1487" s="1">
        <v>27.624479999999998</v>
      </c>
      <c r="C1487" s="1">
        <v>40.828760000000003</v>
      </c>
      <c r="D1487" s="1">
        <v>7.5848300000000002</v>
      </c>
    </row>
    <row r="1488" spans="1:4">
      <c r="A1488" t="s">
        <v>1494</v>
      </c>
      <c r="B1488" s="1">
        <v>32.794159999999998</v>
      </c>
      <c r="C1488" s="1">
        <v>44.180370000000003</v>
      </c>
      <c r="D1488" s="1">
        <v>11.477040000000001</v>
      </c>
    </row>
    <row r="1489" spans="1:4">
      <c r="A1489" t="s">
        <v>1495</v>
      </c>
      <c r="B1489" s="1">
        <v>56.581029999999998</v>
      </c>
      <c r="C1489" s="1">
        <v>47.410110000000003</v>
      </c>
      <c r="D1489" s="1">
        <v>22.854289999999999</v>
      </c>
    </row>
    <row r="1490" spans="1:4">
      <c r="A1490" t="s">
        <v>1496</v>
      </c>
      <c r="B1490" s="1">
        <v>33.745629999999998</v>
      </c>
      <c r="C1490" s="1">
        <v>44.972569999999997</v>
      </c>
      <c r="D1490" s="1">
        <v>16.367260000000002</v>
      </c>
    </row>
    <row r="1491" spans="1:4">
      <c r="A1491" t="s">
        <v>1497</v>
      </c>
      <c r="B1491" s="1">
        <v>33.143030000000003</v>
      </c>
      <c r="C1491" s="1">
        <v>44.48507</v>
      </c>
      <c r="D1491" s="1">
        <v>14.970050000000001</v>
      </c>
    </row>
    <row r="1492" spans="1:4">
      <c r="A1492" t="s">
        <v>1498</v>
      </c>
      <c r="B1492" s="1">
        <v>26.387560000000001</v>
      </c>
      <c r="C1492" s="1">
        <v>38.513100000000001</v>
      </c>
      <c r="D1492" s="1">
        <v>9.5808300000000006</v>
      </c>
    </row>
    <row r="1493" spans="1:4">
      <c r="A1493" t="s">
        <v>1499</v>
      </c>
      <c r="B1493" s="1">
        <v>24.326029999999999</v>
      </c>
      <c r="C1493" s="1">
        <v>34.308340000000001</v>
      </c>
      <c r="D1493" s="1">
        <v>7.4850199999999996</v>
      </c>
    </row>
    <row r="1494" spans="1:4">
      <c r="A1494" t="s">
        <v>1500</v>
      </c>
      <c r="B1494" s="1">
        <v>28.8614</v>
      </c>
      <c r="C1494" s="1">
        <v>39.914679999999997</v>
      </c>
      <c r="D1494" s="1">
        <v>11.07784</v>
      </c>
    </row>
    <row r="1495" spans="1:4">
      <c r="A1495" t="s">
        <v>1501</v>
      </c>
      <c r="B1495" s="1">
        <v>32.254989999999999</v>
      </c>
      <c r="C1495" s="1">
        <v>44.667879999999997</v>
      </c>
      <c r="D1495" s="1">
        <v>11.17764</v>
      </c>
    </row>
    <row r="1496" spans="1:4">
      <c r="A1496" t="s">
        <v>1502</v>
      </c>
      <c r="B1496" s="1">
        <v>56.707889999999999</v>
      </c>
      <c r="C1496" s="1">
        <v>50.639850000000003</v>
      </c>
      <c r="D1496" s="1">
        <v>24.05189</v>
      </c>
    </row>
    <row r="1497" spans="1:4">
      <c r="A1497" t="s">
        <v>1503</v>
      </c>
      <c r="B1497" s="1">
        <v>32.921019999999999</v>
      </c>
      <c r="C1497" s="1">
        <v>45.399140000000003</v>
      </c>
      <c r="D1497" s="1">
        <v>12.57485</v>
      </c>
    </row>
    <row r="1498" spans="1:4">
      <c r="A1498" t="s">
        <v>1504</v>
      </c>
      <c r="B1498" s="1">
        <v>37.646680000000003</v>
      </c>
      <c r="C1498" s="1">
        <v>51.310169999999999</v>
      </c>
      <c r="D1498" s="1">
        <v>13.473050000000001</v>
      </c>
    </row>
    <row r="1499" spans="1:4">
      <c r="A1499" t="s">
        <v>1505</v>
      </c>
      <c r="B1499" s="1">
        <v>35.014270000000003</v>
      </c>
      <c r="C1499" s="1">
        <v>50.517969999999998</v>
      </c>
      <c r="D1499" s="1">
        <v>12.075839999999999</v>
      </c>
    </row>
    <row r="1500" spans="1:4">
      <c r="A1500" t="s">
        <v>1506</v>
      </c>
      <c r="B1500" s="1">
        <v>32.128129999999999</v>
      </c>
      <c r="C1500" s="1">
        <v>46.435099999999998</v>
      </c>
      <c r="D1500" s="1">
        <v>11.37724</v>
      </c>
    </row>
    <row r="1501" spans="1:4">
      <c r="A1501" t="s">
        <v>1507</v>
      </c>
      <c r="B1501" s="1">
        <v>39.39105</v>
      </c>
      <c r="C1501" s="1">
        <v>55.514919999999996</v>
      </c>
      <c r="D1501" s="1">
        <v>11.776439999999999</v>
      </c>
    </row>
    <row r="1502" spans="1:4">
      <c r="A1502" t="s">
        <v>1508</v>
      </c>
      <c r="B1502" s="1">
        <v>43.450679999999998</v>
      </c>
      <c r="C1502" s="1">
        <v>56.977449999999997</v>
      </c>
      <c r="D1502" s="1">
        <v>16.06786</v>
      </c>
    </row>
    <row r="1503" spans="1:4">
      <c r="A1503" t="s">
        <v>1509</v>
      </c>
      <c r="B1503" s="1">
        <v>59.594029999999997</v>
      </c>
      <c r="C1503" s="1">
        <v>53.930529999999997</v>
      </c>
      <c r="D1503" s="1">
        <v>20.25948</v>
      </c>
    </row>
    <row r="1504" spans="1:4">
      <c r="A1504" t="s">
        <v>1510</v>
      </c>
      <c r="B1504" s="1">
        <v>40.627969999999998</v>
      </c>
      <c r="C1504" s="1">
        <v>54.661790000000003</v>
      </c>
      <c r="D1504" s="1">
        <v>13.572850000000001</v>
      </c>
    </row>
    <row r="1505" spans="1:4">
      <c r="A1505" t="s">
        <v>1511</v>
      </c>
      <c r="B1505" s="1">
        <v>43.418959999999998</v>
      </c>
      <c r="C1505" s="1">
        <v>58.500909999999998</v>
      </c>
      <c r="D1505" s="1">
        <v>14.37125</v>
      </c>
    </row>
    <row r="1506" spans="1:4">
      <c r="A1506" t="s">
        <v>1512</v>
      </c>
      <c r="B1506" s="1">
        <v>46.780839999999998</v>
      </c>
      <c r="C1506" s="1">
        <v>63.497860000000003</v>
      </c>
      <c r="D1506" s="1">
        <v>13.772449999999999</v>
      </c>
    </row>
    <row r="1507" spans="1:4">
      <c r="A1507" t="s">
        <v>1513</v>
      </c>
      <c r="B1507" s="1">
        <v>52.235959999999999</v>
      </c>
      <c r="C1507" s="1">
        <v>76.112120000000004</v>
      </c>
      <c r="D1507" s="1">
        <v>15.868259999999999</v>
      </c>
    </row>
    <row r="1508" spans="1:4">
      <c r="A1508" t="s">
        <v>1514</v>
      </c>
      <c r="B1508" s="1">
        <v>69.235640000000004</v>
      </c>
      <c r="C1508" s="1">
        <v>100</v>
      </c>
      <c r="D1508" s="1">
        <v>20.65868</v>
      </c>
    </row>
    <row r="1509" spans="1:4">
      <c r="A1509" t="s">
        <v>1515</v>
      </c>
      <c r="B1509" s="1">
        <v>58.67427</v>
      </c>
      <c r="C1509" s="1">
        <v>82.754409999999993</v>
      </c>
      <c r="D1509" s="1">
        <v>18.16367</v>
      </c>
    </row>
    <row r="1510" spans="1:4">
      <c r="A1510" t="s">
        <v>1516</v>
      </c>
      <c r="B1510" s="1">
        <v>72.216930000000005</v>
      </c>
      <c r="C1510" s="1">
        <v>82.266909999999996</v>
      </c>
      <c r="D1510" s="1">
        <v>25.149699999999999</v>
      </c>
    </row>
    <row r="1511" spans="1:4">
      <c r="A1511" t="s">
        <v>1517</v>
      </c>
      <c r="B1511" s="1">
        <v>56.929900000000004</v>
      </c>
      <c r="C1511" s="1">
        <v>80.255939999999995</v>
      </c>
      <c r="D1511" s="1">
        <v>20.858280000000001</v>
      </c>
    </row>
    <row r="1512" spans="1:4">
      <c r="A1512" t="s">
        <v>1518</v>
      </c>
      <c r="B1512" s="1">
        <v>61.243259999999999</v>
      </c>
      <c r="C1512" s="1">
        <v>90.859229999999997</v>
      </c>
      <c r="D1512" s="1">
        <v>17.465060000000001</v>
      </c>
    </row>
    <row r="1513" spans="1:4">
      <c r="A1513" t="s">
        <v>1519</v>
      </c>
      <c r="B1513" s="1">
        <v>55.058669999999999</v>
      </c>
      <c r="C1513" s="1">
        <v>82.084090000000003</v>
      </c>
      <c r="D1513" s="1">
        <v>16.966059999999999</v>
      </c>
    </row>
    <row r="1514" spans="1:4">
      <c r="A1514" t="s">
        <v>1520</v>
      </c>
      <c r="B1514" s="1">
        <v>48.874079999999999</v>
      </c>
      <c r="C1514" s="1">
        <v>72.821449999999999</v>
      </c>
      <c r="D1514" s="1">
        <v>14.17165</v>
      </c>
    </row>
    <row r="1515" spans="1:4">
      <c r="A1515" t="s">
        <v>1521</v>
      </c>
      <c r="B1515" s="1">
        <v>53.663170000000001</v>
      </c>
      <c r="C1515" s="1">
        <v>77.818399999999997</v>
      </c>
      <c r="D1515" s="1">
        <v>17.465060000000001</v>
      </c>
    </row>
    <row r="1516" spans="1:4">
      <c r="A1516" t="s">
        <v>1522</v>
      </c>
      <c r="B1516" s="1">
        <v>54.043759999999999</v>
      </c>
      <c r="C1516" s="1">
        <v>75.258979999999994</v>
      </c>
      <c r="D1516" s="1">
        <v>16.86626</v>
      </c>
    </row>
    <row r="1517" spans="1:4">
      <c r="A1517" t="s">
        <v>1523</v>
      </c>
      <c r="B1517" s="1">
        <v>76.498570000000001</v>
      </c>
      <c r="C1517" s="1">
        <v>79.159040000000005</v>
      </c>
      <c r="D1517" s="1">
        <v>24.850290000000001</v>
      </c>
    </row>
    <row r="1518" spans="1:4">
      <c r="A1518" t="s">
        <v>1524</v>
      </c>
      <c r="B1518" s="1">
        <v>54.709800000000001</v>
      </c>
      <c r="C1518" s="1">
        <v>82.693470000000005</v>
      </c>
      <c r="D1518" s="1">
        <v>14.07185</v>
      </c>
    </row>
    <row r="1519" spans="1:4">
      <c r="A1519" t="s">
        <v>1525</v>
      </c>
      <c r="B1519" s="1">
        <v>39.708210000000001</v>
      </c>
      <c r="C1519" s="1">
        <v>57.099319999999999</v>
      </c>
      <c r="D1519" s="1">
        <v>13.17365</v>
      </c>
    </row>
    <row r="1520" spans="1:4">
      <c r="A1520" t="s">
        <v>1526</v>
      </c>
      <c r="B1520" s="1">
        <v>29.400569999999998</v>
      </c>
      <c r="C1520" s="1">
        <v>42.413159999999998</v>
      </c>
      <c r="D1520" s="1">
        <v>9.7804300000000008</v>
      </c>
    </row>
    <row r="1521" spans="1:4">
      <c r="A1521" t="s">
        <v>1527</v>
      </c>
      <c r="B1521" s="1">
        <v>28.322230000000001</v>
      </c>
      <c r="C1521" s="1">
        <v>40.828760000000003</v>
      </c>
      <c r="D1521" s="1">
        <v>9.7804300000000008</v>
      </c>
    </row>
    <row r="1522" spans="1:4">
      <c r="A1522" t="s">
        <v>1528</v>
      </c>
      <c r="B1522" s="1">
        <v>28.10022</v>
      </c>
      <c r="C1522" s="1">
        <v>41.620959999999997</v>
      </c>
      <c r="D1522" s="1">
        <v>7.6846300000000003</v>
      </c>
    </row>
    <row r="1523" spans="1:4">
      <c r="A1523" t="s">
        <v>1529</v>
      </c>
      <c r="B1523" s="1">
        <v>31.874400000000001</v>
      </c>
      <c r="C1523" s="1">
        <v>46.252279999999999</v>
      </c>
      <c r="D1523" s="1">
        <v>12.77445</v>
      </c>
    </row>
    <row r="1524" spans="1:4">
      <c r="A1524" t="s">
        <v>1530</v>
      </c>
      <c r="B1524" s="1">
        <v>48.23977</v>
      </c>
      <c r="C1524" s="1">
        <v>46.069459999999999</v>
      </c>
      <c r="D1524" s="1">
        <v>17.96407</v>
      </c>
    </row>
    <row r="1525" spans="1:4">
      <c r="A1525" t="s">
        <v>1531</v>
      </c>
      <c r="B1525" s="1">
        <v>33.587049999999998</v>
      </c>
      <c r="C1525" s="1">
        <v>46.130400000000002</v>
      </c>
      <c r="D1525" s="1">
        <v>13.27345</v>
      </c>
    </row>
    <row r="1526" spans="1:4">
      <c r="A1526" t="s">
        <v>1532</v>
      </c>
      <c r="B1526" s="1">
        <v>30.70091</v>
      </c>
      <c r="C1526" s="1">
        <v>43.32723</v>
      </c>
      <c r="D1526" s="1">
        <v>12.47504</v>
      </c>
    </row>
    <row r="1527" spans="1:4">
      <c r="A1527" t="s">
        <v>1533</v>
      </c>
      <c r="B1527" s="1">
        <v>29.939730000000001</v>
      </c>
      <c r="C1527" s="1">
        <v>40.402189999999997</v>
      </c>
      <c r="D1527" s="1">
        <v>12.77445</v>
      </c>
    </row>
    <row r="1528" spans="1:4">
      <c r="A1528" t="s">
        <v>1534</v>
      </c>
      <c r="B1528" s="1">
        <v>30.954640000000001</v>
      </c>
      <c r="C1528" s="1">
        <v>43.32723</v>
      </c>
      <c r="D1528" s="1">
        <v>12.075839999999999</v>
      </c>
    </row>
    <row r="1529" spans="1:4">
      <c r="A1529" t="s">
        <v>1535</v>
      </c>
      <c r="B1529" s="1">
        <v>28.417380000000001</v>
      </c>
      <c r="C1529" s="1">
        <v>39.670929999999998</v>
      </c>
      <c r="D1529" s="1">
        <v>10.479039999999999</v>
      </c>
    </row>
    <row r="1530" spans="1:4">
      <c r="A1530" t="s">
        <v>1536</v>
      </c>
      <c r="B1530" s="1">
        <v>30.6692</v>
      </c>
      <c r="C1530" s="1">
        <v>42.535029999999999</v>
      </c>
      <c r="D1530" s="1">
        <v>11.17764</v>
      </c>
    </row>
    <row r="1531" spans="1:4">
      <c r="A1531" t="s">
        <v>1537</v>
      </c>
      <c r="B1531" s="1">
        <v>45.321910000000003</v>
      </c>
      <c r="C1531" s="1">
        <v>44.545999999999999</v>
      </c>
      <c r="D1531" s="1">
        <v>16.86626</v>
      </c>
    </row>
    <row r="1532" spans="1:4">
      <c r="A1532" t="s">
        <v>1538</v>
      </c>
      <c r="B1532" s="1">
        <v>28.734529999999999</v>
      </c>
      <c r="C1532" s="1">
        <v>39.183419999999998</v>
      </c>
      <c r="D1532" s="1">
        <v>11.776439999999999</v>
      </c>
    </row>
    <row r="1533" spans="1:4">
      <c r="A1533" t="s">
        <v>1539</v>
      </c>
      <c r="B1533" s="1">
        <v>31.779250000000001</v>
      </c>
      <c r="C1533" s="1">
        <v>44.363190000000003</v>
      </c>
      <c r="D1533" s="1">
        <v>13.373250000000001</v>
      </c>
    </row>
    <row r="1534" spans="1:4">
      <c r="A1534" t="s">
        <v>1540</v>
      </c>
      <c r="B1534" s="1">
        <v>31.779250000000001</v>
      </c>
      <c r="C1534" s="1">
        <v>43.449109999999997</v>
      </c>
      <c r="D1534" s="1">
        <v>13.373250000000001</v>
      </c>
    </row>
    <row r="1535" spans="1:4">
      <c r="A1535" t="s">
        <v>1541</v>
      </c>
      <c r="B1535" s="1">
        <v>33.111319999999999</v>
      </c>
      <c r="C1535" s="1">
        <v>49.725769999999997</v>
      </c>
      <c r="D1535" s="1">
        <v>11.07784</v>
      </c>
    </row>
    <row r="1536" spans="1:4">
      <c r="A1536" t="s">
        <v>1542</v>
      </c>
      <c r="B1536" s="1">
        <v>34.157940000000004</v>
      </c>
      <c r="C1536" s="1">
        <v>48.446060000000003</v>
      </c>
      <c r="D1536" s="1">
        <v>12.97405</v>
      </c>
    </row>
    <row r="1537" spans="1:4">
      <c r="A1537" t="s">
        <v>1543</v>
      </c>
      <c r="B1537" s="1">
        <v>39.771639999999998</v>
      </c>
      <c r="C1537" s="1">
        <v>53.382080000000002</v>
      </c>
      <c r="D1537" s="1">
        <v>17.96407</v>
      </c>
    </row>
    <row r="1538" spans="1:4">
      <c r="A1538" t="s">
        <v>1544</v>
      </c>
      <c r="B1538" s="1">
        <v>34.126220000000004</v>
      </c>
      <c r="C1538" s="1">
        <v>48.324190000000002</v>
      </c>
      <c r="D1538" s="1">
        <v>11.477040000000001</v>
      </c>
    </row>
    <row r="1539" spans="1:4">
      <c r="A1539" t="s">
        <v>1545</v>
      </c>
      <c r="B1539" s="1">
        <v>51.665080000000003</v>
      </c>
      <c r="C1539" s="1">
        <v>46.922600000000003</v>
      </c>
      <c r="D1539" s="1">
        <v>20.958079999999999</v>
      </c>
    </row>
    <row r="1540" spans="1:4">
      <c r="A1540" t="s">
        <v>1546</v>
      </c>
      <c r="B1540" s="1">
        <v>33.935929999999999</v>
      </c>
      <c r="C1540" s="1">
        <v>48.933570000000003</v>
      </c>
      <c r="D1540" s="1">
        <v>11.576840000000001</v>
      </c>
    </row>
    <row r="1541" spans="1:4">
      <c r="A1541" t="s">
        <v>1547</v>
      </c>
      <c r="B1541" s="1">
        <v>35.458289999999998</v>
      </c>
      <c r="C1541" s="1">
        <v>49.299199999999999</v>
      </c>
      <c r="D1541" s="1">
        <v>13.27345</v>
      </c>
    </row>
    <row r="1542" spans="1:4">
      <c r="A1542" t="s">
        <v>1548</v>
      </c>
      <c r="B1542" s="1">
        <v>29.273700000000002</v>
      </c>
      <c r="C1542" s="1">
        <v>40.28031</v>
      </c>
      <c r="D1542" s="1">
        <v>13.772449999999999</v>
      </c>
    </row>
    <row r="1543" spans="1:4">
      <c r="A1543" t="s">
        <v>1549</v>
      </c>
      <c r="B1543" s="1">
        <v>28.290510000000001</v>
      </c>
      <c r="C1543" s="1">
        <v>41.438139999999997</v>
      </c>
      <c r="D1543" s="1">
        <v>8.7824299999999997</v>
      </c>
    </row>
    <row r="1544" spans="1:4">
      <c r="A1544" t="s">
        <v>1550</v>
      </c>
      <c r="B1544" s="1">
        <v>37.012360000000001</v>
      </c>
      <c r="C1544" s="1">
        <v>50.335160000000002</v>
      </c>
      <c r="D1544" s="1">
        <v>11.976039999999999</v>
      </c>
    </row>
    <row r="1545" spans="1:4">
      <c r="A1545" t="s">
        <v>1551</v>
      </c>
      <c r="B1545" s="1">
        <v>42.499200000000002</v>
      </c>
      <c r="C1545" s="1">
        <v>58.135280000000002</v>
      </c>
      <c r="D1545" s="1">
        <v>13.373250000000001</v>
      </c>
    </row>
    <row r="1546" spans="1:4">
      <c r="A1546" t="s">
        <v>1552</v>
      </c>
      <c r="B1546" s="1">
        <v>67.269260000000003</v>
      </c>
      <c r="C1546" s="1">
        <v>70.505780000000001</v>
      </c>
      <c r="D1546" s="1">
        <v>22.455079999999999</v>
      </c>
    </row>
    <row r="1547" spans="1:4">
      <c r="A1547" t="s">
        <v>1553</v>
      </c>
      <c r="B1547" s="1">
        <v>42.150329999999997</v>
      </c>
      <c r="C1547" s="1">
        <v>59.780619999999999</v>
      </c>
      <c r="D1547" s="1">
        <v>14.07185</v>
      </c>
    </row>
    <row r="1548" spans="1:4">
      <c r="A1548" t="s">
        <v>1554</v>
      </c>
      <c r="B1548" s="1">
        <v>40.532820000000001</v>
      </c>
      <c r="C1548" s="1">
        <v>59.475920000000002</v>
      </c>
      <c r="D1548" s="1">
        <v>10.67864</v>
      </c>
    </row>
    <row r="1549" spans="1:4">
      <c r="A1549" t="s">
        <v>1555</v>
      </c>
      <c r="B1549" s="1">
        <v>37.71011</v>
      </c>
      <c r="C1549" s="1">
        <v>55.210230000000003</v>
      </c>
      <c r="D1549" s="1">
        <v>12.67465</v>
      </c>
    </row>
    <row r="1550" spans="1:4">
      <c r="A1550" t="s">
        <v>1556</v>
      </c>
      <c r="B1550" s="1">
        <v>32.508719999999997</v>
      </c>
      <c r="C1550" s="1">
        <v>48.263249999999999</v>
      </c>
      <c r="D1550" s="1">
        <v>10.179639999999999</v>
      </c>
    </row>
    <row r="1551" spans="1:4">
      <c r="A1551" t="s">
        <v>1557</v>
      </c>
      <c r="B1551" s="1">
        <v>32.254989999999999</v>
      </c>
      <c r="C1551" s="1">
        <v>44.606940000000002</v>
      </c>
      <c r="D1551" s="1">
        <v>11.976039999999999</v>
      </c>
    </row>
    <row r="1552" spans="1:4">
      <c r="A1552" t="s">
        <v>1558</v>
      </c>
      <c r="B1552" s="1">
        <v>34.411670000000001</v>
      </c>
      <c r="C1552" s="1">
        <v>47.958559999999999</v>
      </c>
      <c r="D1552" s="1">
        <v>12.67465</v>
      </c>
    </row>
    <row r="1553" spans="1:4">
      <c r="A1553" t="s">
        <v>1559</v>
      </c>
      <c r="B1553" s="1">
        <v>57.944809999999997</v>
      </c>
      <c r="C1553" s="1">
        <v>57.708710000000004</v>
      </c>
      <c r="D1553" s="1">
        <v>17.564869999999999</v>
      </c>
    </row>
    <row r="1554" spans="1:4">
      <c r="A1554" t="s">
        <v>1560</v>
      </c>
      <c r="B1554" s="1">
        <v>53.53631</v>
      </c>
      <c r="C1554" s="1">
        <v>63.680680000000002</v>
      </c>
      <c r="D1554" s="1">
        <v>40.019959999999998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V1550"/>
  <sheetViews>
    <sheetView zoomScale="85" zoomScaleNormal="85" workbookViewId="0">
      <pane xSplit="2" ySplit="3" topLeftCell="C1491" activePane="bottomRight" state="frozen"/>
      <selection pane="topRight" activeCell="B1" sqref="B1"/>
      <selection pane="bottomLeft" activeCell="A3" sqref="A3"/>
      <selection pane="bottomRight" activeCell="F1504" sqref="F1504"/>
    </sheetView>
  </sheetViews>
  <sheetFormatPr defaultRowHeight="16.5"/>
  <cols>
    <col min="1" max="1" width="4.875" customWidth="1"/>
    <col min="2" max="2" width="11.625" bestFit="1" customWidth="1"/>
    <col min="4" max="4" width="9.25" bestFit="1" customWidth="1"/>
    <col min="6" max="6" width="9.25" bestFit="1" customWidth="1"/>
    <col min="8" max="9" width="9.25" bestFit="1" customWidth="1"/>
    <col min="12" max="12" width="9.375" bestFit="1" customWidth="1"/>
    <col min="18" max="18" width="9.875" bestFit="1" customWidth="1"/>
    <col min="19" max="21" width="9.125" bestFit="1" customWidth="1"/>
  </cols>
  <sheetData>
    <row r="2" spans="2:12">
      <c r="B2" s="45" t="s">
        <v>8</v>
      </c>
      <c r="C2" s="45" t="s">
        <v>11</v>
      </c>
      <c r="D2" s="45"/>
      <c r="E2" s="45" t="s">
        <v>1561</v>
      </c>
      <c r="F2" s="45"/>
      <c r="G2" s="45" t="s">
        <v>1563</v>
      </c>
      <c r="H2" s="45"/>
      <c r="I2" s="7"/>
      <c r="J2" s="7"/>
      <c r="K2" s="7"/>
      <c r="L2" s="7"/>
    </row>
    <row r="3" spans="2:12">
      <c r="B3" s="45"/>
      <c r="C3" s="7" t="s">
        <v>1565</v>
      </c>
      <c r="D3" s="7" t="s">
        <v>1566</v>
      </c>
      <c r="E3" s="7" t="s">
        <v>1565</v>
      </c>
      <c r="F3" s="7" t="s">
        <v>1566</v>
      </c>
      <c r="G3" s="7" t="s">
        <v>1565</v>
      </c>
      <c r="H3" s="7" t="s">
        <v>1566</v>
      </c>
      <c r="I3" s="7"/>
      <c r="J3" s="7" t="s">
        <v>1567</v>
      </c>
      <c r="K3" s="7"/>
      <c r="L3" s="7"/>
    </row>
    <row r="4" spans="2:12">
      <c r="B4" s="7" t="s">
        <v>14</v>
      </c>
      <c r="C4" s="5">
        <v>31.049790000000002</v>
      </c>
      <c r="D4" s="10">
        <f>$D$908*(C4/100)</f>
        <v>1075.851664587949</v>
      </c>
      <c r="E4" s="5">
        <v>37.842770000000002</v>
      </c>
      <c r="F4" s="10">
        <f t="shared" ref="F4:F67" si="0">$F$1504*(E4/100)</f>
        <v>877.99767532400006</v>
      </c>
      <c r="G4" s="5">
        <v>7.3852200000000003</v>
      </c>
      <c r="H4" s="10">
        <f t="shared" ref="H4:H67" si="1">$H$908*(G4/100)</f>
        <v>122.65799831259895</v>
      </c>
      <c r="I4" s="5"/>
      <c r="J4" s="10">
        <f t="shared" ref="J4:J67" si="2">H4-(D4-F4)</f>
        <v>-75.195990951350012</v>
      </c>
    </row>
    <row r="5" spans="2:12">
      <c r="B5" s="7" t="s">
        <v>15</v>
      </c>
      <c r="C5" s="5">
        <v>31.58896</v>
      </c>
      <c r="D5" s="10">
        <f t="shared" ref="D5:D68" si="3">$D$908*(C5/100)</f>
        <v>1094.5334959947277</v>
      </c>
      <c r="E5" s="5">
        <v>40.158430000000003</v>
      </c>
      <c r="F5" s="10">
        <f t="shared" si="0"/>
        <v>931.72376611599998</v>
      </c>
      <c r="G5" s="5">
        <v>7.2854200000000002</v>
      </c>
      <c r="H5" s="10">
        <f t="shared" si="1"/>
        <v>121.00046228366584</v>
      </c>
      <c r="I5" s="5"/>
      <c r="J5" s="10">
        <f t="shared" si="2"/>
        <v>-41.809267595061854</v>
      </c>
    </row>
    <row r="6" spans="2:12">
      <c r="B6" s="7" t="s">
        <v>16</v>
      </c>
      <c r="C6" s="5">
        <v>31.62067</v>
      </c>
      <c r="D6" s="10">
        <f t="shared" si="3"/>
        <v>1095.6322234348838</v>
      </c>
      <c r="E6" s="5">
        <v>41.742829999999998</v>
      </c>
      <c r="F6" s="10">
        <f t="shared" si="0"/>
        <v>968.4837473959999</v>
      </c>
      <c r="G6" s="5">
        <v>5.8882199999999996</v>
      </c>
      <c r="H6" s="10">
        <f t="shared" si="1"/>
        <v>97.79495787860229</v>
      </c>
      <c r="I6" s="5"/>
      <c r="J6" s="10">
        <f t="shared" si="2"/>
        <v>-29.353518160281638</v>
      </c>
    </row>
    <row r="7" spans="2:12">
      <c r="B7" s="7" t="s">
        <v>17</v>
      </c>
      <c r="C7" s="5">
        <v>33.840780000000002</v>
      </c>
      <c r="D7" s="10">
        <f t="shared" si="3"/>
        <v>1172.5573504347235</v>
      </c>
      <c r="E7" s="5">
        <v>43.81474</v>
      </c>
      <c r="F7" s="10">
        <f t="shared" si="0"/>
        <v>1016.554545688</v>
      </c>
      <c r="G7" s="5">
        <v>8.2834299999999992</v>
      </c>
      <c r="H7" s="10">
        <f t="shared" si="1"/>
        <v>137.57598865877134</v>
      </c>
      <c r="I7" s="5"/>
      <c r="J7" s="10">
        <f t="shared" si="2"/>
        <v>-18.426816087952204</v>
      </c>
    </row>
    <row r="8" spans="2:12">
      <c r="B8" s="7" t="s">
        <v>18</v>
      </c>
      <c r="C8" s="5">
        <v>31.68411</v>
      </c>
      <c r="D8" s="10">
        <f t="shared" si="3"/>
        <v>1097.8303713000209</v>
      </c>
      <c r="E8" s="5">
        <v>38.878729999999997</v>
      </c>
      <c r="F8" s="10">
        <f t="shared" si="0"/>
        <v>902.03319047599985</v>
      </c>
      <c r="G8" s="5">
        <v>8.98203</v>
      </c>
      <c r="H8" s="10">
        <f t="shared" si="1"/>
        <v>149.17874086130314</v>
      </c>
      <c r="I8" s="5"/>
      <c r="J8" s="10">
        <f t="shared" si="2"/>
        <v>-46.618439962717957</v>
      </c>
    </row>
    <row r="9" spans="2:12">
      <c r="B9" s="7" t="s">
        <v>19</v>
      </c>
      <c r="C9" s="5">
        <v>33.143030000000003</v>
      </c>
      <c r="D9" s="10">
        <f t="shared" si="3"/>
        <v>1148.3808423499268</v>
      </c>
      <c r="E9" s="5">
        <v>44.058500000000002</v>
      </c>
      <c r="F9" s="10">
        <f t="shared" si="0"/>
        <v>1022.2100702</v>
      </c>
      <c r="G9" s="5">
        <v>7.7844300000000004</v>
      </c>
      <c r="H9" s="10">
        <f t="shared" si="1"/>
        <v>129.28830851410581</v>
      </c>
      <c r="I9" s="5"/>
      <c r="J9" s="10">
        <f t="shared" si="2"/>
        <v>3.1175363641790739</v>
      </c>
    </row>
    <row r="10" spans="2:12">
      <c r="B10" s="7" t="s">
        <v>20</v>
      </c>
      <c r="C10" s="5">
        <v>31.303519999999999</v>
      </c>
      <c r="D10" s="10">
        <f t="shared" si="3"/>
        <v>1084.6432165712604</v>
      </c>
      <c r="E10" s="5">
        <v>40.706879999999998</v>
      </c>
      <c r="F10" s="10">
        <f t="shared" si="0"/>
        <v>944.44846425599997</v>
      </c>
      <c r="G10" s="5">
        <v>5.5888200000000001</v>
      </c>
      <c r="H10" s="10">
        <f t="shared" si="1"/>
        <v>92.822349791802978</v>
      </c>
      <c r="I10" s="5"/>
      <c r="J10" s="10">
        <f t="shared" si="2"/>
        <v>-47.372402523457438</v>
      </c>
    </row>
    <row r="11" spans="2:12">
      <c r="B11" s="7" t="s">
        <v>21</v>
      </c>
      <c r="C11" s="5">
        <v>35.394860000000001</v>
      </c>
      <c r="D11" s="10">
        <f t="shared" si="3"/>
        <v>1226.4050432823349</v>
      </c>
      <c r="E11" s="5">
        <v>49.542960000000001</v>
      </c>
      <c r="F11" s="10">
        <f t="shared" si="0"/>
        <v>1149.456123552</v>
      </c>
      <c r="G11" s="5">
        <v>5.1896199999999997</v>
      </c>
      <c r="H11" s="10">
        <f t="shared" si="1"/>
        <v>86.192205676070543</v>
      </c>
      <c r="I11" s="5"/>
      <c r="J11" s="10">
        <f t="shared" si="2"/>
        <v>9.2432859457356784</v>
      </c>
    </row>
    <row r="12" spans="2:12">
      <c r="B12" s="7" t="s">
        <v>22</v>
      </c>
      <c r="C12" s="5">
        <v>27.561050000000002</v>
      </c>
      <c r="D12" s="10">
        <f t="shared" si="3"/>
        <v>954.96947065637778</v>
      </c>
      <c r="E12" s="5">
        <v>38.695909999999998</v>
      </c>
      <c r="F12" s="10">
        <f t="shared" si="0"/>
        <v>897.79154709199997</v>
      </c>
      <c r="G12" s="5">
        <v>3.5928100000000001</v>
      </c>
      <c r="H12" s="10">
        <f t="shared" si="1"/>
        <v>59.671463127366351</v>
      </c>
      <c r="I12" s="5"/>
      <c r="J12" s="10">
        <f t="shared" si="2"/>
        <v>2.4935395629885448</v>
      </c>
    </row>
    <row r="13" spans="2:12">
      <c r="B13" s="7" t="s">
        <v>23</v>
      </c>
      <c r="C13" s="5">
        <v>33.618769999999998</v>
      </c>
      <c r="D13" s="10">
        <f t="shared" si="3"/>
        <v>1164.8648723839806</v>
      </c>
      <c r="E13" s="5">
        <v>46.617910000000002</v>
      </c>
      <c r="F13" s="10">
        <f t="shared" si="0"/>
        <v>1081.591453492</v>
      </c>
      <c r="G13" s="5">
        <v>4.1916099999999998</v>
      </c>
      <c r="H13" s="10">
        <f t="shared" si="1"/>
        <v>69.616679300965004</v>
      </c>
      <c r="I13" s="5"/>
      <c r="J13" s="10">
        <f t="shared" si="2"/>
        <v>-13.656739591015551</v>
      </c>
    </row>
    <row r="14" spans="2:12">
      <c r="B14" s="7" t="s">
        <v>24</v>
      </c>
      <c r="C14" s="5">
        <v>28.766249999999999</v>
      </c>
      <c r="D14" s="10">
        <f t="shared" si="3"/>
        <v>996.72873621538452</v>
      </c>
      <c r="E14" s="5">
        <v>40.036560000000001</v>
      </c>
      <c r="F14" s="10">
        <f t="shared" si="0"/>
        <v>928.89623587199992</v>
      </c>
      <c r="G14" s="5">
        <v>4.9900099999999998</v>
      </c>
      <c r="H14" s="10">
        <f t="shared" si="1"/>
        <v>82.876967532429873</v>
      </c>
      <c r="I14" s="5"/>
      <c r="J14" s="10">
        <f t="shared" si="2"/>
        <v>15.044467189045278</v>
      </c>
    </row>
    <row r="15" spans="2:12">
      <c r="B15" s="7" t="s">
        <v>25</v>
      </c>
      <c r="C15" s="5">
        <v>30.954640000000001</v>
      </c>
      <c r="D15" s="10">
        <f t="shared" si="3"/>
        <v>1072.5547892826555</v>
      </c>
      <c r="E15" s="5">
        <v>43.32723</v>
      </c>
      <c r="F15" s="10">
        <f t="shared" si="0"/>
        <v>1005.2437286759999</v>
      </c>
      <c r="G15" s="5">
        <v>4.7904099999999996</v>
      </c>
      <c r="H15" s="10">
        <f t="shared" si="1"/>
        <v>79.561895474563656</v>
      </c>
      <c r="I15" s="5"/>
      <c r="J15" s="10">
        <f t="shared" si="2"/>
        <v>12.250834867908068</v>
      </c>
    </row>
    <row r="16" spans="2:12">
      <c r="B16" s="7" t="s">
        <v>26</v>
      </c>
      <c r="C16" s="5">
        <v>57.310490000000001</v>
      </c>
      <c r="D16" s="10">
        <f t="shared" si="3"/>
        <v>1985.7649943800266</v>
      </c>
      <c r="E16" s="5">
        <v>86.837289999999996</v>
      </c>
      <c r="F16" s="10">
        <f t="shared" si="0"/>
        <v>2014.7293327479999</v>
      </c>
      <c r="G16" s="5">
        <v>6.1876199999999999</v>
      </c>
      <c r="H16" s="10">
        <f t="shared" si="1"/>
        <v>102.76756596540163</v>
      </c>
      <c r="I16" s="5"/>
      <c r="J16" s="10">
        <f t="shared" si="2"/>
        <v>131.73190433337498</v>
      </c>
    </row>
    <row r="17" spans="2:10">
      <c r="B17" s="7" t="s">
        <v>27</v>
      </c>
      <c r="C17" s="5">
        <v>36.029170000000001</v>
      </c>
      <c r="D17" s="10">
        <f t="shared" si="3"/>
        <v>1248.3834035019945</v>
      </c>
      <c r="E17" s="5">
        <v>50.27422</v>
      </c>
      <c r="F17" s="10">
        <f t="shared" si="0"/>
        <v>1166.422233064</v>
      </c>
      <c r="G17" s="5">
        <v>4.5908100000000003</v>
      </c>
      <c r="H17" s="10">
        <f t="shared" si="1"/>
        <v>76.246823416697453</v>
      </c>
      <c r="I17" s="5"/>
      <c r="J17" s="10">
        <f t="shared" si="2"/>
        <v>-5.7143470212970442</v>
      </c>
    </row>
    <row r="18" spans="2:10">
      <c r="B18" s="7" t="s">
        <v>28</v>
      </c>
      <c r="C18" s="5">
        <v>29.971450000000001</v>
      </c>
      <c r="D18" s="10">
        <f t="shared" si="3"/>
        <v>1038.4880017743915</v>
      </c>
      <c r="E18" s="5">
        <v>40.341250000000002</v>
      </c>
      <c r="F18" s="10">
        <f t="shared" si="0"/>
        <v>935.96540949999996</v>
      </c>
      <c r="G18" s="5">
        <v>4.1916099999999998</v>
      </c>
      <c r="H18" s="10">
        <f t="shared" si="1"/>
        <v>69.616679300965004</v>
      </c>
      <c r="I18" s="5"/>
      <c r="J18" s="10">
        <f t="shared" si="2"/>
        <v>-32.90591297342651</v>
      </c>
    </row>
    <row r="19" spans="2:10">
      <c r="B19" s="7" t="s">
        <v>29</v>
      </c>
      <c r="C19" s="5">
        <v>28.98826</v>
      </c>
      <c r="D19" s="10">
        <f t="shared" si="3"/>
        <v>1004.4212142661272</v>
      </c>
      <c r="E19" s="5">
        <v>39.488109999999999</v>
      </c>
      <c r="F19" s="10">
        <f t="shared" si="0"/>
        <v>916.17153773199993</v>
      </c>
      <c r="G19" s="5">
        <v>4.2914099999999999</v>
      </c>
      <c r="H19" s="10">
        <f t="shared" si="1"/>
        <v>71.274215329898112</v>
      </c>
      <c r="I19" s="5"/>
      <c r="J19" s="10">
        <f t="shared" si="2"/>
        <v>-16.975461204229163</v>
      </c>
    </row>
    <row r="20" spans="2:10">
      <c r="B20" s="7" t="s">
        <v>30</v>
      </c>
      <c r="C20" s="5">
        <v>39.295900000000003</v>
      </c>
      <c r="D20" s="10">
        <f t="shared" si="3"/>
        <v>1361.5731193828231</v>
      </c>
      <c r="E20" s="5">
        <v>58.439970000000002</v>
      </c>
      <c r="F20" s="10">
        <f t="shared" si="0"/>
        <v>1355.8774319640002</v>
      </c>
      <c r="G20" s="5">
        <v>5.0898199999999996</v>
      </c>
      <c r="H20" s="10">
        <f t="shared" si="1"/>
        <v>84.534669647137434</v>
      </c>
      <c r="I20" s="5"/>
      <c r="J20" s="10">
        <f t="shared" si="2"/>
        <v>78.838982228314535</v>
      </c>
    </row>
    <row r="21" spans="2:10">
      <c r="B21" s="7" t="s">
        <v>31</v>
      </c>
      <c r="C21" s="5">
        <v>30.954640000000001</v>
      </c>
      <c r="D21" s="10">
        <f t="shared" si="3"/>
        <v>1072.5547892826555</v>
      </c>
      <c r="E21" s="5">
        <v>39.122480000000003</v>
      </c>
      <c r="F21" s="10">
        <f t="shared" si="0"/>
        <v>907.68848297600005</v>
      </c>
      <c r="G21" s="5">
        <v>4.9900099999999998</v>
      </c>
      <c r="H21" s="10">
        <f t="shared" si="1"/>
        <v>82.876967532429873</v>
      </c>
      <c r="I21" s="5"/>
      <c r="J21" s="10">
        <f t="shared" si="2"/>
        <v>-81.989338774225601</v>
      </c>
    </row>
    <row r="22" spans="2:10">
      <c r="B22" s="7" t="s">
        <v>32</v>
      </c>
      <c r="C22" s="5">
        <v>66.000630000000001</v>
      </c>
      <c r="D22" s="10">
        <f t="shared" si="3"/>
        <v>2286.8717517687987</v>
      </c>
      <c r="E22" s="5">
        <v>97.745270000000005</v>
      </c>
      <c r="F22" s="10">
        <f t="shared" si="0"/>
        <v>2267.8075583240002</v>
      </c>
      <c r="G22" s="5">
        <v>8.1836300000000008</v>
      </c>
      <c r="H22" s="10">
        <f t="shared" si="1"/>
        <v>135.91845262983827</v>
      </c>
      <c r="I22" s="5"/>
      <c r="J22" s="10">
        <f t="shared" si="2"/>
        <v>116.85425918503972</v>
      </c>
    </row>
    <row r="23" spans="2:10">
      <c r="B23" s="7" t="s">
        <v>33</v>
      </c>
      <c r="C23" s="5">
        <v>50.459870000000002</v>
      </c>
      <c r="D23" s="10">
        <f t="shared" si="3"/>
        <v>1748.3962092623335</v>
      </c>
      <c r="E23" s="5">
        <v>71.115170000000006</v>
      </c>
      <c r="F23" s="10">
        <f t="shared" si="0"/>
        <v>1649.957282204</v>
      </c>
      <c r="G23" s="5">
        <v>6.9860199999999999</v>
      </c>
      <c r="H23" s="10">
        <f t="shared" si="1"/>
        <v>116.0278541968665</v>
      </c>
      <c r="I23" s="5"/>
      <c r="J23" s="10">
        <f t="shared" si="2"/>
        <v>17.588927138532952</v>
      </c>
    </row>
    <row r="24" spans="2:10">
      <c r="B24" s="7" t="s">
        <v>34</v>
      </c>
      <c r="C24" s="5">
        <v>47.129710000000003</v>
      </c>
      <c r="D24" s="10">
        <f t="shared" si="3"/>
        <v>1633.0086920087804</v>
      </c>
      <c r="E24" s="5">
        <v>65.996340000000004</v>
      </c>
      <c r="F24" s="10">
        <f t="shared" si="0"/>
        <v>1531.1942836080002</v>
      </c>
      <c r="G24" s="5">
        <v>4.7904099999999996</v>
      </c>
      <c r="H24" s="10">
        <f t="shared" si="1"/>
        <v>79.561895474563656</v>
      </c>
      <c r="I24" s="5"/>
      <c r="J24" s="10">
        <f t="shared" si="2"/>
        <v>-22.252512926216511</v>
      </c>
    </row>
    <row r="25" spans="2:10">
      <c r="B25" s="7" t="s">
        <v>35</v>
      </c>
      <c r="C25" s="5">
        <v>59.023150000000001</v>
      </c>
      <c r="D25" s="10">
        <f t="shared" si="3"/>
        <v>2045.107363905656</v>
      </c>
      <c r="E25" s="5">
        <v>83.973179999999999</v>
      </c>
      <c r="F25" s="10">
        <f t="shared" si="0"/>
        <v>1948.2785438159999</v>
      </c>
      <c r="G25" s="5">
        <v>8.1836300000000008</v>
      </c>
      <c r="H25" s="10">
        <f t="shared" si="1"/>
        <v>135.91845262983827</v>
      </c>
      <c r="I25" s="5"/>
      <c r="J25" s="10">
        <f t="shared" si="2"/>
        <v>39.089632540182151</v>
      </c>
    </row>
    <row r="26" spans="2:10">
      <c r="B26" s="7" t="s">
        <v>36</v>
      </c>
      <c r="C26" s="5">
        <v>35.616869999999999</v>
      </c>
      <c r="D26" s="10">
        <f t="shared" si="3"/>
        <v>1234.0975213330776</v>
      </c>
      <c r="E26" s="5">
        <v>47.288229999999999</v>
      </c>
      <c r="F26" s="10">
        <f t="shared" si="0"/>
        <v>1097.1436818759998</v>
      </c>
      <c r="G26" s="5">
        <v>6.1876199999999999</v>
      </c>
      <c r="H26" s="10">
        <f t="shared" si="1"/>
        <v>102.76756596540163</v>
      </c>
      <c r="I26" s="5"/>
      <c r="J26" s="10">
        <f t="shared" si="2"/>
        <v>-34.18627349167609</v>
      </c>
    </row>
    <row r="27" spans="2:10">
      <c r="B27" s="7" t="s">
        <v>37</v>
      </c>
      <c r="C27" s="5">
        <v>35.648580000000003</v>
      </c>
      <c r="D27" s="10">
        <f t="shared" si="3"/>
        <v>1235.1962487732337</v>
      </c>
      <c r="E27" s="5">
        <v>47.349170000000001</v>
      </c>
      <c r="F27" s="10">
        <f t="shared" si="0"/>
        <v>1098.557563004</v>
      </c>
      <c r="G27" s="5">
        <v>5.1896199999999997</v>
      </c>
      <c r="H27" s="10">
        <f t="shared" si="1"/>
        <v>86.192205676070543</v>
      </c>
      <c r="I27" s="5"/>
      <c r="J27" s="10">
        <f t="shared" si="2"/>
        <v>-50.446480093163146</v>
      </c>
    </row>
    <row r="28" spans="2:10">
      <c r="B28" s="7" t="s">
        <v>38</v>
      </c>
      <c r="C28" s="5">
        <v>37.424669999999999</v>
      </c>
      <c r="D28" s="10">
        <f t="shared" si="3"/>
        <v>1296.736419671588</v>
      </c>
      <c r="E28" s="5">
        <v>51.736739999999998</v>
      </c>
      <c r="F28" s="10">
        <f t="shared" si="0"/>
        <v>1200.3544520879998</v>
      </c>
      <c r="G28" s="5">
        <v>4.1916099999999998</v>
      </c>
      <c r="H28" s="10">
        <f t="shared" si="1"/>
        <v>69.616679300965004</v>
      </c>
      <c r="I28" s="5"/>
      <c r="J28" s="10">
        <f t="shared" si="2"/>
        <v>-26.765288282623217</v>
      </c>
    </row>
    <row r="29" spans="2:10">
      <c r="B29" s="7" t="s">
        <v>39</v>
      </c>
      <c r="C29" s="5">
        <v>39.137320000000003</v>
      </c>
      <c r="D29" s="10">
        <f t="shared" si="3"/>
        <v>1356.078442704805</v>
      </c>
      <c r="E29" s="5">
        <v>53.747709999999998</v>
      </c>
      <c r="F29" s="10">
        <f t="shared" si="0"/>
        <v>1247.0113692519997</v>
      </c>
      <c r="G29" s="5">
        <v>5.1896199999999997</v>
      </c>
      <c r="H29" s="10">
        <f t="shared" si="1"/>
        <v>86.192205676070543</v>
      </c>
      <c r="I29" s="5"/>
      <c r="J29" s="10">
        <f t="shared" si="2"/>
        <v>-22.874867776734746</v>
      </c>
    </row>
    <row r="30" spans="2:10">
      <c r="B30" s="7" t="s">
        <v>40</v>
      </c>
      <c r="C30" s="5">
        <v>34.633679999999998</v>
      </c>
      <c r="D30" s="10">
        <f t="shared" si="3"/>
        <v>1200.0307338248135</v>
      </c>
      <c r="E30" s="5">
        <v>47.53199</v>
      </c>
      <c r="F30" s="10">
        <f t="shared" si="0"/>
        <v>1102.7992063879999</v>
      </c>
      <c r="G30" s="5">
        <v>5.9880199999999997</v>
      </c>
      <c r="H30" s="10">
        <f t="shared" si="1"/>
        <v>99.452493907535398</v>
      </c>
      <c r="I30" s="5"/>
      <c r="J30" s="10">
        <f t="shared" si="2"/>
        <v>2.2209664707217769</v>
      </c>
    </row>
    <row r="31" spans="2:10">
      <c r="B31" s="7" t="s">
        <v>41</v>
      </c>
      <c r="C31" s="5">
        <v>31.715820000000001</v>
      </c>
      <c r="D31" s="10">
        <f t="shared" si="3"/>
        <v>1098.9290987401771</v>
      </c>
      <c r="E31" s="5">
        <v>43.388170000000002</v>
      </c>
      <c r="F31" s="10">
        <f t="shared" si="0"/>
        <v>1006.657609804</v>
      </c>
      <c r="G31" s="5">
        <v>4.3912100000000001</v>
      </c>
      <c r="H31" s="10">
        <f t="shared" si="1"/>
        <v>72.931751358831235</v>
      </c>
      <c r="I31" s="5"/>
      <c r="J31" s="10">
        <f t="shared" si="2"/>
        <v>-19.339737577345858</v>
      </c>
    </row>
    <row r="32" spans="2:10">
      <c r="B32" s="7" t="s">
        <v>42</v>
      </c>
      <c r="C32" s="5">
        <v>29.463999999999999</v>
      </c>
      <c r="D32" s="10">
        <f t="shared" si="3"/>
        <v>1020.9052443001814</v>
      </c>
      <c r="E32" s="5">
        <v>42.230339999999998</v>
      </c>
      <c r="F32" s="10">
        <f t="shared" si="0"/>
        <v>979.79456440799993</v>
      </c>
      <c r="G32" s="5">
        <v>3.0938099999999999</v>
      </c>
      <c r="H32" s="10">
        <f t="shared" si="1"/>
        <v>51.383782982700815</v>
      </c>
      <c r="I32" s="5"/>
      <c r="J32" s="10">
        <f t="shared" si="2"/>
        <v>10.273103090519363</v>
      </c>
    </row>
    <row r="33" spans="2:10">
      <c r="B33" s="7" t="s">
        <v>43</v>
      </c>
      <c r="C33" s="5">
        <v>29.71772</v>
      </c>
      <c r="D33" s="10">
        <f t="shared" si="3"/>
        <v>1029.6964497910801</v>
      </c>
      <c r="E33" s="5">
        <v>40.341250000000002</v>
      </c>
      <c r="F33" s="10">
        <f t="shared" si="0"/>
        <v>935.96540949999996</v>
      </c>
      <c r="G33" s="5">
        <v>2.7944100000000001</v>
      </c>
      <c r="H33" s="10">
        <f t="shared" si="1"/>
        <v>46.411174895901489</v>
      </c>
      <c r="I33" s="5"/>
      <c r="J33" s="10">
        <f t="shared" si="2"/>
        <v>-47.31986539517866</v>
      </c>
    </row>
    <row r="34" spans="2:10">
      <c r="B34" s="7" t="s">
        <v>44</v>
      </c>
      <c r="C34" s="5">
        <v>30.891210000000001</v>
      </c>
      <c r="D34" s="10">
        <f t="shared" si="3"/>
        <v>1070.3569879099309</v>
      </c>
      <c r="E34" s="5">
        <v>42.778790000000001</v>
      </c>
      <c r="F34" s="10">
        <f t="shared" si="0"/>
        <v>992.51926254799992</v>
      </c>
      <c r="G34" s="5">
        <v>2.4950000000000001</v>
      </c>
      <c r="H34" s="10">
        <f t="shared" si="1"/>
        <v>41.438400723327717</v>
      </c>
      <c r="I34" s="5"/>
      <c r="J34" s="10">
        <f t="shared" si="2"/>
        <v>-36.399324638603289</v>
      </c>
    </row>
    <row r="35" spans="2:10">
      <c r="B35" s="7" t="s">
        <v>45</v>
      </c>
      <c r="C35" s="5">
        <v>28.95654</v>
      </c>
      <c r="D35" s="10">
        <f t="shared" si="3"/>
        <v>1003.3221403335588</v>
      </c>
      <c r="E35" s="5">
        <v>40.158430000000003</v>
      </c>
      <c r="F35" s="10">
        <f t="shared" si="0"/>
        <v>931.72376611599998</v>
      </c>
      <c r="G35" s="5">
        <v>3.4930099999999999</v>
      </c>
      <c r="H35" s="10">
        <f t="shared" si="1"/>
        <v>58.01392709843325</v>
      </c>
      <c r="I35" s="5"/>
      <c r="J35" s="10">
        <f t="shared" si="2"/>
        <v>-13.584447119125535</v>
      </c>
    </row>
    <row r="36" spans="2:10">
      <c r="B36" s="7" t="s">
        <v>46</v>
      </c>
      <c r="C36" s="5">
        <v>29.210270000000001</v>
      </c>
      <c r="D36" s="10">
        <f t="shared" si="3"/>
        <v>1012.11369231687</v>
      </c>
      <c r="E36" s="5">
        <v>41.377200000000002</v>
      </c>
      <c r="F36" s="10">
        <f t="shared" si="0"/>
        <v>960.00069264000001</v>
      </c>
      <c r="G36" s="5">
        <v>4.0918099999999997</v>
      </c>
      <c r="H36" s="10">
        <f t="shared" si="1"/>
        <v>67.959143272031895</v>
      </c>
      <c r="I36" s="5"/>
      <c r="J36" s="10">
        <f t="shared" si="2"/>
        <v>15.846143595161891</v>
      </c>
    </row>
    <row r="37" spans="2:10">
      <c r="B37" s="7" t="s">
        <v>47</v>
      </c>
      <c r="C37" s="5">
        <v>24.48461</v>
      </c>
      <c r="D37" s="10">
        <f t="shared" si="3"/>
        <v>848.37315889372337</v>
      </c>
      <c r="E37" s="5">
        <v>30.408280000000001</v>
      </c>
      <c r="F37" s="10">
        <f t="shared" si="0"/>
        <v>705.50858593599992</v>
      </c>
      <c r="G37" s="5">
        <v>5.1896199999999997</v>
      </c>
      <c r="H37" s="10">
        <f t="shared" si="1"/>
        <v>86.192205676070543</v>
      </c>
      <c r="I37" s="5"/>
      <c r="J37" s="10">
        <f t="shared" si="2"/>
        <v>-56.67236728165291</v>
      </c>
    </row>
    <row r="38" spans="2:10">
      <c r="B38" s="7" t="s">
        <v>48</v>
      </c>
      <c r="C38" s="5">
        <v>41.611159999999998</v>
      </c>
      <c r="D38" s="10">
        <f t="shared" si="3"/>
        <v>1441.7951216879558</v>
      </c>
      <c r="E38" s="5">
        <v>59.841560000000001</v>
      </c>
      <c r="F38" s="10">
        <f t="shared" si="0"/>
        <v>1388.3960018719999</v>
      </c>
      <c r="G38" s="5">
        <v>5.6886200000000002</v>
      </c>
      <c r="H38" s="10">
        <f t="shared" si="1"/>
        <v>94.479885820736101</v>
      </c>
      <c r="I38" s="5"/>
      <c r="J38" s="10">
        <f t="shared" si="2"/>
        <v>41.080766004780273</v>
      </c>
    </row>
    <row r="39" spans="2:10">
      <c r="B39" s="7" t="s">
        <v>49</v>
      </c>
      <c r="C39" s="5">
        <v>34.348230000000001</v>
      </c>
      <c r="D39" s="10">
        <f t="shared" si="3"/>
        <v>1190.1401079089335</v>
      </c>
      <c r="E39" s="5">
        <v>46.922600000000003</v>
      </c>
      <c r="F39" s="10">
        <f t="shared" si="0"/>
        <v>1088.6606271200001</v>
      </c>
      <c r="G39" s="5">
        <v>4.3912100000000001</v>
      </c>
      <c r="H39" s="10">
        <f t="shared" si="1"/>
        <v>72.931751358831235</v>
      </c>
      <c r="I39" s="5"/>
      <c r="J39" s="10">
        <f t="shared" si="2"/>
        <v>-28.54772943010218</v>
      </c>
    </row>
    <row r="40" spans="2:10">
      <c r="B40" s="7" t="s">
        <v>50</v>
      </c>
      <c r="C40" s="5">
        <v>34.506810000000002</v>
      </c>
      <c r="D40" s="10">
        <f t="shared" si="3"/>
        <v>1195.6347845869516</v>
      </c>
      <c r="E40" s="5">
        <v>50.822659999999999</v>
      </c>
      <c r="F40" s="10">
        <f t="shared" si="0"/>
        <v>1179.1466991919999</v>
      </c>
      <c r="G40" s="5">
        <v>3.3932099999999998</v>
      </c>
      <c r="H40" s="10">
        <f t="shared" si="1"/>
        <v>56.356391069500141</v>
      </c>
      <c r="I40" s="5"/>
      <c r="J40" s="10">
        <f t="shared" si="2"/>
        <v>39.868305674548473</v>
      </c>
    </row>
    <row r="41" spans="2:10">
      <c r="B41" s="7" t="s">
        <v>51</v>
      </c>
      <c r="C41" s="5">
        <v>27.08531</v>
      </c>
      <c r="D41" s="10">
        <f t="shared" si="3"/>
        <v>938.48544062232372</v>
      </c>
      <c r="E41" s="5">
        <v>38.26934</v>
      </c>
      <c r="F41" s="10">
        <f t="shared" si="0"/>
        <v>887.89461120800001</v>
      </c>
      <c r="G41" s="5">
        <v>3.2934100000000002</v>
      </c>
      <c r="H41" s="10">
        <f t="shared" si="1"/>
        <v>54.698855040567032</v>
      </c>
      <c r="I41" s="5"/>
      <c r="J41" s="10">
        <f t="shared" si="2"/>
        <v>4.1080256262433252</v>
      </c>
    </row>
    <row r="42" spans="2:10">
      <c r="B42" s="7" t="s">
        <v>52</v>
      </c>
      <c r="C42" s="5">
        <v>24.801770000000001</v>
      </c>
      <c r="D42" s="10">
        <f t="shared" si="3"/>
        <v>859.36251224975933</v>
      </c>
      <c r="E42" s="5">
        <v>36.19744</v>
      </c>
      <c r="F42" s="10">
        <f t="shared" si="0"/>
        <v>839.82404492800003</v>
      </c>
      <c r="G42" s="5">
        <v>3.0938099999999999</v>
      </c>
      <c r="H42" s="10">
        <f t="shared" si="1"/>
        <v>51.383782982700815</v>
      </c>
      <c r="I42" s="5"/>
      <c r="J42" s="10">
        <f t="shared" si="2"/>
        <v>31.845315660941516</v>
      </c>
    </row>
    <row r="43" spans="2:10">
      <c r="B43" s="7" t="s">
        <v>53</v>
      </c>
      <c r="C43" s="5">
        <v>25.30922</v>
      </c>
      <c r="D43" s="10">
        <f t="shared" si="3"/>
        <v>876.94526972396943</v>
      </c>
      <c r="E43" s="5">
        <v>36.319310000000002</v>
      </c>
      <c r="F43" s="10">
        <f t="shared" si="0"/>
        <v>842.65157517199998</v>
      </c>
      <c r="G43" s="5">
        <v>2.6946099999999999</v>
      </c>
      <c r="H43" s="10">
        <f t="shared" si="1"/>
        <v>44.75363886696838</v>
      </c>
      <c r="I43" s="5"/>
      <c r="J43" s="10">
        <f t="shared" si="2"/>
        <v>10.459944314998928</v>
      </c>
    </row>
    <row r="44" spans="2:10">
      <c r="B44" s="7" t="s">
        <v>54</v>
      </c>
      <c r="C44" s="5">
        <v>33.491909999999997</v>
      </c>
      <c r="D44" s="10">
        <f t="shared" si="3"/>
        <v>1160.4692696385312</v>
      </c>
      <c r="E44" s="5">
        <v>47.166359999999997</v>
      </c>
      <c r="F44" s="10">
        <f t="shared" si="0"/>
        <v>1094.3161516319999</v>
      </c>
      <c r="G44" s="5">
        <v>4.3912100000000001</v>
      </c>
      <c r="H44" s="10">
        <f t="shared" si="1"/>
        <v>72.931751358831235</v>
      </c>
      <c r="I44" s="5"/>
      <c r="J44" s="10">
        <f t="shared" si="2"/>
        <v>6.7786333522999769</v>
      </c>
    </row>
    <row r="45" spans="2:10">
      <c r="B45" s="7" t="s">
        <v>55</v>
      </c>
      <c r="C45" s="5">
        <v>30.796060000000001</v>
      </c>
      <c r="D45" s="10">
        <f t="shared" si="3"/>
        <v>1067.0601126046377</v>
      </c>
      <c r="E45" s="5">
        <v>42.717849999999999</v>
      </c>
      <c r="F45" s="10">
        <f t="shared" si="0"/>
        <v>991.10538141999984</v>
      </c>
      <c r="G45" s="5">
        <v>6.0878199999999998</v>
      </c>
      <c r="H45" s="10">
        <f t="shared" si="1"/>
        <v>101.11002993646852</v>
      </c>
      <c r="I45" s="5"/>
      <c r="J45" s="10">
        <f t="shared" si="2"/>
        <v>25.155298751830713</v>
      </c>
    </row>
    <row r="46" spans="2:10">
      <c r="B46" s="7" t="s">
        <v>56</v>
      </c>
      <c r="C46" s="5">
        <v>33.491909999999997</v>
      </c>
      <c r="D46" s="10">
        <f t="shared" si="3"/>
        <v>1160.4692696385312</v>
      </c>
      <c r="E46" s="5">
        <v>47.410110000000003</v>
      </c>
      <c r="F46" s="10">
        <f t="shared" si="0"/>
        <v>1099.971444132</v>
      </c>
      <c r="G46" s="5">
        <v>5.5888200000000001</v>
      </c>
      <c r="H46" s="10">
        <f t="shared" si="1"/>
        <v>92.822349791802978</v>
      </c>
      <c r="I46" s="5"/>
      <c r="J46" s="10">
        <f t="shared" si="2"/>
        <v>32.324524285271806</v>
      </c>
    </row>
    <row r="47" spans="2:10">
      <c r="B47" s="7" t="s">
        <v>57</v>
      </c>
      <c r="C47" s="5">
        <v>32.223269999999999</v>
      </c>
      <c r="D47" s="10">
        <f t="shared" si="3"/>
        <v>1116.5118562143871</v>
      </c>
      <c r="E47" s="5">
        <v>47.349170000000001</v>
      </c>
      <c r="F47" s="10">
        <f t="shared" si="0"/>
        <v>1098.557563004</v>
      </c>
      <c r="G47" s="5">
        <v>3.5928100000000001</v>
      </c>
      <c r="H47" s="10">
        <f t="shared" si="1"/>
        <v>59.671463127366351</v>
      </c>
      <c r="I47" s="5"/>
      <c r="J47" s="10">
        <f t="shared" si="2"/>
        <v>41.717169916979302</v>
      </c>
    </row>
    <row r="48" spans="2:10">
      <c r="B48" s="7" t="s">
        <v>58</v>
      </c>
      <c r="C48" s="5">
        <v>34.823970000000003</v>
      </c>
      <c r="D48" s="10">
        <f t="shared" si="3"/>
        <v>1206.6241379429878</v>
      </c>
      <c r="E48" s="5">
        <v>51.736739999999998</v>
      </c>
      <c r="F48" s="10">
        <f t="shared" si="0"/>
        <v>1200.3544520879998</v>
      </c>
      <c r="G48" s="5">
        <v>4.2914099999999999</v>
      </c>
      <c r="H48" s="10">
        <f t="shared" si="1"/>
        <v>71.274215329898112</v>
      </c>
      <c r="I48" s="5"/>
      <c r="J48" s="10">
        <f t="shared" si="2"/>
        <v>65.004529474910129</v>
      </c>
    </row>
    <row r="49" spans="2:10">
      <c r="B49" s="7" t="s">
        <v>59</v>
      </c>
      <c r="C49" s="5">
        <v>32.350140000000003</v>
      </c>
      <c r="D49" s="10">
        <f t="shared" si="3"/>
        <v>1120.9078054522492</v>
      </c>
      <c r="E49" s="5">
        <v>44.119430000000001</v>
      </c>
      <c r="F49" s="10">
        <f t="shared" si="0"/>
        <v>1023.623719316</v>
      </c>
      <c r="G49" s="5">
        <v>7.5848300000000002</v>
      </c>
      <c r="H49" s="10">
        <f t="shared" si="1"/>
        <v>125.9732364562396</v>
      </c>
      <c r="I49" s="5"/>
      <c r="J49" s="10">
        <f t="shared" si="2"/>
        <v>28.689150319990361</v>
      </c>
    </row>
    <row r="50" spans="2:10">
      <c r="B50" s="7" t="s">
        <v>60</v>
      </c>
      <c r="C50" s="5">
        <v>29.622579999999999</v>
      </c>
      <c r="D50" s="10">
        <f t="shared" si="3"/>
        <v>1026.3999209781994</v>
      </c>
      <c r="E50" s="5">
        <v>41.316270000000003</v>
      </c>
      <c r="F50" s="10">
        <f t="shared" si="0"/>
        <v>958.58704352400002</v>
      </c>
      <c r="G50" s="5">
        <v>3.6926100000000002</v>
      </c>
      <c r="H50" s="10">
        <f t="shared" si="1"/>
        <v>61.328999156299474</v>
      </c>
      <c r="I50" s="5"/>
      <c r="J50" s="10">
        <f t="shared" si="2"/>
        <v>-6.4838782978998637</v>
      </c>
    </row>
    <row r="51" spans="2:10">
      <c r="B51" s="7" t="s">
        <v>61</v>
      </c>
      <c r="C51" s="5">
        <v>37.329520000000002</v>
      </c>
      <c r="D51" s="10">
        <f t="shared" si="3"/>
        <v>1293.4395443662947</v>
      </c>
      <c r="E51" s="5">
        <v>53.199260000000002</v>
      </c>
      <c r="F51" s="10">
        <f t="shared" si="0"/>
        <v>1234.286671112</v>
      </c>
      <c r="G51" s="5">
        <v>5.6886200000000002</v>
      </c>
      <c r="H51" s="10">
        <f t="shared" si="1"/>
        <v>94.479885820736101</v>
      </c>
      <c r="I51" s="5"/>
      <c r="J51" s="10">
        <f t="shared" si="2"/>
        <v>35.327012566441383</v>
      </c>
    </row>
    <row r="52" spans="2:10">
      <c r="B52" s="7" t="s">
        <v>62</v>
      </c>
      <c r="C52" s="5">
        <v>30.73263</v>
      </c>
      <c r="D52" s="10">
        <f t="shared" si="3"/>
        <v>1064.8623112319128</v>
      </c>
      <c r="E52" s="5">
        <v>44.241309999999999</v>
      </c>
      <c r="F52" s="10">
        <f t="shared" si="0"/>
        <v>1026.4514815719999</v>
      </c>
      <c r="G52" s="5">
        <v>6.4870200000000002</v>
      </c>
      <c r="H52" s="10">
        <f t="shared" si="1"/>
        <v>107.74017405220096</v>
      </c>
      <c r="I52" s="5"/>
      <c r="J52" s="10">
        <f t="shared" si="2"/>
        <v>69.32934439228805</v>
      </c>
    </row>
    <row r="53" spans="2:10">
      <c r="B53" s="7" t="s">
        <v>63</v>
      </c>
      <c r="C53" s="5">
        <v>24.706620000000001</v>
      </c>
      <c r="D53" s="10">
        <f t="shared" si="3"/>
        <v>856.06563694446606</v>
      </c>
      <c r="E53" s="5">
        <v>35.588050000000003</v>
      </c>
      <c r="F53" s="10">
        <f t="shared" si="0"/>
        <v>825.68546566000009</v>
      </c>
      <c r="G53" s="5">
        <v>3.9920100000000001</v>
      </c>
      <c r="H53" s="10">
        <f t="shared" si="1"/>
        <v>66.3016072430988</v>
      </c>
      <c r="I53" s="5"/>
      <c r="J53" s="10">
        <f t="shared" si="2"/>
        <v>35.921435958632827</v>
      </c>
    </row>
    <row r="54" spans="2:10">
      <c r="B54" s="7" t="s">
        <v>64</v>
      </c>
      <c r="C54" s="5">
        <v>25.023779999999999</v>
      </c>
      <c r="D54" s="10">
        <f t="shared" si="3"/>
        <v>867.05499030050203</v>
      </c>
      <c r="E54" s="5">
        <v>37.477139999999999</v>
      </c>
      <c r="F54" s="10">
        <f t="shared" si="0"/>
        <v>869.51462056799994</v>
      </c>
      <c r="G54" s="5">
        <v>4.2914099999999999</v>
      </c>
      <c r="H54" s="10">
        <f t="shared" si="1"/>
        <v>71.274215329898112</v>
      </c>
      <c r="I54" s="5"/>
      <c r="J54" s="10">
        <f t="shared" si="2"/>
        <v>73.733845597396027</v>
      </c>
    </row>
    <row r="55" spans="2:10">
      <c r="B55" s="7" t="s">
        <v>65</v>
      </c>
      <c r="C55" s="5">
        <v>25.658100000000001</v>
      </c>
      <c r="D55" s="10">
        <f t="shared" si="3"/>
        <v>889.03369701257407</v>
      </c>
      <c r="E55" s="5">
        <v>37.477139999999999</v>
      </c>
      <c r="F55" s="10">
        <f t="shared" si="0"/>
        <v>869.51462056799994</v>
      </c>
      <c r="G55" s="5">
        <v>3.6926100000000002</v>
      </c>
      <c r="H55" s="10">
        <f t="shared" si="1"/>
        <v>61.328999156299474</v>
      </c>
      <c r="I55" s="5"/>
      <c r="J55" s="10">
        <f t="shared" si="2"/>
        <v>41.809922711725349</v>
      </c>
    </row>
    <row r="56" spans="2:10">
      <c r="B56" s="7" t="s">
        <v>66</v>
      </c>
      <c r="C56" s="5">
        <v>26.070399999999999</v>
      </c>
      <c r="D56" s="10">
        <f t="shared" si="3"/>
        <v>903.31957918149089</v>
      </c>
      <c r="E56" s="5">
        <v>36.624000000000002</v>
      </c>
      <c r="F56" s="10">
        <f t="shared" si="0"/>
        <v>849.72074880000002</v>
      </c>
      <c r="G56" s="5">
        <v>4.4910100000000002</v>
      </c>
      <c r="H56" s="10">
        <f t="shared" si="1"/>
        <v>74.589287387764344</v>
      </c>
      <c r="I56" s="5"/>
      <c r="J56" s="10">
        <f t="shared" si="2"/>
        <v>20.990457006273473</v>
      </c>
    </row>
    <row r="57" spans="2:10">
      <c r="B57" s="7" t="s">
        <v>67</v>
      </c>
      <c r="C57" s="5">
        <v>25.182359999999999</v>
      </c>
      <c r="D57" s="10">
        <f t="shared" si="3"/>
        <v>872.54966697852001</v>
      </c>
      <c r="E57" s="5">
        <v>35.588050000000003</v>
      </c>
      <c r="F57" s="10">
        <f t="shared" si="0"/>
        <v>825.68546566000009</v>
      </c>
      <c r="G57" s="5">
        <v>5.48902</v>
      </c>
      <c r="H57" s="10">
        <f t="shared" si="1"/>
        <v>91.164813762869869</v>
      </c>
      <c r="I57" s="5"/>
      <c r="J57" s="10">
        <f t="shared" si="2"/>
        <v>44.300612444349952</v>
      </c>
    </row>
    <row r="58" spans="2:10">
      <c r="B58" s="7" t="s">
        <v>68</v>
      </c>
      <c r="C58" s="5">
        <v>21.471609999999998</v>
      </c>
      <c r="D58" s="10">
        <f t="shared" si="3"/>
        <v>743.97499499620608</v>
      </c>
      <c r="E58" s="5">
        <v>30.28641</v>
      </c>
      <c r="F58" s="10">
        <f t="shared" si="0"/>
        <v>702.68105569199997</v>
      </c>
      <c r="G58" s="5">
        <v>4.6906100000000004</v>
      </c>
      <c r="H58" s="10">
        <f t="shared" si="1"/>
        <v>77.904359445630561</v>
      </c>
      <c r="I58" s="5"/>
      <c r="J58" s="10">
        <f t="shared" si="2"/>
        <v>36.610420141424456</v>
      </c>
    </row>
    <row r="59" spans="2:10">
      <c r="B59" s="7" t="s">
        <v>69</v>
      </c>
      <c r="C59" s="5">
        <v>24.389469999999999</v>
      </c>
      <c r="D59" s="10">
        <f t="shared" si="3"/>
        <v>845.07663008084251</v>
      </c>
      <c r="E59" s="5">
        <v>33.394269999999999</v>
      </c>
      <c r="F59" s="10">
        <f t="shared" si="0"/>
        <v>774.78713712399997</v>
      </c>
      <c r="G59" s="5">
        <v>4.9900099999999998</v>
      </c>
      <c r="H59" s="10">
        <f t="shared" si="1"/>
        <v>82.876967532429873</v>
      </c>
      <c r="I59" s="5"/>
      <c r="J59" s="10">
        <f t="shared" si="2"/>
        <v>12.587474575587336</v>
      </c>
    </row>
    <row r="60" spans="2:10">
      <c r="B60" s="7" t="s">
        <v>70</v>
      </c>
      <c r="C60" s="5">
        <v>30.352039999999999</v>
      </c>
      <c r="D60" s="10">
        <f t="shared" si="3"/>
        <v>1051.675156503152</v>
      </c>
      <c r="E60" s="5">
        <v>36.19744</v>
      </c>
      <c r="F60" s="10">
        <f t="shared" si="0"/>
        <v>839.82404492800003</v>
      </c>
      <c r="G60" s="5">
        <v>4.6906100000000004</v>
      </c>
      <c r="H60" s="10">
        <f t="shared" si="1"/>
        <v>77.904359445630561</v>
      </c>
      <c r="I60" s="5"/>
      <c r="J60" s="10">
        <f t="shared" si="2"/>
        <v>-133.94675212952143</v>
      </c>
    </row>
    <row r="61" spans="2:10">
      <c r="B61" s="7" t="s">
        <v>71</v>
      </c>
      <c r="C61" s="5">
        <v>32.128129999999999</v>
      </c>
      <c r="D61" s="10">
        <f t="shared" si="3"/>
        <v>1113.2153274015063</v>
      </c>
      <c r="E61" s="5">
        <v>31.931740000000001</v>
      </c>
      <c r="F61" s="10">
        <f t="shared" si="0"/>
        <v>740.85468608799999</v>
      </c>
      <c r="G61" s="5">
        <v>3.8922099999999999</v>
      </c>
      <c r="H61" s="10">
        <f t="shared" si="1"/>
        <v>64.644071214165692</v>
      </c>
      <c r="I61" s="5"/>
      <c r="J61" s="10">
        <f t="shared" si="2"/>
        <v>-307.71657009934063</v>
      </c>
    </row>
    <row r="62" spans="2:10">
      <c r="B62" s="7" t="s">
        <v>72</v>
      </c>
      <c r="C62" s="5">
        <v>32.318420000000003</v>
      </c>
      <c r="D62" s="10">
        <f t="shared" si="3"/>
        <v>1119.8087315196806</v>
      </c>
      <c r="E62" s="5">
        <v>33.394269999999999</v>
      </c>
      <c r="F62" s="10">
        <f t="shared" si="0"/>
        <v>774.78713712399997</v>
      </c>
      <c r="G62" s="5">
        <v>3.0938099999999999</v>
      </c>
      <c r="H62" s="10">
        <f t="shared" si="1"/>
        <v>51.383782982700815</v>
      </c>
      <c r="I62" s="5"/>
      <c r="J62" s="10">
        <f t="shared" si="2"/>
        <v>-293.63781141297977</v>
      </c>
    </row>
    <row r="63" spans="2:10">
      <c r="B63" s="7" t="s">
        <v>73</v>
      </c>
      <c r="C63" s="5">
        <v>29.622579999999999</v>
      </c>
      <c r="D63" s="10">
        <f t="shared" si="3"/>
        <v>1026.3999209781994</v>
      </c>
      <c r="E63" s="5">
        <v>30.46922</v>
      </c>
      <c r="F63" s="10">
        <f t="shared" si="0"/>
        <v>706.92246706399999</v>
      </c>
      <c r="G63" s="5">
        <v>4.4910100000000002</v>
      </c>
      <c r="H63" s="10">
        <f t="shared" si="1"/>
        <v>74.589287387764344</v>
      </c>
      <c r="I63" s="5"/>
      <c r="J63" s="10">
        <f t="shared" si="2"/>
        <v>-244.88816652643504</v>
      </c>
    </row>
    <row r="64" spans="2:10">
      <c r="B64" s="7" t="s">
        <v>74</v>
      </c>
      <c r="C64" s="5">
        <v>30.73263</v>
      </c>
      <c r="D64" s="10">
        <f t="shared" si="3"/>
        <v>1064.8623112319128</v>
      </c>
      <c r="E64" s="5">
        <v>30.834849999999999</v>
      </c>
      <c r="F64" s="10">
        <f t="shared" si="0"/>
        <v>715.40552181999988</v>
      </c>
      <c r="G64" s="5">
        <v>4.2914099999999999</v>
      </c>
      <c r="H64" s="10">
        <f t="shared" si="1"/>
        <v>71.274215329898112</v>
      </c>
      <c r="I64" s="5"/>
      <c r="J64" s="10">
        <f t="shared" si="2"/>
        <v>-278.18257408201487</v>
      </c>
    </row>
    <row r="65" spans="2:10">
      <c r="B65" s="7" t="s">
        <v>75</v>
      </c>
      <c r="C65" s="5">
        <v>25.30922</v>
      </c>
      <c r="D65" s="10">
        <f t="shared" si="3"/>
        <v>876.94526972396943</v>
      </c>
      <c r="E65" s="5">
        <v>23.765989999999999</v>
      </c>
      <c r="F65" s="10">
        <f t="shared" si="0"/>
        <v>551.39948718799997</v>
      </c>
      <c r="G65" s="5">
        <v>4.4910100000000002</v>
      </c>
      <c r="H65" s="10">
        <f t="shared" si="1"/>
        <v>74.589287387764344</v>
      </c>
      <c r="I65" s="5"/>
      <c r="J65" s="10">
        <f t="shared" si="2"/>
        <v>-250.95649514820514</v>
      </c>
    </row>
    <row r="66" spans="2:10">
      <c r="B66" s="7" t="s">
        <v>76</v>
      </c>
      <c r="C66" s="5">
        <v>25.594670000000001</v>
      </c>
      <c r="D66" s="10">
        <f t="shared" si="3"/>
        <v>886.83589563984947</v>
      </c>
      <c r="E66" s="5">
        <v>26.08165</v>
      </c>
      <c r="F66" s="10">
        <f t="shared" si="0"/>
        <v>605.12557798</v>
      </c>
      <c r="G66" s="5">
        <v>5.0898199999999996</v>
      </c>
      <c r="H66" s="10">
        <f t="shared" si="1"/>
        <v>84.534669647137434</v>
      </c>
      <c r="I66" s="5"/>
      <c r="J66" s="10">
        <f t="shared" si="2"/>
        <v>-197.17564801271203</v>
      </c>
    </row>
    <row r="67" spans="2:10">
      <c r="B67" s="7" t="s">
        <v>77</v>
      </c>
      <c r="C67" s="5">
        <v>25.118929999999999</v>
      </c>
      <c r="D67" s="10">
        <f t="shared" si="3"/>
        <v>870.35186560579541</v>
      </c>
      <c r="E67" s="5">
        <v>25.41133</v>
      </c>
      <c r="F67" s="10">
        <f t="shared" si="0"/>
        <v>589.57334959599996</v>
      </c>
      <c r="G67" s="5">
        <v>4.4910100000000002</v>
      </c>
      <c r="H67" s="10">
        <f t="shared" si="1"/>
        <v>74.589287387764344</v>
      </c>
      <c r="I67" s="5"/>
      <c r="J67" s="10">
        <f t="shared" si="2"/>
        <v>-206.18922862203112</v>
      </c>
    </row>
    <row r="68" spans="2:10">
      <c r="B68" s="7" t="s">
        <v>78</v>
      </c>
      <c r="C68" s="5">
        <v>24.040590000000002</v>
      </c>
      <c r="D68" s="10">
        <f t="shared" si="3"/>
        <v>832.98820279223787</v>
      </c>
      <c r="E68" s="5">
        <v>24.801950000000001</v>
      </c>
      <c r="F68" s="10">
        <f t="shared" ref="F68:F131" si="4">$F$1504*(E68/100)</f>
        <v>575.43500233999998</v>
      </c>
      <c r="G68" s="5">
        <v>4.4910100000000002</v>
      </c>
      <c r="H68" s="10">
        <f t="shared" ref="H68:H131" si="5">$H$908*(G68/100)</f>
        <v>74.589287387764344</v>
      </c>
      <c r="I68" s="5"/>
      <c r="J68" s="10">
        <f t="shared" ref="J68:J131" si="6">H68-(D68-F68)</f>
        <v>-182.96391306447356</v>
      </c>
    </row>
    <row r="69" spans="2:10">
      <c r="B69" s="7" t="s">
        <v>79</v>
      </c>
      <c r="C69" s="5">
        <v>33.587049999999998</v>
      </c>
      <c r="D69" s="10">
        <f t="shared" ref="D69:D132" si="7">$D$908*(C69/100)</f>
        <v>1163.7657984514119</v>
      </c>
      <c r="E69" s="5">
        <v>40.46313</v>
      </c>
      <c r="F69" s="10">
        <f t="shared" si="4"/>
        <v>938.79317175599988</v>
      </c>
      <c r="G69" s="5">
        <v>4.9900099999999998</v>
      </c>
      <c r="H69" s="10">
        <f t="shared" si="5"/>
        <v>82.876967532429873</v>
      </c>
      <c r="I69" s="5"/>
      <c r="J69" s="10">
        <f t="shared" si="6"/>
        <v>-142.09565916298214</v>
      </c>
    </row>
    <row r="70" spans="2:10">
      <c r="B70" s="7" t="s">
        <v>80</v>
      </c>
      <c r="C70" s="5">
        <v>28.0685</v>
      </c>
      <c r="D70" s="10">
        <f t="shared" si="7"/>
        <v>972.55222813058788</v>
      </c>
      <c r="E70" s="5">
        <v>30.895790000000002</v>
      </c>
      <c r="F70" s="10">
        <f t="shared" si="4"/>
        <v>716.81940294799995</v>
      </c>
      <c r="G70" s="5">
        <v>5.0898199999999996</v>
      </c>
      <c r="H70" s="10">
        <f t="shared" si="5"/>
        <v>84.534669647137434</v>
      </c>
      <c r="I70" s="5"/>
      <c r="J70" s="10">
        <f t="shared" si="6"/>
        <v>-171.1981555354505</v>
      </c>
    </row>
    <row r="71" spans="2:10">
      <c r="B71" s="7" t="s">
        <v>81</v>
      </c>
      <c r="C71" s="5">
        <v>25.182359999999999</v>
      </c>
      <c r="D71" s="10">
        <f t="shared" si="7"/>
        <v>872.54966697852001</v>
      </c>
      <c r="E71" s="5">
        <v>24.862880000000001</v>
      </c>
      <c r="F71" s="10">
        <f t="shared" si="4"/>
        <v>576.84865145599997</v>
      </c>
      <c r="G71" s="5">
        <v>4.2914099999999999</v>
      </c>
      <c r="H71" s="10">
        <f t="shared" si="5"/>
        <v>71.274215329898112</v>
      </c>
      <c r="I71" s="5"/>
      <c r="J71" s="10">
        <f t="shared" si="6"/>
        <v>-224.42680019262193</v>
      </c>
    </row>
    <row r="72" spans="2:10">
      <c r="B72" s="7" t="s">
        <v>82</v>
      </c>
      <c r="C72" s="5">
        <v>30.352039999999999</v>
      </c>
      <c r="D72" s="10">
        <f t="shared" si="7"/>
        <v>1051.675156503152</v>
      </c>
      <c r="E72" s="5">
        <v>33.089570000000002</v>
      </c>
      <c r="F72" s="10">
        <f t="shared" si="4"/>
        <v>767.71773148399996</v>
      </c>
      <c r="G72" s="5">
        <v>4.5908100000000003</v>
      </c>
      <c r="H72" s="10">
        <f t="shared" si="5"/>
        <v>76.246823416697453</v>
      </c>
      <c r="I72" s="5"/>
      <c r="J72" s="10">
        <f t="shared" si="6"/>
        <v>-207.71060160245463</v>
      </c>
    </row>
    <row r="73" spans="2:10">
      <c r="B73" s="7" t="s">
        <v>83</v>
      </c>
      <c r="C73" s="5">
        <v>27.307320000000001</v>
      </c>
      <c r="D73" s="10">
        <f t="shared" si="7"/>
        <v>946.17791867306642</v>
      </c>
      <c r="E73" s="5">
        <v>28.76294</v>
      </c>
      <c r="F73" s="10">
        <f t="shared" si="4"/>
        <v>667.33472352799993</v>
      </c>
      <c r="G73" s="5">
        <v>4.9900099999999998</v>
      </c>
      <c r="H73" s="10">
        <f t="shared" si="5"/>
        <v>82.876967532429873</v>
      </c>
      <c r="I73" s="5"/>
      <c r="J73" s="10">
        <f t="shared" si="6"/>
        <v>-195.9662276126366</v>
      </c>
    </row>
    <row r="74" spans="2:10">
      <c r="B74" s="7" t="s">
        <v>84</v>
      </c>
      <c r="C74" s="5">
        <v>29.432279999999999</v>
      </c>
      <c r="D74" s="10">
        <f t="shared" si="7"/>
        <v>1019.8061703676127</v>
      </c>
      <c r="E74" s="5">
        <v>30.895790000000002</v>
      </c>
      <c r="F74" s="10">
        <f t="shared" si="4"/>
        <v>716.81940294799995</v>
      </c>
      <c r="G74" s="5">
        <v>6.1876199999999999</v>
      </c>
      <c r="H74" s="10">
        <f t="shared" si="5"/>
        <v>102.76756596540163</v>
      </c>
      <c r="I74" s="5"/>
      <c r="J74" s="10">
        <f t="shared" si="6"/>
        <v>-200.21920145421115</v>
      </c>
    </row>
    <row r="75" spans="2:10">
      <c r="B75" s="7" t="s">
        <v>85</v>
      </c>
      <c r="C75" s="5">
        <v>29.68601</v>
      </c>
      <c r="D75" s="10">
        <f t="shared" si="7"/>
        <v>1028.5977223509242</v>
      </c>
      <c r="E75" s="5">
        <v>33.881770000000003</v>
      </c>
      <c r="F75" s="10">
        <f t="shared" si="4"/>
        <v>786.09772212400014</v>
      </c>
      <c r="G75" s="5">
        <v>3.7924099999999998</v>
      </c>
      <c r="H75" s="10">
        <f t="shared" si="5"/>
        <v>62.986535185232569</v>
      </c>
      <c r="I75" s="5"/>
      <c r="J75" s="10">
        <f t="shared" si="6"/>
        <v>-179.51346504169146</v>
      </c>
    </row>
    <row r="76" spans="2:10">
      <c r="B76" s="7" t="s">
        <v>86</v>
      </c>
      <c r="C76" s="5">
        <v>32.223269999999999</v>
      </c>
      <c r="D76" s="10">
        <f t="shared" si="7"/>
        <v>1116.5118562143871</v>
      </c>
      <c r="E76" s="5">
        <v>38.695909999999998</v>
      </c>
      <c r="F76" s="10">
        <f t="shared" si="4"/>
        <v>897.79154709199997</v>
      </c>
      <c r="G76" s="5">
        <v>5.9880199999999997</v>
      </c>
      <c r="H76" s="10">
        <f t="shared" si="5"/>
        <v>99.452493907535398</v>
      </c>
      <c r="I76" s="5"/>
      <c r="J76" s="10">
        <f t="shared" si="6"/>
        <v>-119.26781521485171</v>
      </c>
    </row>
    <row r="77" spans="2:10">
      <c r="B77" s="7" t="s">
        <v>87</v>
      </c>
      <c r="C77" s="5">
        <v>24.706620000000001</v>
      </c>
      <c r="D77" s="10">
        <f t="shared" si="7"/>
        <v>856.06563694446606</v>
      </c>
      <c r="E77" s="5">
        <v>24.19256</v>
      </c>
      <c r="F77" s="10">
        <f t="shared" si="4"/>
        <v>561.29642307199993</v>
      </c>
      <c r="G77" s="5">
        <v>3.8922099999999999</v>
      </c>
      <c r="H77" s="10">
        <f t="shared" si="5"/>
        <v>64.644071214165692</v>
      </c>
      <c r="I77" s="5"/>
      <c r="J77" s="10">
        <f t="shared" si="6"/>
        <v>-230.12514265830043</v>
      </c>
    </row>
    <row r="78" spans="2:10">
      <c r="B78" s="7" t="s">
        <v>88</v>
      </c>
      <c r="C78" s="5">
        <v>27.656199999999998</v>
      </c>
      <c r="D78" s="10">
        <f t="shared" si="7"/>
        <v>958.26634596167094</v>
      </c>
      <c r="E78" s="5">
        <v>26.75198</v>
      </c>
      <c r="F78" s="10">
        <f t="shared" si="4"/>
        <v>620.6780383759999</v>
      </c>
      <c r="G78" s="5">
        <v>3.7924099999999998</v>
      </c>
      <c r="H78" s="10">
        <f t="shared" si="5"/>
        <v>62.986535185232569</v>
      </c>
      <c r="I78" s="5"/>
      <c r="J78" s="10">
        <f t="shared" si="6"/>
        <v>-274.60177240043845</v>
      </c>
    </row>
    <row r="79" spans="2:10">
      <c r="B79" s="7" t="s">
        <v>89</v>
      </c>
      <c r="C79" s="5">
        <v>29.400569999999998</v>
      </c>
      <c r="D79" s="10">
        <f t="shared" si="7"/>
        <v>1018.7074429274566</v>
      </c>
      <c r="E79" s="5">
        <v>27.178540000000002</v>
      </c>
      <c r="F79" s="10">
        <f t="shared" si="4"/>
        <v>630.57474224800001</v>
      </c>
      <c r="G79" s="5">
        <v>2.8942100000000002</v>
      </c>
      <c r="H79" s="10">
        <f t="shared" si="5"/>
        <v>48.068710924834598</v>
      </c>
      <c r="I79" s="5"/>
      <c r="J79" s="10">
        <f t="shared" si="6"/>
        <v>-340.06398975462196</v>
      </c>
    </row>
    <row r="80" spans="2:10">
      <c r="B80" s="7" t="s">
        <v>90</v>
      </c>
      <c r="C80" s="5">
        <v>27.94164</v>
      </c>
      <c r="D80" s="10">
        <f t="shared" si="7"/>
        <v>968.15662538513845</v>
      </c>
      <c r="E80" s="5">
        <v>22.85191</v>
      </c>
      <c r="F80" s="10">
        <f t="shared" si="4"/>
        <v>530.19173429199998</v>
      </c>
      <c r="G80" s="5">
        <v>5.2894199999999998</v>
      </c>
      <c r="H80" s="10">
        <f t="shared" si="5"/>
        <v>87.849741705003638</v>
      </c>
      <c r="I80" s="5"/>
      <c r="J80" s="10">
        <f t="shared" si="6"/>
        <v>-350.11514938813485</v>
      </c>
    </row>
    <row r="81" spans="2:10">
      <c r="B81" s="7" t="s">
        <v>91</v>
      </c>
      <c r="C81" s="5">
        <v>27.783059999999999</v>
      </c>
      <c r="D81" s="10">
        <f t="shared" si="7"/>
        <v>962.66194870712036</v>
      </c>
      <c r="E81" s="5">
        <v>23.765989999999999</v>
      </c>
      <c r="F81" s="10">
        <f t="shared" si="4"/>
        <v>551.39948718799997</v>
      </c>
      <c r="G81" s="5">
        <v>4.6906100000000004</v>
      </c>
      <c r="H81" s="10">
        <f t="shared" si="5"/>
        <v>77.904359445630561</v>
      </c>
      <c r="I81" s="5"/>
      <c r="J81" s="10">
        <f t="shared" si="6"/>
        <v>-333.35810207348982</v>
      </c>
    </row>
    <row r="82" spans="2:10">
      <c r="B82" s="7" t="s">
        <v>92</v>
      </c>
      <c r="C82" s="5">
        <v>37.900410000000001</v>
      </c>
      <c r="D82" s="10">
        <f t="shared" si="7"/>
        <v>1313.2204497056421</v>
      </c>
      <c r="E82" s="5">
        <v>26.203530000000001</v>
      </c>
      <c r="F82" s="10">
        <f t="shared" si="4"/>
        <v>607.95334023600003</v>
      </c>
      <c r="G82" s="5">
        <v>5.48902</v>
      </c>
      <c r="H82" s="10">
        <f t="shared" si="5"/>
        <v>91.164813762869869</v>
      </c>
      <c r="I82" s="5"/>
      <c r="J82" s="10">
        <f t="shared" si="6"/>
        <v>-614.10229570677211</v>
      </c>
    </row>
    <row r="83" spans="2:10">
      <c r="B83" s="7" t="s">
        <v>93</v>
      </c>
      <c r="C83" s="5">
        <v>34.570250000000001</v>
      </c>
      <c r="D83" s="10">
        <f t="shared" si="7"/>
        <v>1197.8329324520889</v>
      </c>
      <c r="E83" s="5">
        <v>29.7989</v>
      </c>
      <c r="F83" s="10">
        <f t="shared" si="4"/>
        <v>691.37023867999994</v>
      </c>
      <c r="G83" s="5">
        <v>6.3872200000000001</v>
      </c>
      <c r="H83" s="10">
        <f t="shared" si="5"/>
        <v>106.08263802326785</v>
      </c>
      <c r="I83" s="5"/>
      <c r="J83" s="10">
        <f t="shared" si="6"/>
        <v>-400.38005574882112</v>
      </c>
    </row>
    <row r="84" spans="2:10">
      <c r="B84" s="7" t="s">
        <v>94</v>
      </c>
      <c r="C84" s="5">
        <v>33.523620000000001</v>
      </c>
      <c r="D84" s="10">
        <f t="shared" si="7"/>
        <v>1161.5679970786873</v>
      </c>
      <c r="E84" s="5">
        <v>23.03473</v>
      </c>
      <c r="F84" s="10">
        <f t="shared" si="4"/>
        <v>534.43337767599996</v>
      </c>
      <c r="G84" s="5">
        <v>5.3892199999999999</v>
      </c>
      <c r="H84" s="10">
        <f t="shared" si="5"/>
        <v>89.50727773393676</v>
      </c>
      <c r="I84" s="5"/>
      <c r="J84" s="10">
        <f t="shared" si="6"/>
        <v>-537.62734166875055</v>
      </c>
    </row>
    <row r="85" spans="2:10">
      <c r="B85" s="7" t="s">
        <v>95</v>
      </c>
      <c r="C85" s="5">
        <v>35.49</v>
      </c>
      <c r="D85" s="10">
        <f t="shared" si="7"/>
        <v>1229.7015720952156</v>
      </c>
      <c r="E85" s="5">
        <v>20.353439999999999</v>
      </c>
      <c r="F85" s="10">
        <f t="shared" si="4"/>
        <v>472.22423212799998</v>
      </c>
      <c r="G85" s="5">
        <v>5.0898199999999996</v>
      </c>
      <c r="H85" s="10">
        <f t="shared" si="5"/>
        <v>84.534669647137434</v>
      </c>
      <c r="I85" s="5"/>
      <c r="J85" s="10">
        <f t="shared" si="6"/>
        <v>-672.94267032007815</v>
      </c>
    </row>
    <row r="86" spans="2:10">
      <c r="B86" s="7" t="s">
        <v>96</v>
      </c>
      <c r="C86" s="5">
        <v>24.42118</v>
      </c>
      <c r="D86" s="10">
        <f t="shared" si="7"/>
        <v>846.17535752099866</v>
      </c>
      <c r="E86" s="5">
        <v>24.680070000000001</v>
      </c>
      <c r="F86" s="10">
        <f t="shared" si="4"/>
        <v>572.60724008399995</v>
      </c>
      <c r="G86" s="5">
        <v>4.3912100000000001</v>
      </c>
      <c r="H86" s="10">
        <f t="shared" si="5"/>
        <v>72.931751358831235</v>
      </c>
      <c r="I86" s="5"/>
      <c r="J86" s="10">
        <f t="shared" si="6"/>
        <v>-200.63636607816747</v>
      </c>
    </row>
    <row r="87" spans="2:10">
      <c r="B87" s="7" t="s">
        <v>97</v>
      </c>
      <c r="C87" s="5">
        <v>24.357749999999999</v>
      </c>
      <c r="D87" s="10">
        <f t="shared" si="7"/>
        <v>843.97755614827395</v>
      </c>
      <c r="E87" s="5">
        <v>22.547219999999999</v>
      </c>
      <c r="F87" s="10">
        <f t="shared" si="4"/>
        <v>523.12256066399993</v>
      </c>
      <c r="G87" s="5">
        <v>5.3892199999999999</v>
      </c>
      <c r="H87" s="10">
        <f t="shared" si="5"/>
        <v>89.50727773393676</v>
      </c>
      <c r="I87" s="5"/>
      <c r="J87" s="10">
        <f t="shared" si="6"/>
        <v>-231.34771775033727</v>
      </c>
    </row>
    <row r="88" spans="2:10">
      <c r="B88" s="7" t="s">
        <v>98</v>
      </c>
      <c r="C88" s="5">
        <v>46.780839999999998</v>
      </c>
      <c r="D88" s="10">
        <f t="shared" si="7"/>
        <v>1620.920611212588</v>
      </c>
      <c r="E88" s="5">
        <v>37.781840000000003</v>
      </c>
      <c r="F88" s="10">
        <f t="shared" si="4"/>
        <v>876.58402620799995</v>
      </c>
      <c r="G88" s="5">
        <v>5.5888200000000001</v>
      </c>
      <c r="H88" s="10">
        <f t="shared" si="5"/>
        <v>92.822349791802978</v>
      </c>
      <c r="I88" s="5"/>
      <c r="J88" s="10">
        <f t="shared" si="6"/>
        <v>-651.51423521278514</v>
      </c>
    </row>
    <row r="89" spans="2:10">
      <c r="B89" s="7" t="s">
        <v>99</v>
      </c>
      <c r="C89" s="5">
        <v>37.139229999999998</v>
      </c>
      <c r="D89" s="10">
        <f t="shared" si="7"/>
        <v>1286.8461402481203</v>
      </c>
      <c r="E89" s="5">
        <v>31.383299999999998</v>
      </c>
      <c r="F89" s="10">
        <f t="shared" si="4"/>
        <v>728.13021995999986</v>
      </c>
      <c r="G89" s="5">
        <v>4.6906100000000004</v>
      </c>
      <c r="H89" s="10">
        <f t="shared" si="5"/>
        <v>77.904359445630561</v>
      </c>
      <c r="I89" s="5"/>
      <c r="J89" s="10">
        <f t="shared" si="6"/>
        <v>-480.81156084248983</v>
      </c>
    </row>
    <row r="90" spans="2:10">
      <c r="B90" s="7" t="s">
        <v>100</v>
      </c>
      <c r="C90" s="5">
        <v>36.853789999999996</v>
      </c>
      <c r="D90" s="10">
        <f t="shared" si="7"/>
        <v>1276.955860824653</v>
      </c>
      <c r="E90" s="5">
        <v>29.067640000000001</v>
      </c>
      <c r="F90" s="10">
        <f t="shared" si="4"/>
        <v>674.40412916799994</v>
      </c>
      <c r="G90" s="5">
        <v>5.6886200000000002</v>
      </c>
      <c r="H90" s="10">
        <f t="shared" si="5"/>
        <v>94.479885820736101</v>
      </c>
      <c r="I90" s="5"/>
      <c r="J90" s="10">
        <f t="shared" si="6"/>
        <v>-508.07184583591692</v>
      </c>
    </row>
    <row r="91" spans="2:10">
      <c r="B91" s="7" t="s">
        <v>101</v>
      </c>
      <c r="C91" s="5">
        <v>36.504910000000002</v>
      </c>
      <c r="D91" s="10">
        <f t="shared" si="7"/>
        <v>1264.8674335360486</v>
      </c>
      <c r="E91" s="5">
        <v>27.666049999999998</v>
      </c>
      <c r="F91" s="10">
        <f t="shared" si="4"/>
        <v>641.88555925999992</v>
      </c>
      <c r="G91" s="5">
        <v>5.8882199999999996</v>
      </c>
      <c r="H91" s="10">
        <f t="shared" si="5"/>
        <v>97.79495787860229</v>
      </c>
      <c r="I91" s="5"/>
      <c r="J91" s="10">
        <f t="shared" si="6"/>
        <v>-525.18691639744634</v>
      </c>
    </row>
    <row r="92" spans="2:10">
      <c r="B92" s="7" t="s">
        <v>102</v>
      </c>
      <c r="C92" s="5">
        <v>37.170940000000002</v>
      </c>
      <c r="D92" s="10">
        <f t="shared" si="7"/>
        <v>1287.9448676882766</v>
      </c>
      <c r="E92" s="5">
        <v>26.93479</v>
      </c>
      <c r="F92" s="10">
        <f t="shared" si="4"/>
        <v>624.91944974799992</v>
      </c>
      <c r="G92" s="5">
        <v>4.6906100000000004</v>
      </c>
      <c r="H92" s="10">
        <f t="shared" si="5"/>
        <v>77.904359445630561</v>
      </c>
      <c r="I92" s="5"/>
      <c r="J92" s="10">
        <f t="shared" si="6"/>
        <v>-585.12105849464615</v>
      </c>
    </row>
    <row r="93" spans="2:10">
      <c r="B93" s="7" t="s">
        <v>103</v>
      </c>
      <c r="C93" s="5">
        <v>26.006969999999999</v>
      </c>
      <c r="D93" s="10">
        <f t="shared" si="7"/>
        <v>901.12177780876618</v>
      </c>
      <c r="E93" s="5">
        <v>27.05667</v>
      </c>
      <c r="F93" s="10">
        <f t="shared" si="4"/>
        <v>627.74721200399995</v>
      </c>
      <c r="G93" s="5">
        <v>3.8922099999999999</v>
      </c>
      <c r="H93" s="10">
        <f t="shared" si="5"/>
        <v>64.644071214165692</v>
      </c>
      <c r="I93" s="5"/>
      <c r="J93" s="10">
        <f t="shared" si="6"/>
        <v>-208.73049459060053</v>
      </c>
    </row>
    <row r="94" spans="2:10">
      <c r="B94" s="7" t="s">
        <v>104</v>
      </c>
      <c r="C94" s="5">
        <v>34.348230000000001</v>
      </c>
      <c r="D94" s="10">
        <f t="shared" si="7"/>
        <v>1190.1401079089335</v>
      </c>
      <c r="E94" s="5">
        <v>21.937840000000001</v>
      </c>
      <c r="F94" s="10">
        <f t="shared" si="4"/>
        <v>508.98421340799996</v>
      </c>
      <c r="G94" s="5">
        <v>5.9880199999999997</v>
      </c>
      <c r="H94" s="10">
        <f t="shared" si="5"/>
        <v>99.452493907535398</v>
      </c>
      <c r="I94" s="5"/>
      <c r="J94" s="10">
        <f t="shared" si="6"/>
        <v>-581.7034005933981</v>
      </c>
    </row>
    <row r="95" spans="2:10">
      <c r="B95" s="7" t="s">
        <v>105</v>
      </c>
      <c r="C95" s="5">
        <v>23.62829</v>
      </c>
      <c r="D95" s="10">
        <f t="shared" si="7"/>
        <v>818.70232062332104</v>
      </c>
      <c r="E95" s="5">
        <v>21.389389999999999</v>
      </c>
      <c r="F95" s="10">
        <f t="shared" si="4"/>
        <v>496.25951526799997</v>
      </c>
      <c r="G95" s="5">
        <v>4.6906100000000004</v>
      </c>
      <c r="H95" s="10">
        <f t="shared" si="5"/>
        <v>77.904359445630561</v>
      </c>
      <c r="I95" s="5"/>
      <c r="J95" s="10">
        <f t="shared" si="6"/>
        <v>-244.53844590969049</v>
      </c>
    </row>
    <row r="96" spans="2:10">
      <c r="B96" s="7" t="s">
        <v>106</v>
      </c>
      <c r="C96" s="5">
        <v>28.575949999999999</v>
      </c>
      <c r="D96" s="10">
        <f t="shared" si="7"/>
        <v>990.13498560479798</v>
      </c>
      <c r="E96" s="5">
        <v>28.031680000000001</v>
      </c>
      <c r="F96" s="10">
        <f t="shared" si="4"/>
        <v>650.36861401600004</v>
      </c>
      <c r="G96" s="5">
        <v>3.8922099999999999</v>
      </c>
      <c r="H96" s="10">
        <f t="shared" si="5"/>
        <v>64.644071214165692</v>
      </c>
      <c r="I96" s="5"/>
      <c r="J96" s="10">
        <f t="shared" si="6"/>
        <v>-275.12230037463223</v>
      </c>
    </row>
    <row r="97" spans="2:10">
      <c r="B97" s="7" t="s">
        <v>107</v>
      </c>
      <c r="C97" s="5">
        <v>32.603859999999997</v>
      </c>
      <c r="D97" s="10">
        <f t="shared" si="7"/>
        <v>1129.6990109431479</v>
      </c>
      <c r="E97" s="5">
        <v>27.300419999999999</v>
      </c>
      <c r="F97" s="10">
        <f t="shared" si="4"/>
        <v>633.40250450399992</v>
      </c>
      <c r="G97" s="5">
        <v>5.2894199999999998</v>
      </c>
      <c r="H97" s="10">
        <f t="shared" si="5"/>
        <v>87.849741705003638</v>
      </c>
      <c r="I97" s="5"/>
      <c r="J97" s="10">
        <f t="shared" si="6"/>
        <v>-408.44676473414432</v>
      </c>
    </row>
    <row r="98" spans="2:10">
      <c r="B98" s="7" t="s">
        <v>108</v>
      </c>
      <c r="C98" s="5">
        <v>24.230889999999999</v>
      </c>
      <c r="D98" s="10">
        <f t="shared" si="7"/>
        <v>839.58195340282452</v>
      </c>
      <c r="E98" s="5">
        <v>26.995729999999998</v>
      </c>
      <c r="F98" s="10">
        <f t="shared" si="4"/>
        <v>626.33333087599988</v>
      </c>
      <c r="G98" s="5">
        <v>3.5928100000000001</v>
      </c>
      <c r="H98" s="10">
        <f t="shared" si="5"/>
        <v>59.671463127366351</v>
      </c>
      <c r="I98" s="5"/>
      <c r="J98" s="10">
        <f t="shared" si="6"/>
        <v>-153.57715939945831</v>
      </c>
    </row>
    <row r="99" spans="2:10">
      <c r="B99" s="7" t="s">
        <v>109</v>
      </c>
      <c r="C99" s="5">
        <v>19.917529999999999</v>
      </c>
      <c r="D99" s="10">
        <f t="shared" si="7"/>
        <v>690.12730214859459</v>
      </c>
      <c r="E99" s="5">
        <v>22.912849999999999</v>
      </c>
      <c r="F99" s="10">
        <f t="shared" si="4"/>
        <v>531.60561541999994</v>
      </c>
      <c r="G99" s="5">
        <v>4.6906100000000004</v>
      </c>
      <c r="H99" s="10">
        <f t="shared" si="5"/>
        <v>77.904359445630561</v>
      </c>
      <c r="I99" s="5"/>
      <c r="J99" s="10">
        <f t="shared" si="6"/>
        <v>-80.617327282964098</v>
      </c>
    </row>
    <row r="100" spans="2:10">
      <c r="B100" s="7" t="s">
        <v>110</v>
      </c>
      <c r="C100" s="5">
        <v>19.758949999999999</v>
      </c>
      <c r="D100" s="10">
        <f t="shared" si="7"/>
        <v>684.6326254705765</v>
      </c>
      <c r="E100" s="5">
        <v>22.85191</v>
      </c>
      <c r="F100" s="10">
        <f t="shared" si="4"/>
        <v>530.19173429199998</v>
      </c>
      <c r="G100" s="5">
        <v>4.3912100000000001</v>
      </c>
      <c r="H100" s="10">
        <f t="shared" si="5"/>
        <v>72.931751358831235</v>
      </c>
      <c r="I100" s="5"/>
      <c r="J100" s="10">
        <f t="shared" si="6"/>
        <v>-81.509139819745286</v>
      </c>
    </row>
    <row r="101" spans="2:10">
      <c r="B101" s="7" t="s">
        <v>111</v>
      </c>
      <c r="C101" s="5">
        <v>17.982869999999998</v>
      </c>
      <c r="D101" s="10">
        <f t="shared" si="7"/>
        <v>623.09280106463484</v>
      </c>
      <c r="E101" s="5">
        <v>19.439360000000001</v>
      </c>
      <c r="F101" s="10">
        <f t="shared" si="4"/>
        <v>451.01647923199999</v>
      </c>
      <c r="G101" s="5">
        <v>4.8902099999999997</v>
      </c>
      <c r="H101" s="10">
        <f t="shared" si="5"/>
        <v>81.219431503496764</v>
      </c>
      <c r="I101" s="5"/>
      <c r="J101" s="10">
        <f t="shared" si="6"/>
        <v>-90.856890329138082</v>
      </c>
    </row>
    <row r="102" spans="2:10">
      <c r="B102" s="7" t="s">
        <v>112</v>
      </c>
      <c r="C102" s="5">
        <v>18.36346</v>
      </c>
      <c r="D102" s="10">
        <f t="shared" si="7"/>
        <v>636.27995579339563</v>
      </c>
      <c r="E102" s="5">
        <v>22.303470000000001</v>
      </c>
      <c r="F102" s="10">
        <f t="shared" si="4"/>
        <v>517.46726816399996</v>
      </c>
      <c r="G102" s="5">
        <v>4.4910100000000002</v>
      </c>
      <c r="H102" s="10">
        <f t="shared" si="5"/>
        <v>74.589287387764344</v>
      </c>
      <c r="I102" s="5"/>
      <c r="J102" s="10">
        <f t="shared" si="6"/>
        <v>-44.223400241631325</v>
      </c>
    </row>
    <row r="103" spans="2:10">
      <c r="B103" s="7" t="s">
        <v>113</v>
      </c>
      <c r="C103" s="5">
        <v>29.876300000000001</v>
      </c>
      <c r="D103" s="10">
        <f t="shared" si="7"/>
        <v>1035.1911264690982</v>
      </c>
      <c r="E103" s="5">
        <v>25.776959999999999</v>
      </c>
      <c r="F103" s="10">
        <f t="shared" si="4"/>
        <v>598.05640435199996</v>
      </c>
      <c r="G103" s="5">
        <v>2.6946099999999999</v>
      </c>
      <c r="H103" s="10">
        <f t="shared" si="5"/>
        <v>44.75363886696838</v>
      </c>
      <c r="I103" s="5"/>
      <c r="J103" s="10">
        <f t="shared" si="6"/>
        <v>-392.38108325012985</v>
      </c>
    </row>
    <row r="104" spans="2:10">
      <c r="B104" s="7" t="s">
        <v>114</v>
      </c>
      <c r="C104" s="5">
        <v>22.296220000000002</v>
      </c>
      <c r="D104" s="10">
        <f t="shared" si="7"/>
        <v>772.54710582645237</v>
      </c>
      <c r="E104" s="5">
        <v>23.948810000000002</v>
      </c>
      <c r="F104" s="10">
        <f t="shared" si="4"/>
        <v>555.64113057199995</v>
      </c>
      <c r="G104" s="5">
        <v>3.7924099999999998</v>
      </c>
      <c r="H104" s="10">
        <f t="shared" si="5"/>
        <v>62.986535185232569</v>
      </c>
      <c r="I104" s="5"/>
      <c r="J104" s="10">
        <f t="shared" si="6"/>
        <v>-153.91944006921983</v>
      </c>
    </row>
    <row r="105" spans="2:10">
      <c r="B105" s="7" t="s">
        <v>115</v>
      </c>
      <c r="C105" s="5">
        <v>22.993970000000001</v>
      </c>
      <c r="D105" s="10">
        <f t="shared" si="7"/>
        <v>796.723613911249</v>
      </c>
      <c r="E105" s="5">
        <v>22.547219999999999</v>
      </c>
      <c r="F105" s="10">
        <f t="shared" si="4"/>
        <v>523.12256066399993</v>
      </c>
      <c r="G105" s="5">
        <v>3.8922099999999999</v>
      </c>
      <c r="H105" s="10">
        <f t="shared" si="5"/>
        <v>64.644071214165692</v>
      </c>
      <c r="I105" s="5"/>
      <c r="J105" s="10">
        <f t="shared" si="6"/>
        <v>-208.95698203308336</v>
      </c>
    </row>
    <row r="106" spans="2:10">
      <c r="B106" s="7" t="s">
        <v>116</v>
      </c>
      <c r="C106" s="5">
        <v>19.28322</v>
      </c>
      <c r="D106" s="10">
        <f t="shared" si="7"/>
        <v>668.14894192893507</v>
      </c>
      <c r="E106" s="5">
        <v>23.278479999999998</v>
      </c>
      <c r="F106" s="10">
        <f t="shared" si="4"/>
        <v>540.08867017599994</v>
      </c>
      <c r="G106" s="5">
        <v>4.2914099999999999</v>
      </c>
      <c r="H106" s="10">
        <f t="shared" si="5"/>
        <v>71.274215329898112</v>
      </c>
      <c r="I106" s="5"/>
      <c r="J106" s="10">
        <f t="shared" si="6"/>
        <v>-56.786056423037024</v>
      </c>
    </row>
    <row r="107" spans="2:10">
      <c r="B107" s="7" t="s">
        <v>117</v>
      </c>
      <c r="C107" s="5">
        <v>17.919440000000002</v>
      </c>
      <c r="D107" s="10">
        <f t="shared" si="7"/>
        <v>620.89499969191024</v>
      </c>
      <c r="E107" s="5">
        <v>23.217549999999999</v>
      </c>
      <c r="F107" s="10">
        <f t="shared" si="4"/>
        <v>538.67502105999995</v>
      </c>
      <c r="G107" s="5">
        <v>2.3952</v>
      </c>
      <c r="H107" s="10">
        <f t="shared" si="5"/>
        <v>39.780864694394616</v>
      </c>
      <c r="I107" s="5"/>
      <c r="J107" s="10">
        <f t="shared" si="6"/>
        <v>-42.439113937515678</v>
      </c>
    </row>
    <row r="108" spans="2:10">
      <c r="B108" s="7" t="s">
        <v>118</v>
      </c>
      <c r="C108" s="5">
        <v>19.092919999999999</v>
      </c>
      <c r="D108" s="10">
        <f t="shared" si="7"/>
        <v>661.55519131834842</v>
      </c>
      <c r="E108" s="5">
        <v>21.69408</v>
      </c>
      <c r="F108" s="10">
        <f t="shared" si="4"/>
        <v>503.32868889599996</v>
      </c>
      <c r="G108" s="5">
        <v>3.5928100000000001</v>
      </c>
      <c r="H108" s="10">
        <f t="shared" si="5"/>
        <v>59.671463127366351</v>
      </c>
      <c r="I108" s="5"/>
      <c r="J108" s="10">
        <f t="shared" si="6"/>
        <v>-98.555039294982109</v>
      </c>
    </row>
    <row r="109" spans="2:10">
      <c r="B109" s="7" t="s">
        <v>119</v>
      </c>
      <c r="C109" s="5">
        <v>28.702819999999999</v>
      </c>
      <c r="D109" s="10">
        <f t="shared" si="7"/>
        <v>994.53093484265992</v>
      </c>
      <c r="E109" s="5">
        <v>39.975619999999999</v>
      </c>
      <c r="F109" s="10">
        <f t="shared" si="4"/>
        <v>927.48235474399996</v>
      </c>
      <c r="G109" s="5">
        <v>4.3912100000000001</v>
      </c>
      <c r="H109" s="10">
        <f t="shared" si="5"/>
        <v>72.931751358831235</v>
      </c>
      <c r="I109" s="5"/>
      <c r="J109" s="10">
        <f t="shared" si="6"/>
        <v>5.8831712601712809</v>
      </c>
    </row>
    <row r="110" spans="2:10">
      <c r="B110" s="7" t="s">
        <v>120</v>
      </c>
      <c r="C110" s="5">
        <v>29.65429</v>
      </c>
      <c r="D110" s="10">
        <f t="shared" si="7"/>
        <v>1027.4986484183555</v>
      </c>
      <c r="E110" s="5">
        <v>40.46313</v>
      </c>
      <c r="F110" s="10">
        <f t="shared" si="4"/>
        <v>938.79317175599988</v>
      </c>
      <c r="G110" s="5">
        <v>3.8922099999999999</v>
      </c>
      <c r="H110" s="10">
        <f t="shared" si="5"/>
        <v>64.644071214165692</v>
      </c>
      <c r="I110" s="5"/>
      <c r="J110" s="10">
        <f t="shared" si="6"/>
        <v>-24.061405448189944</v>
      </c>
    </row>
    <row r="111" spans="2:10">
      <c r="B111" s="7" t="s">
        <v>121</v>
      </c>
      <c r="C111" s="5">
        <v>26.419280000000001</v>
      </c>
      <c r="D111" s="10">
        <f t="shared" si="7"/>
        <v>915.40800647009553</v>
      </c>
      <c r="E111" s="5">
        <v>34.00365</v>
      </c>
      <c r="F111" s="10">
        <f t="shared" si="4"/>
        <v>788.92548438000006</v>
      </c>
      <c r="G111" s="5">
        <v>4.4910100000000002</v>
      </c>
      <c r="H111" s="10">
        <f t="shared" si="5"/>
        <v>74.589287387764344</v>
      </c>
      <c r="I111" s="5"/>
      <c r="J111" s="10">
        <f t="shared" si="6"/>
        <v>-51.893234702331128</v>
      </c>
    </row>
    <row r="112" spans="2:10">
      <c r="B112" s="7" t="s">
        <v>122</v>
      </c>
      <c r="C112" s="5">
        <v>24.738340000000001</v>
      </c>
      <c r="D112" s="10">
        <f t="shared" si="7"/>
        <v>857.16471087703462</v>
      </c>
      <c r="E112" s="5">
        <v>24.801950000000001</v>
      </c>
      <c r="F112" s="10">
        <f t="shared" si="4"/>
        <v>575.43500233999998</v>
      </c>
      <c r="G112" s="5">
        <v>4.4910100000000002</v>
      </c>
      <c r="H112" s="10">
        <f t="shared" si="5"/>
        <v>74.589287387764344</v>
      </c>
      <c r="I112" s="5"/>
      <c r="J112" s="10">
        <f t="shared" si="6"/>
        <v>-207.14042114927031</v>
      </c>
    </row>
    <row r="113" spans="2:10">
      <c r="B113" s="7" t="s">
        <v>123</v>
      </c>
      <c r="C113" s="5">
        <v>33.587049999999998</v>
      </c>
      <c r="D113" s="10">
        <f t="shared" si="7"/>
        <v>1163.7657984514119</v>
      </c>
      <c r="E113" s="5">
        <v>39.549050000000001</v>
      </c>
      <c r="F113" s="10">
        <f t="shared" si="4"/>
        <v>917.58541886</v>
      </c>
      <c r="G113" s="5">
        <v>6.1876199999999999</v>
      </c>
      <c r="H113" s="10">
        <f t="shared" si="5"/>
        <v>102.76756596540163</v>
      </c>
      <c r="I113" s="5"/>
      <c r="J113" s="10">
        <f t="shared" si="6"/>
        <v>-143.41281362601029</v>
      </c>
    </row>
    <row r="114" spans="2:10">
      <c r="B114" s="7" t="s">
        <v>124</v>
      </c>
      <c r="C114" s="5">
        <v>33.206470000000003</v>
      </c>
      <c r="D114" s="10">
        <f t="shared" si="7"/>
        <v>1150.5789902150641</v>
      </c>
      <c r="E114" s="5">
        <v>33.150509999999997</v>
      </c>
      <c r="F114" s="10">
        <f t="shared" si="4"/>
        <v>769.13161261199991</v>
      </c>
      <c r="G114" s="5">
        <v>5.5888200000000001</v>
      </c>
      <c r="H114" s="10">
        <f t="shared" si="5"/>
        <v>92.822349791802978</v>
      </c>
      <c r="I114" s="5"/>
      <c r="J114" s="10">
        <f t="shared" si="6"/>
        <v>-288.62502781126119</v>
      </c>
    </row>
    <row r="115" spans="2:10">
      <c r="B115" s="7" t="s">
        <v>125</v>
      </c>
      <c r="C115" s="5">
        <v>27.11703</v>
      </c>
      <c r="D115" s="10">
        <f t="shared" si="7"/>
        <v>939.58451455489217</v>
      </c>
      <c r="E115" s="5">
        <v>29.250450000000001</v>
      </c>
      <c r="F115" s="10">
        <f t="shared" si="4"/>
        <v>678.64554053999996</v>
      </c>
      <c r="G115" s="5">
        <v>8.6826299999999996</v>
      </c>
      <c r="H115" s="10">
        <f t="shared" si="5"/>
        <v>144.20613277450377</v>
      </c>
      <c r="I115" s="5"/>
      <c r="J115" s="10">
        <f t="shared" si="6"/>
        <v>-116.73284124038844</v>
      </c>
    </row>
    <row r="116" spans="2:10">
      <c r="B116" s="7" t="s">
        <v>126</v>
      </c>
      <c r="C116" s="5">
        <v>27.783059999999999</v>
      </c>
      <c r="D116" s="10">
        <f t="shared" si="7"/>
        <v>962.66194870712036</v>
      </c>
      <c r="E116" s="5">
        <v>31.200479999999999</v>
      </c>
      <c r="F116" s="10">
        <f t="shared" si="4"/>
        <v>723.88857657599988</v>
      </c>
      <c r="G116" s="5">
        <v>4.6906100000000004</v>
      </c>
      <c r="H116" s="10">
        <f t="shared" si="5"/>
        <v>77.904359445630561</v>
      </c>
      <c r="I116" s="5"/>
      <c r="J116" s="10">
        <f t="shared" si="6"/>
        <v>-160.86901268548991</v>
      </c>
    </row>
    <row r="117" spans="2:10">
      <c r="B117" s="7" t="s">
        <v>127</v>
      </c>
      <c r="C117" s="5">
        <v>34.919119999999999</v>
      </c>
      <c r="D117" s="10">
        <f t="shared" si="7"/>
        <v>1209.9210132482808</v>
      </c>
      <c r="E117" s="5">
        <v>46.922600000000003</v>
      </c>
      <c r="F117" s="10">
        <f t="shared" si="4"/>
        <v>1088.6606271200001</v>
      </c>
      <c r="G117" s="5">
        <v>5.6886200000000002</v>
      </c>
      <c r="H117" s="10">
        <f t="shared" si="5"/>
        <v>94.479885820736101</v>
      </c>
      <c r="I117" s="5"/>
      <c r="J117" s="10">
        <f t="shared" si="6"/>
        <v>-26.780500307544642</v>
      </c>
    </row>
    <row r="118" spans="2:10">
      <c r="B118" s="7" t="s">
        <v>128</v>
      </c>
      <c r="C118" s="5">
        <v>35.0777</v>
      </c>
      <c r="D118" s="10">
        <f t="shared" si="7"/>
        <v>1215.4156899262989</v>
      </c>
      <c r="E118" s="5">
        <v>45.399140000000003</v>
      </c>
      <c r="F118" s="10">
        <f t="shared" si="4"/>
        <v>1053.3145269680001</v>
      </c>
      <c r="G118" s="5">
        <v>4.0918099999999997</v>
      </c>
      <c r="H118" s="10">
        <f t="shared" si="5"/>
        <v>67.959143272031895</v>
      </c>
      <c r="I118" s="5"/>
      <c r="J118" s="10">
        <f t="shared" si="6"/>
        <v>-94.142019686266906</v>
      </c>
    </row>
    <row r="119" spans="2:10">
      <c r="B119" s="7" t="s">
        <v>129</v>
      </c>
      <c r="C119" s="5">
        <v>24.040590000000002</v>
      </c>
      <c r="D119" s="10">
        <f t="shared" si="7"/>
        <v>832.98820279223787</v>
      </c>
      <c r="E119" s="5">
        <v>26.995729999999998</v>
      </c>
      <c r="F119" s="10">
        <f t="shared" si="4"/>
        <v>626.33333087599988</v>
      </c>
      <c r="G119" s="5">
        <v>5.1896199999999997</v>
      </c>
      <c r="H119" s="10">
        <f t="shared" si="5"/>
        <v>86.192205676070543</v>
      </c>
      <c r="I119" s="5"/>
      <c r="J119" s="10">
        <f t="shared" si="6"/>
        <v>-120.46266624016745</v>
      </c>
    </row>
    <row r="120" spans="2:10">
      <c r="B120" s="7" t="s">
        <v>130</v>
      </c>
      <c r="C120" s="5">
        <v>22.232790000000001</v>
      </c>
      <c r="D120" s="10">
        <f t="shared" si="7"/>
        <v>770.34930445372765</v>
      </c>
      <c r="E120" s="5">
        <v>24.497250000000001</v>
      </c>
      <c r="F120" s="10">
        <f t="shared" si="4"/>
        <v>568.36559669999997</v>
      </c>
      <c r="G120" s="5">
        <v>4.3912100000000001</v>
      </c>
      <c r="H120" s="10">
        <f t="shared" si="5"/>
        <v>72.931751358831235</v>
      </c>
      <c r="I120" s="5"/>
      <c r="J120" s="10">
        <f t="shared" si="6"/>
        <v>-129.05195639489645</v>
      </c>
    </row>
    <row r="121" spans="2:10">
      <c r="B121" s="7" t="s">
        <v>131</v>
      </c>
      <c r="C121" s="5">
        <v>30.225180000000002</v>
      </c>
      <c r="D121" s="10">
        <f t="shared" si="7"/>
        <v>1047.2795537577028</v>
      </c>
      <c r="E121" s="5">
        <v>32.48019</v>
      </c>
      <c r="F121" s="10">
        <f t="shared" si="4"/>
        <v>753.57938422799987</v>
      </c>
      <c r="G121" s="5">
        <v>6.5868200000000003</v>
      </c>
      <c r="H121" s="10">
        <f t="shared" si="5"/>
        <v>109.39771008113406</v>
      </c>
      <c r="I121" s="5"/>
      <c r="J121" s="10">
        <f t="shared" si="6"/>
        <v>-184.30245944856892</v>
      </c>
    </row>
    <row r="122" spans="2:10">
      <c r="B122" s="7" t="s">
        <v>132</v>
      </c>
      <c r="C122" s="5">
        <v>26.609570000000001</v>
      </c>
      <c r="D122" s="10">
        <f t="shared" si="7"/>
        <v>922.00141058826955</v>
      </c>
      <c r="E122" s="5">
        <v>27.787929999999999</v>
      </c>
      <c r="F122" s="10">
        <f t="shared" si="4"/>
        <v>644.71332151599995</v>
      </c>
      <c r="G122" s="5">
        <v>9.6806300000000007</v>
      </c>
      <c r="H122" s="10">
        <f t="shared" si="5"/>
        <v>160.78149306383489</v>
      </c>
      <c r="I122" s="5"/>
      <c r="J122" s="10">
        <f t="shared" si="6"/>
        <v>-116.50659600843471</v>
      </c>
    </row>
    <row r="123" spans="2:10">
      <c r="B123" s="7" t="s">
        <v>133</v>
      </c>
      <c r="C123" s="5">
        <v>23.882010000000001</v>
      </c>
      <c r="D123" s="10">
        <f t="shared" si="7"/>
        <v>827.49352611421989</v>
      </c>
      <c r="E123" s="5">
        <v>23.217549999999999</v>
      </c>
      <c r="F123" s="10">
        <f t="shared" si="4"/>
        <v>538.67502105999995</v>
      </c>
      <c r="G123" s="5">
        <v>5.9880199999999997</v>
      </c>
      <c r="H123" s="10">
        <f t="shared" si="5"/>
        <v>99.452493907535398</v>
      </c>
      <c r="I123" s="5"/>
      <c r="J123" s="10">
        <f t="shared" si="6"/>
        <v>-189.36601114668454</v>
      </c>
    </row>
    <row r="124" spans="2:10">
      <c r="B124" s="7" t="s">
        <v>134</v>
      </c>
      <c r="C124" s="5">
        <v>22.169360000000001</v>
      </c>
      <c r="D124" s="10">
        <f t="shared" si="7"/>
        <v>768.15150308100294</v>
      </c>
      <c r="E124" s="5">
        <v>23.887869999999999</v>
      </c>
      <c r="F124" s="10">
        <f t="shared" si="4"/>
        <v>554.22724944399999</v>
      </c>
      <c r="G124" s="5">
        <v>3.8922099999999999</v>
      </c>
      <c r="H124" s="10">
        <f t="shared" si="5"/>
        <v>64.644071214165692</v>
      </c>
      <c r="I124" s="5"/>
      <c r="J124" s="10">
        <f t="shared" si="6"/>
        <v>-149.28018242283724</v>
      </c>
    </row>
    <row r="125" spans="2:10">
      <c r="B125" s="7" t="s">
        <v>135</v>
      </c>
      <c r="C125" s="5">
        <v>23.56485</v>
      </c>
      <c r="D125" s="10">
        <f t="shared" si="7"/>
        <v>816.50417275818381</v>
      </c>
      <c r="E125" s="5">
        <v>22.973790000000001</v>
      </c>
      <c r="F125" s="10">
        <f t="shared" si="4"/>
        <v>533.01949654800001</v>
      </c>
      <c r="G125" s="5">
        <v>5.1896199999999997</v>
      </c>
      <c r="H125" s="10">
        <f t="shared" si="5"/>
        <v>86.192205676070543</v>
      </c>
      <c r="I125" s="5"/>
      <c r="J125" s="10">
        <f t="shared" si="6"/>
        <v>-197.29247053411325</v>
      </c>
    </row>
    <row r="126" spans="2:10">
      <c r="B126" s="7" t="s">
        <v>136</v>
      </c>
      <c r="C126" s="5">
        <v>20.742149999999999</v>
      </c>
      <c r="D126" s="10">
        <f t="shared" si="7"/>
        <v>718.69975947125317</v>
      </c>
      <c r="E126" s="5">
        <v>23.33942</v>
      </c>
      <c r="F126" s="10">
        <f t="shared" si="4"/>
        <v>541.50255130400001</v>
      </c>
      <c r="G126" s="5">
        <v>5.8882199999999996</v>
      </c>
      <c r="H126" s="10">
        <f t="shared" si="5"/>
        <v>97.79495787860229</v>
      </c>
      <c r="I126" s="5"/>
      <c r="J126" s="10">
        <f t="shared" si="6"/>
        <v>-79.402250288650876</v>
      </c>
    </row>
    <row r="127" spans="2:10">
      <c r="B127" s="7" t="s">
        <v>137</v>
      </c>
      <c r="C127" s="5">
        <v>21.186170000000001</v>
      </c>
      <c r="D127" s="10">
        <f t="shared" si="7"/>
        <v>734.08471557273879</v>
      </c>
      <c r="E127" s="5">
        <v>23.217549999999999</v>
      </c>
      <c r="F127" s="10">
        <f t="shared" si="4"/>
        <v>538.67502105999995</v>
      </c>
      <c r="G127" s="5">
        <v>8.5828299999999995</v>
      </c>
      <c r="H127" s="10">
        <f t="shared" si="5"/>
        <v>142.54859674557068</v>
      </c>
      <c r="I127" s="5"/>
      <c r="J127" s="10">
        <f t="shared" si="6"/>
        <v>-52.861097767168161</v>
      </c>
    </row>
    <row r="128" spans="2:10">
      <c r="B128" s="7" t="s">
        <v>138</v>
      </c>
      <c r="C128" s="5">
        <v>16.745950000000001</v>
      </c>
      <c r="D128" s="10">
        <f t="shared" si="7"/>
        <v>580.23446157305943</v>
      </c>
      <c r="E128" s="5">
        <v>20.780010000000001</v>
      </c>
      <c r="F128" s="10">
        <f t="shared" si="4"/>
        <v>482.121168012</v>
      </c>
      <c r="G128" s="5">
        <v>6.7864199999999997</v>
      </c>
      <c r="H128" s="10">
        <f t="shared" si="5"/>
        <v>112.71278213900028</v>
      </c>
      <c r="I128" s="5"/>
      <c r="J128" s="10">
        <f t="shared" si="6"/>
        <v>14.599488577940846</v>
      </c>
    </row>
    <row r="129" spans="2:10">
      <c r="B129" s="7" t="s">
        <v>139</v>
      </c>
      <c r="C129" s="5">
        <v>15.128439999999999</v>
      </c>
      <c r="D129" s="10">
        <f t="shared" si="7"/>
        <v>524.18896735272313</v>
      </c>
      <c r="E129" s="5">
        <v>20.353439999999999</v>
      </c>
      <c r="F129" s="10">
        <f t="shared" si="4"/>
        <v>472.22423212799998</v>
      </c>
      <c r="G129" s="5">
        <v>4.6906100000000004</v>
      </c>
      <c r="H129" s="10">
        <f t="shared" si="5"/>
        <v>77.904359445630561</v>
      </c>
      <c r="I129" s="5"/>
      <c r="J129" s="10">
        <f t="shared" si="6"/>
        <v>25.939624220907419</v>
      </c>
    </row>
    <row r="130" spans="2:10">
      <c r="B130" s="7" t="s">
        <v>140</v>
      </c>
      <c r="C130" s="5">
        <v>18.014579999999999</v>
      </c>
      <c r="D130" s="10">
        <f t="shared" si="7"/>
        <v>624.19152850479088</v>
      </c>
      <c r="E130" s="5">
        <v>25.655080000000002</v>
      </c>
      <c r="F130" s="10">
        <f t="shared" si="4"/>
        <v>595.22864209600004</v>
      </c>
      <c r="G130" s="5">
        <v>4.1916099999999998</v>
      </c>
      <c r="H130" s="10">
        <f t="shared" si="5"/>
        <v>69.616679300965004</v>
      </c>
      <c r="I130" s="5"/>
      <c r="J130" s="10">
        <f t="shared" si="6"/>
        <v>40.653792892174167</v>
      </c>
    </row>
    <row r="131" spans="2:10">
      <c r="B131" s="7" t="s">
        <v>141</v>
      </c>
      <c r="C131" s="5">
        <v>14.969860000000001</v>
      </c>
      <c r="D131" s="10">
        <f t="shared" si="7"/>
        <v>518.69429067470526</v>
      </c>
      <c r="E131" s="5">
        <v>20.17062</v>
      </c>
      <c r="F131" s="10">
        <f t="shared" si="4"/>
        <v>467.982588744</v>
      </c>
      <c r="G131" s="5">
        <v>3.6926100000000002</v>
      </c>
      <c r="H131" s="10">
        <f t="shared" si="5"/>
        <v>61.328999156299474</v>
      </c>
      <c r="I131" s="5"/>
      <c r="J131" s="10">
        <f t="shared" si="6"/>
        <v>10.617297225594214</v>
      </c>
    </row>
    <row r="132" spans="2:10">
      <c r="B132" s="7" t="s">
        <v>142</v>
      </c>
      <c r="C132" s="5">
        <v>15.35045</v>
      </c>
      <c r="D132" s="10">
        <f t="shared" si="7"/>
        <v>531.88144540346593</v>
      </c>
      <c r="E132" s="5">
        <v>20.962820000000001</v>
      </c>
      <c r="F132" s="10">
        <f t="shared" ref="F132:F195" si="8">$F$1504*(E132/100)</f>
        <v>486.36257938400001</v>
      </c>
      <c r="G132" s="5">
        <v>3.2934100000000002</v>
      </c>
      <c r="H132" s="10">
        <f t="shared" ref="H132:H195" si="9">$H$908*(G132/100)</f>
        <v>54.698855040567032</v>
      </c>
      <c r="I132" s="5"/>
      <c r="J132" s="10">
        <f t="shared" ref="J132:J195" si="10">H132-(D132-F132)</f>
        <v>9.1799890211011146</v>
      </c>
    </row>
    <row r="133" spans="2:10">
      <c r="B133" s="7" t="s">
        <v>143</v>
      </c>
      <c r="C133" s="5">
        <v>18.173159999999999</v>
      </c>
      <c r="D133" s="10">
        <f t="shared" ref="D133:D196" si="11">$D$908*(C133/100)</f>
        <v>629.68620518280898</v>
      </c>
      <c r="E133" s="5">
        <v>22.912849999999999</v>
      </c>
      <c r="F133" s="10">
        <f t="shared" si="8"/>
        <v>531.60561541999994</v>
      </c>
      <c r="G133" s="5">
        <v>6.6866199999999996</v>
      </c>
      <c r="H133" s="10">
        <f t="shared" si="9"/>
        <v>111.05524611006717</v>
      </c>
      <c r="I133" s="5"/>
      <c r="J133" s="10">
        <f t="shared" si="10"/>
        <v>12.974656347258133</v>
      </c>
    </row>
    <row r="134" spans="2:10">
      <c r="B134" s="7" t="s">
        <v>144</v>
      </c>
      <c r="C134" s="5">
        <v>18.648900000000001</v>
      </c>
      <c r="D134" s="10">
        <f t="shared" si="11"/>
        <v>646.17023521686303</v>
      </c>
      <c r="E134" s="5">
        <v>25.289449999999999</v>
      </c>
      <c r="F134" s="10">
        <f t="shared" si="8"/>
        <v>586.74558733999993</v>
      </c>
      <c r="G134" s="5">
        <v>5.7884200000000003</v>
      </c>
      <c r="H134" s="10">
        <f t="shared" si="9"/>
        <v>96.137421849669195</v>
      </c>
      <c r="I134" s="5"/>
      <c r="J134" s="10">
        <f t="shared" si="10"/>
        <v>36.71277397280609</v>
      </c>
    </row>
    <row r="135" spans="2:10">
      <c r="B135" s="7" t="s">
        <v>145</v>
      </c>
      <c r="C135" s="5">
        <v>18.173159999999999</v>
      </c>
      <c r="D135" s="10">
        <f t="shared" si="11"/>
        <v>629.68620518280898</v>
      </c>
      <c r="E135" s="5">
        <v>23.400359999999999</v>
      </c>
      <c r="F135" s="10">
        <f t="shared" si="8"/>
        <v>542.91643243199997</v>
      </c>
      <c r="G135" s="5">
        <v>4.5908100000000003</v>
      </c>
      <c r="H135" s="10">
        <f t="shared" si="9"/>
        <v>76.246823416697453</v>
      </c>
      <c r="I135" s="5"/>
      <c r="J135" s="10">
        <f t="shared" si="10"/>
        <v>-10.522949334111559</v>
      </c>
    </row>
    <row r="136" spans="2:10">
      <c r="B136" s="7" t="s">
        <v>146</v>
      </c>
      <c r="C136" s="5">
        <v>15.065009999999999</v>
      </c>
      <c r="D136" s="10">
        <f t="shared" si="11"/>
        <v>521.99116597999841</v>
      </c>
      <c r="E136" s="5">
        <v>20.231560000000002</v>
      </c>
      <c r="F136" s="10">
        <f t="shared" si="8"/>
        <v>469.39646987200001</v>
      </c>
      <c r="G136" s="5">
        <v>3.2934100000000002</v>
      </c>
      <c r="H136" s="10">
        <f t="shared" si="9"/>
        <v>54.698855040567032</v>
      </c>
      <c r="I136" s="5"/>
      <c r="J136" s="10">
        <f t="shared" si="10"/>
        <v>2.1041589325686303</v>
      </c>
    </row>
    <row r="137" spans="2:10">
      <c r="B137" s="7" t="s">
        <v>147</v>
      </c>
      <c r="C137" s="5">
        <v>13.796379999999999</v>
      </c>
      <c r="D137" s="10">
        <f t="shared" si="11"/>
        <v>478.03409904826691</v>
      </c>
      <c r="E137" s="5">
        <v>17.672149999999998</v>
      </c>
      <c r="F137" s="10">
        <f t="shared" si="8"/>
        <v>410.01508657999995</v>
      </c>
      <c r="G137" s="5">
        <v>3.6926100000000002</v>
      </c>
      <c r="H137" s="10">
        <f t="shared" si="9"/>
        <v>61.328999156299474</v>
      </c>
      <c r="I137" s="5"/>
      <c r="J137" s="10">
        <f t="shared" si="10"/>
        <v>-6.6900133119674905</v>
      </c>
    </row>
    <row r="138" spans="2:10">
      <c r="B138" s="7" t="s">
        <v>148</v>
      </c>
      <c r="C138" s="5">
        <v>15.73104</v>
      </c>
      <c r="D138" s="10">
        <f t="shared" si="11"/>
        <v>545.06860013222661</v>
      </c>
      <c r="E138" s="5">
        <v>20.2925</v>
      </c>
      <c r="F138" s="10">
        <f t="shared" si="8"/>
        <v>470.81035099999997</v>
      </c>
      <c r="G138" s="5">
        <v>3.8922099999999999</v>
      </c>
      <c r="H138" s="10">
        <f t="shared" si="9"/>
        <v>64.644071214165692</v>
      </c>
      <c r="I138" s="5"/>
      <c r="J138" s="10">
        <f t="shared" si="10"/>
        <v>-9.6141779180609461</v>
      </c>
    </row>
    <row r="139" spans="2:10">
      <c r="B139" s="7" t="s">
        <v>149</v>
      </c>
      <c r="C139" s="5">
        <v>17.41198</v>
      </c>
      <c r="D139" s="10">
        <f t="shared" si="11"/>
        <v>603.31189572528751</v>
      </c>
      <c r="E139" s="5">
        <v>23.278479999999998</v>
      </c>
      <c r="F139" s="10">
        <f t="shared" si="8"/>
        <v>540.08867017599994</v>
      </c>
      <c r="G139" s="5">
        <v>3.9920100000000001</v>
      </c>
      <c r="H139" s="10">
        <f t="shared" si="9"/>
        <v>66.3016072430988</v>
      </c>
      <c r="I139" s="5"/>
      <c r="J139" s="10">
        <f t="shared" si="10"/>
        <v>3.0783816938112238</v>
      </c>
    </row>
    <row r="140" spans="2:10">
      <c r="B140" s="7" t="s">
        <v>150</v>
      </c>
      <c r="C140" s="5">
        <v>16.460509999999999</v>
      </c>
      <c r="D140" s="10">
        <f t="shared" si="11"/>
        <v>570.34418214959203</v>
      </c>
      <c r="E140" s="5">
        <v>21.023759999999999</v>
      </c>
      <c r="F140" s="10">
        <f t="shared" si="8"/>
        <v>487.77646051199997</v>
      </c>
      <c r="G140" s="5">
        <v>6.9860199999999999</v>
      </c>
      <c r="H140" s="10">
        <f t="shared" si="9"/>
        <v>116.0278541968665</v>
      </c>
      <c r="I140" s="5"/>
      <c r="J140" s="10">
        <f t="shared" si="10"/>
        <v>33.460132559274442</v>
      </c>
    </row>
    <row r="141" spans="2:10">
      <c r="B141" s="7" t="s">
        <v>151</v>
      </c>
      <c r="C141" s="5">
        <v>16.68252</v>
      </c>
      <c r="D141" s="10">
        <f t="shared" si="11"/>
        <v>578.03666020033472</v>
      </c>
      <c r="E141" s="5">
        <v>21.450330000000001</v>
      </c>
      <c r="F141" s="10">
        <f t="shared" si="8"/>
        <v>497.67339639599999</v>
      </c>
      <c r="G141" s="5">
        <v>2.9940099999999998</v>
      </c>
      <c r="H141" s="10">
        <f t="shared" si="9"/>
        <v>49.726246953767699</v>
      </c>
      <c r="I141" s="5"/>
      <c r="J141" s="10">
        <f t="shared" si="10"/>
        <v>-30.637016850567036</v>
      </c>
    </row>
    <row r="142" spans="2:10">
      <c r="B142" s="7" t="s">
        <v>152</v>
      </c>
      <c r="C142" s="5">
        <v>18.39517</v>
      </c>
      <c r="D142" s="10">
        <f t="shared" si="11"/>
        <v>637.37868323355167</v>
      </c>
      <c r="E142" s="5">
        <v>25.22851</v>
      </c>
      <c r="F142" s="10">
        <f t="shared" si="8"/>
        <v>585.33170621199997</v>
      </c>
      <c r="G142" s="5">
        <v>5.7884200000000003</v>
      </c>
      <c r="H142" s="10">
        <f t="shared" si="9"/>
        <v>96.137421849669195</v>
      </c>
      <c r="I142" s="5"/>
      <c r="J142" s="10">
        <f t="shared" si="10"/>
        <v>44.090444828117498</v>
      </c>
    </row>
    <row r="143" spans="2:10">
      <c r="B143" s="7" t="s">
        <v>153</v>
      </c>
      <c r="C143" s="5">
        <v>21.439889999999998</v>
      </c>
      <c r="D143" s="10">
        <f t="shared" si="11"/>
        <v>742.87592106363741</v>
      </c>
      <c r="E143" s="5">
        <v>28.27544</v>
      </c>
      <c r="F143" s="10">
        <f t="shared" si="8"/>
        <v>656.02413852799998</v>
      </c>
      <c r="G143" s="5">
        <v>5.0898199999999996</v>
      </c>
      <c r="H143" s="10">
        <f t="shared" si="9"/>
        <v>84.534669647137434</v>
      </c>
      <c r="I143" s="5"/>
      <c r="J143" s="10">
        <f t="shared" si="10"/>
        <v>-2.3171128884999916</v>
      </c>
    </row>
    <row r="144" spans="2:10">
      <c r="B144" s="7" t="s">
        <v>154</v>
      </c>
      <c r="C144" s="5">
        <v>15.604179999999999</v>
      </c>
      <c r="D144" s="10">
        <f t="shared" si="11"/>
        <v>540.67299738677718</v>
      </c>
      <c r="E144" s="5">
        <v>19.561240000000002</v>
      </c>
      <c r="F144" s="10">
        <f t="shared" si="8"/>
        <v>453.84424148800002</v>
      </c>
      <c r="G144" s="5">
        <v>5.8882199999999996</v>
      </c>
      <c r="H144" s="10">
        <f t="shared" si="9"/>
        <v>97.79495787860229</v>
      </c>
      <c r="I144" s="5"/>
      <c r="J144" s="10">
        <f t="shared" si="10"/>
        <v>10.966201979825129</v>
      </c>
    </row>
    <row r="145" spans="2:10">
      <c r="B145" s="7" t="s">
        <v>155</v>
      </c>
      <c r="C145" s="5">
        <v>16.872810000000001</v>
      </c>
      <c r="D145" s="10">
        <f t="shared" si="11"/>
        <v>584.63006431850886</v>
      </c>
      <c r="E145" s="5">
        <v>21.51127</v>
      </c>
      <c r="F145" s="10">
        <f t="shared" si="8"/>
        <v>499.08727752399994</v>
      </c>
      <c r="G145" s="5">
        <v>3.4930099999999999</v>
      </c>
      <c r="H145" s="10">
        <f t="shared" si="9"/>
        <v>58.01392709843325</v>
      </c>
      <c r="I145" s="5"/>
      <c r="J145" s="10">
        <f t="shared" si="10"/>
        <v>-27.528859696075664</v>
      </c>
    </row>
    <row r="146" spans="2:10">
      <c r="B146" s="7" t="s">
        <v>156</v>
      </c>
      <c r="C146" s="5">
        <v>16.301929999999999</v>
      </c>
      <c r="D146" s="10">
        <f t="shared" si="11"/>
        <v>564.84950547157393</v>
      </c>
      <c r="E146" s="5">
        <v>21.084700000000002</v>
      </c>
      <c r="F146" s="10">
        <f t="shared" si="8"/>
        <v>489.19034163999999</v>
      </c>
      <c r="G146" s="5">
        <v>3.4930099999999999</v>
      </c>
      <c r="H146" s="10">
        <f t="shared" si="9"/>
        <v>58.01392709843325</v>
      </c>
      <c r="I146" s="5"/>
      <c r="J146" s="10">
        <f t="shared" si="10"/>
        <v>-17.645236733140699</v>
      </c>
    </row>
    <row r="147" spans="2:10">
      <c r="B147" s="7" t="s">
        <v>157</v>
      </c>
      <c r="C147" s="5">
        <v>20.07611</v>
      </c>
      <c r="D147" s="10">
        <f t="shared" si="11"/>
        <v>695.62197882661258</v>
      </c>
      <c r="E147" s="5">
        <v>27.4223</v>
      </c>
      <c r="F147" s="10">
        <f t="shared" si="8"/>
        <v>636.23026675999995</v>
      </c>
      <c r="G147" s="5">
        <v>4.1916099999999998</v>
      </c>
      <c r="H147" s="10">
        <f t="shared" si="9"/>
        <v>69.616679300965004</v>
      </c>
      <c r="I147" s="5"/>
      <c r="J147" s="10">
        <f t="shared" si="10"/>
        <v>10.224967234352377</v>
      </c>
    </row>
    <row r="148" spans="2:10">
      <c r="B148" s="7" t="s">
        <v>158</v>
      </c>
      <c r="C148" s="5">
        <v>16.841100000000001</v>
      </c>
      <c r="D148" s="10">
        <f t="shared" si="11"/>
        <v>583.5313368783527</v>
      </c>
      <c r="E148" s="5">
        <v>22.608160000000002</v>
      </c>
      <c r="F148" s="10">
        <f t="shared" si="8"/>
        <v>524.53644179200001</v>
      </c>
      <c r="G148" s="5">
        <v>3.5928100000000001</v>
      </c>
      <c r="H148" s="10">
        <f t="shared" si="9"/>
        <v>59.671463127366351</v>
      </c>
      <c r="I148" s="5"/>
      <c r="J148" s="10">
        <f t="shared" si="10"/>
        <v>0.67656804101365253</v>
      </c>
    </row>
    <row r="149" spans="2:10">
      <c r="B149" s="7" t="s">
        <v>159</v>
      </c>
      <c r="C149" s="5">
        <v>18.078019999999999</v>
      </c>
      <c r="D149" s="10">
        <f t="shared" si="11"/>
        <v>626.38967636992811</v>
      </c>
      <c r="E149" s="5">
        <v>24.37538</v>
      </c>
      <c r="F149" s="10">
        <f t="shared" si="8"/>
        <v>565.53806645599991</v>
      </c>
      <c r="G149" s="5">
        <v>4.9900099999999998</v>
      </c>
      <c r="H149" s="10">
        <f t="shared" si="9"/>
        <v>82.876967532429873</v>
      </c>
      <c r="I149" s="5"/>
      <c r="J149" s="10">
        <f t="shared" si="10"/>
        <v>22.025357618501673</v>
      </c>
    </row>
    <row r="150" spans="2:10">
      <c r="B150" s="7" t="s">
        <v>160</v>
      </c>
      <c r="C150" s="5">
        <v>17.697430000000001</v>
      </c>
      <c r="D150" s="10">
        <f t="shared" si="11"/>
        <v>613.20252164116744</v>
      </c>
      <c r="E150" s="5">
        <v>24.55819</v>
      </c>
      <c r="F150" s="10">
        <f t="shared" si="8"/>
        <v>569.77947782799993</v>
      </c>
      <c r="G150" s="5">
        <v>4.7904099999999996</v>
      </c>
      <c r="H150" s="10">
        <f t="shared" si="9"/>
        <v>79.561895474563656</v>
      </c>
      <c r="I150" s="5"/>
      <c r="J150" s="10">
        <f t="shared" si="10"/>
        <v>36.138851661396146</v>
      </c>
    </row>
    <row r="151" spans="2:10">
      <c r="B151" s="7" t="s">
        <v>161</v>
      </c>
      <c r="C151" s="5">
        <v>15.128439999999999</v>
      </c>
      <c r="D151" s="10">
        <f t="shared" si="11"/>
        <v>524.18896735272313</v>
      </c>
      <c r="E151" s="5">
        <v>20.962820000000001</v>
      </c>
      <c r="F151" s="10">
        <f t="shared" si="8"/>
        <v>486.36257938400001</v>
      </c>
      <c r="G151" s="5">
        <v>4.0918099999999997</v>
      </c>
      <c r="H151" s="10">
        <f t="shared" si="9"/>
        <v>67.959143272031895</v>
      </c>
      <c r="I151" s="5"/>
      <c r="J151" s="10">
        <f t="shared" si="10"/>
        <v>30.132755303308784</v>
      </c>
    </row>
    <row r="152" spans="2:10">
      <c r="B152" s="7" t="s">
        <v>162</v>
      </c>
      <c r="C152" s="5">
        <v>14.620990000000001</v>
      </c>
      <c r="D152" s="10">
        <f t="shared" si="11"/>
        <v>506.60620987851303</v>
      </c>
      <c r="E152" s="5">
        <v>20.231560000000002</v>
      </c>
      <c r="F152" s="10">
        <f t="shared" si="8"/>
        <v>469.39646987200001</v>
      </c>
      <c r="G152" s="5">
        <v>2.9940099999999998</v>
      </c>
      <c r="H152" s="10">
        <f t="shared" si="9"/>
        <v>49.726246953767699</v>
      </c>
      <c r="I152" s="5"/>
      <c r="J152" s="10">
        <f t="shared" si="10"/>
        <v>12.516506947254683</v>
      </c>
    </row>
    <row r="153" spans="2:10">
      <c r="B153" s="7" t="s">
        <v>163</v>
      </c>
      <c r="C153" s="5">
        <v>15.38217</v>
      </c>
      <c r="D153" s="10">
        <f t="shared" si="11"/>
        <v>532.98051933603449</v>
      </c>
      <c r="E153" s="5">
        <v>21.206579999999999</v>
      </c>
      <c r="F153" s="10">
        <f t="shared" si="8"/>
        <v>492.01810389599996</v>
      </c>
      <c r="G153" s="5">
        <v>2.9940099999999998</v>
      </c>
      <c r="H153" s="10">
        <f t="shared" si="9"/>
        <v>49.726246953767699</v>
      </c>
      <c r="I153" s="5"/>
      <c r="J153" s="10">
        <f t="shared" si="10"/>
        <v>8.7638315137331659</v>
      </c>
    </row>
    <row r="154" spans="2:10">
      <c r="B154" s="7" t="s">
        <v>164</v>
      </c>
      <c r="C154" s="5">
        <v>17.41198</v>
      </c>
      <c r="D154" s="10">
        <f t="shared" si="11"/>
        <v>603.31189572528751</v>
      </c>
      <c r="E154" s="5">
        <v>21.206579999999999</v>
      </c>
      <c r="F154" s="10">
        <f t="shared" si="8"/>
        <v>492.01810389599996</v>
      </c>
      <c r="G154" s="5">
        <v>4.4910100000000002</v>
      </c>
      <c r="H154" s="10">
        <f t="shared" si="9"/>
        <v>74.589287387764344</v>
      </c>
      <c r="I154" s="5"/>
      <c r="J154" s="10">
        <f t="shared" si="10"/>
        <v>-36.704504441523213</v>
      </c>
    </row>
    <row r="155" spans="2:10">
      <c r="B155" s="7" t="s">
        <v>165</v>
      </c>
      <c r="C155" s="5">
        <v>17.4437</v>
      </c>
      <c r="D155" s="10">
        <f t="shared" si="11"/>
        <v>604.41096965785619</v>
      </c>
      <c r="E155" s="5">
        <v>22.547219999999999</v>
      </c>
      <c r="F155" s="10">
        <f t="shared" si="8"/>
        <v>523.12256066399993</v>
      </c>
      <c r="G155" s="5">
        <v>3.6926100000000002</v>
      </c>
      <c r="H155" s="10">
        <f t="shared" si="9"/>
        <v>61.328999156299474</v>
      </c>
      <c r="I155" s="5"/>
      <c r="J155" s="10">
        <f t="shared" si="10"/>
        <v>-19.959409837556777</v>
      </c>
    </row>
    <row r="156" spans="2:10">
      <c r="B156" s="7" t="s">
        <v>166</v>
      </c>
      <c r="C156" s="5">
        <v>20.99587</v>
      </c>
      <c r="D156" s="10">
        <f t="shared" si="11"/>
        <v>727.49096496215202</v>
      </c>
      <c r="E156" s="5">
        <v>28.153559999999999</v>
      </c>
      <c r="F156" s="10">
        <f t="shared" si="8"/>
        <v>653.19637627199995</v>
      </c>
      <c r="G156" s="5">
        <v>4.2914099999999999</v>
      </c>
      <c r="H156" s="10">
        <f t="shared" si="9"/>
        <v>71.274215329898112</v>
      </c>
      <c r="I156" s="5"/>
      <c r="J156" s="10">
        <f t="shared" si="10"/>
        <v>-3.0203733602539558</v>
      </c>
    </row>
    <row r="157" spans="2:10">
      <c r="B157" s="7" t="s">
        <v>167</v>
      </c>
      <c r="C157" s="5">
        <v>15.953060000000001</v>
      </c>
      <c r="D157" s="10">
        <f t="shared" si="11"/>
        <v>552.76142467538182</v>
      </c>
      <c r="E157" s="5">
        <v>20.719069999999999</v>
      </c>
      <c r="F157" s="10">
        <f t="shared" si="8"/>
        <v>480.70728688399993</v>
      </c>
      <c r="G157" s="5">
        <v>3.6926100000000002</v>
      </c>
      <c r="H157" s="10">
        <f t="shared" si="9"/>
        <v>61.328999156299474</v>
      </c>
      <c r="I157" s="5"/>
      <c r="J157" s="10">
        <f t="shared" si="10"/>
        <v>-10.725138635082416</v>
      </c>
    </row>
    <row r="158" spans="2:10">
      <c r="B158" s="7" t="s">
        <v>168</v>
      </c>
      <c r="C158" s="5">
        <v>22.581659999999999</v>
      </c>
      <c r="D158" s="10">
        <f t="shared" si="11"/>
        <v>782.43738524991966</v>
      </c>
      <c r="E158" s="5">
        <v>30.408280000000001</v>
      </c>
      <c r="F158" s="10">
        <f t="shared" si="8"/>
        <v>705.50858593599992</v>
      </c>
      <c r="G158" s="5">
        <v>4.4910100000000002</v>
      </c>
      <c r="H158" s="10">
        <f t="shared" si="9"/>
        <v>74.589287387764344</v>
      </c>
      <c r="I158" s="5"/>
      <c r="J158" s="10">
        <f t="shared" si="10"/>
        <v>-2.3395119261553958</v>
      </c>
    </row>
    <row r="159" spans="2:10">
      <c r="B159" s="7" t="s">
        <v>169</v>
      </c>
      <c r="C159" s="5">
        <v>19.885819999999999</v>
      </c>
      <c r="D159" s="10">
        <f t="shared" si="11"/>
        <v>689.02857470843844</v>
      </c>
      <c r="E159" s="5">
        <v>27.178540000000002</v>
      </c>
      <c r="F159" s="10">
        <f t="shared" si="8"/>
        <v>630.57474224800001</v>
      </c>
      <c r="G159" s="5">
        <v>2.9940099999999998</v>
      </c>
      <c r="H159" s="10">
        <f t="shared" si="9"/>
        <v>49.726246953767699</v>
      </c>
      <c r="I159" s="5"/>
      <c r="J159" s="10">
        <f t="shared" si="10"/>
        <v>-8.7275855066707351</v>
      </c>
    </row>
    <row r="160" spans="2:10">
      <c r="B160" s="7" t="s">
        <v>170</v>
      </c>
      <c r="C160" s="5">
        <v>20.615279999999998</v>
      </c>
      <c r="D160" s="10">
        <f t="shared" si="11"/>
        <v>714.30381023339135</v>
      </c>
      <c r="E160" s="5">
        <v>29.250450000000001</v>
      </c>
      <c r="F160" s="10">
        <f t="shared" si="8"/>
        <v>678.64554053999996</v>
      </c>
      <c r="G160" s="5">
        <v>3.0938099999999999</v>
      </c>
      <c r="H160" s="10">
        <f t="shared" si="9"/>
        <v>51.383782982700815</v>
      </c>
      <c r="I160" s="5"/>
      <c r="J160" s="10">
        <f t="shared" si="10"/>
        <v>15.725513289309426</v>
      </c>
    </row>
    <row r="161" spans="2:10">
      <c r="B161" s="7" t="s">
        <v>171</v>
      </c>
      <c r="C161" s="5">
        <v>22.581659999999999</v>
      </c>
      <c r="D161" s="10">
        <f t="shared" si="11"/>
        <v>782.43738524991966</v>
      </c>
      <c r="E161" s="5">
        <v>30.530159999999999</v>
      </c>
      <c r="F161" s="10">
        <f t="shared" si="8"/>
        <v>708.33634819199995</v>
      </c>
      <c r="G161" s="5">
        <v>4.5908100000000003</v>
      </c>
      <c r="H161" s="10">
        <f t="shared" si="9"/>
        <v>76.246823416697453</v>
      </c>
      <c r="I161" s="5"/>
      <c r="J161" s="10">
        <f t="shared" si="10"/>
        <v>2.145786358777741</v>
      </c>
    </row>
    <row r="162" spans="2:10">
      <c r="B162" s="7" t="s">
        <v>172</v>
      </c>
      <c r="C162" s="5">
        <v>20.13954</v>
      </c>
      <c r="D162" s="10">
        <f t="shared" si="11"/>
        <v>697.81978019933729</v>
      </c>
      <c r="E162" s="5">
        <v>25.71602</v>
      </c>
      <c r="F162" s="10">
        <f t="shared" si="8"/>
        <v>596.642523224</v>
      </c>
      <c r="G162" s="5">
        <v>4.7904099999999996</v>
      </c>
      <c r="H162" s="10">
        <f t="shared" si="9"/>
        <v>79.561895474563656</v>
      </c>
      <c r="I162" s="5"/>
      <c r="J162" s="10">
        <f t="shared" si="10"/>
        <v>-21.615361500773631</v>
      </c>
    </row>
    <row r="163" spans="2:10">
      <c r="B163" s="7" t="s">
        <v>173</v>
      </c>
      <c r="C163" s="5">
        <v>19.505230000000001</v>
      </c>
      <c r="D163" s="10">
        <f t="shared" si="11"/>
        <v>675.84141997967777</v>
      </c>
      <c r="E163" s="5">
        <v>24.923819999999999</v>
      </c>
      <c r="F163" s="10">
        <f t="shared" si="8"/>
        <v>578.26253258399993</v>
      </c>
      <c r="G163" s="5">
        <v>5.0898199999999996</v>
      </c>
      <c r="H163" s="10">
        <f t="shared" si="9"/>
        <v>84.534669647137434</v>
      </c>
      <c r="I163" s="5"/>
      <c r="J163" s="10">
        <f t="shared" si="10"/>
        <v>-13.044217748540405</v>
      </c>
    </row>
    <row r="164" spans="2:10">
      <c r="B164" s="7" t="s">
        <v>174</v>
      </c>
      <c r="C164" s="5">
        <v>23.786860000000001</v>
      </c>
      <c r="D164" s="10">
        <f t="shared" si="11"/>
        <v>824.19665080892662</v>
      </c>
      <c r="E164" s="5">
        <v>33.028640000000003</v>
      </c>
      <c r="F164" s="10">
        <f t="shared" si="8"/>
        <v>766.30408236800008</v>
      </c>
      <c r="G164" s="5">
        <v>4.9900099999999998</v>
      </c>
      <c r="H164" s="10">
        <f t="shared" si="9"/>
        <v>82.876967532429873</v>
      </c>
      <c r="I164" s="5"/>
      <c r="J164" s="10">
        <f t="shared" si="10"/>
        <v>24.984399091503334</v>
      </c>
    </row>
    <row r="165" spans="2:10">
      <c r="B165" s="7" t="s">
        <v>175</v>
      </c>
      <c r="C165" s="5">
        <v>19.822389999999999</v>
      </c>
      <c r="D165" s="10">
        <f t="shared" si="11"/>
        <v>686.83077333571373</v>
      </c>
      <c r="E165" s="5">
        <v>27.117609999999999</v>
      </c>
      <c r="F165" s="10">
        <f t="shared" si="8"/>
        <v>629.16109313199991</v>
      </c>
      <c r="G165" s="5">
        <v>2.8942100000000002</v>
      </c>
      <c r="H165" s="10">
        <f t="shared" si="9"/>
        <v>48.068710924834598</v>
      </c>
      <c r="I165" s="5"/>
      <c r="J165" s="10">
        <f t="shared" si="10"/>
        <v>-9.6009692788792265</v>
      </c>
    </row>
    <row r="166" spans="2:10">
      <c r="B166" s="7" t="s">
        <v>176</v>
      </c>
      <c r="C166" s="5">
        <v>16.397079999999999</v>
      </c>
      <c r="D166" s="10">
        <f t="shared" si="11"/>
        <v>568.14638077686732</v>
      </c>
      <c r="E166" s="5">
        <v>23.278479999999998</v>
      </c>
      <c r="F166" s="10">
        <f t="shared" si="8"/>
        <v>540.08867017599994</v>
      </c>
      <c r="G166" s="5">
        <v>3.0938099999999999</v>
      </c>
      <c r="H166" s="10">
        <f t="shared" si="9"/>
        <v>51.383782982700815</v>
      </c>
      <c r="I166" s="5"/>
      <c r="J166" s="10">
        <f t="shared" si="10"/>
        <v>23.326072381833434</v>
      </c>
    </row>
    <row r="167" spans="2:10">
      <c r="B167" s="7" t="s">
        <v>177</v>
      </c>
      <c r="C167" s="5">
        <v>24.51633</v>
      </c>
      <c r="D167" s="10">
        <f t="shared" si="11"/>
        <v>849.47223282629193</v>
      </c>
      <c r="E167" s="5">
        <v>31.687989999999999</v>
      </c>
      <c r="F167" s="10">
        <f t="shared" si="8"/>
        <v>735.19939358799991</v>
      </c>
      <c r="G167" s="5">
        <v>6.1876199999999999</v>
      </c>
      <c r="H167" s="10">
        <f t="shared" si="9"/>
        <v>102.76756596540163</v>
      </c>
      <c r="I167" s="5"/>
      <c r="J167" s="10">
        <f t="shared" si="10"/>
        <v>-11.505273272890392</v>
      </c>
    </row>
    <row r="168" spans="2:10">
      <c r="B168" s="7" t="s">
        <v>178</v>
      </c>
      <c r="C168" s="5">
        <v>22.327940000000002</v>
      </c>
      <c r="D168" s="10">
        <f t="shared" si="11"/>
        <v>773.64617975902092</v>
      </c>
      <c r="E168" s="5">
        <v>29.372330000000002</v>
      </c>
      <c r="F168" s="10">
        <f t="shared" si="8"/>
        <v>681.47330279599998</v>
      </c>
      <c r="G168" s="5">
        <v>5.9880199999999997</v>
      </c>
      <c r="H168" s="10">
        <f t="shared" si="9"/>
        <v>99.452493907535398</v>
      </c>
      <c r="I168" s="5"/>
      <c r="J168" s="10">
        <f t="shared" si="10"/>
        <v>7.2796169445144585</v>
      </c>
    </row>
    <row r="169" spans="2:10">
      <c r="B169" s="7" t="s">
        <v>179</v>
      </c>
      <c r="C169" s="5">
        <v>20.07611</v>
      </c>
      <c r="D169" s="10">
        <f t="shared" si="11"/>
        <v>695.62197882661258</v>
      </c>
      <c r="E169" s="5">
        <v>25.472270000000002</v>
      </c>
      <c r="F169" s="10">
        <f t="shared" si="8"/>
        <v>590.98723072400003</v>
      </c>
      <c r="G169" s="5">
        <v>6.4870200000000002</v>
      </c>
      <c r="H169" s="10">
        <f t="shared" si="9"/>
        <v>107.74017405220096</v>
      </c>
      <c r="I169" s="5"/>
      <c r="J169" s="10">
        <f t="shared" si="10"/>
        <v>3.1054259495884082</v>
      </c>
    </row>
    <row r="170" spans="2:10">
      <c r="B170" s="7" t="s">
        <v>180</v>
      </c>
      <c r="C170" s="5">
        <v>18.617180000000001</v>
      </c>
      <c r="D170" s="10">
        <f t="shared" si="11"/>
        <v>645.07116128429436</v>
      </c>
      <c r="E170" s="5">
        <v>23.095669999999998</v>
      </c>
      <c r="F170" s="10">
        <f t="shared" si="8"/>
        <v>535.84725880399992</v>
      </c>
      <c r="G170" s="5">
        <v>6.28742</v>
      </c>
      <c r="H170" s="10">
        <f t="shared" si="9"/>
        <v>104.42510199433475</v>
      </c>
      <c r="I170" s="5"/>
      <c r="J170" s="10">
        <f t="shared" si="10"/>
        <v>-4.7988004859596884</v>
      </c>
    </row>
    <row r="171" spans="2:10">
      <c r="B171" s="7" t="s">
        <v>181</v>
      </c>
      <c r="C171" s="5">
        <v>16.71424</v>
      </c>
      <c r="D171" s="10">
        <f t="shared" si="11"/>
        <v>579.13573413290328</v>
      </c>
      <c r="E171" s="5">
        <v>21.99878</v>
      </c>
      <c r="F171" s="10">
        <f t="shared" si="8"/>
        <v>510.39809453599997</v>
      </c>
      <c r="G171" s="5">
        <v>4.2914099999999999</v>
      </c>
      <c r="H171" s="10">
        <f t="shared" si="9"/>
        <v>71.274215329898112</v>
      </c>
      <c r="I171" s="5"/>
      <c r="J171" s="10">
        <f t="shared" si="10"/>
        <v>2.5365757329948053</v>
      </c>
    </row>
    <row r="172" spans="2:10">
      <c r="B172" s="7" t="s">
        <v>182</v>
      </c>
      <c r="C172" s="5">
        <v>16.68252</v>
      </c>
      <c r="D172" s="10">
        <f t="shared" si="11"/>
        <v>578.03666020033472</v>
      </c>
      <c r="E172" s="5">
        <v>22.18159</v>
      </c>
      <c r="F172" s="10">
        <f t="shared" si="8"/>
        <v>514.63950590800005</v>
      </c>
      <c r="G172" s="5">
        <v>3.0938099999999999</v>
      </c>
      <c r="H172" s="10">
        <f t="shared" si="9"/>
        <v>51.383782982700815</v>
      </c>
      <c r="I172" s="5"/>
      <c r="J172" s="10">
        <f t="shared" si="10"/>
        <v>-12.013371309633861</v>
      </c>
    </row>
    <row r="173" spans="2:10">
      <c r="B173" s="7" t="s">
        <v>183</v>
      </c>
      <c r="C173" s="5">
        <v>17.697430000000001</v>
      </c>
      <c r="D173" s="10">
        <f t="shared" si="11"/>
        <v>613.20252164116744</v>
      </c>
      <c r="E173" s="5">
        <v>23.948810000000002</v>
      </c>
      <c r="F173" s="10">
        <f t="shared" si="8"/>
        <v>555.64113057199995</v>
      </c>
      <c r="G173" s="5">
        <v>2.6946099999999999</v>
      </c>
      <c r="H173" s="10">
        <f t="shared" si="9"/>
        <v>44.75363886696838</v>
      </c>
      <c r="I173" s="5"/>
      <c r="J173" s="10">
        <f t="shared" si="10"/>
        <v>-12.807752202199104</v>
      </c>
    </row>
    <row r="174" spans="2:10">
      <c r="B174" s="7" t="s">
        <v>184</v>
      </c>
      <c r="C174" s="5">
        <v>17.697430000000001</v>
      </c>
      <c r="D174" s="10">
        <f t="shared" si="11"/>
        <v>613.20252164116744</v>
      </c>
      <c r="E174" s="5">
        <v>24.497250000000001</v>
      </c>
      <c r="F174" s="10">
        <f t="shared" si="8"/>
        <v>568.36559669999997</v>
      </c>
      <c r="G174" s="5">
        <v>3.8922099999999999</v>
      </c>
      <c r="H174" s="10">
        <f t="shared" si="9"/>
        <v>64.644071214165692</v>
      </c>
      <c r="I174" s="5"/>
      <c r="J174" s="10">
        <f t="shared" si="10"/>
        <v>19.807146272998224</v>
      </c>
    </row>
    <row r="175" spans="2:10">
      <c r="B175" s="7" t="s">
        <v>185</v>
      </c>
      <c r="C175" s="5">
        <v>17.158259999999999</v>
      </c>
      <c r="D175" s="10">
        <f t="shared" si="11"/>
        <v>594.52069023438867</v>
      </c>
      <c r="E175" s="5">
        <v>23.156610000000001</v>
      </c>
      <c r="F175" s="10">
        <f t="shared" si="8"/>
        <v>537.26113993199999</v>
      </c>
      <c r="G175" s="5">
        <v>3.3932099999999998</v>
      </c>
      <c r="H175" s="10">
        <f t="shared" si="9"/>
        <v>56.356391069500141</v>
      </c>
      <c r="I175" s="5"/>
      <c r="J175" s="10">
        <f t="shared" si="10"/>
        <v>-0.90315923288853384</v>
      </c>
    </row>
    <row r="176" spans="2:10">
      <c r="B176" s="7" t="s">
        <v>186</v>
      </c>
      <c r="C176" s="5">
        <v>17.094830000000002</v>
      </c>
      <c r="D176" s="10">
        <f t="shared" si="11"/>
        <v>592.32288886166407</v>
      </c>
      <c r="E176" s="5">
        <v>20.47531</v>
      </c>
      <c r="F176" s="10">
        <f t="shared" si="8"/>
        <v>475.05176237199998</v>
      </c>
      <c r="G176" s="5">
        <v>3.2934100000000002</v>
      </c>
      <c r="H176" s="10">
        <f t="shared" si="9"/>
        <v>54.698855040567032</v>
      </c>
      <c r="I176" s="5"/>
      <c r="J176" s="10">
        <f t="shared" si="10"/>
        <v>-62.572271449097052</v>
      </c>
    </row>
    <row r="177" spans="2:10">
      <c r="B177" s="7" t="s">
        <v>187</v>
      </c>
      <c r="C177" s="5">
        <v>19.854099999999999</v>
      </c>
      <c r="D177" s="10">
        <f t="shared" si="11"/>
        <v>687.92950077586988</v>
      </c>
      <c r="E177" s="5">
        <v>23.461300000000001</v>
      </c>
      <c r="F177" s="10">
        <f t="shared" si="8"/>
        <v>544.33031356000004</v>
      </c>
      <c r="G177" s="5">
        <v>5.2894199999999998</v>
      </c>
      <c r="H177" s="10">
        <f t="shared" si="9"/>
        <v>87.849741705003638</v>
      </c>
      <c r="I177" s="5"/>
      <c r="J177" s="10">
        <f t="shared" si="10"/>
        <v>-55.749445510866209</v>
      </c>
    </row>
    <row r="178" spans="2:10">
      <c r="B178" s="7" t="s">
        <v>188</v>
      </c>
      <c r="C178" s="5">
        <v>20.17126</v>
      </c>
      <c r="D178" s="10">
        <f t="shared" si="11"/>
        <v>698.91885413190585</v>
      </c>
      <c r="E178" s="5">
        <v>25.776959999999999</v>
      </c>
      <c r="F178" s="10">
        <f t="shared" si="8"/>
        <v>598.05640435199996</v>
      </c>
      <c r="G178" s="5">
        <v>3.9920100000000001</v>
      </c>
      <c r="H178" s="10">
        <f t="shared" si="9"/>
        <v>66.3016072430988</v>
      </c>
      <c r="I178" s="5"/>
      <c r="J178" s="10">
        <f t="shared" si="10"/>
        <v>-34.560842536807087</v>
      </c>
    </row>
    <row r="179" spans="2:10">
      <c r="B179" s="7" t="s">
        <v>189</v>
      </c>
      <c r="C179" s="5">
        <v>17.982869999999998</v>
      </c>
      <c r="D179" s="10">
        <f t="shared" si="11"/>
        <v>623.09280106463484</v>
      </c>
      <c r="E179" s="5">
        <v>22.730039999999999</v>
      </c>
      <c r="F179" s="10">
        <f t="shared" si="8"/>
        <v>527.36420404799992</v>
      </c>
      <c r="G179" s="5">
        <v>2.7944100000000001</v>
      </c>
      <c r="H179" s="10">
        <f t="shared" si="9"/>
        <v>46.411174895901489</v>
      </c>
      <c r="I179" s="5"/>
      <c r="J179" s="10">
        <f t="shared" si="10"/>
        <v>-49.317422120733433</v>
      </c>
    </row>
    <row r="180" spans="2:10">
      <c r="B180" s="7" t="s">
        <v>190</v>
      </c>
      <c r="C180" s="5">
        <v>17.316839999999999</v>
      </c>
      <c r="D180" s="10">
        <f t="shared" si="11"/>
        <v>600.01536691240676</v>
      </c>
      <c r="E180" s="5">
        <v>20.597190000000001</v>
      </c>
      <c r="F180" s="10">
        <f t="shared" si="8"/>
        <v>477.87952462800001</v>
      </c>
      <c r="G180" s="5">
        <v>4.6906100000000004</v>
      </c>
      <c r="H180" s="10">
        <f t="shared" si="9"/>
        <v>77.904359445630561</v>
      </c>
      <c r="I180" s="5"/>
      <c r="J180" s="10">
        <f t="shared" si="10"/>
        <v>-44.231482838776188</v>
      </c>
    </row>
    <row r="181" spans="2:10">
      <c r="B181" s="7" t="s">
        <v>191</v>
      </c>
      <c r="C181" s="5">
        <v>16.68252</v>
      </c>
      <c r="D181" s="10">
        <f t="shared" si="11"/>
        <v>578.03666020033472</v>
      </c>
      <c r="E181" s="5">
        <v>20.597190000000001</v>
      </c>
      <c r="F181" s="10">
        <f t="shared" si="8"/>
        <v>477.87952462800001</v>
      </c>
      <c r="G181" s="5">
        <v>3.5928100000000001</v>
      </c>
      <c r="H181" s="10">
        <f t="shared" si="9"/>
        <v>59.671463127366351</v>
      </c>
      <c r="I181" s="5"/>
      <c r="J181" s="10">
        <f t="shared" si="10"/>
        <v>-40.485672444968358</v>
      </c>
    </row>
    <row r="182" spans="2:10">
      <c r="B182" s="7" t="s">
        <v>192</v>
      </c>
      <c r="C182" s="5">
        <v>21.471609999999998</v>
      </c>
      <c r="D182" s="10">
        <f t="shared" si="11"/>
        <v>743.97499499620608</v>
      </c>
      <c r="E182" s="5">
        <v>26.203530000000001</v>
      </c>
      <c r="F182" s="10">
        <f t="shared" si="8"/>
        <v>607.95334023600003</v>
      </c>
      <c r="G182" s="5">
        <v>3.5928100000000001</v>
      </c>
      <c r="H182" s="10">
        <f t="shared" si="9"/>
        <v>59.671463127366351</v>
      </c>
      <c r="I182" s="5"/>
      <c r="J182" s="10">
        <f t="shared" si="10"/>
        <v>-76.350191632839696</v>
      </c>
    </row>
    <row r="183" spans="2:10">
      <c r="B183" s="7" t="s">
        <v>193</v>
      </c>
      <c r="C183" s="5">
        <v>17.633990000000001</v>
      </c>
      <c r="D183" s="10">
        <f t="shared" si="11"/>
        <v>611.00437377603021</v>
      </c>
      <c r="E183" s="5">
        <v>20.536249999999999</v>
      </c>
      <c r="F183" s="10">
        <f t="shared" si="8"/>
        <v>476.4656435</v>
      </c>
      <c r="G183" s="5">
        <v>3.2934100000000002</v>
      </c>
      <c r="H183" s="10">
        <f t="shared" si="9"/>
        <v>54.698855040567032</v>
      </c>
      <c r="I183" s="5"/>
      <c r="J183" s="10">
        <f t="shared" si="10"/>
        <v>-79.839875235463182</v>
      </c>
    </row>
    <row r="184" spans="2:10">
      <c r="B184" s="7" t="s">
        <v>194</v>
      </c>
      <c r="C184" s="5">
        <v>16.936250000000001</v>
      </c>
      <c r="D184" s="10">
        <f t="shared" si="11"/>
        <v>586.82821218364597</v>
      </c>
      <c r="E184" s="5">
        <v>20.536249999999999</v>
      </c>
      <c r="F184" s="10">
        <f t="shared" si="8"/>
        <v>476.4656435</v>
      </c>
      <c r="G184" s="5">
        <v>4.4910100000000002</v>
      </c>
      <c r="H184" s="10">
        <f t="shared" si="9"/>
        <v>74.589287387764344</v>
      </c>
      <c r="I184" s="5"/>
      <c r="J184" s="10">
        <f t="shared" si="10"/>
        <v>-35.773281295881631</v>
      </c>
    </row>
    <row r="185" spans="2:10">
      <c r="B185" s="7" t="s">
        <v>195</v>
      </c>
      <c r="C185" s="5">
        <v>17.665710000000001</v>
      </c>
      <c r="D185" s="10">
        <f t="shared" si="11"/>
        <v>612.10344770859888</v>
      </c>
      <c r="E185" s="5">
        <v>20.65813</v>
      </c>
      <c r="F185" s="10">
        <f t="shared" si="8"/>
        <v>479.29340575599997</v>
      </c>
      <c r="G185" s="5">
        <v>3.5928100000000001</v>
      </c>
      <c r="H185" s="10">
        <f t="shared" si="9"/>
        <v>59.671463127366351</v>
      </c>
      <c r="I185" s="5"/>
      <c r="J185" s="10">
        <f t="shared" si="10"/>
        <v>-73.138578825232557</v>
      </c>
    </row>
    <row r="186" spans="2:10">
      <c r="B186" s="7" t="s">
        <v>196</v>
      </c>
      <c r="C186" s="5">
        <v>15.953060000000001</v>
      </c>
      <c r="D186" s="10">
        <f t="shared" si="11"/>
        <v>552.76142467538182</v>
      </c>
      <c r="E186" s="5">
        <v>20.597190000000001</v>
      </c>
      <c r="F186" s="10">
        <f t="shared" si="8"/>
        <v>477.87952462800001</v>
      </c>
      <c r="G186" s="5">
        <v>2.3952</v>
      </c>
      <c r="H186" s="10">
        <f t="shared" si="9"/>
        <v>39.780864694394616</v>
      </c>
      <c r="I186" s="5"/>
      <c r="J186" s="10">
        <f t="shared" si="10"/>
        <v>-35.101035352987189</v>
      </c>
    </row>
    <row r="187" spans="2:10">
      <c r="B187" s="7" t="s">
        <v>197</v>
      </c>
      <c r="C187" s="5">
        <v>17.126539999999999</v>
      </c>
      <c r="D187" s="10">
        <f t="shared" si="11"/>
        <v>593.42161630181999</v>
      </c>
      <c r="E187" s="5">
        <v>23.765989999999999</v>
      </c>
      <c r="F187" s="10">
        <f t="shared" si="8"/>
        <v>551.39948718799997</v>
      </c>
      <c r="G187" s="5">
        <v>1.2974000000000001</v>
      </c>
      <c r="H187" s="10">
        <f t="shared" si="9"/>
        <v>21.547968376130417</v>
      </c>
      <c r="I187" s="5"/>
      <c r="J187" s="10">
        <f t="shared" si="10"/>
        <v>-20.474160737689612</v>
      </c>
    </row>
    <row r="188" spans="2:10">
      <c r="B188" s="7" t="s">
        <v>198</v>
      </c>
      <c r="C188" s="5">
        <v>18.26831</v>
      </c>
      <c r="D188" s="10">
        <f t="shared" si="11"/>
        <v>632.98308048810225</v>
      </c>
      <c r="E188" s="5">
        <v>24.984760000000001</v>
      </c>
      <c r="F188" s="10">
        <f t="shared" si="8"/>
        <v>579.676413712</v>
      </c>
      <c r="G188" s="5">
        <v>3.2934100000000002</v>
      </c>
      <c r="H188" s="10">
        <f t="shared" si="9"/>
        <v>54.698855040567032</v>
      </c>
      <c r="I188" s="5"/>
      <c r="J188" s="10">
        <f t="shared" si="10"/>
        <v>1.3921882644647852</v>
      </c>
    </row>
    <row r="189" spans="2:10">
      <c r="B189" s="7" t="s">
        <v>199</v>
      </c>
      <c r="C189" s="5">
        <v>20.0444</v>
      </c>
      <c r="D189" s="10">
        <f t="shared" si="11"/>
        <v>694.52325138645642</v>
      </c>
      <c r="E189" s="5">
        <v>25.41133</v>
      </c>
      <c r="F189" s="10">
        <f t="shared" si="8"/>
        <v>589.57334959599996</v>
      </c>
      <c r="G189" s="5">
        <v>3.6926100000000002</v>
      </c>
      <c r="H189" s="10">
        <f t="shared" si="9"/>
        <v>61.328999156299474</v>
      </c>
      <c r="I189" s="5"/>
      <c r="J189" s="10">
        <f t="shared" si="10"/>
        <v>-43.620902634156991</v>
      </c>
    </row>
    <row r="190" spans="2:10">
      <c r="B190" s="7" t="s">
        <v>200</v>
      </c>
      <c r="C190" s="5">
        <v>22.042490000000001</v>
      </c>
      <c r="D190" s="10">
        <f t="shared" si="11"/>
        <v>763.75555384314089</v>
      </c>
      <c r="E190" s="5">
        <v>26.630099999999999</v>
      </c>
      <c r="F190" s="10">
        <f t="shared" si="8"/>
        <v>617.85027611999999</v>
      </c>
      <c r="G190" s="5">
        <v>5.1896199999999997</v>
      </c>
      <c r="H190" s="10">
        <f t="shared" si="9"/>
        <v>86.192205676070543</v>
      </c>
      <c r="I190" s="5"/>
      <c r="J190" s="10">
        <f t="shared" si="10"/>
        <v>-59.713072047070355</v>
      </c>
    </row>
    <row r="191" spans="2:10">
      <c r="B191" s="7" t="s">
        <v>201</v>
      </c>
      <c r="C191" s="5">
        <v>23.50142</v>
      </c>
      <c r="D191" s="10">
        <f t="shared" si="11"/>
        <v>814.3063713854591</v>
      </c>
      <c r="E191" s="5">
        <v>26.325410000000002</v>
      </c>
      <c r="F191" s="10">
        <f t="shared" si="8"/>
        <v>610.78110249199995</v>
      </c>
      <c r="G191" s="5">
        <v>5.6886200000000002</v>
      </c>
      <c r="H191" s="10">
        <f t="shared" si="9"/>
        <v>94.479885820736101</v>
      </c>
      <c r="I191" s="5"/>
      <c r="J191" s="10">
        <f t="shared" si="10"/>
        <v>-109.04538307272306</v>
      </c>
    </row>
    <row r="192" spans="2:10">
      <c r="B192" s="7" t="s">
        <v>202</v>
      </c>
      <c r="C192" s="5">
        <v>25.43609</v>
      </c>
      <c r="D192" s="10">
        <f t="shared" si="11"/>
        <v>881.34121896183137</v>
      </c>
      <c r="E192" s="5">
        <v>28.884820000000001</v>
      </c>
      <c r="F192" s="10">
        <f t="shared" si="8"/>
        <v>670.16248578399995</v>
      </c>
      <c r="G192" s="5">
        <v>5.9880199999999997</v>
      </c>
      <c r="H192" s="10">
        <f t="shared" si="9"/>
        <v>99.452493907535398</v>
      </c>
      <c r="I192" s="5"/>
      <c r="J192" s="10">
        <f t="shared" si="10"/>
        <v>-111.72623927029602</v>
      </c>
    </row>
    <row r="193" spans="2:10">
      <c r="B193" s="7" t="s">
        <v>203</v>
      </c>
      <c r="C193" s="5">
        <v>21.154450000000001</v>
      </c>
      <c r="D193" s="10">
        <f t="shared" si="11"/>
        <v>732.98564164017012</v>
      </c>
      <c r="E193" s="5">
        <v>24.497250000000001</v>
      </c>
      <c r="F193" s="10">
        <f t="shared" si="8"/>
        <v>568.36559669999997</v>
      </c>
      <c r="G193" s="5">
        <v>3.0938099999999999</v>
      </c>
      <c r="H193" s="10">
        <f t="shared" si="9"/>
        <v>51.383782982700815</v>
      </c>
      <c r="I193" s="5"/>
      <c r="J193" s="10">
        <f t="shared" si="10"/>
        <v>-113.23626195746934</v>
      </c>
    </row>
    <row r="194" spans="2:10">
      <c r="B194" s="7" t="s">
        <v>204</v>
      </c>
      <c r="C194" s="5">
        <v>26.038689999999999</v>
      </c>
      <c r="D194" s="10">
        <f t="shared" si="11"/>
        <v>902.22085174133474</v>
      </c>
      <c r="E194" s="5">
        <v>28.76294</v>
      </c>
      <c r="F194" s="10">
        <f t="shared" si="8"/>
        <v>667.33472352799993</v>
      </c>
      <c r="G194" s="5">
        <v>3.8922099999999999</v>
      </c>
      <c r="H194" s="10">
        <f t="shared" si="9"/>
        <v>64.644071214165692</v>
      </c>
      <c r="I194" s="5"/>
      <c r="J194" s="10">
        <f t="shared" si="10"/>
        <v>-170.24205699916911</v>
      </c>
    </row>
    <row r="195" spans="2:10">
      <c r="B195" s="7" t="s">
        <v>205</v>
      </c>
      <c r="C195" s="5">
        <v>24.61148</v>
      </c>
      <c r="D195" s="10">
        <f t="shared" si="11"/>
        <v>852.7691081315852</v>
      </c>
      <c r="E195" s="5">
        <v>29.311389999999999</v>
      </c>
      <c r="F195" s="10">
        <f t="shared" si="8"/>
        <v>680.05942166799991</v>
      </c>
      <c r="G195" s="5">
        <v>4.9900099999999998</v>
      </c>
      <c r="H195" s="10">
        <f t="shared" si="9"/>
        <v>82.876967532429873</v>
      </c>
      <c r="I195" s="5"/>
      <c r="J195" s="10">
        <f t="shared" si="10"/>
        <v>-89.832718931155412</v>
      </c>
    </row>
    <row r="196" spans="2:10">
      <c r="B196" s="7" t="s">
        <v>206</v>
      </c>
      <c r="C196" s="5">
        <v>23.786860000000001</v>
      </c>
      <c r="D196" s="10">
        <f t="shared" si="11"/>
        <v>824.19665080892662</v>
      </c>
      <c r="E196" s="5">
        <v>27.970739999999999</v>
      </c>
      <c r="F196" s="10">
        <f t="shared" ref="F196:F259" si="12">$F$1504*(E196/100)</f>
        <v>648.95473288799997</v>
      </c>
      <c r="G196" s="5">
        <v>3.7924099999999998</v>
      </c>
      <c r="H196" s="10">
        <f t="shared" ref="H196:H259" si="13">$H$908*(G196/100)</f>
        <v>62.986535185232569</v>
      </c>
      <c r="I196" s="5"/>
      <c r="J196" s="10">
        <f t="shared" ref="J196:J259" si="14">H196-(D196-F196)</f>
        <v>-112.25538273569408</v>
      </c>
    </row>
    <row r="197" spans="2:10">
      <c r="B197" s="7" t="s">
        <v>207</v>
      </c>
      <c r="C197" s="5">
        <v>22.074210000000001</v>
      </c>
      <c r="D197" s="10">
        <f t="shared" ref="D197:D260" si="15">$D$908*(C197/100)</f>
        <v>764.85462777570956</v>
      </c>
      <c r="E197" s="5">
        <v>24.497250000000001</v>
      </c>
      <c r="F197" s="10">
        <f t="shared" si="12"/>
        <v>568.36559669999997</v>
      </c>
      <c r="G197" s="5">
        <v>3.4930099999999999</v>
      </c>
      <c r="H197" s="10">
        <f t="shared" si="13"/>
        <v>58.01392709843325</v>
      </c>
      <c r="I197" s="5"/>
      <c r="J197" s="10">
        <f t="shared" si="14"/>
        <v>-138.47510397727635</v>
      </c>
    </row>
    <row r="198" spans="2:10">
      <c r="B198" s="7" t="s">
        <v>208</v>
      </c>
      <c r="C198" s="5">
        <v>21.88392</v>
      </c>
      <c r="D198" s="10">
        <f t="shared" si="15"/>
        <v>758.26122365753554</v>
      </c>
      <c r="E198" s="5">
        <v>23.644110000000001</v>
      </c>
      <c r="F198" s="10">
        <f t="shared" si="12"/>
        <v>548.57172493200005</v>
      </c>
      <c r="G198" s="5">
        <v>4.6906100000000004</v>
      </c>
      <c r="H198" s="10">
        <f t="shared" si="13"/>
        <v>77.904359445630561</v>
      </c>
      <c r="I198" s="5"/>
      <c r="J198" s="10">
        <f t="shared" si="14"/>
        <v>-131.78513927990491</v>
      </c>
    </row>
    <row r="199" spans="2:10">
      <c r="B199" s="7" t="s">
        <v>209</v>
      </c>
      <c r="C199" s="5">
        <v>21.8522</v>
      </c>
      <c r="D199" s="10">
        <f t="shared" si="15"/>
        <v>757.16214972496675</v>
      </c>
      <c r="E199" s="5">
        <v>22.790980000000001</v>
      </c>
      <c r="F199" s="10">
        <f t="shared" si="12"/>
        <v>528.77808517599999</v>
      </c>
      <c r="G199" s="5">
        <v>3.4930099999999999</v>
      </c>
      <c r="H199" s="10">
        <f t="shared" si="13"/>
        <v>58.01392709843325</v>
      </c>
      <c r="I199" s="5"/>
      <c r="J199" s="10">
        <f t="shared" si="14"/>
        <v>-170.37013745053352</v>
      </c>
    </row>
    <row r="200" spans="2:10">
      <c r="B200" s="7" t="s">
        <v>210</v>
      </c>
      <c r="C200" s="5">
        <v>25.594670000000001</v>
      </c>
      <c r="D200" s="10">
        <f t="shared" si="15"/>
        <v>886.83589563984947</v>
      </c>
      <c r="E200" s="5">
        <v>27.544180000000001</v>
      </c>
      <c r="F200" s="10">
        <f t="shared" si="12"/>
        <v>639.05802901599998</v>
      </c>
      <c r="G200" s="5">
        <v>3.6926100000000002</v>
      </c>
      <c r="H200" s="10">
        <f t="shared" si="13"/>
        <v>61.328999156299474</v>
      </c>
      <c r="I200" s="5"/>
      <c r="J200" s="10">
        <f t="shared" si="14"/>
        <v>-186.44886746755003</v>
      </c>
    </row>
    <row r="201" spans="2:10">
      <c r="B201" s="7" t="s">
        <v>211</v>
      </c>
      <c r="C201" s="5">
        <v>22.67681</v>
      </c>
      <c r="D201" s="10">
        <f t="shared" si="15"/>
        <v>785.73426055521293</v>
      </c>
      <c r="E201" s="5">
        <v>25.106639999999999</v>
      </c>
      <c r="F201" s="10">
        <f t="shared" si="12"/>
        <v>582.50417596799991</v>
      </c>
      <c r="G201" s="5">
        <v>5.0898199999999996</v>
      </c>
      <c r="H201" s="10">
        <f t="shared" si="13"/>
        <v>84.534669647137434</v>
      </c>
      <c r="I201" s="5"/>
      <c r="J201" s="10">
        <f t="shared" si="14"/>
        <v>-118.69541494007558</v>
      </c>
    </row>
    <row r="202" spans="2:10">
      <c r="B202" s="7" t="s">
        <v>212</v>
      </c>
      <c r="C202" s="5">
        <v>26.006969999999999</v>
      </c>
      <c r="D202" s="10">
        <f t="shared" si="15"/>
        <v>901.12177780876618</v>
      </c>
      <c r="E202" s="5">
        <v>31.99268</v>
      </c>
      <c r="F202" s="10">
        <f t="shared" si="12"/>
        <v>742.26856721599995</v>
      </c>
      <c r="G202" s="5">
        <v>4.1916099999999998</v>
      </c>
      <c r="H202" s="10">
        <f t="shared" si="13"/>
        <v>69.616679300965004</v>
      </c>
      <c r="I202" s="5"/>
      <c r="J202" s="10">
        <f t="shared" si="14"/>
        <v>-89.236531291801228</v>
      </c>
    </row>
    <row r="203" spans="2:10">
      <c r="B203" s="7" t="s">
        <v>213</v>
      </c>
      <c r="C203" s="5">
        <v>26.704719999999998</v>
      </c>
      <c r="D203" s="10">
        <f t="shared" si="15"/>
        <v>925.29828589356293</v>
      </c>
      <c r="E203" s="5">
        <v>30.895790000000002</v>
      </c>
      <c r="F203" s="10">
        <f t="shared" si="12"/>
        <v>716.81940294799995</v>
      </c>
      <c r="G203" s="5">
        <v>4.3912100000000001</v>
      </c>
      <c r="H203" s="10">
        <f t="shared" si="13"/>
        <v>72.931751358831235</v>
      </c>
      <c r="I203" s="5"/>
      <c r="J203" s="10">
        <f t="shared" si="14"/>
        <v>-135.54713158673175</v>
      </c>
    </row>
    <row r="204" spans="2:10">
      <c r="B204" s="7" t="s">
        <v>214</v>
      </c>
      <c r="C204" s="5">
        <v>34.855690000000003</v>
      </c>
      <c r="D204" s="10">
        <f t="shared" si="15"/>
        <v>1207.7232118755562</v>
      </c>
      <c r="E204" s="5">
        <v>45.03351</v>
      </c>
      <c r="F204" s="10">
        <f t="shared" si="12"/>
        <v>1044.8314722119999</v>
      </c>
      <c r="G204" s="5">
        <v>7.3852200000000003</v>
      </c>
      <c r="H204" s="10">
        <f t="shared" si="13"/>
        <v>122.65799831259895</v>
      </c>
      <c r="I204" s="5"/>
      <c r="J204" s="10">
        <f t="shared" si="14"/>
        <v>-40.233741350957388</v>
      </c>
    </row>
    <row r="205" spans="2:10">
      <c r="B205" s="7" t="s">
        <v>215</v>
      </c>
      <c r="C205" s="5">
        <v>43.292099999999998</v>
      </c>
      <c r="D205" s="10">
        <f t="shared" si="15"/>
        <v>1500.0384172810168</v>
      </c>
      <c r="E205" s="5">
        <v>51.553930000000001</v>
      </c>
      <c r="F205" s="10">
        <f t="shared" si="12"/>
        <v>1196.1130407160001</v>
      </c>
      <c r="G205" s="5">
        <v>9.8802299999999992</v>
      </c>
      <c r="H205" s="10">
        <f t="shared" si="13"/>
        <v>164.0965651217011</v>
      </c>
      <c r="I205" s="5"/>
      <c r="J205" s="10">
        <f t="shared" si="14"/>
        <v>-139.82881144331557</v>
      </c>
    </row>
    <row r="206" spans="2:10">
      <c r="B206" s="7" t="s">
        <v>216</v>
      </c>
      <c r="C206" s="5">
        <v>41.484299999999998</v>
      </c>
      <c r="D206" s="10">
        <f t="shared" si="15"/>
        <v>1437.3995189425063</v>
      </c>
      <c r="E206" s="5">
        <v>53.016449999999999</v>
      </c>
      <c r="F206" s="10">
        <f t="shared" si="12"/>
        <v>1230.0452597400001</v>
      </c>
      <c r="G206" s="5">
        <v>9.0818300000000001</v>
      </c>
      <c r="H206" s="10">
        <f t="shared" si="13"/>
        <v>150.83627689023623</v>
      </c>
      <c r="I206" s="5"/>
      <c r="J206" s="10">
        <f t="shared" si="14"/>
        <v>-56.517982312269993</v>
      </c>
    </row>
    <row r="207" spans="2:10">
      <c r="B207" s="7" t="s">
        <v>217</v>
      </c>
      <c r="C207" s="5">
        <v>43.165230000000001</v>
      </c>
      <c r="D207" s="10">
        <f t="shared" si="15"/>
        <v>1495.6424680431548</v>
      </c>
      <c r="E207" s="5">
        <v>51.432049999999997</v>
      </c>
      <c r="F207" s="10">
        <f t="shared" si="12"/>
        <v>1193.2852784599997</v>
      </c>
      <c r="G207" s="5">
        <v>6.7864199999999997</v>
      </c>
      <c r="H207" s="10">
        <f t="shared" si="13"/>
        <v>112.71278213900028</v>
      </c>
      <c r="I207" s="5"/>
      <c r="J207" s="10">
        <f t="shared" si="14"/>
        <v>-189.64440744415481</v>
      </c>
    </row>
    <row r="208" spans="2:10">
      <c r="B208" s="7" t="s">
        <v>218</v>
      </c>
      <c r="C208" s="5">
        <v>44.68759</v>
      </c>
      <c r="D208" s="10">
        <f t="shared" si="15"/>
        <v>1548.3910869581978</v>
      </c>
      <c r="E208" s="5">
        <v>50.457030000000003</v>
      </c>
      <c r="F208" s="10">
        <f t="shared" si="12"/>
        <v>1170.6636444359999</v>
      </c>
      <c r="G208" s="5">
        <v>5.6886200000000002</v>
      </c>
      <c r="H208" s="10">
        <f t="shared" si="13"/>
        <v>94.479885820736101</v>
      </c>
      <c r="I208" s="5"/>
      <c r="J208" s="10">
        <f t="shared" si="14"/>
        <v>-283.24755670146175</v>
      </c>
    </row>
    <row r="209" spans="2:10">
      <c r="B209" s="7" t="s">
        <v>219</v>
      </c>
      <c r="C209" s="5">
        <v>43.73612</v>
      </c>
      <c r="D209" s="10">
        <f t="shared" si="15"/>
        <v>1515.4233733825022</v>
      </c>
      <c r="E209" s="5">
        <v>51.371110000000002</v>
      </c>
      <c r="F209" s="10">
        <f t="shared" si="12"/>
        <v>1191.8713973319998</v>
      </c>
      <c r="G209" s="5">
        <v>6.9860199999999999</v>
      </c>
      <c r="H209" s="10">
        <f t="shared" si="13"/>
        <v>116.0278541968665</v>
      </c>
      <c r="I209" s="5"/>
      <c r="J209" s="10">
        <f t="shared" si="14"/>
        <v>-207.5241218536359</v>
      </c>
    </row>
    <row r="210" spans="2:10">
      <c r="B210" s="7" t="s">
        <v>220</v>
      </c>
      <c r="C210" s="5">
        <v>39.866790000000002</v>
      </c>
      <c r="D210" s="10">
        <f t="shared" si="15"/>
        <v>1381.3540247221704</v>
      </c>
      <c r="E210" s="5">
        <v>43.570990000000002</v>
      </c>
      <c r="F210" s="10">
        <f t="shared" si="12"/>
        <v>1010.899253188</v>
      </c>
      <c r="G210" s="5">
        <v>5.48902</v>
      </c>
      <c r="H210" s="10">
        <f t="shared" si="13"/>
        <v>91.164813762869869</v>
      </c>
      <c r="I210" s="5"/>
      <c r="J210" s="10">
        <f t="shared" si="14"/>
        <v>-279.28995777130052</v>
      </c>
    </row>
    <row r="211" spans="2:10">
      <c r="B211" s="7" t="s">
        <v>221</v>
      </c>
      <c r="C211" s="5">
        <v>38.661589999999997</v>
      </c>
      <c r="D211" s="10">
        <f t="shared" si="15"/>
        <v>1339.5947591631632</v>
      </c>
      <c r="E211" s="5">
        <v>39.975619999999999</v>
      </c>
      <c r="F211" s="10">
        <f t="shared" si="12"/>
        <v>927.48235474399996</v>
      </c>
      <c r="G211" s="5">
        <v>7.08582</v>
      </c>
      <c r="H211" s="10">
        <f t="shared" si="13"/>
        <v>117.68539022579961</v>
      </c>
      <c r="I211" s="5"/>
      <c r="J211" s="10">
        <f t="shared" si="14"/>
        <v>-294.42701419336362</v>
      </c>
    </row>
    <row r="212" spans="2:10">
      <c r="B212" s="7" t="s">
        <v>222</v>
      </c>
      <c r="C212" s="5">
        <v>36.568339999999999</v>
      </c>
      <c r="D212" s="10">
        <f t="shared" si="15"/>
        <v>1267.0652349087732</v>
      </c>
      <c r="E212" s="5">
        <v>36.624000000000002</v>
      </c>
      <c r="F212" s="10">
        <f t="shared" si="12"/>
        <v>849.72074880000002</v>
      </c>
      <c r="G212" s="5">
        <v>5.8882199999999996</v>
      </c>
      <c r="H212" s="10">
        <f t="shared" si="13"/>
        <v>97.79495787860229</v>
      </c>
      <c r="I212" s="5"/>
      <c r="J212" s="10">
        <f t="shared" si="14"/>
        <v>-319.54952823017084</v>
      </c>
    </row>
    <row r="213" spans="2:10">
      <c r="B213" s="7" t="s">
        <v>223</v>
      </c>
      <c r="C213" s="5">
        <v>28.766249999999999</v>
      </c>
      <c r="D213" s="10">
        <f t="shared" si="15"/>
        <v>996.72873621538452</v>
      </c>
      <c r="E213" s="5">
        <v>33.333329999999997</v>
      </c>
      <c r="F213" s="10">
        <f t="shared" si="12"/>
        <v>773.37325599599978</v>
      </c>
      <c r="G213" s="5">
        <v>6.5868200000000003</v>
      </c>
      <c r="H213" s="10">
        <f t="shared" si="13"/>
        <v>109.39771008113406</v>
      </c>
      <c r="I213" s="5"/>
      <c r="J213" s="10">
        <f t="shared" si="14"/>
        <v>-113.95777013825067</v>
      </c>
    </row>
    <row r="214" spans="2:10">
      <c r="B214" s="7" t="s">
        <v>224</v>
      </c>
      <c r="C214" s="5">
        <v>24.51633</v>
      </c>
      <c r="D214" s="10">
        <f t="shared" si="15"/>
        <v>849.47223282629193</v>
      </c>
      <c r="E214" s="5">
        <v>29.189509999999999</v>
      </c>
      <c r="F214" s="10">
        <f t="shared" si="12"/>
        <v>677.23165941199989</v>
      </c>
      <c r="G214" s="5">
        <v>5.8882199999999996</v>
      </c>
      <c r="H214" s="10">
        <f t="shared" si="13"/>
        <v>97.79495787860229</v>
      </c>
      <c r="I214" s="5"/>
      <c r="J214" s="10">
        <f t="shared" si="14"/>
        <v>-74.445615535689754</v>
      </c>
    </row>
    <row r="215" spans="2:10">
      <c r="B215" s="7" t="s">
        <v>225</v>
      </c>
      <c r="C215" s="5">
        <v>24.104019999999998</v>
      </c>
      <c r="D215" s="10">
        <f t="shared" si="15"/>
        <v>835.18600416496247</v>
      </c>
      <c r="E215" s="5">
        <v>29.61608</v>
      </c>
      <c r="F215" s="10">
        <f t="shared" si="12"/>
        <v>687.12859529599996</v>
      </c>
      <c r="G215" s="5">
        <v>3.6926100000000002</v>
      </c>
      <c r="H215" s="10">
        <f t="shared" si="13"/>
        <v>61.328999156299474</v>
      </c>
      <c r="I215" s="5"/>
      <c r="J215" s="10">
        <f t="shared" si="14"/>
        <v>-86.728409712663037</v>
      </c>
    </row>
    <row r="216" spans="2:10">
      <c r="B216" s="7" t="s">
        <v>226</v>
      </c>
      <c r="C216" s="5">
        <v>22.898820000000001</v>
      </c>
      <c r="D216" s="10">
        <f t="shared" si="15"/>
        <v>793.42673860595573</v>
      </c>
      <c r="E216" s="5">
        <v>26.56916</v>
      </c>
      <c r="F216" s="10">
        <f t="shared" si="12"/>
        <v>616.43639499200003</v>
      </c>
      <c r="G216" s="5">
        <v>4.4910100000000002</v>
      </c>
      <c r="H216" s="10">
        <f t="shared" si="13"/>
        <v>74.589287387764344</v>
      </c>
      <c r="I216" s="5"/>
      <c r="J216" s="10">
        <f t="shared" si="14"/>
        <v>-102.40105622619136</v>
      </c>
    </row>
    <row r="217" spans="2:10">
      <c r="B217" s="7" t="s">
        <v>227</v>
      </c>
      <c r="C217" s="5">
        <v>23.406269999999999</v>
      </c>
      <c r="D217" s="10">
        <f t="shared" si="15"/>
        <v>811.00949608016572</v>
      </c>
      <c r="E217" s="5">
        <v>29.006699999999999</v>
      </c>
      <c r="F217" s="10">
        <f t="shared" si="12"/>
        <v>672.99024803999987</v>
      </c>
      <c r="G217" s="5">
        <v>5.8882199999999996</v>
      </c>
      <c r="H217" s="10">
        <f t="shared" si="13"/>
        <v>97.79495787860229</v>
      </c>
      <c r="I217" s="5"/>
      <c r="J217" s="10">
        <f t="shared" si="14"/>
        <v>-40.224290161563559</v>
      </c>
    </row>
    <row r="218" spans="2:10">
      <c r="B218" s="7" t="s">
        <v>228</v>
      </c>
      <c r="C218" s="5">
        <v>25.721530000000001</v>
      </c>
      <c r="D218" s="10">
        <f t="shared" si="15"/>
        <v>891.23149838529889</v>
      </c>
      <c r="E218" s="5">
        <v>32.114559999999997</v>
      </c>
      <c r="F218" s="10">
        <f t="shared" si="12"/>
        <v>745.09632947199987</v>
      </c>
      <c r="G218" s="5">
        <v>4.7904099999999996</v>
      </c>
      <c r="H218" s="10">
        <f t="shared" si="13"/>
        <v>79.561895474563656</v>
      </c>
      <c r="I218" s="5"/>
      <c r="J218" s="10">
        <f t="shared" si="14"/>
        <v>-66.57327343873537</v>
      </c>
    </row>
    <row r="219" spans="2:10">
      <c r="B219" s="7" t="s">
        <v>229</v>
      </c>
      <c r="C219" s="5">
        <v>25.848389999999998</v>
      </c>
      <c r="D219" s="10">
        <f t="shared" si="15"/>
        <v>895.62710113074809</v>
      </c>
      <c r="E219" s="5">
        <v>31.200479999999999</v>
      </c>
      <c r="F219" s="10">
        <f t="shared" si="12"/>
        <v>723.88857657599988</v>
      </c>
      <c r="G219" s="5">
        <v>5.0898199999999996</v>
      </c>
      <c r="H219" s="10">
        <f t="shared" si="13"/>
        <v>84.534669647137434</v>
      </c>
      <c r="I219" s="5"/>
      <c r="J219" s="10">
        <f t="shared" si="14"/>
        <v>-87.203854907610776</v>
      </c>
    </row>
    <row r="220" spans="2:10">
      <c r="B220" s="7" t="s">
        <v>230</v>
      </c>
      <c r="C220" s="5">
        <v>26.387560000000001</v>
      </c>
      <c r="D220" s="10">
        <f t="shared" si="15"/>
        <v>914.30893253752686</v>
      </c>
      <c r="E220" s="5">
        <v>32.784880000000001</v>
      </c>
      <c r="F220" s="10">
        <f t="shared" si="12"/>
        <v>760.64855785599991</v>
      </c>
      <c r="G220" s="5">
        <v>4.7904099999999996</v>
      </c>
      <c r="H220" s="10">
        <f t="shared" si="13"/>
        <v>79.561895474563656</v>
      </c>
      <c r="I220" s="5"/>
      <c r="J220" s="10">
        <f t="shared" si="14"/>
        <v>-74.09847920696329</v>
      </c>
    </row>
    <row r="221" spans="2:10">
      <c r="B221" s="7" t="s">
        <v>231</v>
      </c>
      <c r="C221" s="5">
        <v>24.57976</v>
      </c>
      <c r="D221" s="10">
        <f t="shared" si="15"/>
        <v>851.67003419901664</v>
      </c>
      <c r="E221" s="5">
        <v>30.347339999999999</v>
      </c>
      <c r="F221" s="10">
        <f t="shared" si="12"/>
        <v>704.09470480799996</v>
      </c>
      <c r="G221" s="5">
        <v>5.5888200000000001</v>
      </c>
      <c r="H221" s="10">
        <f t="shared" si="13"/>
        <v>92.822349791802978</v>
      </c>
      <c r="I221" s="5"/>
      <c r="J221" s="10">
        <f t="shared" si="14"/>
        <v>-54.752979599213702</v>
      </c>
    </row>
    <row r="222" spans="2:10">
      <c r="B222" s="7" t="s">
        <v>232</v>
      </c>
      <c r="C222" s="5">
        <v>21.598469999999999</v>
      </c>
      <c r="D222" s="10">
        <f t="shared" si="15"/>
        <v>748.3705977416555</v>
      </c>
      <c r="E222" s="5">
        <v>26.995729999999998</v>
      </c>
      <c r="F222" s="10">
        <f t="shared" si="12"/>
        <v>626.33333087599988</v>
      </c>
      <c r="G222" s="5">
        <v>3.0938099999999999</v>
      </c>
      <c r="H222" s="10">
        <f t="shared" si="13"/>
        <v>51.383782982700815</v>
      </c>
      <c r="I222" s="5"/>
      <c r="J222" s="10">
        <f t="shared" si="14"/>
        <v>-70.653483882954816</v>
      </c>
    </row>
    <row r="223" spans="2:10">
      <c r="B223" s="7" t="s">
        <v>233</v>
      </c>
      <c r="C223" s="5">
        <v>22.74024</v>
      </c>
      <c r="D223" s="10">
        <f t="shared" si="15"/>
        <v>787.93206192793764</v>
      </c>
      <c r="E223" s="5">
        <v>29.43327</v>
      </c>
      <c r="F223" s="10">
        <f t="shared" si="12"/>
        <v>682.88718392399994</v>
      </c>
      <c r="G223" s="5">
        <v>3.1936100000000001</v>
      </c>
      <c r="H223" s="10">
        <f t="shared" si="13"/>
        <v>53.041319011633924</v>
      </c>
      <c r="I223" s="5"/>
      <c r="J223" s="10">
        <f t="shared" si="14"/>
        <v>-52.003558992303773</v>
      </c>
    </row>
    <row r="224" spans="2:10">
      <c r="B224" s="7" t="s">
        <v>234</v>
      </c>
      <c r="C224" s="5">
        <v>25.277509999999999</v>
      </c>
      <c r="D224" s="10">
        <f t="shared" si="15"/>
        <v>875.84654228381328</v>
      </c>
      <c r="E224" s="5">
        <v>31.627050000000001</v>
      </c>
      <c r="F224" s="10">
        <f t="shared" si="12"/>
        <v>733.78551245999995</v>
      </c>
      <c r="G224" s="5">
        <v>5.7884200000000003</v>
      </c>
      <c r="H224" s="10">
        <f t="shared" si="13"/>
        <v>96.137421849669195</v>
      </c>
      <c r="I224" s="5"/>
      <c r="J224" s="10">
        <f t="shared" si="14"/>
        <v>-45.923607974144133</v>
      </c>
    </row>
    <row r="225" spans="2:10">
      <c r="B225" s="7" t="s">
        <v>235</v>
      </c>
      <c r="C225" s="5">
        <v>24.674910000000001</v>
      </c>
      <c r="D225" s="10">
        <f t="shared" si="15"/>
        <v>854.96690950430991</v>
      </c>
      <c r="E225" s="5">
        <v>31.566109999999998</v>
      </c>
      <c r="F225" s="10">
        <f t="shared" si="12"/>
        <v>732.37163133199988</v>
      </c>
      <c r="G225" s="5">
        <v>4.8902099999999997</v>
      </c>
      <c r="H225" s="10">
        <f t="shared" si="13"/>
        <v>81.219431503496764</v>
      </c>
      <c r="I225" s="5"/>
      <c r="J225" s="10">
        <f t="shared" si="14"/>
        <v>-41.375846668813267</v>
      </c>
    </row>
    <row r="226" spans="2:10">
      <c r="B226" s="7" t="s">
        <v>236</v>
      </c>
      <c r="C226" s="5">
        <v>25.150649999999999</v>
      </c>
      <c r="D226" s="10">
        <f t="shared" si="15"/>
        <v>871.45093953836385</v>
      </c>
      <c r="E226" s="5">
        <v>30.65204</v>
      </c>
      <c r="F226" s="10">
        <f t="shared" si="12"/>
        <v>711.16411044799986</v>
      </c>
      <c r="G226" s="5">
        <v>5.0898199999999996</v>
      </c>
      <c r="H226" s="10">
        <f t="shared" si="13"/>
        <v>84.534669647137434</v>
      </c>
      <c r="I226" s="5"/>
      <c r="J226" s="10">
        <f t="shared" si="14"/>
        <v>-75.75215944322656</v>
      </c>
    </row>
    <row r="227" spans="2:10">
      <c r="B227" s="7" t="s">
        <v>237</v>
      </c>
      <c r="C227" s="5">
        <v>26.22898</v>
      </c>
      <c r="D227" s="10">
        <f t="shared" si="15"/>
        <v>908.81425585950899</v>
      </c>
      <c r="E227" s="5">
        <v>33.150509999999997</v>
      </c>
      <c r="F227" s="10">
        <f t="shared" si="12"/>
        <v>769.13161261199991</v>
      </c>
      <c r="G227" s="5">
        <v>4.2914099999999999</v>
      </c>
      <c r="H227" s="10">
        <f t="shared" si="13"/>
        <v>71.274215329898112</v>
      </c>
      <c r="I227" s="5"/>
      <c r="J227" s="10">
        <f t="shared" si="14"/>
        <v>-68.408427917610965</v>
      </c>
    </row>
    <row r="228" spans="2:10">
      <c r="B228" s="7" t="s">
        <v>238</v>
      </c>
      <c r="C228" s="5">
        <v>34.09451</v>
      </c>
      <c r="D228" s="10">
        <f t="shared" si="15"/>
        <v>1181.3489024180346</v>
      </c>
      <c r="E228" s="5">
        <v>45.642899999999997</v>
      </c>
      <c r="F228" s="10">
        <f t="shared" si="12"/>
        <v>1058.9700514799999</v>
      </c>
      <c r="G228" s="5">
        <v>4.3912100000000001</v>
      </c>
      <c r="H228" s="10">
        <f t="shared" si="13"/>
        <v>72.931751358831235</v>
      </c>
      <c r="I228" s="5"/>
      <c r="J228" s="10">
        <f t="shared" si="14"/>
        <v>-49.447099579203467</v>
      </c>
    </row>
    <row r="229" spans="2:10">
      <c r="B229" s="7" t="s">
        <v>239</v>
      </c>
      <c r="C229" s="5">
        <v>29.495709999999999</v>
      </c>
      <c r="D229" s="10">
        <f t="shared" si="15"/>
        <v>1022.0039717403373</v>
      </c>
      <c r="E229" s="5">
        <v>39.061540000000001</v>
      </c>
      <c r="F229" s="10">
        <f t="shared" si="12"/>
        <v>906.27460184799997</v>
      </c>
      <c r="G229" s="5">
        <v>4.7904099999999996</v>
      </c>
      <c r="H229" s="10">
        <f t="shared" si="13"/>
        <v>79.561895474563656</v>
      </c>
      <c r="I229" s="5"/>
      <c r="J229" s="10">
        <f t="shared" si="14"/>
        <v>-36.167474417773676</v>
      </c>
    </row>
    <row r="230" spans="2:10">
      <c r="B230" s="7" t="s">
        <v>240</v>
      </c>
      <c r="C230" s="5">
        <v>27.783059999999999</v>
      </c>
      <c r="D230" s="10">
        <f t="shared" si="15"/>
        <v>962.66194870712036</v>
      </c>
      <c r="E230" s="5">
        <v>36.624000000000002</v>
      </c>
      <c r="F230" s="10">
        <f t="shared" si="12"/>
        <v>849.72074880000002</v>
      </c>
      <c r="G230" s="5">
        <v>3.2934100000000002</v>
      </c>
      <c r="H230" s="10">
        <f t="shared" si="13"/>
        <v>54.698855040567032</v>
      </c>
      <c r="I230" s="5"/>
      <c r="J230" s="10">
        <f t="shared" si="14"/>
        <v>-58.242344866553303</v>
      </c>
    </row>
    <row r="231" spans="2:10">
      <c r="B231" s="7" t="s">
        <v>241</v>
      </c>
      <c r="C231" s="5">
        <v>28.322230000000001</v>
      </c>
      <c r="D231" s="10">
        <f t="shared" si="15"/>
        <v>981.34378011389924</v>
      </c>
      <c r="E231" s="5">
        <v>37.781840000000003</v>
      </c>
      <c r="F231" s="10">
        <f t="shared" si="12"/>
        <v>876.58402620799995</v>
      </c>
      <c r="G231" s="5">
        <v>4.6906100000000004</v>
      </c>
      <c r="H231" s="10">
        <f t="shared" si="13"/>
        <v>77.904359445630561</v>
      </c>
      <c r="I231" s="5"/>
      <c r="J231" s="10">
        <f t="shared" si="14"/>
        <v>-26.855394460268727</v>
      </c>
    </row>
    <row r="232" spans="2:10">
      <c r="B232" s="7" t="s">
        <v>242</v>
      </c>
      <c r="C232" s="5">
        <v>27.370750000000001</v>
      </c>
      <c r="D232" s="10">
        <f t="shared" si="15"/>
        <v>948.37572004579101</v>
      </c>
      <c r="E232" s="5">
        <v>34.734909999999999</v>
      </c>
      <c r="F232" s="10">
        <f t="shared" si="12"/>
        <v>805.89159389199983</v>
      </c>
      <c r="G232" s="5">
        <v>4.1916099999999998</v>
      </c>
      <c r="H232" s="10">
        <f t="shared" si="13"/>
        <v>69.616679300965004</v>
      </c>
      <c r="I232" s="5"/>
      <c r="J232" s="10">
        <f t="shared" si="14"/>
        <v>-72.867446852826177</v>
      </c>
    </row>
    <row r="233" spans="2:10">
      <c r="B233" s="7" t="s">
        <v>243</v>
      </c>
      <c r="C233" s="5">
        <v>29.241990000000001</v>
      </c>
      <c r="D233" s="10">
        <f t="shared" si="15"/>
        <v>1013.2127662494387</v>
      </c>
      <c r="E233" s="5">
        <v>36.624000000000002</v>
      </c>
      <c r="F233" s="10">
        <f t="shared" si="12"/>
        <v>849.72074880000002</v>
      </c>
      <c r="G233" s="5">
        <v>4.6906100000000004</v>
      </c>
      <c r="H233" s="10">
        <f t="shared" si="13"/>
        <v>77.904359445630561</v>
      </c>
      <c r="I233" s="5"/>
      <c r="J233" s="10">
        <f t="shared" si="14"/>
        <v>-85.587658003808102</v>
      </c>
    </row>
    <row r="234" spans="2:10">
      <c r="B234" s="7" t="s">
        <v>244</v>
      </c>
      <c r="C234" s="5">
        <v>27.783059999999999</v>
      </c>
      <c r="D234" s="10">
        <f t="shared" si="15"/>
        <v>962.66194870712036</v>
      </c>
      <c r="E234" s="5">
        <v>36.319310000000002</v>
      </c>
      <c r="F234" s="10">
        <f t="shared" si="12"/>
        <v>842.65157517199998</v>
      </c>
      <c r="G234" s="5">
        <v>5.5888200000000001</v>
      </c>
      <c r="H234" s="10">
        <f t="shared" si="13"/>
        <v>92.822349791802978</v>
      </c>
      <c r="I234" s="5"/>
      <c r="J234" s="10">
        <f t="shared" si="14"/>
        <v>-27.188023743317402</v>
      </c>
    </row>
    <row r="235" spans="2:10">
      <c r="B235" s="7" t="s">
        <v>245</v>
      </c>
      <c r="C235" s="5">
        <v>28.195360000000001</v>
      </c>
      <c r="D235" s="10">
        <f t="shared" si="15"/>
        <v>976.9478308760373</v>
      </c>
      <c r="E235" s="5">
        <v>34.856789999999997</v>
      </c>
      <c r="F235" s="10">
        <f t="shared" si="12"/>
        <v>808.71935614799997</v>
      </c>
      <c r="G235" s="5">
        <v>5.1896199999999997</v>
      </c>
      <c r="H235" s="10">
        <f t="shared" si="13"/>
        <v>86.192205676070543</v>
      </c>
      <c r="I235" s="5"/>
      <c r="J235" s="10">
        <f t="shared" si="14"/>
        <v>-82.036269051966784</v>
      </c>
    </row>
    <row r="236" spans="2:10">
      <c r="B236" s="7" t="s">
        <v>246</v>
      </c>
      <c r="C236" s="5">
        <v>25.4678</v>
      </c>
      <c r="D236" s="10">
        <f t="shared" si="15"/>
        <v>882.43994640198753</v>
      </c>
      <c r="E236" s="5">
        <v>31.687989999999999</v>
      </c>
      <c r="F236" s="10">
        <f t="shared" si="12"/>
        <v>735.19939358799991</v>
      </c>
      <c r="G236" s="5">
        <v>2.9940099999999998</v>
      </c>
      <c r="H236" s="10">
        <f t="shared" si="13"/>
        <v>49.726246953767699</v>
      </c>
      <c r="I236" s="5"/>
      <c r="J236" s="10">
        <f t="shared" si="14"/>
        <v>-97.51430586021992</v>
      </c>
    </row>
    <row r="237" spans="2:10">
      <c r="B237" s="7" t="s">
        <v>247</v>
      </c>
      <c r="C237" s="5">
        <v>29.01998</v>
      </c>
      <c r="D237" s="10">
        <f t="shared" si="15"/>
        <v>1005.5202881986959</v>
      </c>
      <c r="E237" s="5">
        <v>37.781840000000003</v>
      </c>
      <c r="F237" s="10">
        <f t="shared" si="12"/>
        <v>876.58402620799995</v>
      </c>
      <c r="G237" s="5">
        <v>5.48902</v>
      </c>
      <c r="H237" s="10">
        <f t="shared" si="13"/>
        <v>91.164813762869869</v>
      </c>
      <c r="I237" s="5"/>
      <c r="J237" s="10">
        <f t="shared" si="14"/>
        <v>-37.771448227826056</v>
      </c>
    </row>
    <row r="238" spans="2:10">
      <c r="B238" s="7" t="s">
        <v>248</v>
      </c>
      <c r="C238" s="5">
        <v>28.480810000000002</v>
      </c>
      <c r="D238" s="10">
        <f t="shared" si="15"/>
        <v>986.83845679191722</v>
      </c>
      <c r="E238" s="5">
        <v>36.684939999999997</v>
      </c>
      <c r="F238" s="10">
        <f t="shared" si="12"/>
        <v>851.13462992799998</v>
      </c>
      <c r="G238" s="5">
        <v>5.1896199999999997</v>
      </c>
      <c r="H238" s="10">
        <f t="shared" si="13"/>
        <v>86.192205676070543</v>
      </c>
      <c r="I238" s="5"/>
      <c r="J238" s="10">
        <f t="shared" si="14"/>
        <v>-49.5116211878467</v>
      </c>
    </row>
    <row r="239" spans="2:10">
      <c r="B239" s="7" t="s">
        <v>249</v>
      </c>
      <c r="C239" s="5">
        <v>26.070399999999999</v>
      </c>
      <c r="D239" s="10">
        <f t="shared" si="15"/>
        <v>903.31957918149089</v>
      </c>
      <c r="E239" s="5">
        <v>32.1755</v>
      </c>
      <c r="F239" s="10">
        <f t="shared" si="12"/>
        <v>746.51021060000005</v>
      </c>
      <c r="G239" s="5">
        <v>4.8902099999999997</v>
      </c>
      <c r="H239" s="10">
        <f t="shared" si="13"/>
        <v>81.219431503496764</v>
      </c>
      <c r="I239" s="5"/>
      <c r="J239" s="10">
        <f t="shared" si="14"/>
        <v>-75.58993707799408</v>
      </c>
    </row>
    <row r="240" spans="2:10">
      <c r="B240" s="7" t="s">
        <v>250</v>
      </c>
      <c r="C240" s="5">
        <v>28.322230000000001</v>
      </c>
      <c r="D240" s="10">
        <f t="shared" si="15"/>
        <v>981.34378011389924</v>
      </c>
      <c r="E240" s="5">
        <v>34.125529999999998</v>
      </c>
      <c r="F240" s="10">
        <f t="shared" si="12"/>
        <v>791.75324663599997</v>
      </c>
      <c r="G240" s="5">
        <v>7.08582</v>
      </c>
      <c r="H240" s="10">
        <f t="shared" si="13"/>
        <v>117.68539022579961</v>
      </c>
      <c r="I240" s="5"/>
      <c r="J240" s="10">
        <f t="shared" si="14"/>
        <v>-71.905143252099663</v>
      </c>
    </row>
    <row r="241" spans="2:10">
      <c r="B241" s="7" t="s">
        <v>251</v>
      </c>
      <c r="C241" s="5">
        <v>25.150649999999999</v>
      </c>
      <c r="D241" s="10">
        <f t="shared" si="15"/>
        <v>871.45093953836385</v>
      </c>
      <c r="E241" s="5">
        <v>29.555140000000002</v>
      </c>
      <c r="F241" s="10">
        <f t="shared" si="12"/>
        <v>685.714714168</v>
      </c>
      <c r="G241" s="5">
        <v>3.6926100000000002</v>
      </c>
      <c r="H241" s="10">
        <f t="shared" si="13"/>
        <v>61.328999156299474</v>
      </c>
      <c r="I241" s="5"/>
      <c r="J241" s="10">
        <f t="shared" si="14"/>
        <v>-124.40722621406438</v>
      </c>
    </row>
    <row r="242" spans="2:10">
      <c r="B242" s="7" t="s">
        <v>252</v>
      </c>
      <c r="C242" s="5">
        <v>22.486519999999999</v>
      </c>
      <c r="D242" s="10">
        <f t="shared" si="15"/>
        <v>779.14085643703879</v>
      </c>
      <c r="E242" s="5">
        <v>27.970739999999999</v>
      </c>
      <c r="F242" s="10">
        <f t="shared" si="12"/>
        <v>648.95473288799997</v>
      </c>
      <c r="G242" s="5">
        <v>3.5928100000000001</v>
      </c>
      <c r="H242" s="10">
        <f t="shared" si="13"/>
        <v>59.671463127366351</v>
      </c>
      <c r="I242" s="5"/>
      <c r="J242" s="10">
        <f t="shared" si="14"/>
        <v>-70.514660421672474</v>
      </c>
    </row>
    <row r="243" spans="2:10">
      <c r="B243" s="7" t="s">
        <v>253</v>
      </c>
      <c r="C243" s="5">
        <v>22.264500000000002</v>
      </c>
      <c r="D243" s="10">
        <f t="shared" si="15"/>
        <v>771.44803189388369</v>
      </c>
      <c r="E243" s="5">
        <v>26.691040000000001</v>
      </c>
      <c r="F243" s="10">
        <f t="shared" si="12"/>
        <v>619.26415724799995</v>
      </c>
      <c r="G243" s="5">
        <v>4.0918099999999997</v>
      </c>
      <c r="H243" s="10">
        <f t="shared" si="13"/>
        <v>67.959143272031895</v>
      </c>
      <c r="I243" s="5"/>
      <c r="J243" s="10">
        <f t="shared" si="14"/>
        <v>-84.224731373851853</v>
      </c>
    </row>
    <row r="244" spans="2:10">
      <c r="B244" s="7" t="s">
        <v>254</v>
      </c>
      <c r="C244" s="5">
        <v>51.411349999999999</v>
      </c>
      <c r="D244" s="10">
        <f t="shared" si="15"/>
        <v>1781.3642693304414</v>
      </c>
      <c r="E244" s="5">
        <v>70.688599999999994</v>
      </c>
      <c r="F244" s="10">
        <f t="shared" si="12"/>
        <v>1640.0603463199998</v>
      </c>
      <c r="G244" s="5">
        <v>6.5868200000000003</v>
      </c>
      <c r="H244" s="10">
        <f t="shared" si="13"/>
        <v>109.39771008113406</v>
      </c>
      <c r="I244" s="5"/>
      <c r="J244" s="10">
        <f t="shared" si="14"/>
        <v>-31.906212929307557</v>
      </c>
    </row>
    <row r="245" spans="2:10">
      <c r="B245" s="7" t="s">
        <v>255</v>
      </c>
      <c r="C245" s="5">
        <v>30.542339999999999</v>
      </c>
      <c r="D245" s="10">
        <f t="shared" si="15"/>
        <v>1058.2689071137388</v>
      </c>
      <c r="E245" s="5">
        <v>38.817790000000002</v>
      </c>
      <c r="F245" s="10">
        <f t="shared" si="12"/>
        <v>900.619309348</v>
      </c>
      <c r="G245" s="5">
        <v>4.7904099999999996</v>
      </c>
      <c r="H245" s="10">
        <f t="shared" si="13"/>
        <v>79.561895474563656</v>
      </c>
      <c r="I245" s="5"/>
      <c r="J245" s="10">
        <f t="shared" si="14"/>
        <v>-78.087702291175148</v>
      </c>
    </row>
    <row r="246" spans="2:10">
      <c r="B246" s="7" t="s">
        <v>256</v>
      </c>
      <c r="C246" s="5">
        <v>27.27561</v>
      </c>
      <c r="D246" s="10">
        <f t="shared" si="15"/>
        <v>945.07919123291026</v>
      </c>
      <c r="E246" s="5">
        <v>34.00365</v>
      </c>
      <c r="F246" s="10">
        <f t="shared" si="12"/>
        <v>788.92548438000006</v>
      </c>
      <c r="G246" s="5">
        <v>3.5928100000000001</v>
      </c>
      <c r="H246" s="10">
        <f t="shared" si="13"/>
        <v>59.671463127366351</v>
      </c>
      <c r="I246" s="5"/>
      <c r="J246" s="10">
        <f t="shared" si="14"/>
        <v>-96.482243725543853</v>
      </c>
    </row>
    <row r="247" spans="2:10">
      <c r="B247" s="7" t="s">
        <v>257</v>
      </c>
      <c r="C247" s="5">
        <v>23.62829</v>
      </c>
      <c r="D247" s="10">
        <f t="shared" si="15"/>
        <v>818.70232062332104</v>
      </c>
      <c r="E247" s="5">
        <v>28.397310000000001</v>
      </c>
      <c r="F247" s="10">
        <f t="shared" si="12"/>
        <v>658.85166877200004</v>
      </c>
      <c r="G247" s="5">
        <v>3.5928100000000001</v>
      </c>
      <c r="H247" s="10">
        <f t="shared" si="13"/>
        <v>59.671463127366351</v>
      </c>
      <c r="I247" s="5"/>
      <c r="J247" s="10">
        <f t="shared" si="14"/>
        <v>-100.17918872395465</v>
      </c>
    </row>
    <row r="248" spans="2:10">
      <c r="B248" s="7" t="s">
        <v>258</v>
      </c>
      <c r="C248" s="5">
        <v>25.087209999999999</v>
      </c>
      <c r="D248" s="10">
        <f t="shared" si="15"/>
        <v>869.25279167322662</v>
      </c>
      <c r="E248" s="5">
        <v>31.078610000000001</v>
      </c>
      <c r="F248" s="10">
        <f t="shared" si="12"/>
        <v>721.06104633199993</v>
      </c>
      <c r="G248" s="5">
        <v>3.3932099999999998</v>
      </c>
      <c r="H248" s="10">
        <f t="shared" si="13"/>
        <v>56.356391069500141</v>
      </c>
      <c r="I248" s="5"/>
      <c r="J248" s="10">
        <f t="shared" si="14"/>
        <v>-91.835354271726544</v>
      </c>
    </row>
    <row r="249" spans="2:10">
      <c r="B249" s="7" t="s">
        <v>259</v>
      </c>
      <c r="C249" s="5">
        <v>27.592759999999998</v>
      </c>
      <c r="D249" s="10">
        <f t="shared" si="15"/>
        <v>956.06819809653382</v>
      </c>
      <c r="E249" s="5">
        <v>34.18647</v>
      </c>
      <c r="F249" s="10">
        <f t="shared" si="12"/>
        <v>793.16712776400004</v>
      </c>
      <c r="G249" s="5">
        <v>4.3912100000000001</v>
      </c>
      <c r="H249" s="10">
        <f t="shared" si="13"/>
        <v>72.931751358831235</v>
      </c>
      <c r="I249" s="5"/>
      <c r="J249" s="10">
        <f t="shared" si="14"/>
        <v>-89.969318973702542</v>
      </c>
    </row>
    <row r="250" spans="2:10">
      <c r="B250" s="7" t="s">
        <v>260</v>
      </c>
      <c r="C250" s="5">
        <v>32.730730000000001</v>
      </c>
      <c r="D250" s="10">
        <f t="shared" si="15"/>
        <v>1134.09496018101</v>
      </c>
      <c r="E250" s="5">
        <v>43.570990000000002</v>
      </c>
      <c r="F250" s="10">
        <f t="shared" si="12"/>
        <v>1010.899253188</v>
      </c>
      <c r="G250" s="5">
        <v>2.3952</v>
      </c>
      <c r="H250" s="10">
        <f t="shared" si="13"/>
        <v>39.780864694394616</v>
      </c>
      <c r="I250" s="5"/>
      <c r="J250" s="10">
        <f t="shared" si="14"/>
        <v>-83.41484229861544</v>
      </c>
    </row>
    <row r="251" spans="2:10">
      <c r="B251" s="7" t="s">
        <v>261</v>
      </c>
      <c r="C251" s="5">
        <v>41.325719999999997</v>
      </c>
      <c r="D251" s="10">
        <f t="shared" si="15"/>
        <v>1431.9048422644885</v>
      </c>
      <c r="E251" s="5">
        <v>55.697740000000003</v>
      </c>
      <c r="F251" s="10">
        <f t="shared" si="12"/>
        <v>1292.254405288</v>
      </c>
      <c r="G251" s="5">
        <v>4.8902099999999997</v>
      </c>
      <c r="H251" s="10">
        <f t="shared" si="13"/>
        <v>81.219431503496764</v>
      </c>
      <c r="I251" s="5"/>
      <c r="J251" s="10">
        <f t="shared" si="14"/>
        <v>-58.431005472991671</v>
      </c>
    </row>
    <row r="252" spans="2:10">
      <c r="B252" s="7" t="s">
        <v>262</v>
      </c>
      <c r="C252" s="5">
        <v>30.922930000000001</v>
      </c>
      <c r="D252" s="10">
        <f t="shared" si="15"/>
        <v>1071.4560618424996</v>
      </c>
      <c r="E252" s="5">
        <v>35.161479999999997</v>
      </c>
      <c r="F252" s="10">
        <f t="shared" si="12"/>
        <v>815.78852977599979</v>
      </c>
      <c r="G252" s="5">
        <v>5.48902</v>
      </c>
      <c r="H252" s="10">
        <f t="shared" si="13"/>
        <v>91.164813762869869</v>
      </c>
      <c r="I252" s="5"/>
      <c r="J252" s="10">
        <f t="shared" si="14"/>
        <v>-164.50271830362993</v>
      </c>
    </row>
    <row r="253" spans="2:10">
      <c r="B253" s="7" t="s">
        <v>263</v>
      </c>
      <c r="C253" s="5">
        <v>28.480810000000002</v>
      </c>
      <c r="D253" s="10">
        <f t="shared" si="15"/>
        <v>986.83845679191722</v>
      </c>
      <c r="E253" s="5">
        <v>37.05057</v>
      </c>
      <c r="F253" s="10">
        <f t="shared" si="12"/>
        <v>859.61768468399998</v>
      </c>
      <c r="G253" s="5">
        <v>4.3912100000000001</v>
      </c>
      <c r="H253" s="10">
        <f t="shared" si="13"/>
        <v>72.931751358831235</v>
      </c>
      <c r="I253" s="5"/>
      <c r="J253" s="10">
        <f t="shared" si="14"/>
        <v>-54.289020749086006</v>
      </c>
    </row>
    <row r="254" spans="2:10">
      <c r="B254" s="7" t="s">
        <v>264</v>
      </c>
      <c r="C254" s="5">
        <v>30.891210000000001</v>
      </c>
      <c r="D254" s="10">
        <f t="shared" si="15"/>
        <v>1070.3569879099309</v>
      </c>
      <c r="E254" s="5">
        <v>37.294330000000002</v>
      </c>
      <c r="F254" s="10">
        <f t="shared" si="12"/>
        <v>865.27320919600004</v>
      </c>
      <c r="G254" s="5">
        <v>6.4870200000000002</v>
      </c>
      <c r="H254" s="10">
        <f t="shared" si="13"/>
        <v>107.74017405220096</v>
      </c>
      <c r="I254" s="5"/>
      <c r="J254" s="10">
        <f t="shared" si="14"/>
        <v>-97.343604661729927</v>
      </c>
    </row>
    <row r="255" spans="2:10">
      <c r="B255" s="7" t="s">
        <v>265</v>
      </c>
      <c r="C255" s="5">
        <v>27.814769999999999</v>
      </c>
      <c r="D255" s="10">
        <f t="shared" si="15"/>
        <v>963.76067614727651</v>
      </c>
      <c r="E255" s="5">
        <v>34.613039999999998</v>
      </c>
      <c r="F255" s="10">
        <f t="shared" si="12"/>
        <v>803.064063648</v>
      </c>
      <c r="G255" s="5">
        <v>4.6906100000000004</v>
      </c>
      <c r="H255" s="10">
        <f t="shared" si="13"/>
        <v>77.904359445630561</v>
      </c>
      <c r="I255" s="5"/>
      <c r="J255" s="10">
        <f t="shared" si="14"/>
        <v>-82.79225305364595</v>
      </c>
    </row>
    <row r="256" spans="2:10">
      <c r="B256" s="7" t="s">
        <v>266</v>
      </c>
      <c r="C256" s="5">
        <v>26.609570000000001</v>
      </c>
      <c r="D256" s="10">
        <f t="shared" si="15"/>
        <v>922.00141058826955</v>
      </c>
      <c r="E256" s="5">
        <v>32.723939999999999</v>
      </c>
      <c r="F256" s="10">
        <f t="shared" si="12"/>
        <v>759.23467672799995</v>
      </c>
      <c r="G256" s="5">
        <v>4.7904099999999996</v>
      </c>
      <c r="H256" s="10">
        <f t="shared" si="13"/>
        <v>79.561895474563656</v>
      </c>
      <c r="I256" s="5"/>
      <c r="J256" s="10">
        <f t="shared" si="14"/>
        <v>-83.204838385705941</v>
      </c>
    </row>
    <row r="257" spans="2:10">
      <c r="B257" s="7" t="s">
        <v>267</v>
      </c>
      <c r="C257" s="5">
        <v>30.954640000000001</v>
      </c>
      <c r="D257" s="10">
        <f t="shared" si="15"/>
        <v>1072.5547892826555</v>
      </c>
      <c r="E257" s="5">
        <v>39.000599999999999</v>
      </c>
      <c r="F257" s="10">
        <f t="shared" si="12"/>
        <v>904.8607207199999</v>
      </c>
      <c r="G257" s="5">
        <v>4.5908100000000003</v>
      </c>
      <c r="H257" s="10">
        <f t="shared" si="13"/>
        <v>76.246823416697453</v>
      </c>
      <c r="I257" s="5"/>
      <c r="J257" s="10">
        <f t="shared" si="14"/>
        <v>-91.447245145958163</v>
      </c>
    </row>
    <row r="258" spans="2:10">
      <c r="B258" s="7" t="s">
        <v>268</v>
      </c>
      <c r="C258" s="5">
        <v>41.07199</v>
      </c>
      <c r="D258" s="10">
        <f t="shared" si="15"/>
        <v>1423.1132902811771</v>
      </c>
      <c r="E258" s="5">
        <v>56.002429999999997</v>
      </c>
      <c r="F258" s="10">
        <f t="shared" si="12"/>
        <v>1299.3235789159999</v>
      </c>
      <c r="G258" s="5">
        <v>5.6886200000000002</v>
      </c>
      <c r="H258" s="10">
        <f t="shared" si="13"/>
        <v>94.479885820736101</v>
      </c>
      <c r="I258" s="5"/>
      <c r="J258" s="10">
        <f t="shared" si="14"/>
        <v>-29.309825544441154</v>
      </c>
    </row>
    <row r="259" spans="2:10">
      <c r="B259" s="7" t="s">
        <v>269</v>
      </c>
      <c r="C259" s="5">
        <v>32.889310000000002</v>
      </c>
      <c r="D259" s="10">
        <f t="shared" si="15"/>
        <v>1139.5896368590279</v>
      </c>
      <c r="E259" s="5">
        <v>45.460079999999998</v>
      </c>
      <c r="F259" s="10">
        <f t="shared" si="12"/>
        <v>1054.7284080959998</v>
      </c>
      <c r="G259" s="5">
        <v>5.2894199999999998</v>
      </c>
      <c r="H259" s="10">
        <f t="shared" si="13"/>
        <v>87.849741705003638</v>
      </c>
      <c r="I259" s="5"/>
      <c r="J259" s="10">
        <f t="shared" si="14"/>
        <v>2.9885129419755714</v>
      </c>
    </row>
    <row r="260" spans="2:10">
      <c r="B260" s="7" t="s">
        <v>270</v>
      </c>
      <c r="C260" s="5">
        <v>25.24579</v>
      </c>
      <c r="D260" s="10">
        <f t="shared" si="15"/>
        <v>874.74746835124483</v>
      </c>
      <c r="E260" s="5">
        <v>32.66301</v>
      </c>
      <c r="F260" s="10">
        <f t="shared" ref="F260:F323" si="16">$F$1504*(E260/100)</f>
        <v>757.82102761199997</v>
      </c>
      <c r="G260" s="5">
        <v>4.4910100000000002</v>
      </c>
      <c r="H260" s="10">
        <f t="shared" ref="H260:H323" si="17">$H$908*(G260/100)</f>
        <v>74.589287387764344</v>
      </c>
      <c r="I260" s="5"/>
      <c r="J260" s="10">
        <f t="shared" ref="J260:J323" si="18">H260-(D260-F260)</f>
        <v>-42.337153351480524</v>
      </c>
    </row>
    <row r="261" spans="2:10">
      <c r="B261" s="7" t="s">
        <v>271</v>
      </c>
      <c r="C261" s="5">
        <v>26.419280000000001</v>
      </c>
      <c r="D261" s="10">
        <f t="shared" ref="D261:D324" si="19">$D$908*(C261/100)</f>
        <v>915.40800647009553</v>
      </c>
      <c r="E261" s="5">
        <v>33.333329999999997</v>
      </c>
      <c r="F261" s="10">
        <f t="shared" si="16"/>
        <v>773.37325599599978</v>
      </c>
      <c r="G261" s="5">
        <v>3.4930099999999999</v>
      </c>
      <c r="H261" s="10">
        <f t="shared" si="17"/>
        <v>58.01392709843325</v>
      </c>
      <c r="I261" s="5"/>
      <c r="J261" s="10">
        <f t="shared" si="18"/>
        <v>-84.020823375662502</v>
      </c>
    </row>
    <row r="262" spans="2:10">
      <c r="B262" s="7" t="s">
        <v>272</v>
      </c>
      <c r="C262" s="5">
        <v>26.609570000000001</v>
      </c>
      <c r="D262" s="10">
        <f t="shared" si="19"/>
        <v>922.00141058826955</v>
      </c>
      <c r="E262" s="5">
        <v>36.014620000000001</v>
      </c>
      <c r="F262" s="10">
        <f t="shared" si="16"/>
        <v>835.58240154400005</v>
      </c>
      <c r="G262" s="5">
        <v>3.5928100000000001</v>
      </c>
      <c r="H262" s="10">
        <f t="shared" si="17"/>
        <v>59.671463127366351</v>
      </c>
      <c r="I262" s="5"/>
      <c r="J262" s="10">
        <f t="shared" si="18"/>
        <v>-26.74754591690315</v>
      </c>
    </row>
    <row r="263" spans="2:10">
      <c r="B263" s="7" t="s">
        <v>273</v>
      </c>
      <c r="C263" s="5">
        <v>34.316519999999997</v>
      </c>
      <c r="D263" s="10">
        <f t="shared" si="19"/>
        <v>1189.0413804687773</v>
      </c>
      <c r="E263" s="5">
        <v>47.2273</v>
      </c>
      <c r="F263" s="10">
        <f t="shared" si="16"/>
        <v>1095.7300327599999</v>
      </c>
      <c r="G263" s="5">
        <v>4.0918099999999997</v>
      </c>
      <c r="H263" s="10">
        <f t="shared" si="17"/>
        <v>67.959143272031895</v>
      </c>
      <c r="I263" s="5"/>
      <c r="J263" s="10">
        <f t="shared" si="18"/>
        <v>-25.352204436745581</v>
      </c>
    </row>
    <row r="264" spans="2:10">
      <c r="B264" s="7" t="s">
        <v>274</v>
      </c>
      <c r="C264" s="5">
        <v>37.139229999999998</v>
      </c>
      <c r="D264" s="10">
        <f t="shared" si="19"/>
        <v>1286.8461402481203</v>
      </c>
      <c r="E264" s="5">
        <v>47.166359999999997</v>
      </c>
      <c r="F264" s="10">
        <f t="shared" si="16"/>
        <v>1094.3161516319999</v>
      </c>
      <c r="G264" s="5">
        <v>8.98203</v>
      </c>
      <c r="H264" s="10">
        <f t="shared" si="17"/>
        <v>149.17874086130314</v>
      </c>
      <c r="I264" s="5"/>
      <c r="J264" s="10">
        <f t="shared" si="18"/>
        <v>-43.351247754817223</v>
      </c>
    </row>
    <row r="265" spans="2:10">
      <c r="B265" s="7" t="s">
        <v>275</v>
      </c>
      <c r="C265" s="5">
        <v>37.773539999999997</v>
      </c>
      <c r="D265" s="10">
        <f t="shared" si="19"/>
        <v>1308.8245004677799</v>
      </c>
      <c r="E265" s="5">
        <v>50.213279999999997</v>
      </c>
      <c r="F265" s="10">
        <f t="shared" si="16"/>
        <v>1165.0083519359998</v>
      </c>
      <c r="G265" s="5">
        <v>5.5888200000000001</v>
      </c>
      <c r="H265" s="10">
        <f t="shared" si="17"/>
        <v>92.822349791802978</v>
      </c>
      <c r="I265" s="5"/>
      <c r="J265" s="10">
        <f t="shared" si="18"/>
        <v>-50.993798739977095</v>
      </c>
    </row>
    <row r="266" spans="2:10">
      <c r="B266" s="7" t="s">
        <v>276</v>
      </c>
      <c r="C266" s="5">
        <v>31.68411</v>
      </c>
      <c r="D266" s="10">
        <f t="shared" si="19"/>
        <v>1097.8303713000209</v>
      </c>
      <c r="E266" s="5">
        <v>42.230339999999998</v>
      </c>
      <c r="F266" s="10">
        <f t="shared" si="16"/>
        <v>979.79456440799993</v>
      </c>
      <c r="G266" s="5">
        <v>5.9880199999999997</v>
      </c>
      <c r="H266" s="10">
        <f t="shared" si="17"/>
        <v>99.452493907535398</v>
      </c>
      <c r="I266" s="5"/>
      <c r="J266" s="10">
        <f t="shared" si="18"/>
        <v>-18.583312984485616</v>
      </c>
    </row>
    <row r="267" spans="2:10">
      <c r="B267" s="7" t="s">
        <v>277</v>
      </c>
      <c r="C267" s="5">
        <v>30.066600000000001</v>
      </c>
      <c r="D267" s="10">
        <f t="shared" si="19"/>
        <v>1041.7848770796847</v>
      </c>
      <c r="E267" s="5">
        <v>38.208399999999997</v>
      </c>
      <c r="F267" s="10">
        <f t="shared" si="16"/>
        <v>886.48073007999994</v>
      </c>
      <c r="G267" s="5">
        <v>5.7884200000000003</v>
      </c>
      <c r="H267" s="10">
        <f t="shared" si="17"/>
        <v>96.137421849669195</v>
      </c>
      <c r="I267" s="5"/>
      <c r="J267" s="10">
        <f t="shared" si="18"/>
        <v>-59.166725150015608</v>
      </c>
    </row>
    <row r="268" spans="2:10">
      <c r="B268" s="7" t="s">
        <v>278</v>
      </c>
      <c r="C268" s="5">
        <v>26.19727</v>
      </c>
      <c r="D268" s="10">
        <f t="shared" si="19"/>
        <v>907.71552841935284</v>
      </c>
      <c r="E268" s="5">
        <v>33.881770000000003</v>
      </c>
      <c r="F268" s="10">
        <f t="shared" si="16"/>
        <v>786.09772212400014</v>
      </c>
      <c r="G268" s="5">
        <v>5.9880199999999997</v>
      </c>
      <c r="H268" s="10">
        <f t="shared" si="17"/>
        <v>99.452493907535398</v>
      </c>
      <c r="I268" s="5"/>
      <c r="J268" s="10">
        <f t="shared" si="18"/>
        <v>-22.165312387817295</v>
      </c>
    </row>
    <row r="269" spans="2:10">
      <c r="B269" s="7" t="s">
        <v>279</v>
      </c>
      <c r="C269" s="5">
        <v>27.90992</v>
      </c>
      <c r="D269" s="10">
        <f t="shared" si="19"/>
        <v>967.05755145256978</v>
      </c>
      <c r="E269" s="5">
        <v>33.638019999999997</v>
      </c>
      <c r="F269" s="10">
        <f t="shared" si="16"/>
        <v>780.44242962399983</v>
      </c>
      <c r="G269" s="5">
        <v>6.6866199999999996</v>
      </c>
      <c r="H269" s="10">
        <f t="shared" si="17"/>
        <v>111.05524611006717</v>
      </c>
      <c r="I269" s="5"/>
      <c r="J269" s="10">
        <f t="shared" si="18"/>
        <v>-75.559875718502781</v>
      </c>
    </row>
    <row r="270" spans="2:10">
      <c r="B270" s="7" t="s">
        <v>280</v>
      </c>
      <c r="C270" s="5">
        <v>30.986360000000001</v>
      </c>
      <c r="D270" s="10">
        <f t="shared" si="19"/>
        <v>1073.6538632152242</v>
      </c>
      <c r="E270" s="5">
        <v>41.011569999999999</v>
      </c>
      <c r="F270" s="10">
        <f t="shared" si="16"/>
        <v>951.5176378839999</v>
      </c>
      <c r="G270" s="5">
        <v>6.5868200000000003</v>
      </c>
      <c r="H270" s="10">
        <f t="shared" si="17"/>
        <v>109.39771008113406</v>
      </c>
      <c r="I270" s="5"/>
      <c r="J270" s="10">
        <f t="shared" si="18"/>
        <v>-12.738515250090231</v>
      </c>
    </row>
    <row r="271" spans="2:10">
      <c r="B271" s="7" t="s">
        <v>281</v>
      </c>
      <c r="C271" s="5">
        <v>30.066600000000001</v>
      </c>
      <c r="D271" s="10">
        <f t="shared" si="19"/>
        <v>1041.7848770796847</v>
      </c>
      <c r="E271" s="5">
        <v>38.93967</v>
      </c>
      <c r="F271" s="10">
        <f t="shared" si="16"/>
        <v>903.44707160399992</v>
      </c>
      <c r="G271" s="5">
        <v>5.5888200000000001</v>
      </c>
      <c r="H271" s="10">
        <f t="shared" si="17"/>
        <v>92.822349791802978</v>
      </c>
      <c r="I271" s="5"/>
      <c r="J271" s="10">
        <f t="shared" si="18"/>
        <v>-45.515455683881854</v>
      </c>
    </row>
    <row r="272" spans="2:10">
      <c r="B272" s="7" t="s">
        <v>282</v>
      </c>
      <c r="C272" s="5">
        <v>33.523620000000001</v>
      </c>
      <c r="D272" s="10">
        <f t="shared" si="19"/>
        <v>1161.5679970786873</v>
      </c>
      <c r="E272" s="5">
        <v>43.32723</v>
      </c>
      <c r="F272" s="10">
        <f t="shared" si="16"/>
        <v>1005.2437286759999</v>
      </c>
      <c r="G272" s="5">
        <v>5.5888200000000001</v>
      </c>
      <c r="H272" s="10">
        <f t="shared" si="17"/>
        <v>92.822349791802978</v>
      </c>
      <c r="I272" s="5"/>
      <c r="J272" s="10">
        <f t="shared" si="18"/>
        <v>-63.501918610884402</v>
      </c>
    </row>
    <row r="273" spans="2:10">
      <c r="B273" s="7" t="s">
        <v>283</v>
      </c>
      <c r="C273" s="5">
        <v>31.46209</v>
      </c>
      <c r="D273" s="10">
        <f t="shared" si="19"/>
        <v>1090.1375467568657</v>
      </c>
      <c r="E273" s="5">
        <v>41.072510000000001</v>
      </c>
      <c r="F273" s="10">
        <f t="shared" si="16"/>
        <v>952.93151901199997</v>
      </c>
      <c r="G273" s="5">
        <v>5.7884200000000003</v>
      </c>
      <c r="H273" s="10">
        <f t="shared" si="17"/>
        <v>96.137421849669195</v>
      </c>
      <c r="I273" s="5"/>
      <c r="J273" s="10">
        <f t="shared" si="18"/>
        <v>-41.068605895196569</v>
      </c>
    </row>
    <row r="274" spans="2:10">
      <c r="B274" s="7" t="s">
        <v>284</v>
      </c>
      <c r="C274" s="5">
        <v>29.71772</v>
      </c>
      <c r="D274" s="10">
        <f t="shared" si="19"/>
        <v>1029.6964497910801</v>
      </c>
      <c r="E274" s="5">
        <v>37.659959999999998</v>
      </c>
      <c r="F274" s="10">
        <f t="shared" si="16"/>
        <v>873.75626395199993</v>
      </c>
      <c r="G274" s="5">
        <v>6.28742</v>
      </c>
      <c r="H274" s="10">
        <f t="shared" si="17"/>
        <v>104.42510199433475</v>
      </c>
      <c r="I274" s="5"/>
      <c r="J274" s="10">
        <f t="shared" si="18"/>
        <v>-51.515083844745433</v>
      </c>
    </row>
    <row r="275" spans="2:10">
      <c r="B275" s="7" t="s">
        <v>285</v>
      </c>
      <c r="C275" s="5">
        <v>27.878209999999999</v>
      </c>
      <c r="D275" s="10">
        <f t="shared" si="19"/>
        <v>965.95882401241363</v>
      </c>
      <c r="E275" s="5">
        <v>35.70993</v>
      </c>
      <c r="F275" s="10">
        <f t="shared" si="16"/>
        <v>828.51322791600001</v>
      </c>
      <c r="G275" s="5">
        <v>6.28742</v>
      </c>
      <c r="H275" s="10">
        <f t="shared" si="17"/>
        <v>104.42510199433475</v>
      </c>
      <c r="I275" s="5"/>
      <c r="J275" s="10">
        <f t="shared" si="18"/>
        <v>-33.020494102078871</v>
      </c>
    </row>
    <row r="276" spans="2:10">
      <c r="B276" s="7" t="s">
        <v>286</v>
      </c>
      <c r="C276" s="5">
        <v>29.559149999999999</v>
      </c>
      <c r="D276" s="10">
        <f t="shared" si="19"/>
        <v>1024.2021196054748</v>
      </c>
      <c r="E276" s="5">
        <v>39.670929999999998</v>
      </c>
      <c r="F276" s="10">
        <f t="shared" si="16"/>
        <v>920.41318111599992</v>
      </c>
      <c r="G276" s="5">
        <v>5.0898199999999996</v>
      </c>
      <c r="H276" s="10">
        <f t="shared" si="17"/>
        <v>84.534669647137434</v>
      </c>
      <c r="I276" s="5"/>
      <c r="J276" s="10">
        <f t="shared" si="18"/>
        <v>-19.25426884233741</v>
      </c>
    </row>
    <row r="277" spans="2:10">
      <c r="B277" s="7" t="s">
        <v>287</v>
      </c>
      <c r="C277" s="5">
        <v>27.339040000000001</v>
      </c>
      <c r="D277" s="10">
        <f t="shared" si="19"/>
        <v>947.27699260563509</v>
      </c>
      <c r="E277" s="5">
        <v>38.817790000000002</v>
      </c>
      <c r="F277" s="10">
        <f t="shared" si="16"/>
        <v>900.619309348</v>
      </c>
      <c r="G277" s="5">
        <v>4.4910100000000002</v>
      </c>
      <c r="H277" s="10">
        <f t="shared" si="17"/>
        <v>74.589287387764344</v>
      </c>
      <c r="I277" s="5"/>
      <c r="J277" s="10">
        <f t="shared" si="18"/>
        <v>27.931604130129259</v>
      </c>
    </row>
    <row r="278" spans="2:10">
      <c r="B278" s="7" t="s">
        <v>288</v>
      </c>
      <c r="C278" s="5">
        <v>25.214079999999999</v>
      </c>
      <c r="D278" s="10">
        <f t="shared" si="19"/>
        <v>873.64874091108868</v>
      </c>
      <c r="E278" s="5">
        <v>35.770870000000002</v>
      </c>
      <c r="F278" s="10">
        <f t="shared" si="16"/>
        <v>829.92710904400008</v>
      </c>
      <c r="G278" s="5">
        <v>2.5948099999999998</v>
      </c>
      <c r="H278" s="10">
        <f t="shared" si="17"/>
        <v>43.096102838035272</v>
      </c>
      <c r="I278" s="5"/>
      <c r="J278" s="10">
        <f t="shared" si="18"/>
        <v>-0.62552902905333241</v>
      </c>
    </row>
    <row r="279" spans="2:10">
      <c r="B279" s="7" t="s">
        <v>289</v>
      </c>
      <c r="C279" s="5">
        <v>27.878209999999999</v>
      </c>
      <c r="D279" s="10">
        <f t="shared" si="19"/>
        <v>965.95882401241363</v>
      </c>
      <c r="E279" s="5">
        <v>40.76782</v>
      </c>
      <c r="F279" s="10">
        <f t="shared" si="16"/>
        <v>945.86234538399992</v>
      </c>
      <c r="G279" s="5">
        <v>4.4910100000000002</v>
      </c>
      <c r="H279" s="10">
        <f t="shared" si="17"/>
        <v>74.589287387764344</v>
      </c>
      <c r="I279" s="5"/>
      <c r="J279" s="10">
        <f t="shared" si="18"/>
        <v>54.492808759350638</v>
      </c>
    </row>
    <row r="280" spans="2:10">
      <c r="B280" s="7" t="s">
        <v>290</v>
      </c>
      <c r="C280" s="5">
        <v>31.271799999999999</v>
      </c>
      <c r="D280" s="10">
        <f t="shared" si="19"/>
        <v>1083.5441426386917</v>
      </c>
      <c r="E280" s="5">
        <v>43.51005</v>
      </c>
      <c r="F280" s="10">
        <f t="shared" si="16"/>
        <v>1009.4853720599999</v>
      </c>
      <c r="G280" s="5">
        <v>6.0878199999999998</v>
      </c>
      <c r="H280" s="10">
        <f t="shared" si="17"/>
        <v>101.11002993646852</v>
      </c>
      <c r="I280" s="5"/>
      <c r="J280" s="10">
        <f t="shared" si="18"/>
        <v>27.051259357776729</v>
      </c>
    </row>
    <row r="281" spans="2:10">
      <c r="B281" s="7" t="s">
        <v>291</v>
      </c>
      <c r="C281" s="5">
        <v>28.353940000000001</v>
      </c>
      <c r="D281" s="10">
        <f t="shared" si="19"/>
        <v>982.44250755405528</v>
      </c>
      <c r="E281" s="5">
        <v>38.025590000000001</v>
      </c>
      <c r="F281" s="10">
        <f t="shared" si="16"/>
        <v>882.23931870800004</v>
      </c>
      <c r="G281" s="5">
        <v>7.8842299999999996</v>
      </c>
      <c r="H281" s="10">
        <f t="shared" si="17"/>
        <v>130.9458445430389</v>
      </c>
      <c r="I281" s="5"/>
      <c r="J281" s="10">
        <f t="shared" si="18"/>
        <v>30.742655696983661</v>
      </c>
    </row>
    <row r="282" spans="2:10">
      <c r="B282" s="7" t="s">
        <v>292</v>
      </c>
      <c r="C282" s="5">
        <v>24.61148</v>
      </c>
      <c r="D282" s="10">
        <f t="shared" si="19"/>
        <v>852.7691081315852</v>
      </c>
      <c r="E282" s="5">
        <v>34.613039999999998</v>
      </c>
      <c r="F282" s="10">
        <f t="shared" si="16"/>
        <v>803.064063648</v>
      </c>
      <c r="G282" s="5">
        <v>5.9880199999999997</v>
      </c>
      <c r="H282" s="10">
        <f t="shared" si="17"/>
        <v>99.452493907535398</v>
      </c>
      <c r="I282" s="5"/>
      <c r="J282" s="10">
        <f t="shared" si="18"/>
        <v>49.747449423950201</v>
      </c>
    </row>
    <row r="283" spans="2:10">
      <c r="B283" s="7" t="s">
        <v>293</v>
      </c>
      <c r="C283" s="5">
        <v>26.641290000000001</v>
      </c>
      <c r="D283" s="10">
        <f t="shared" si="19"/>
        <v>923.10048452083822</v>
      </c>
      <c r="E283" s="5">
        <v>35.0396</v>
      </c>
      <c r="F283" s="10">
        <f t="shared" si="16"/>
        <v>812.96076751999988</v>
      </c>
      <c r="G283" s="5">
        <v>7.2854200000000002</v>
      </c>
      <c r="H283" s="10">
        <f t="shared" si="17"/>
        <v>121.00046228366584</v>
      </c>
      <c r="I283" s="5"/>
      <c r="J283" s="10">
        <f t="shared" si="18"/>
        <v>10.860745282827494</v>
      </c>
    </row>
    <row r="284" spans="2:10">
      <c r="B284" s="7" t="s">
        <v>294</v>
      </c>
      <c r="C284" s="5">
        <v>25.40437</v>
      </c>
      <c r="D284" s="10">
        <f t="shared" si="19"/>
        <v>880.2421450292627</v>
      </c>
      <c r="E284" s="5">
        <v>34.917729999999999</v>
      </c>
      <c r="F284" s="10">
        <f t="shared" si="16"/>
        <v>810.13323727599993</v>
      </c>
      <c r="G284" s="5">
        <v>5.1896199999999997</v>
      </c>
      <c r="H284" s="10">
        <f t="shared" si="17"/>
        <v>86.192205676070543</v>
      </c>
      <c r="I284" s="5"/>
      <c r="J284" s="10">
        <f t="shared" si="18"/>
        <v>16.083297922807773</v>
      </c>
    </row>
    <row r="285" spans="2:10">
      <c r="B285" s="7" t="s">
        <v>295</v>
      </c>
      <c r="C285" s="5">
        <v>28.163650000000001</v>
      </c>
      <c r="D285" s="10">
        <f t="shared" si="19"/>
        <v>975.84910343588115</v>
      </c>
      <c r="E285" s="5">
        <v>41.864710000000002</v>
      </c>
      <c r="F285" s="10">
        <f t="shared" si="16"/>
        <v>971.31150965200004</v>
      </c>
      <c r="G285" s="5">
        <v>4.3912100000000001</v>
      </c>
      <c r="H285" s="10">
        <f t="shared" si="17"/>
        <v>72.931751358831235</v>
      </c>
      <c r="I285" s="5"/>
      <c r="J285" s="10">
        <f t="shared" si="18"/>
        <v>68.394157574950128</v>
      </c>
    </row>
    <row r="286" spans="2:10">
      <c r="B286" s="7" t="s">
        <v>296</v>
      </c>
      <c r="C286" s="5">
        <v>29.083410000000001</v>
      </c>
      <c r="D286" s="10">
        <f t="shared" si="19"/>
        <v>1007.7180895714206</v>
      </c>
      <c r="E286" s="5">
        <v>42.413159999999998</v>
      </c>
      <c r="F286" s="10">
        <f t="shared" si="16"/>
        <v>984.03620779199991</v>
      </c>
      <c r="G286" s="5">
        <v>6.1876199999999999</v>
      </c>
      <c r="H286" s="10">
        <f t="shared" si="17"/>
        <v>102.76756596540163</v>
      </c>
      <c r="I286" s="5"/>
      <c r="J286" s="10">
        <f t="shared" si="18"/>
        <v>79.085684185980952</v>
      </c>
    </row>
    <row r="287" spans="2:10">
      <c r="B287" s="7" t="s">
        <v>297</v>
      </c>
      <c r="C287" s="5">
        <v>26.2607</v>
      </c>
      <c r="D287" s="10">
        <f t="shared" si="19"/>
        <v>909.91332979207743</v>
      </c>
      <c r="E287" s="5">
        <v>36.563070000000003</v>
      </c>
      <c r="F287" s="10">
        <f t="shared" si="16"/>
        <v>848.30709968400004</v>
      </c>
      <c r="G287" s="5">
        <v>6.3872200000000001</v>
      </c>
      <c r="H287" s="10">
        <f t="shared" si="17"/>
        <v>106.08263802326785</v>
      </c>
      <c r="I287" s="5"/>
      <c r="J287" s="10">
        <f t="shared" si="18"/>
        <v>44.47640791519045</v>
      </c>
    </row>
    <row r="288" spans="2:10">
      <c r="B288" s="7" t="s">
        <v>298</v>
      </c>
      <c r="C288" s="5">
        <v>26.35585</v>
      </c>
      <c r="D288" s="10">
        <f t="shared" si="19"/>
        <v>913.21020509737093</v>
      </c>
      <c r="E288" s="5">
        <v>34.247410000000002</v>
      </c>
      <c r="F288" s="10">
        <f t="shared" si="16"/>
        <v>794.581008892</v>
      </c>
      <c r="G288" s="5">
        <v>11.07784</v>
      </c>
      <c r="H288" s="10">
        <f t="shared" si="17"/>
        <v>183.98716355467283</v>
      </c>
      <c r="I288" s="5"/>
      <c r="J288" s="10">
        <f t="shared" si="18"/>
        <v>65.357967349301902</v>
      </c>
    </row>
    <row r="289" spans="2:10">
      <c r="B289" s="7" t="s">
        <v>299</v>
      </c>
      <c r="C289" s="5">
        <v>26.609570000000001</v>
      </c>
      <c r="D289" s="10">
        <f t="shared" si="19"/>
        <v>922.00141058826955</v>
      </c>
      <c r="E289" s="5">
        <v>33.211449999999999</v>
      </c>
      <c r="F289" s="10">
        <f t="shared" si="16"/>
        <v>770.54549373999987</v>
      </c>
      <c r="G289" s="5">
        <v>8.2834299999999992</v>
      </c>
      <c r="H289" s="10">
        <f t="shared" si="17"/>
        <v>137.57598865877134</v>
      </c>
      <c r="I289" s="5"/>
      <c r="J289" s="10">
        <f t="shared" si="18"/>
        <v>-13.879928189498344</v>
      </c>
    </row>
    <row r="290" spans="2:10">
      <c r="B290" s="7" t="s">
        <v>300</v>
      </c>
      <c r="C290" s="5">
        <v>23.184259999999998</v>
      </c>
      <c r="D290" s="10">
        <f t="shared" si="19"/>
        <v>803.31701802942302</v>
      </c>
      <c r="E290" s="5">
        <v>28.45825</v>
      </c>
      <c r="F290" s="10">
        <f t="shared" si="16"/>
        <v>660.2655499</v>
      </c>
      <c r="G290" s="5">
        <v>7.9840299999999997</v>
      </c>
      <c r="H290" s="10">
        <f t="shared" si="17"/>
        <v>132.60338057197202</v>
      </c>
      <c r="I290" s="5"/>
      <c r="J290" s="10">
        <f t="shared" si="18"/>
        <v>-10.448087557451004</v>
      </c>
    </row>
    <row r="291" spans="2:10">
      <c r="B291" s="7" t="s">
        <v>301</v>
      </c>
      <c r="C291" s="5">
        <v>21.281310000000001</v>
      </c>
      <c r="D291" s="10">
        <f t="shared" si="19"/>
        <v>737.38124438561954</v>
      </c>
      <c r="E291" s="5">
        <v>27.483239999999999</v>
      </c>
      <c r="F291" s="10">
        <f t="shared" si="16"/>
        <v>637.64414788799991</v>
      </c>
      <c r="G291" s="5">
        <v>4.7904099999999996</v>
      </c>
      <c r="H291" s="10">
        <f t="shared" si="17"/>
        <v>79.561895474563656</v>
      </c>
      <c r="I291" s="5"/>
      <c r="J291" s="10">
        <f t="shared" si="18"/>
        <v>-20.175201023055976</v>
      </c>
    </row>
    <row r="292" spans="2:10">
      <c r="B292" s="7" t="s">
        <v>302</v>
      </c>
      <c r="C292" s="5">
        <v>23.342839999999999</v>
      </c>
      <c r="D292" s="10">
        <f t="shared" si="19"/>
        <v>808.81169470744101</v>
      </c>
      <c r="E292" s="5">
        <v>28.702010000000001</v>
      </c>
      <c r="F292" s="10">
        <f t="shared" si="16"/>
        <v>665.92107441199994</v>
      </c>
      <c r="G292" s="5">
        <v>6.7864199999999997</v>
      </c>
      <c r="H292" s="10">
        <f t="shared" si="17"/>
        <v>112.71278213900028</v>
      </c>
      <c r="I292" s="5"/>
      <c r="J292" s="10">
        <f t="shared" si="18"/>
        <v>-30.177838156440785</v>
      </c>
    </row>
    <row r="293" spans="2:10">
      <c r="B293" s="7" t="s">
        <v>303</v>
      </c>
      <c r="C293" s="5">
        <v>25.055499999999999</v>
      </c>
      <c r="D293" s="10">
        <f t="shared" si="19"/>
        <v>868.15406423307059</v>
      </c>
      <c r="E293" s="5">
        <v>33.333329999999997</v>
      </c>
      <c r="F293" s="10">
        <f t="shared" si="16"/>
        <v>773.37325599599978</v>
      </c>
      <c r="G293" s="5">
        <v>6.0878199999999998</v>
      </c>
      <c r="H293" s="10">
        <f t="shared" si="17"/>
        <v>101.11002993646852</v>
      </c>
      <c r="I293" s="5"/>
      <c r="J293" s="10">
        <f t="shared" si="18"/>
        <v>6.3292216993977206</v>
      </c>
    </row>
    <row r="294" spans="2:10">
      <c r="B294" s="7" t="s">
        <v>304</v>
      </c>
      <c r="C294" s="5">
        <v>25.277509999999999</v>
      </c>
      <c r="D294" s="10">
        <f t="shared" si="19"/>
        <v>875.84654228381328</v>
      </c>
      <c r="E294" s="5">
        <v>34.064590000000003</v>
      </c>
      <c r="F294" s="10">
        <f t="shared" si="16"/>
        <v>790.33936550800001</v>
      </c>
      <c r="G294" s="5">
        <v>7.6846300000000003</v>
      </c>
      <c r="H294" s="10">
        <f t="shared" si="17"/>
        <v>127.63077248517271</v>
      </c>
      <c r="I294" s="5"/>
      <c r="J294" s="10">
        <f t="shared" si="18"/>
        <v>42.123595709359449</v>
      </c>
    </row>
    <row r="295" spans="2:10">
      <c r="B295" s="7" t="s">
        <v>305</v>
      </c>
      <c r="C295" s="5">
        <v>22.930540000000001</v>
      </c>
      <c r="D295" s="10">
        <f t="shared" si="19"/>
        <v>794.52581253852429</v>
      </c>
      <c r="E295" s="5">
        <v>27.848870000000002</v>
      </c>
      <c r="F295" s="10">
        <f t="shared" si="16"/>
        <v>646.12720264400002</v>
      </c>
      <c r="G295" s="5">
        <v>6.5868200000000003</v>
      </c>
      <c r="H295" s="10">
        <f t="shared" si="17"/>
        <v>109.39771008113406</v>
      </c>
      <c r="I295" s="5"/>
      <c r="J295" s="10">
        <f t="shared" si="18"/>
        <v>-39.000899813390205</v>
      </c>
    </row>
    <row r="296" spans="2:10">
      <c r="B296" s="7" t="s">
        <v>306</v>
      </c>
      <c r="C296" s="5">
        <v>24.960349999999998</v>
      </c>
      <c r="D296" s="10">
        <f t="shared" si="19"/>
        <v>864.8571889277772</v>
      </c>
      <c r="E296" s="5">
        <v>32.66301</v>
      </c>
      <c r="F296" s="10">
        <f t="shared" si="16"/>
        <v>757.82102761199997</v>
      </c>
      <c r="G296" s="5">
        <v>7.08582</v>
      </c>
      <c r="H296" s="10">
        <f t="shared" si="17"/>
        <v>117.68539022579961</v>
      </c>
      <c r="I296" s="5"/>
      <c r="J296" s="10">
        <f t="shared" si="18"/>
        <v>10.649228910022373</v>
      </c>
    </row>
    <row r="297" spans="2:10">
      <c r="B297" s="7" t="s">
        <v>307</v>
      </c>
      <c r="C297" s="5">
        <v>20.0444</v>
      </c>
      <c r="D297" s="10">
        <f t="shared" si="19"/>
        <v>694.52325138645642</v>
      </c>
      <c r="E297" s="5">
        <v>27.117609999999999</v>
      </c>
      <c r="F297" s="10">
        <f t="shared" si="16"/>
        <v>629.16109313199991</v>
      </c>
      <c r="G297" s="5">
        <v>5.0898199999999996</v>
      </c>
      <c r="H297" s="10">
        <f t="shared" si="17"/>
        <v>84.534669647137434</v>
      </c>
      <c r="I297" s="5"/>
      <c r="J297" s="10">
        <f t="shared" si="18"/>
        <v>19.172511392680917</v>
      </c>
    </row>
    <row r="298" spans="2:10">
      <c r="B298" s="7" t="s">
        <v>308</v>
      </c>
      <c r="C298" s="5">
        <v>24.135739999999998</v>
      </c>
      <c r="D298" s="10">
        <f t="shared" si="19"/>
        <v>836.28507809753103</v>
      </c>
      <c r="E298" s="5">
        <v>33.394269999999999</v>
      </c>
      <c r="F298" s="10">
        <f t="shared" si="16"/>
        <v>774.78713712399997</v>
      </c>
      <c r="G298" s="5">
        <v>4.0918099999999997</v>
      </c>
      <c r="H298" s="10">
        <f t="shared" si="17"/>
        <v>67.959143272031895</v>
      </c>
      <c r="I298" s="5"/>
      <c r="J298" s="10">
        <f t="shared" si="18"/>
        <v>6.4612022985008366</v>
      </c>
    </row>
    <row r="299" spans="2:10">
      <c r="B299" s="7" t="s">
        <v>309</v>
      </c>
      <c r="C299" s="5">
        <v>23.184259999999998</v>
      </c>
      <c r="D299" s="10">
        <f t="shared" si="19"/>
        <v>803.31701802942302</v>
      </c>
      <c r="E299" s="5">
        <v>30.773910000000001</v>
      </c>
      <c r="F299" s="10">
        <f t="shared" si="16"/>
        <v>713.99164069199992</v>
      </c>
      <c r="G299" s="5">
        <v>3.7924099999999998</v>
      </c>
      <c r="H299" s="10">
        <f t="shared" si="17"/>
        <v>62.986535185232569</v>
      </c>
      <c r="I299" s="5"/>
      <c r="J299" s="10">
        <f t="shared" si="18"/>
        <v>-26.338842152190537</v>
      </c>
    </row>
    <row r="300" spans="2:10">
      <c r="B300" s="7" t="s">
        <v>310</v>
      </c>
      <c r="C300" s="5">
        <v>32.41357</v>
      </c>
      <c r="D300" s="10">
        <f t="shared" si="19"/>
        <v>1123.1056068249738</v>
      </c>
      <c r="E300" s="5">
        <v>43.083480000000002</v>
      </c>
      <c r="F300" s="10">
        <f t="shared" si="16"/>
        <v>999.58843617599996</v>
      </c>
      <c r="G300" s="5">
        <v>4.8902099999999997</v>
      </c>
      <c r="H300" s="10">
        <f t="shared" si="17"/>
        <v>81.219431503496764</v>
      </c>
      <c r="I300" s="5"/>
      <c r="J300" s="10">
        <f t="shared" si="18"/>
        <v>-42.297739145477124</v>
      </c>
    </row>
    <row r="301" spans="2:10">
      <c r="B301" s="7" t="s">
        <v>311</v>
      </c>
      <c r="C301" s="5">
        <v>31.208369999999999</v>
      </c>
      <c r="D301" s="10">
        <f t="shared" si="19"/>
        <v>1081.3463412659669</v>
      </c>
      <c r="E301" s="5">
        <v>41.438139999999997</v>
      </c>
      <c r="F301" s="10">
        <f t="shared" si="16"/>
        <v>961.41457376799985</v>
      </c>
      <c r="G301" s="5">
        <v>6.3872200000000001</v>
      </c>
      <c r="H301" s="10">
        <f t="shared" si="17"/>
        <v>106.08263802326785</v>
      </c>
      <c r="I301" s="5"/>
      <c r="J301" s="10">
        <f t="shared" si="18"/>
        <v>-13.849129474699183</v>
      </c>
    </row>
    <row r="302" spans="2:10">
      <c r="B302" s="7" t="s">
        <v>312</v>
      </c>
      <c r="C302" s="5">
        <v>26.387560000000001</v>
      </c>
      <c r="D302" s="10">
        <f t="shared" si="19"/>
        <v>914.30893253752686</v>
      </c>
      <c r="E302" s="5">
        <v>33.69896</v>
      </c>
      <c r="F302" s="10">
        <f t="shared" si="16"/>
        <v>781.85631075200001</v>
      </c>
      <c r="G302" s="5">
        <v>4.5908100000000003</v>
      </c>
      <c r="H302" s="10">
        <f t="shared" si="17"/>
        <v>76.246823416697453</v>
      </c>
      <c r="I302" s="5"/>
      <c r="J302" s="10">
        <f t="shared" si="18"/>
        <v>-56.205798368829392</v>
      </c>
    </row>
    <row r="303" spans="2:10">
      <c r="B303" s="7" t="s">
        <v>313</v>
      </c>
      <c r="C303" s="5">
        <v>27.24389</v>
      </c>
      <c r="D303" s="10">
        <f t="shared" si="19"/>
        <v>943.98011730034159</v>
      </c>
      <c r="E303" s="5">
        <v>34.430219999999998</v>
      </c>
      <c r="F303" s="10">
        <f t="shared" si="16"/>
        <v>798.82242026400002</v>
      </c>
      <c r="G303" s="5">
        <v>6.1876199999999999</v>
      </c>
      <c r="H303" s="10">
        <f t="shared" si="17"/>
        <v>102.76756596540163</v>
      </c>
      <c r="I303" s="5"/>
      <c r="J303" s="10">
        <f t="shared" si="18"/>
        <v>-42.390131070939944</v>
      </c>
    </row>
    <row r="304" spans="2:10">
      <c r="B304" s="7" t="s">
        <v>314</v>
      </c>
      <c r="C304" s="5">
        <v>35.172849999999997</v>
      </c>
      <c r="D304" s="10">
        <f t="shared" si="19"/>
        <v>1218.712565231592</v>
      </c>
      <c r="E304" s="5">
        <v>45.399140000000003</v>
      </c>
      <c r="F304" s="10">
        <f t="shared" si="16"/>
        <v>1053.3145269680001</v>
      </c>
      <c r="G304" s="5">
        <v>9.0818300000000001</v>
      </c>
      <c r="H304" s="10">
        <f t="shared" si="17"/>
        <v>150.83627689023623</v>
      </c>
      <c r="I304" s="5"/>
      <c r="J304" s="10">
        <f t="shared" si="18"/>
        <v>-14.561761373355608</v>
      </c>
    </row>
    <row r="305" spans="2:10">
      <c r="B305" s="7" t="s">
        <v>315</v>
      </c>
      <c r="C305" s="5">
        <v>43.8947</v>
      </c>
      <c r="D305" s="10">
        <f t="shared" si="19"/>
        <v>1520.9180500605203</v>
      </c>
      <c r="E305" s="5">
        <v>58.37903</v>
      </c>
      <c r="F305" s="10">
        <f t="shared" si="16"/>
        <v>1354.463550836</v>
      </c>
      <c r="G305" s="5">
        <v>9.3812300000000004</v>
      </c>
      <c r="H305" s="10">
        <f t="shared" si="17"/>
        <v>155.80888497703555</v>
      </c>
      <c r="I305" s="5"/>
      <c r="J305" s="10">
        <f t="shared" si="18"/>
        <v>-10.645614247484758</v>
      </c>
    </row>
    <row r="306" spans="2:10">
      <c r="B306" s="7" t="s">
        <v>316</v>
      </c>
      <c r="C306" s="5">
        <v>38.693300000000001</v>
      </c>
      <c r="D306" s="10">
        <f t="shared" si="19"/>
        <v>1340.6934866033196</v>
      </c>
      <c r="E306" s="5">
        <v>53.016449999999999</v>
      </c>
      <c r="F306" s="10">
        <f t="shared" si="16"/>
        <v>1230.0452597400001</v>
      </c>
      <c r="G306" s="5">
        <v>7.6846300000000003</v>
      </c>
      <c r="H306" s="10">
        <f t="shared" si="17"/>
        <v>127.63077248517271</v>
      </c>
      <c r="I306" s="5"/>
      <c r="J306" s="10">
        <f t="shared" si="18"/>
        <v>16.982545621853262</v>
      </c>
    </row>
    <row r="307" spans="2:10">
      <c r="B307" s="7" t="s">
        <v>317</v>
      </c>
      <c r="C307" s="5">
        <v>33.935929999999999</v>
      </c>
      <c r="D307" s="10">
        <f t="shared" si="19"/>
        <v>1175.8542257400165</v>
      </c>
      <c r="E307" s="5">
        <v>48.385129999999997</v>
      </c>
      <c r="F307" s="10">
        <f t="shared" si="16"/>
        <v>1122.5930781559998</v>
      </c>
      <c r="G307" s="5">
        <v>5.2894199999999998</v>
      </c>
      <c r="H307" s="10">
        <f t="shared" si="17"/>
        <v>87.849741705003638</v>
      </c>
      <c r="I307" s="5"/>
      <c r="J307" s="10">
        <f t="shared" si="18"/>
        <v>34.588594120986912</v>
      </c>
    </row>
    <row r="308" spans="2:10">
      <c r="B308" s="7" t="s">
        <v>318</v>
      </c>
      <c r="C308" s="5">
        <v>27.529330000000002</v>
      </c>
      <c r="D308" s="10">
        <f t="shared" si="19"/>
        <v>953.87039672380911</v>
      </c>
      <c r="E308" s="5">
        <v>36.74588</v>
      </c>
      <c r="F308" s="10">
        <f t="shared" si="16"/>
        <v>852.54851105599994</v>
      </c>
      <c r="G308" s="5">
        <v>6.3872200000000001</v>
      </c>
      <c r="H308" s="10">
        <f t="shared" si="17"/>
        <v>106.08263802326785</v>
      </c>
      <c r="I308" s="5"/>
      <c r="J308" s="10">
        <f t="shared" si="18"/>
        <v>4.7607523554586777</v>
      </c>
    </row>
    <row r="309" spans="2:10">
      <c r="B309" s="7" t="s">
        <v>319</v>
      </c>
      <c r="C309" s="5">
        <v>24.51633</v>
      </c>
      <c r="D309" s="10">
        <f t="shared" si="19"/>
        <v>849.47223282629193</v>
      </c>
      <c r="E309" s="5">
        <v>34.00365</v>
      </c>
      <c r="F309" s="10">
        <f t="shared" si="16"/>
        <v>788.92548438000006</v>
      </c>
      <c r="G309" s="5">
        <v>5.2894199999999998</v>
      </c>
      <c r="H309" s="10">
        <f t="shared" si="17"/>
        <v>87.849741705003638</v>
      </c>
      <c r="I309" s="5"/>
      <c r="J309" s="10">
        <f t="shared" si="18"/>
        <v>27.302993258711766</v>
      </c>
    </row>
    <row r="310" spans="2:10">
      <c r="B310" s="7" t="s">
        <v>320</v>
      </c>
      <c r="C310" s="5">
        <v>23.342839999999999</v>
      </c>
      <c r="D310" s="10">
        <f t="shared" si="19"/>
        <v>808.81169470744101</v>
      </c>
      <c r="E310" s="5">
        <v>32.48019</v>
      </c>
      <c r="F310" s="10">
        <f t="shared" si="16"/>
        <v>753.57938422799987</v>
      </c>
      <c r="G310" s="5">
        <v>4.9900099999999998</v>
      </c>
      <c r="H310" s="10">
        <f t="shared" si="17"/>
        <v>82.876967532429873</v>
      </c>
      <c r="I310" s="5"/>
      <c r="J310" s="10">
        <f t="shared" si="18"/>
        <v>27.644657052988734</v>
      </c>
    </row>
    <row r="311" spans="2:10">
      <c r="B311" s="7" t="s">
        <v>321</v>
      </c>
      <c r="C311" s="5">
        <v>24.230889999999999</v>
      </c>
      <c r="D311" s="10">
        <f t="shared" si="19"/>
        <v>839.58195340282452</v>
      </c>
      <c r="E311" s="5">
        <v>32.114559999999997</v>
      </c>
      <c r="F311" s="10">
        <f t="shared" si="16"/>
        <v>745.09632947199987</v>
      </c>
      <c r="G311" s="5">
        <v>5.3892199999999999</v>
      </c>
      <c r="H311" s="10">
        <f t="shared" si="17"/>
        <v>89.50727773393676</v>
      </c>
      <c r="I311" s="5"/>
      <c r="J311" s="10">
        <f t="shared" si="18"/>
        <v>-4.9783461968878981</v>
      </c>
    </row>
    <row r="312" spans="2:10">
      <c r="B312" s="7" t="s">
        <v>322</v>
      </c>
      <c r="C312" s="5">
        <v>22.296220000000002</v>
      </c>
      <c r="D312" s="10">
        <f t="shared" si="19"/>
        <v>772.54710582645237</v>
      </c>
      <c r="E312" s="5">
        <v>30.95673</v>
      </c>
      <c r="F312" s="10">
        <f t="shared" si="16"/>
        <v>718.2332840759999</v>
      </c>
      <c r="G312" s="5">
        <v>4.0918099999999997</v>
      </c>
      <c r="H312" s="10">
        <f t="shared" si="17"/>
        <v>67.959143272031895</v>
      </c>
      <c r="I312" s="5"/>
      <c r="J312" s="10">
        <f t="shared" si="18"/>
        <v>13.645321521579433</v>
      </c>
    </row>
    <row r="313" spans="2:10">
      <c r="B313" s="7" t="s">
        <v>323</v>
      </c>
      <c r="C313" s="5">
        <v>22.391369999999998</v>
      </c>
      <c r="D313" s="10">
        <f t="shared" si="19"/>
        <v>775.84398113174552</v>
      </c>
      <c r="E313" s="5">
        <v>29.372330000000002</v>
      </c>
      <c r="F313" s="10">
        <f t="shared" si="16"/>
        <v>681.47330279599998</v>
      </c>
      <c r="G313" s="5">
        <v>3.9920100000000001</v>
      </c>
      <c r="H313" s="10">
        <f t="shared" si="17"/>
        <v>66.3016072430988</v>
      </c>
      <c r="I313" s="5"/>
      <c r="J313" s="10">
        <f t="shared" si="18"/>
        <v>-28.069071092646737</v>
      </c>
    </row>
    <row r="314" spans="2:10">
      <c r="B314" s="7" t="s">
        <v>324</v>
      </c>
      <c r="C314" s="5">
        <v>28.131930000000001</v>
      </c>
      <c r="D314" s="10">
        <f t="shared" si="19"/>
        <v>974.75002950331248</v>
      </c>
      <c r="E314" s="5">
        <v>38.391219999999997</v>
      </c>
      <c r="F314" s="10">
        <f t="shared" si="16"/>
        <v>890.72237346399993</v>
      </c>
      <c r="G314" s="5">
        <v>4.1916099999999998</v>
      </c>
      <c r="H314" s="10">
        <f t="shared" si="17"/>
        <v>69.616679300965004</v>
      </c>
      <c r="I314" s="5"/>
      <c r="J314" s="10">
        <f t="shared" si="18"/>
        <v>-14.410976738347543</v>
      </c>
    </row>
    <row r="315" spans="2:10">
      <c r="B315" s="7" t="s">
        <v>325</v>
      </c>
      <c r="C315" s="5">
        <v>24.54804</v>
      </c>
      <c r="D315" s="10">
        <f t="shared" si="19"/>
        <v>850.57096026644808</v>
      </c>
      <c r="E315" s="5">
        <v>32.906759999999998</v>
      </c>
      <c r="F315" s="10">
        <f t="shared" si="16"/>
        <v>763.47632011199983</v>
      </c>
      <c r="G315" s="5">
        <v>5.1896199999999997</v>
      </c>
      <c r="H315" s="10">
        <f t="shared" si="17"/>
        <v>86.192205676070543</v>
      </c>
      <c r="I315" s="5"/>
      <c r="J315" s="10">
        <f t="shared" si="18"/>
        <v>-0.90243447837771384</v>
      </c>
    </row>
    <row r="316" spans="2:10">
      <c r="B316" s="7" t="s">
        <v>326</v>
      </c>
      <c r="C316" s="5">
        <v>24.104019999999998</v>
      </c>
      <c r="D316" s="10">
        <f t="shared" si="19"/>
        <v>835.18600416496247</v>
      </c>
      <c r="E316" s="5">
        <v>31.261420000000001</v>
      </c>
      <c r="F316" s="10">
        <f t="shared" si="16"/>
        <v>725.30245770399995</v>
      </c>
      <c r="G316" s="5">
        <v>4.8902099999999997</v>
      </c>
      <c r="H316" s="10">
        <f t="shared" si="17"/>
        <v>81.219431503496764</v>
      </c>
      <c r="I316" s="5"/>
      <c r="J316" s="10">
        <f t="shared" si="18"/>
        <v>-28.664114957465756</v>
      </c>
    </row>
    <row r="317" spans="2:10">
      <c r="B317" s="7" t="s">
        <v>327</v>
      </c>
      <c r="C317" s="5">
        <v>23.374559999999999</v>
      </c>
      <c r="D317" s="10">
        <f t="shared" si="19"/>
        <v>809.91076864000968</v>
      </c>
      <c r="E317" s="5">
        <v>30.408280000000001</v>
      </c>
      <c r="F317" s="10">
        <f t="shared" si="16"/>
        <v>705.50858593599992</v>
      </c>
      <c r="G317" s="5">
        <v>7.8842299999999996</v>
      </c>
      <c r="H317" s="10">
        <f t="shared" si="17"/>
        <v>130.9458445430389</v>
      </c>
      <c r="I317" s="5"/>
      <c r="J317" s="10">
        <f t="shared" si="18"/>
        <v>26.543661839029141</v>
      </c>
    </row>
    <row r="318" spans="2:10">
      <c r="B318" s="7" t="s">
        <v>328</v>
      </c>
      <c r="C318" s="5">
        <v>31.810970000000001</v>
      </c>
      <c r="D318" s="10">
        <f t="shared" si="19"/>
        <v>1102.2259740454704</v>
      </c>
      <c r="E318" s="5">
        <v>42.29128</v>
      </c>
      <c r="F318" s="10">
        <f t="shared" si="16"/>
        <v>981.20844553599989</v>
      </c>
      <c r="G318" s="5">
        <v>7.3852200000000003</v>
      </c>
      <c r="H318" s="10">
        <f t="shared" si="17"/>
        <v>122.65799831259895</v>
      </c>
      <c r="I318" s="5"/>
      <c r="J318" s="10">
        <f t="shared" si="18"/>
        <v>1.6404698031284681</v>
      </c>
    </row>
    <row r="319" spans="2:10">
      <c r="B319" s="7" t="s">
        <v>329</v>
      </c>
      <c r="C319" s="5">
        <v>26.133839999999999</v>
      </c>
      <c r="D319" s="10">
        <f t="shared" si="19"/>
        <v>905.51772704662801</v>
      </c>
      <c r="E319" s="5">
        <v>33.577080000000002</v>
      </c>
      <c r="F319" s="10">
        <f t="shared" si="16"/>
        <v>779.0285484960001</v>
      </c>
      <c r="G319" s="5">
        <v>5.6886200000000002</v>
      </c>
      <c r="H319" s="10">
        <f t="shared" si="17"/>
        <v>94.479885820736101</v>
      </c>
      <c r="I319" s="5"/>
      <c r="J319" s="10">
        <f t="shared" si="18"/>
        <v>-32.009292729891811</v>
      </c>
    </row>
    <row r="320" spans="2:10">
      <c r="B320" s="7" t="s">
        <v>330</v>
      </c>
      <c r="C320" s="5">
        <v>23.977160000000001</v>
      </c>
      <c r="D320" s="10">
        <f t="shared" si="19"/>
        <v>830.79040141951316</v>
      </c>
      <c r="E320" s="5">
        <v>32.602069999999998</v>
      </c>
      <c r="F320" s="10">
        <f t="shared" si="16"/>
        <v>756.40714648400001</v>
      </c>
      <c r="G320" s="5">
        <v>4.7904099999999996</v>
      </c>
      <c r="H320" s="10">
        <f t="shared" si="17"/>
        <v>79.561895474563656</v>
      </c>
      <c r="I320" s="5"/>
      <c r="J320" s="10">
        <f t="shared" si="18"/>
        <v>5.1786405390505053</v>
      </c>
    </row>
    <row r="321" spans="2:10">
      <c r="B321" s="7" t="s">
        <v>331</v>
      </c>
      <c r="C321" s="5">
        <v>29.368849999999998</v>
      </c>
      <c r="D321" s="10">
        <f t="shared" si="19"/>
        <v>1017.6083689948879</v>
      </c>
      <c r="E321" s="5">
        <v>39.914679999999997</v>
      </c>
      <c r="F321" s="10">
        <f t="shared" si="16"/>
        <v>926.06847361599989</v>
      </c>
      <c r="G321" s="5">
        <v>5.1896199999999997</v>
      </c>
      <c r="H321" s="10">
        <f t="shared" si="17"/>
        <v>86.192205676070543</v>
      </c>
      <c r="I321" s="5"/>
      <c r="J321" s="10">
        <f t="shared" si="18"/>
        <v>-5.3476897028174477</v>
      </c>
    </row>
    <row r="322" spans="2:10">
      <c r="B322" s="7" t="s">
        <v>332</v>
      </c>
      <c r="C322" s="5">
        <v>27.434180000000001</v>
      </c>
      <c r="D322" s="10">
        <f t="shared" si="19"/>
        <v>950.57352141851584</v>
      </c>
      <c r="E322" s="5">
        <v>38.391219999999997</v>
      </c>
      <c r="F322" s="10">
        <f t="shared" si="16"/>
        <v>890.72237346399993</v>
      </c>
      <c r="G322" s="5">
        <v>5.2894199999999998</v>
      </c>
      <c r="H322" s="10">
        <f t="shared" si="17"/>
        <v>87.849741705003638</v>
      </c>
      <c r="I322" s="5"/>
      <c r="J322" s="10">
        <f t="shared" si="18"/>
        <v>27.998593750487728</v>
      </c>
    </row>
    <row r="323" spans="2:10">
      <c r="B323" s="7" t="s">
        <v>333</v>
      </c>
      <c r="C323" s="5">
        <v>26.419280000000001</v>
      </c>
      <c r="D323" s="10">
        <f t="shared" si="19"/>
        <v>915.40800647009553</v>
      </c>
      <c r="E323" s="5">
        <v>35.648989999999998</v>
      </c>
      <c r="F323" s="10">
        <f t="shared" si="16"/>
        <v>827.09934678799993</v>
      </c>
      <c r="G323" s="5">
        <v>5.48902</v>
      </c>
      <c r="H323" s="10">
        <f t="shared" si="17"/>
        <v>91.164813762869869</v>
      </c>
      <c r="I323" s="5"/>
      <c r="J323" s="10">
        <f t="shared" si="18"/>
        <v>2.8561540807742745</v>
      </c>
    </row>
    <row r="324" spans="2:10">
      <c r="B324" s="7" t="s">
        <v>334</v>
      </c>
      <c r="C324" s="5">
        <v>23.913730000000001</v>
      </c>
      <c r="D324" s="10">
        <f t="shared" si="19"/>
        <v>828.59260004678845</v>
      </c>
      <c r="E324" s="5">
        <v>31.261420000000001</v>
      </c>
      <c r="F324" s="10">
        <f t="shared" ref="F324:F387" si="20">$F$1504*(E324/100)</f>
        <v>725.30245770399995</v>
      </c>
      <c r="G324" s="5">
        <v>6.0878199999999998</v>
      </c>
      <c r="H324" s="10">
        <f t="shared" ref="H324:H387" si="21">$H$908*(G324/100)</f>
        <v>101.11002993646852</v>
      </c>
      <c r="I324" s="5"/>
      <c r="J324" s="10">
        <f t="shared" ref="J324:J387" si="22">H324-(D324-F324)</f>
        <v>-2.1801124063199779</v>
      </c>
    </row>
    <row r="325" spans="2:10">
      <c r="B325" s="7" t="s">
        <v>335</v>
      </c>
      <c r="C325" s="5">
        <v>25.816680000000002</v>
      </c>
      <c r="D325" s="10">
        <f t="shared" ref="D325:D388" si="23">$D$908*(C325/100)</f>
        <v>894.52837369059216</v>
      </c>
      <c r="E325" s="5">
        <v>32.723939999999999</v>
      </c>
      <c r="F325" s="10">
        <f t="shared" si="20"/>
        <v>759.23467672799995</v>
      </c>
      <c r="G325" s="5">
        <v>4.9900099999999998</v>
      </c>
      <c r="H325" s="10">
        <f t="shared" si="21"/>
        <v>82.876967532429873</v>
      </c>
      <c r="I325" s="5"/>
      <c r="J325" s="10">
        <f t="shared" si="22"/>
        <v>-52.416729430162334</v>
      </c>
    </row>
    <row r="326" spans="2:10">
      <c r="B326" s="7" t="s">
        <v>336</v>
      </c>
      <c r="C326" s="5">
        <v>28.322230000000001</v>
      </c>
      <c r="D326" s="10">
        <f t="shared" si="23"/>
        <v>981.34378011389924</v>
      </c>
      <c r="E326" s="5">
        <v>36.74588</v>
      </c>
      <c r="F326" s="10">
        <f t="shared" si="20"/>
        <v>852.54851105599994</v>
      </c>
      <c r="G326" s="5">
        <v>5.1896199999999997</v>
      </c>
      <c r="H326" s="10">
        <f t="shared" si="21"/>
        <v>86.192205676070543</v>
      </c>
      <c r="I326" s="5"/>
      <c r="J326" s="10">
        <f t="shared" si="22"/>
        <v>-42.603063381828761</v>
      </c>
    </row>
    <row r="327" spans="2:10">
      <c r="B327" s="7" t="s">
        <v>337</v>
      </c>
      <c r="C327" s="5">
        <v>24.896920000000001</v>
      </c>
      <c r="D327" s="10">
        <f t="shared" si="23"/>
        <v>862.6593875550526</v>
      </c>
      <c r="E327" s="5">
        <v>32.419249999999998</v>
      </c>
      <c r="F327" s="10">
        <f t="shared" si="20"/>
        <v>752.16550309999991</v>
      </c>
      <c r="G327" s="5">
        <v>4.1916099999999998</v>
      </c>
      <c r="H327" s="10">
        <f t="shared" si="21"/>
        <v>69.616679300965004</v>
      </c>
      <c r="I327" s="5"/>
      <c r="J327" s="10">
        <f t="shared" si="22"/>
        <v>-40.87720515408769</v>
      </c>
    </row>
    <row r="328" spans="2:10">
      <c r="B328" s="7" t="s">
        <v>338</v>
      </c>
      <c r="C328" s="5">
        <v>27.719629999999999</v>
      </c>
      <c r="D328" s="10">
        <f t="shared" si="23"/>
        <v>960.46414733439576</v>
      </c>
      <c r="E328" s="5">
        <v>38.086530000000003</v>
      </c>
      <c r="F328" s="10">
        <f t="shared" si="20"/>
        <v>883.653199836</v>
      </c>
      <c r="G328" s="5">
        <v>6.0878199999999998</v>
      </c>
      <c r="H328" s="10">
        <f t="shared" si="21"/>
        <v>101.11002993646852</v>
      </c>
      <c r="I328" s="5"/>
      <c r="J328" s="10">
        <f t="shared" si="22"/>
        <v>24.299082438072759</v>
      </c>
    </row>
    <row r="329" spans="2:10">
      <c r="B329" s="7" t="s">
        <v>339</v>
      </c>
      <c r="C329" s="5">
        <v>29.939730000000001</v>
      </c>
      <c r="D329" s="10">
        <f t="shared" si="23"/>
        <v>1037.388927841823</v>
      </c>
      <c r="E329" s="5">
        <v>40.585000000000001</v>
      </c>
      <c r="F329" s="10">
        <f t="shared" si="20"/>
        <v>941.62070199999994</v>
      </c>
      <c r="G329" s="5">
        <v>8.0838300000000007</v>
      </c>
      <c r="H329" s="10">
        <f t="shared" si="21"/>
        <v>134.26091660090515</v>
      </c>
      <c r="I329" s="5"/>
      <c r="J329" s="10">
        <f t="shared" si="22"/>
        <v>38.492690759082052</v>
      </c>
    </row>
    <row r="330" spans="2:10">
      <c r="B330" s="7" t="s">
        <v>340</v>
      </c>
      <c r="C330" s="5">
        <v>34.284799999999997</v>
      </c>
      <c r="D330" s="10">
        <f t="shared" si="23"/>
        <v>1187.9423065362089</v>
      </c>
      <c r="E330" s="5">
        <v>48.933570000000003</v>
      </c>
      <c r="F330" s="10">
        <f t="shared" si="20"/>
        <v>1135.317544284</v>
      </c>
      <c r="G330" s="5">
        <v>5.5888200000000001</v>
      </c>
      <c r="H330" s="10">
        <f t="shared" si="21"/>
        <v>92.822349791802978</v>
      </c>
      <c r="I330" s="5"/>
      <c r="J330" s="10">
        <f t="shared" si="22"/>
        <v>40.197587539594039</v>
      </c>
    </row>
    <row r="331" spans="2:10">
      <c r="B331" s="7" t="s">
        <v>341</v>
      </c>
      <c r="C331" s="5">
        <v>29.876300000000001</v>
      </c>
      <c r="D331" s="10">
        <f t="shared" si="23"/>
        <v>1035.1911264690982</v>
      </c>
      <c r="E331" s="5">
        <v>39.549050000000001</v>
      </c>
      <c r="F331" s="10">
        <f t="shared" si="20"/>
        <v>917.58541886</v>
      </c>
      <c r="G331" s="5">
        <v>5.8882199999999996</v>
      </c>
      <c r="H331" s="10">
        <f t="shared" si="21"/>
        <v>97.79495787860229</v>
      </c>
      <c r="I331" s="5"/>
      <c r="J331" s="10">
        <f t="shared" si="22"/>
        <v>-19.810749730495914</v>
      </c>
    </row>
    <row r="332" spans="2:10">
      <c r="B332" s="7" t="s">
        <v>342</v>
      </c>
      <c r="C332" s="5">
        <v>31.62067</v>
      </c>
      <c r="D332" s="10">
        <f t="shared" si="23"/>
        <v>1095.6322234348838</v>
      </c>
      <c r="E332" s="5">
        <v>40.828760000000003</v>
      </c>
      <c r="F332" s="10">
        <f t="shared" si="20"/>
        <v>947.27622651199999</v>
      </c>
      <c r="G332" s="5">
        <v>5.7884200000000003</v>
      </c>
      <c r="H332" s="10">
        <f t="shared" si="21"/>
        <v>96.137421849669195</v>
      </c>
      <c r="I332" s="5"/>
      <c r="J332" s="10">
        <f t="shared" si="22"/>
        <v>-52.218575073214637</v>
      </c>
    </row>
    <row r="333" spans="2:10">
      <c r="B333" s="7" t="s">
        <v>343</v>
      </c>
      <c r="C333" s="5">
        <v>30.76435</v>
      </c>
      <c r="D333" s="10">
        <f t="shared" si="23"/>
        <v>1065.9613851644815</v>
      </c>
      <c r="E333" s="5">
        <v>42.717849999999999</v>
      </c>
      <c r="F333" s="10">
        <f t="shared" si="20"/>
        <v>991.10538141999984</v>
      </c>
      <c r="G333" s="5">
        <v>6.28742</v>
      </c>
      <c r="H333" s="10">
        <f t="shared" si="21"/>
        <v>104.42510199433475</v>
      </c>
      <c r="I333" s="5"/>
      <c r="J333" s="10">
        <f t="shared" si="22"/>
        <v>29.569098249853099</v>
      </c>
    </row>
    <row r="334" spans="2:10">
      <c r="B334" s="7" t="s">
        <v>344</v>
      </c>
      <c r="C334" s="5">
        <v>38.217570000000002</v>
      </c>
      <c r="D334" s="10">
        <f t="shared" si="23"/>
        <v>1324.209803061678</v>
      </c>
      <c r="E334" s="5">
        <v>51.736739999999998</v>
      </c>
      <c r="F334" s="10">
        <f t="shared" si="20"/>
        <v>1200.3544520879998</v>
      </c>
      <c r="G334" s="5">
        <v>9.1816300000000002</v>
      </c>
      <c r="H334" s="10">
        <f t="shared" si="21"/>
        <v>152.49381291916933</v>
      </c>
      <c r="I334" s="5"/>
      <c r="J334" s="10">
        <f t="shared" si="22"/>
        <v>28.638461945491088</v>
      </c>
    </row>
    <row r="335" spans="2:10">
      <c r="B335" s="7" t="s">
        <v>345</v>
      </c>
      <c r="C335" s="5">
        <v>66.190920000000006</v>
      </c>
      <c r="D335" s="10">
        <f t="shared" si="23"/>
        <v>2293.4651558869728</v>
      </c>
      <c r="E335" s="5">
        <v>91.346729999999994</v>
      </c>
      <c r="F335" s="10">
        <f t="shared" si="20"/>
        <v>2119.3537520759996</v>
      </c>
      <c r="G335" s="5">
        <v>16.167660000000001</v>
      </c>
      <c r="H335" s="10">
        <f t="shared" si="21"/>
        <v>268.5218332018103</v>
      </c>
      <c r="I335" s="5"/>
      <c r="J335" s="10">
        <f t="shared" si="22"/>
        <v>94.41042939083718</v>
      </c>
    </row>
    <row r="336" spans="2:10">
      <c r="B336" s="7" t="s">
        <v>346</v>
      </c>
      <c r="C336" s="5">
        <v>45.321910000000003</v>
      </c>
      <c r="D336" s="10">
        <f t="shared" si="23"/>
        <v>1570.3697936702699</v>
      </c>
      <c r="E336" s="5">
        <v>63.497860000000003</v>
      </c>
      <c r="F336" s="10">
        <f t="shared" si="20"/>
        <v>1473.226549432</v>
      </c>
      <c r="G336" s="5">
        <v>10.77844</v>
      </c>
      <c r="H336" s="10">
        <f t="shared" si="21"/>
        <v>179.01455546787352</v>
      </c>
      <c r="I336" s="5"/>
      <c r="J336" s="10">
        <f t="shared" si="22"/>
        <v>81.871311229603549</v>
      </c>
    </row>
    <row r="337" spans="2:10">
      <c r="B337" s="7" t="s">
        <v>347</v>
      </c>
      <c r="C337" s="5">
        <v>35.141129999999997</v>
      </c>
      <c r="D337" s="10">
        <f t="shared" si="23"/>
        <v>1217.6134912990235</v>
      </c>
      <c r="E337" s="5">
        <v>47.349170000000001</v>
      </c>
      <c r="F337" s="10">
        <f t="shared" si="20"/>
        <v>1098.557563004</v>
      </c>
      <c r="G337" s="5">
        <v>8.3832299999999993</v>
      </c>
      <c r="H337" s="10">
        <f t="shared" si="21"/>
        <v>139.23352468770446</v>
      </c>
      <c r="I337" s="5"/>
      <c r="J337" s="10">
        <f t="shared" si="22"/>
        <v>20.177596392680982</v>
      </c>
    </row>
    <row r="338" spans="2:10">
      <c r="B338" s="7" t="s">
        <v>348</v>
      </c>
      <c r="C338" s="5">
        <v>47.890889999999999</v>
      </c>
      <c r="D338" s="10">
        <f t="shared" si="23"/>
        <v>1659.3830014663015</v>
      </c>
      <c r="E338" s="5">
        <v>55.880560000000003</v>
      </c>
      <c r="F338" s="10">
        <f t="shared" si="20"/>
        <v>1296.4960486719999</v>
      </c>
      <c r="G338" s="5">
        <v>17.764469999999999</v>
      </c>
      <c r="H338" s="10">
        <f t="shared" si="21"/>
        <v>295.04257575051446</v>
      </c>
      <c r="I338" s="5"/>
      <c r="J338" s="10">
        <f t="shared" si="22"/>
        <v>-67.844377043787119</v>
      </c>
    </row>
    <row r="339" spans="2:10">
      <c r="B339" s="7" t="s">
        <v>349</v>
      </c>
      <c r="C339" s="5">
        <v>35.680300000000003</v>
      </c>
      <c r="D339" s="10">
        <f t="shared" si="23"/>
        <v>1236.2953227058024</v>
      </c>
      <c r="E339" s="5">
        <v>50.27422</v>
      </c>
      <c r="F339" s="10">
        <f t="shared" si="20"/>
        <v>1166.422233064</v>
      </c>
      <c r="G339" s="5">
        <v>6.5868200000000003</v>
      </c>
      <c r="H339" s="10">
        <f t="shared" si="21"/>
        <v>109.39771008113406</v>
      </c>
      <c r="I339" s="5"/>
      <c r="J339" s="10">
        <f t="shared" si="22"/>
        <v>39.524620439331684</v>
      </c>
    </row>
    <row r="340" spans="2:10">
      <c r="B340" s="7" t="s">
        <v>350</v>
      </c>
      <c r="C340" s="5">
        <v>31.49381</v>
      </c>
      <c r="D340" s="10">
        <f t="shared" si="23"/>
        <v>1091.2366206894344</v>
      </c>
      <c r="E340" s="5">
        <v>42.535029999999999</v>
      </c>
      <c r="F340" s="10">
        <f t="shared" si="20"/>
        <v>986.86373803599997</v>
      </c>
      <c r="G340" s="5">
        <v>6.6866199999999996</v>
      </c>
      <c r="H340" s="10">
        <f t="shared" si="21"/>
        <v>111.05524611006717</v>
      </c>
      <c r="I340" s="5"/>
      <c r="J340" s="10">
        <f t="shared" si="22"/>
        <v>6.6823634566327428</v>
      </c>
    </row>
    <row r="341" spans="2:10">
      <c r="B341" s="7" t="s">
        <v>351</v>
      </c>
      <c r="C341" s="5">
        <v>29.368849999999998</v>
      </c>
      <c r="D341" s="10">
        <f t="shared" si="23"/>
        <v>1017.6083689948879</v>
      </c>
      <c r="E341" s="5">
        <v>39.670929999999998</v>
      </c>
      <c r="F341" s="10">
        <f t="shared" si="20"/>
        <v>920.41318111599992</v>
      </c>
      <c r="G341" s="5">
        <v>6.5868200000000003</v>
      </c>
      <c r="H341" s="10">
        <f t="shared" si="21"/>
        <v>109.39771008113406</v>
      </c>
      <c r="I341" s="5"/>
      <c r="J341" s="10">
        <f t="shared" si="22"/>
        <v>12.202522202246101</v>
      </c>
    </row>
    <row r="342" spans="2:10">
      <c r="B342" s="7" t="s">
        <v>352</v>
      </c>
      <c r="C342" s="5">
        <v>31.747540000000001</v>
      </c>
      <c r="D342" s="10">
        <f t="shared" si="23"/>
        <v>1100.0281726727458</v>
      </c>
      <c r="E342" s="5">
        <v>43.81474</v>
      </c>
      <c r="F342" s="10">
        <f t="shared" si="20"/>
        <v>1016.554545688</v>
      </c>
      <c r="G342" s="5">
        <v>5.2894199999999998</v>
      </c>
      <c r="H342" s="10">
        <f t="shared" si="21"/>
        <v>87.849741705003638</v>
      </c>
      <c r="I342" s="5"/>
      <c r="J342" s="10">
        <f t="shared" si="22"/>
        <v>4.3761147202578314</v>
      </c>
    </row>
    <row r="343" spans="2:10">
      <c r="B343" s="7" t="s">
        <v>353</v>
      </c>
      <c r="C343" s="5">
        <v>31.240079999999999</v>
      </c>
      <c r="D343" s="10">
        <f t="shared" si="23"/>
        <v>1082.445068706123</v>
      </c>
      <c r="E343" s="5">
        <v>41.255330000000001</v>
      </c>
      <c r="F343" s="10">
        <f t="shared" si="20"/>
        <v>957.17316239599995</v>
      </c>
      <c r="G343" s="5">
        <v>8.6826299999999996</v>
      </c>
      <c r="H343" s="10">
        <f t="shared" si="21"/>
        <v>144.20613277450377</v>
      </c>
      <c r="I343" s="5"/>
      <c r="J343" s="10">
        <f t="shared" si="22"/>
        <v>18.934226464380686</v>
      </c>
    </row>
    <row r="344" spans="2:10">
      <c r="B344" s="7" t="s">
        <v>354</v>
      </c>
      <c r="C344" s="5">
        <v>25.784960000000002</v>
      </c>
      <c r="D344" s="10">
        <f t="shared" si="23"/>
        <v>893.42929975802349</v>
      </c>
      <c r="E344" s="5">
        <v>33.942709999999998</v>
      </c>
      <c r="F344" s="10">
        <f t="shared" si="20"/>
        <v>787.51160325199987</v>
      </c>
      <c r="G344" s="5">
        <v>6.3872200000000001</v>
      </c>
      <c r="H344" s="10">
        <f t="shared" si="21"/>
        <v>106.08263802326785</v>
      </c>
      <c r="I344" s="5"/>
      <c r="J344" s="10">
        <f t="shared" si="22"/>
        <v>0.16494151724423034</v>
      </c>
    </row>
    <row r="345" spans="2:10">
      <c r="B345" s="7" t="s">
        <v>355</v>
      </c>
      <c r="C345" s="5">
        <v>26.387560000000001</v>
      </c>
      <c r="D345" s="10">
        <f t="shared" si="23"/>
        <v>914.30893253752686</v>
      </c>
      <c r="E345" s="5">
        <v>36.563070000000003</v>
      </c>
      <c r="F345" s="10">
        <f t="shared" si="20"/>
        <v>848.30709968400004</v>
      </c>
      <c r="G345" s="5">
        <v>5.3892199999999999</v>
      </c>
      <c r="H345" s="10">
        <f t="shared" si="21"/>
        <v>89.50727773393676</v>
      </c>
      <c r="I345" s="5"/>
      <c r="J345" s="10">
        <f t="shared" si="22"/>
        <v>23.505444880409939</v>
      </c>
    </row>
    <row r="346" spans="2:10">
      <c r="B346" s="7" t="s">
        <v>356</v>
      </c>
      <c r="C346" s="5">
        <v>29.939730000000001</v>
      </c>
      <c r="D346" s="10">
        <f t="shared" si="23"/>
        <v>1037.388927841823</v>
      </c>
      <c r="E346" s="5">
        <v>39.549050000000001</v>
      </c>
      <c r="F346" s="10">
        <f t="shared" si="20"/>
        <v>917.58541886</v>
      </c>
      <c r="G346" s="5">
        <v>5.8882199999999996</v>
      </c>
      <c r="H346" s="10">
        <f t="shared" si="21"/>
        <v>97.79495787860229</v>
      </c>
      <c r="I346" s="5"/>
      <c r="J346" s="10">
        <f t="shared" si="22"/>
        <v>-22.008551103220739</v>
      </c>
    </row>
    <row r="347" spans="2:10">
      <c r="B347" s="7" t="s">
        <v>357</v>
      </c>
      <c r="C347" s="5">
        <v>28.8614</v>
      </c>
      <c r="D347" s="10">
        <f t="shared" si="23"/>
        <v>1000.0256115206778</v>
      </c>
      <c r="E347" s="5">
        <v>41.194389999999999</v>
      </c>
      <c r="F347" s="10">
        <f t="shared" si="20"/>
        <v>955.75928126799988</v>
      </c>
      <c r="G347" s="5">
        <v>5.2894199999999998</v>
      </c>
      <c r="H347" s="10">
        <f t="shared" si="21"/>
        <v>87.849741705003638</v>
      </c>
      <c r="I347" s="5"/>
      <c r="J347" s="10">
        <f t="shared" si="22"/>
        <v>43.583411452325734</v>
      </c>
    </row>
    <row r="348" spans="2:10">
      <c r="B348" s="7" t="s">
        <v>358</v>
      </c>
      <c r="C348" s="5">
        <v>31.49381</v>
      </c>
      <c r="D348" s="10">
        <f t="shared" si="23"/>
        <v>1091.2366206894344</v>
      </c>
      <c r="E348" s="5">
        <v>41.499079999999999</v>
      </c>
      <c r="F348" s="10">
        <f t="shared" si="20"/>
        <v>962.82845489599993</v>
      </c>
      <c r="G348" s="5">
        <v>5.5888200000000001</v>
      </c>
      <c r="H348" s="10">
        <f t="shared" si="21"/>
        <v>92.822349791802978</v>
      </c>
      <c r="I348" s="5"/>
      <c r="J348" s="10">
        <f t="shared" si="22"/>
        <v>-35.5858160016315</v>
      </c>
    </row>
    <row r="349" spans="2:10">
      <c r="B349" s="7" t="s">
        <v>359</v>
      </c>
      <c r="C349" s="5">
        <v>33.23818</v>
      </c>
      <c r="D349" s="10">
        <f t="shared" si="23"/>
        <v>1151.67771765522</v>
      </c>
      <c r="E349" s="5">
        <v>46.739789999999999</v>
      </c>
      <c r="F349" s="10">
        <f t="shared" si="20"/>
        <v>1084.4192157479999</v>
      </c>
      <c r="G349" s="5">
        <v>6.8862199999999998</v>
      </c>
      <c r="H349" s="10">
        <f t="shared" si="21"/>
        <v>114.37031816793339</v>
      </c>
      <c r="I349" s="5"/>
      <c r="J349" s="10">
        <f t="shared" si="22"/>
        <v>47.111816260713312</v>
      </c>
    </row>
    <row r="350" spans="2:10">
      <c r="B350" s="7" t="s">
        <v>360</v>
      </c>
      <c r="C350" s="5">
        <v>30.098310000000001</v>
      </c>
      <c r="D350" s="10">
        <f t="shared" si="23"/>
        <v>1042.8836045198409</v>
      </c>
      <c r="E350" s="5">
        <v>40.645940000000003</v>
      </c>
      <c r="F350" s="10">
        <f t="shared" si="20"/>
        <v>943.03458312800001</v>
      </c>
      <c r="G350" s="5">
        <v>6.4870200000000002</v>
      </c>
      <c r="H350" s="10">
        <f t="shared" si="21"/>
        <v>107.74017405220096</v>
      </c>
      <c r="I350" s="5"/>
      <c r="J350" s="10">
        <f t="shared" si="22"/>
        <v>7.8911526603600635</v>
      </c>
    </row>
    <row r="351" spans="2:10">
      <c r="B351" s="7" t="s">
        <v>361</v>
      </c>
      <c r="C351" s="5">
        <v>26.102119999999999</v>
      </c>
      <c r="D351" s="10">
        <f t="shared" si="23"/>
        <v>904.41865311405957</v>
      </c>
      <c r="E351" s="5">
        <v>33.394269999999999</v>
      </c>
      <c r="F351" s="10">
        <f t="shared" si="20"/>
        <v>774.78713712399997</v>
      </c>
      <c r="G351" s="5">
        <v>8.3832299999999993</v>
      </c>
      <c r="H351" s="10">
        <f t="shared" si="21"/>
        <v>139.23352468770446</v>
      </c>
      <c r="I351" s="5"/>
      <c r="J351" s="10">
        <f t="shared" si="22"/>
        <v>9.6020086976448624</v>
      </c>
    </row>
    <row r="352" spans="2:10">
      <c r="B352" s="7" t="s">
        <v>362</v>
      </c>
      <c r="C352" s="5">
        <v>31.144939999999998</v>
      </c>
      <c r="D352" s="10">
        <f t="shared" si="23"/>
        <v>1079.1485398932423</v>
      </c>
      <c r="E352" s="5">
        <v>41.620959999999997</v>
      </c>
      <c r="F352" s="10">
        <f t="shared" si="20"/>
        <v>965.65621715199984</v>
      </c>
      <c r="G352" s="5">
        <v>6.0878199999999998</v>
      </c>
      <c r="H352" s="10">
        <f t="shared" si="21"/>
        <v>101.11002993646852</v>
      </c>
      <c r="I352" s="5"/>
      <c r="J352" s="10">
        <f t="shared" si="22"/>
        <v>-12.382292804773925</v>
      </c>
    </row>
    <row r="353" spans="2:10">
      <c r="B353" s="7" t="s">
        <v>363</v>
      </c>
      <c r="C353" s="5">
        <v>27.402470000000001</v>
      </c>
      <c r="D353" s="10">
        <f t="shared" si="23"/>
        <v>949.47479397835968</v>
      </c>
      <c r="E353" s="5">
        <v>37.05057</v>
      </c>
      <c r="F353" s="10">
        <f t="shared" si="20"/>
        <v>859.61768468399998</v>
      </c>
      <c r="G353" s="5">
        <v>6.3872200000000001</v>
      </c>
      <c r="H353" s="10">
        <f t="shared" si="21"/>
        <v>106.08263802326785</v>
      </c>
      <c r="I353" s="5"/>
      <c r="J353" s="10">
        <f t="shared" si="22"/>
        <v>16.225528728908145</v>
      </c>
    </row>
    <row r="354" spans="2:10">
      <c r="B354" s="7" t="s">
        <v>364</v>
      </c>
      <c r="C354" s="5">
        <v>25.49952</v>
      </c>
      <c r="D354" s="10">
        <f t="shared" si="23"/>
        <v>883.53902033455597</v>
      </c>
      <c r="E354" s="5">
        <v>33.759900000000002</v>
      </c>
      <c r="F354" s="10">
        <f t="shared" si="20"/>
        <v>783.27019188000008</v>
      </c>
      <c r="G354" s="5">
        <v>6.0878199999999998</v>
      </c>
      <c r="H354" s="10">
        <f t="shared" si="21"/>
        <v>101.11002993646852</v>
      </c>
      <c r="I354" s="5"/>
      <c r="J354" s="10">
        <f t="shared" si="22"/>
        <v>0.84120148191263411</v>
      </c>
    </row>
    <row r="355" spans="2:10">
      <c r="B355" s="7" t="s">
        <v>365</v>
      </c>
      <c r="C355" s="5">
        <v>24.770060000000001</v>
      </c>
      <c r="D355" s="10">
        <f t="shared" si="23"/>
        <v>858.26378480960329</v>
      </c>
      <c r="E355" s="5">
        <v>33.69896</v>
      </c>
      <c r="F355" s="10">
        <f t="shared" si="20"/>
        <v>781.85631075200001</v>
      </c>
      <c r="G355" s="5">
        <v>6.28742</v>
      </c>
      <c r="H355" s="10">
        <f t="shared" si="21"/>
        <v>104.42510199433475</v>
      </c>
      <c r="I355" s="5"/>
      <c r="J355" s="10">
        <f t="shared" si="22"/>
        <v>28.017627936731472</v>
      </c>
    </row>
    <row r="356" spans="2:10">
      <c r="B356" s="7" t="s">
        <v>366</v>
      </c>
      <c r="C356" s="5">
        <v>25.53124</v>
      </c>
      <c r="D356" s="10">
        <f t="shared" si="23"/>
        <v>884.63809426712464</v>
      </c>
      <c r="E356" s="5">
        <v>35.588050000000003</v>
      </c>
      <c r="F356" s="10">
        <f t="shared" si="20"/>
        <v>825.68546566000009</v>
      </c>
      <c r="G356" s="5">
        <v>4.2914099999999999</v>
      </c>
      <c r="H356" s="10">
        <f t="shared" si="21"/>
        <v>71.274215329898112</v>
      </c>
      <c r="I356" s="5"/>
      <c r="J356" s="10">
        <f t="shared" si="22"/>
        <v>12.32158672277356</v>
      </c>
    </row>
    <row r="357" spans="2:10">
      <c r="B357" s="7" t="s">
        <v>367</v>
      </c>
      <c r="C357" s="5">
        <v>25.055499999999999</v>
      </c>
      <c r="D357" s="10">
        <f t="shared" si="23"/>
        <v>868.15406423307059</v>
      </c>
      <c r="E357" s="5">
        <v>32.66301</v>
      </c>
      <c r="F357" s="10">
        <f t="shared" si="20"/>
        <v>757.82102761199997</v>
      </c>
      <c r="G357" s="5">
        <v>3.8922099999999999</v>
      </c>
      <c r="H357" s="10">
        <f t="shared" si="21"/>
        <v>64.644071214165692</v>
      </c>
      <c r="I357" s="5"/>
      <c r="J357" s="10">
        <f t="shared" si="22"/>
        <v>-45.688965406904927</v>
      </c>
    </row>
    <row r="358" spans="2:10">
      <c r="B358" s="7" t="s">
        <v>368</v>
      </c>
      <c r="C358" s="5">
        <v>28.163650000000001</v>
      </c>
      <c r="D358" s="10">
        <f t="shared" si="23"/>
        <v>975.84910343588115</v>
      </c>
      <c r="E358" s="5">
        <v>38.26934</v>
      </c>
      <c r="F358" s="10">
        <f t="shared" si="20"/>
        <v>887.89461120800001</v>
      </c>
      <c r="G358" s="5">
        <v>7.6846300000000003</v>
      </c>
      <c r="H358" s="10">
        <f t="shared" si="21"/>
        <v>127.63077248517271</v>
      </c>
      <c r="I358" s="5"/>
      <c r="J358" s="10">
        <f t="shared" si="22"/>
        <v>39.67628025729158</v>
      </c>
    </row>
    <row r="359" spans="2:10">
      <c r="B359" s="7" t="s">
        <v>369</v>
      </c>
      <c r="C359" s="5">
        <v>24.48461</v>
      </c>
      <c r="D359" s="10">
        <f t="shared" si="23"/>
        <v>848.37315889372337</v>
      </c>
      <c r="E359" s="5">
        <v>33.69896</v>
      </c>
      <c r="F359" s="10">
        <f t="shared" si="20"/>
        <v>781.85631075200001</v>
      </c>
      <c r="G359" s="5">
        <v>4.3912100000000001</v>
      </c>
      <c r="H359" s="10">
        <f t="shared" si="21"/>
        <v>72.931751358831235</v>
      </c>
      <c r="I359" s="5"/>
      <c r="J359" s="10">
        <f t="shared" si="22"/>
        <v>6.4149032171078773</v>
      </c>
    </row>
    <row r="360" spans="2:10">
      <c r="B360" s="7" t="s">
        <v>370</v>
      </c>
      <c r="C360" s="5">
        <v>24.896920000000001</v>
      </c>
      <c r="D360" s="10">
        <f t="shared" si="23"/>
        <v>862.6593875550526</v>
      </c>
      <c r="E360" s="5">
        <v>33.272390000000001</v>
      </c>
      <c r="F360" s="10">
        <f t="shared" si="20"/>
        <v>771.95937486800005</v>
      </c>
      <c r="G360" s="5">
        <v>4.0918099999999997</v>
      </c>
      <c r="H360" s="10">
        <f t="shared" si="21"/>
        <v>67.959143272031895</v>
      </c>
      <c r="I360" s="5"/>
      <c r="J360" s="10">
        <f t="shared" si="22"/>
        <v>-22.740869415020654</v>
      </c>
    </row>
    <row r="361" spans="2:10">
      <c r="B361" s="7" t="s">
        <v>371</v>
      </c>
      <c r="C361" s="5">
        <v>24.801770000000001</v>
      </c>
      <c r="D361" s="10">
        <f t="shared" si="23"/>
        <v>859.36251224975933</v>
      </c>
      <c r="E361" s="5">
        <v>33.211449999999999</v>
      </c>
      <c r="F361" s="10">
        <f t="shared" si="20"/>
        <v>770.54549373999987</v>
      </c>
      <c r="G361" s="5">
        <v>5.3892199999999999</v>
      </c>
      <c r="H361" s="10">
        <f t="shared" si="21"/>
        <v>89.50727773393676</v>
      </c>
      <c r="I361" s="5"/>
      <c r="J361" s="10">
        <f t="shared" si="22"/>
        <v>0.69025922417729646</v>
      </c>
    </row>
    <row r="362" spans="2:10">
      <c r="B362" s="7" t="s">
        <v>372</v>
      </c>
      <c r="C362" s="5">
        <v>23.69172</v>
      </c>
      <c r="D362" s="10">
        <f t="shared" si="23"/>
        <v>820.90012199604575</v>
      </c>
      <c r="E362" s="5">
        <v>32.358310000000003</v>
      </c>
      <c r="F362" s="10">
        <f t="shared" si="20"/>
        <v>750.75162197199995</v>
      </c>
      <c r="G362" s="5">
        <v>3.6926100000000002</v>
      </c>
      <c r="H362" s="10">
        <f t="shared" si="21"/>
        <v>61.328999156299474</v>
      </c>
      <c r="I362" s="5"/>
      <c r="J362" s="10">
        <f t="shared" si="22"/>
        <v>-8.8195008677463278</v>
      </c>
    </row>
    <row r="363" spans="2:10">
      <c r="B363" s="7" t="s">
        <v>373</v>
      </c>
      <c r="C363" s="5">
        <v>23.977160000000001</v>
      </c>
      <c r="D363" s="10">
        <f t="shared" si="23"/>
        <v>830.79040141951316</v>
      </c>
      <c r="E363" s="5">
        <v>34.978670000000001</v>
      </c>
      <c r="F363" s="10">
        <f t="shared" si="20"/>
        <v>811.547118404</v>
      </c>
      <c r="G363" s="5">
        <v>2.7944100000000001</v>
      </c>
      <c r="H363" s="10">
        <f t="shared" si="21"/>
        <v>46.411174895901489</v>
      </c>
      <c r="I363" s="5"/>
      <c r="J363" s="10">
        <f t="shared" si="22"/>
        <v>27.167891880388332</v>
      </c>
    </row>
    <row r="364" spans="2:10">
      <c r="B364" s="7" t="s">
        <v>374</v>
      </c>
      <c r="C364" s="5">
        <v>21.439889999999998</v>
      </c>
      <c r="D364" s="10">
        <f t="shared" si="23"/>
        <v>742.87592106363741</v>
      </c>
      <c r="E364" s="5">
        <v>28.519189999999998</v>
      </c>
      <c r="F364" s="10">
        <f t="shared" si="20"/>
        <v>661.67943102799995</v>
      </c>
      <c r="G364" s="5">
        <v>4.1916099999999998</v>
      </c>
      <c r="H364" s="10">
        <f t="shared" si="21"/>
        <v>69.616679300965004</v>
      </c>
      <c r="I364" s="5"/>
      <c r="J364" s="10">
        <f t="shared" si="22"/>
        <v>-11.579810734672449</v>
      </c>
    </row>
    <row r="365" spans="2:10">
      <c r="B365" s="7" t="s">
        <v>375</v>
      </c>
      <c r="C365" s="5">
        <v>25.594670000000001</v>
      </c>
      <c r="D365" s="10">
        <f t="shared" si="23"/>
        <v>886.83589563984947</v>
      </c>
      <c r="E365" s="5">
        <v>34.613039999999998</v>
      </c>
      <c r="F365" s="10">
        <f t="shared" si="20"/>
        <v>803.064063648</v>
      </c>
      <c r="G365" s="5">
        <v>4.7904099999999996</v>
      </c>
      <c r="H365" s="10">
        <f t="shared" si="21"/>
        <v>79.561895474563656</v>
      </c>
      <c r="I365" s="5"/>
      <c r="J365" s="10">
        <f t="shared" si="22"/>
        <v>-4.2099365172858114</v>
      </c>
    </row>
    <row r="366" spans="2:10">
      <c r="B366" s="7" t="s">
        <v>376</v>
      </c>
      <c r="C366" s="5">
        <v>28.766249999999999</v>
      </c>
      <c r="D366" s="10">
        <f t="shared" si="23"/>
        <v>996.72873621538452</v>
      </c>
      <c r="E366" s="5">
        <v>39.914679999999997</v>
      </c>
      <c r="F366" s="10">
        <f t="shared" si="20"/>
        <v>926.06847361599989</v>
      </c>
      <c r="G366" s="5">
        <v>7.08582</v>
      </c>
      <c r="H366" s="10">
        <f t="shared" si="21"/>
        <v>117.68539022579961</v>
      </c>
      <c r="I366" s="5"/>
      <c r="J366" s="10">
        <f t="shared" si="22"/>
        <v>47.025127626414985</v>
      </c>
    </row>
    <row r="367" spans="2:10">
      <c r="B367" s="7" t="s">
        <v>377</v>
      </c>
      <c r="C367" s="5">
        <v>27.24389</v>
      </c>
      <c r="D367" s="10">
        <f t="shared" si="23"/>
        <v>943.98011730034159</v>
      </c>
      <c r="E367" s="5">
        <v>36.380249999999997</v>
      </c>
      <c r="F367" s="10">
        <f t="shared" si="20"/>
        <v>844.06545629999994</v>
      </c>
      <c r="G367" s="5">
        <v>5.48902</v>
      </c>
      <c r="H367" s="10">
        <f t="shared" si="21"/>
        <v>91.164813762869869</v>
      </c>
      <c r="I367" s="5"/>
      <c r="J367" s="10">
        <f t="shared" si="22"/>
        <v>-8.7498472374717835</v>
      </c>
    </row>
    <row r="368" spans="2:10">
      <c r="B368" s="7" t="s">
        <v>378</v>
      </c>
      <c r="C368" s="5">
        <v>28.385660000000001</v>
      </c>
      <c r="D368" s="10">
        <f t="shared" si="23"/>
        <v>983.54158148662395</v>
      </c>
      <c r="E368" s="5">
        <v>40.341250000000002</v>
      </c>
      <c r="F368" s="10">
        <f t="shared" si="20"/>
        <v>935.96540949999996</v>
      </c>
      <c r="G368" s="5">
        <v>4.2914099999999999</v>
      </c>
      <c r="H368" s="10">
        <f t="shared" si="21"/>
        <v>71.274215329898112</v>
      </c>
      <c r="I368" s="5"/>
      <c r="J368" s="10">
        <f t="shared" si="22"/>
        <v>23.698043343274122</v>
      </c>
    </row>
    <row r="369" spans="2:10">
      <c r="B369" s="7" t="s">
        <v>379</v>
      </c>
      <c r="C369" s="5">
        <v>19.18807</v>
      </c>
      <c r="D369" s="10">
        <f t="shared" si="23"/>
        <v>664.85206662364169</v>
      </c>
      <c r="E369" s="5">
        <v>26.447279999999999</v>
      </c>
      <c r="F369" s="10">
        <f t="shared" si="20"/>
        <v>613.608632736</v>
      </c>
      <c r="G369" s="5">
        <v>2.3952</v>
      </c>
      <c r="H369" s="10">
        <f t="shared" si="21"/>
        <v>39.780864694394616</v>
      </c>
      <c r="I369" s="5"/>
      <c r="J369" s="10">
        <f t="shared" si="22"/>
        <v>-11.46256919324707</v>
      </c>
    </row>
    <row r="370" spans="2:10">
      <c r="B370" s="7" t="s">
        <v>380</v>
      </c>
      <c r="C370" s="5">
        <v>24.896920000000001</v>
      </c>
      <c r="D370" s="10">
        <f t="shared" si="23"/>
        <v>862.6593875550526</v>
      </c>
      <c r="E370" s="5">
        <v>35.161479999999997</v>
      </c>
      <c r="F370" s="10">
        <f t="shared" si="20"/>
        <v>815.78852977599979</v>
      </c>
      <c r="G370" s="5">
        <v>4.9900099999999998</v>
      </c>
      <c r="H370" s="10">
        <f t="shared" si="21"/>
        <v>82.876967532429873</v>
      </c>
      <c r="I370" s="5"/>
      <c r="J370" s="10">
        <f t="shared" si="22"/>
        <v>36.006109753377061</v>
      </c>
    </row>
    <row r="371" spans="2:10">
      <c r="B371" s="7" t="s">
        <v>381</v>
      </c>
      <c r="C371" s="5">
        <v>32.191560000000003</v>
      </c>
      <c r="D371" s="10">
        <f t="shared" si="23"/>
        <v>1115.4131287742312</v>
      </c>
      <c r="E371" s="5">
        <v>44.972569999999997</v>
      </c>
      <c r="F371" s="10">
        <f t="shared" si="20"/>
        <v>1043.4175910839999</v>
      </c>
      <c r="G371" s="5">
        <v>6.1876199999999999</v>
      </c>
      <c r="H371" s="10">
        <f t="shared" si="21"/>
        <v>102.76756596540163</v>
      </c>
      <c r="I371" s="5"/>
      <c r="J371" s="10">
        <f t="shared" si="22"/>
        <v>30.772028275170399</v>
      </c>
    </row>
    <row r="372" spans="2:10">
      <c r="B372" s="7" t="s">
        <v>382</v>
      </c>
      <c r="C372" s="5">
        <v>31.240079999999999</v>
      </c>
      <c r="D372" s="10">
        <f t="shared" si="23"/>
        <v>1082.445068706123</v>
      </c>
      <c r="E372" s="5">
        <v>42.961599999999997</v>
      </c>
      <c r="F372" s="10">
        <f t="shared" si="20"/>
        <v>996.76067391999993</v>
      </c>
      <c r="G372" s="5">
        <v>6.0878199999999998</v>
      </c>
      <c r="H372" s="10">
        <f t="shared" si="21"/>
        <v>101.11002993646852</v>
      </c>
      <c r="I372" s="5"/>
      <c r="J372" s="10">
        <f t="shared" si="22"/>
        <v>15.425635150345414</v>
      </c>
    </row>
    <row r="373" spans="2:10">
      <c r="B373" s="7" t="s">
        <v>383</v>
      </c>
      <c r="C373" s="5">
        <v>29.432279999999999</v>
      </c>
      <c r="D373" s="10">
        <f t="shared" si="23"/>
        <v>1019.8061703676127</v>
      </c>
      <c r="E373" s="5">
        <v>39.549050000000001</v>
      </c>
      <c r="F373" s="10">
        <f t="shared" si="20"/>
        <v>917.58541886</v>
      </c>
      <c r="G373" s="5">
        <v>8.1836300000000008</v>
      </c>
      <c r="H373" s="10">
        <f t="shared" si="21"/>
        <v>135.91845262983827</v>
      </c>
      <c r="I373" s="5"/>
      <c r="J373" s="10">
        <f t="shared" si="22"/>
        <v>33.697701122225567</v>
      </c>
    </row>
    <row r="374" spans="2:10">
      <c r="B374" s="7" t="s">
        <v>384</v>
      </c>
      <c r="C374" s="5">
        <v>29.527429999999999</v>
      </c>
      <c r="D374" s="10">
        <f t="shared" si="23"/>
        <v>1023.103045672906</v>
      </c>
      <c r="E374" s="5">
        <v>38.391219999999997</v>
      </c>
      <c r="F374" s="10">
        <f t="shared" si="20"/>
        <v>890.72237346399993</v>
      </c>
      <c r="G374" s="5">
        <v>8.3832299999999993</v>
      </c>
      <c r="H374" s="10">
        <f t="shared" si="21"/>
        <v>139.23352468770446</v>
      </c>
      <c r="I374" s="5"/>
      <c r="J374" s="10">
        <f t="shared" si="22"/>
        <v>6.8528524787984111</v>
      </c>
    </row>
    <row r="375" spans="2:10">
      <c r="B375" s="7" t="s">
        <v>385</v>
      </c>
      <c r="C375" s="5">
        <v>30.447189999999999</v>
      </c>
      <c r="D375" s="10">
        <f t="shared" si="23"/>
        <v>1054.9720318084455</v>
      </c>
      <c r="E375" s="5">
        <v>40.585000000000001</v>
      </c>
      <c r="F375" s="10">
        <f t="shared" si="20"/>
        <v>941.62070199999994</v>
      </c>
      <c r="G375" s="5">
        <v>7.08582</v>
      </c>
      <c r="H375" s="10">
        <f t="shared" si="21"/>
        <v>117.68539022579961</v>
      </c>
      <c r="I375" s="5"/>
      <c r="J375" s="10">
        <f t="shared" si="22"/>
        <v>4.33406041735401</v>
      </c>
    </row>
    <row r="376" spans="2:10">
      <c r="B376" s="7" t="s">
        <v>386</v>
      </c>
      <c r="C376" s="5">
        <v>33.460189999999997</v>
      </c>
      <c r="D376" s="10">
        <f t="shared" si="23"/>
        <v>1159.3701957059625</v>
      </c>
      <c r="E376" s="5">
        <v>46.55697</v>
      </c>
      <c r="F376" s="10">
        <f t="shared" si="20"/>
        <v>1080.1775723639998</v>
      </c>
      <c r="G376" s="5">
        <v>7.8842299999999996</v>
      </c>
      <c r="H376" s="10">
        <f t="shared" si="21"/>
        <v>130.9458445430389</v>
      </c>
      <c r="I376" s="5"/>
      <c r="J376" s="10">
        <f t="shared" si="22"/>
        <v>51.753221201076258</v>
      </c>
    </row>
    <row r="377" spans="2:10">
      <c r="B377" s="7" t="s">
        <v>387</v>
      </c>
      <c r="C377" s="5">
        <v>33.206470000000003</v>
      </c>
      <c r="D377" s="10">
        <f t="shared" si="23"/>
        <v>1150.5789902150641</v>
      </c>
      <c r="E377" s="5">
        <v>44.302250000000001</v>
      </c>
      <c r="F377" s="10">
        <f t="shared" si="20"/>
        <v>1027.8653626999999</v>
      </c>
      <c r="G377" s="5">
        <v>8.2834299999999992</v>
      </c>
      <c r="H377" s="10">
        <f t="shared" si="21"/>
        <v>137.57598865877134</v>
      </c>
      <c r="I377" s="5"/>
      <c r="J377" s="10">
        <f t="shared" si="22"/>
        <v>14.862361143707119</v>
      </c>
    </row>
    <row r="378" spans="2:10">
      <c r="B378" s="7" t="s">
        <v>388</v>
      </c>
      <c r="C378" s="5">
        <v>32.096409999999999</v>
      </c>
      <c r="D378" s="10">
        <f t="shared" si="23"/>
        <v>1112.1162534689377</v>
      </c>
      <c r="E378" s="5">
        <v>43.875680000000003</v>
      </c>
      <c r="F378" s="10">
        <f t="shared" si="20"/>
        <v>1017.9684268159999</v>
      </c>
      <c r="G378" s="5">
        <v>6.3872200000000001</v>
      </c>
      <c r="H378" s="10">
        <f t="shared" si="21"/>
        <v>106.08263802326785</v>
      </c>
      <c r="I378" s="5"/>
      <c r="J378" s="10">
        <f t="shared" si="22"/>
        <v>11.93481137033011</v>
      </c>
    </row>
    <row r="379" spans="2:10">
      <c r="B379" s="7" t="s">
        <v>389</v>
      </c>
      <c r="C379" s="5">
        <v>29.559149999999999</v>
      </c>
      <c r="D379" s="10">
        <f t="shared" si="23"/>
        <v>1024.2021196054748</v>
      </c>
      <c r="E379" s="5">
        <v>38.634970000000003</v>
      </c>
      <c r="F379" s="10">
        <f t="shared" si="20"/>
        <v>896.37766596400002</v>
      </c>
      <c r="G379" s="5">
        <v>7.2854200000000002</v>
      </c>
      <c r="H379" s="10">
        <f t="shared" si="21"/>
        <v>121.00046228366584</v>
      </c>
      <c r="I379" s="5"/>
      <c r="J379" s="10">
        <f t="shared" si="22"/>
        <v>-6.8239913578089073</v>
      </c>
    </row>
    <row r="380" spans="2:10">
      <c r="B380" s="7" t="s">
        <v>390</v>
      </c>
      <c r="C380" s="5">
        <v>32.223269999999999</v>
      </c>
      <c r="D380" s="10">
        <f t="shared" si="23"/>
        <v>1116.5118562143871</v>
      </c>
      <c r="E380" s="5">
        <v>43.753799999999998</v>
      </c>
      <c r="F380" s="10">
        <f t="shared" si="20"/>
        <v>1015.1406645599999</v>
      </c>
      <c r="G380" s="5">
        <v>7.6846300000000003</v>
      </c>
      <c r="H380" s="10">
        <f t="shared" si="21"/>
        <v>127.63077248517271</v>
      </c>
      <c r="I380" s="5"/>
      <c r="J380" s="10">
        <f t="shared" si="22"/>
        <v>26.259580830785524</v>
      </c>
    </row>
    <row r="381" spans="2:10">
      <c r="B381" s="7" t="s">
        <v>391</v>
      </c>
      <c r="C381" s="5">
        <v>34.126220000000004</v>
      </c>
      <c r="D381" s="10">
        <f t="shared" si="23"/>
        <v>1182.4476298581908</v>
      </c>
      <c r="E381" s="5">
        <v>43.266300000000001</v>
      </c>
      <c r="F381" s="10">
        <f t="shared" si="20"/>
        <v>1003.8300795599999</v>
      </c>
      <c r="G381" s="5">
        <v>7.7844300000000004</v>
      </c>
      <c r="H381" s="10">
        <f t="shared" si="21"/>
        <v>129.28830851410581</v>
      </c>
      <c r="I381" s="5"/>
      <c r="J381" s="10">
        <f t="shared" si="22"/>
        <v>-49.329241784085042</v>
      </c>
    </row>
    <row r="382" spans="2:10">
      <c r="B382" s="7" t="s">
        <v>392</v>
      </c>
      <c r="C382" s="5">
        <v>29.939730000000001</v>
      </c>
      <c r="D382" s="10">
        <f t="shared" si="23"/>
        <v>1037.388927841823</v>
      </c>
      <c r="E382" s="5">
        <v>41.377200000000002</v>
      </c>
      <c r="F382" s="10">
        <f t="shared" si="20"/>
        <v>960.00069264000001</v>
      </c>
      <c r="G382" s="5">
        <v>4.6906100000000004</v>
      </c>
      <c r="H382" s="10">
        <f t="shared" si="21"/>
        <v>77.904359445630561</v>
      </c>
      <c r="I382" s="5"/>
      <c r="J382" s="10">
        <f t="shared" si="22"/>
        <v>0.51612424380753907</v>
      </c>
    </row>
    <row r="383" spans="2:10">
      <c r="B383" s="7" t="s">
        <v>393</v>
      </c>
      <c r="C383" s="5">
        <v>25.626380000000001</v>
      </c>
      <c r="D383" s="10">
        <f t="shared" si="23"/>
        <v>887.93462308000539</v>
      </c>
      <c r="E383" s="5">
        <v>36.806820000000002</v>
      </c>
      <c r="F383" s="10">
        <f t="shared" si="20"/>
        <v>853.96239218400001</v>
      </c>
      <c r="G383" s="5">
        <v>4.0918099999999997</v>
      </c>
      <c r="H383" s="10">
        <f t="shared" si="21"/>
        <v>67.959143272031895</v>
      </c>
      <c r="I383" s="5"/>
      <c r="J383" s="10">
        <f t="shared" si="22"/>
        <v>33.98691237602651</v>
      </c>
    </row>
    <row r="384" spans="2:10">
      <c r="B384" s="7" t="s">
        <v>394</v>
      </c>
      <c r="C384" s="5">
        <v>28.00507</v>
      </c>
      <c r="D384" s="10">
        <f t="shared" si="23"/>
        <v>970.35442675786305</v>
      </c>
      <c r="E384" s="5">
        <v>39.305300000000003</v>
      </c>
      <c r="F384" s="10">
        <f t="shared" si="20"/>
        <v>911.93012636000003</v>
      </c>
      <c r="G384" s="5">
        <v>4.0918099999999997</v>
      </c>
      <c r="H384" s="10">
        <f t="shared" si="21"/>
        <v>67.959143272031895</v>
      </c>
      <c r="I384" s="5"/>
      <c r="J384" s="10">
        <f t="shared" si="22"/>
        <v>9.5348428741688735</v>
      </c>
    </row>
    <row r="385" spans="2:10">
      <c r="B385" s="7" t="s">
        <v>395</v>
      </c>
      <c r="C385" s="5">
        <v>40.723120000000002</v>
      </c>
      <c r="D385" s="10">
        <f t="shared" si="23"/>
        <v>1411.0252094849852</v>
      </c>
      <c r="E385" s="5">
        <v>56.063369999999999</v>
      </c>
      <c r="F385" s="10">
        <f t="shared" si="20"/>
        <v>1300.737460044</v>
      </c>
      <c r="G385" s="5">
        <v>8.4830299999999994</v>
      </c>
      <c r="H385" s="10">
        <f t="shared" si="21"/>
        <v>140.89106071663758</v>
      </c>
      <c r="I385" s="5"/>
      <c r="J385" s="10">
        <f t="shared" si="22"/>
        <v>30.603311275652402</v>
      </c>
    </row>
    <row r="386" spans="2:10">
      <c r="B386" s="7" t="s">
        <v>396</v>
      </c>
      <c r="C386" s="5">
        <v>39.58135</v>
      </c>
      <c r="D386" s="10">
        <f t="shared" si="23"/>
        <v>1371.4637452987029</v>
      </c>
      <c r="E386" s="5">
        <v>54.357089999999999</v>
      </c>
      <c r="F386" s="10">
        <f t="shared" si="20"/>
        <v>1261.1497165079998</v>
      </c>
      <c r="G386" s="5">
        <v>7.7844300000000004</v>
      </c>
      <c r="H386" s="10">
        <f t="shared" si="21"/>
        <v>129.28830851410581</v>
      </c>
      <c r="I386" s="5"/>
      <c r="J386" s="10">
        <f t="shared" si="22"/>
        <v>18.974279723402702</v>
      </c>
    </row>
    <row r="387" spans="2:10">
      <c r="B387" s="7" t="s">
        <v>397</v>
      </c>
      <c r="C387" s="5">
        <v>38.154130000000002</v>
      </c>
      <c r="D387" s="10">
        <f t="shared" si="23"/>
        <v>1322.0116551965409</v>
      </c>
      <c r="E387" s="5">
        <v>51.371110000000002</v>
      </c>
      <c r="F387" s="10">
        <f t="shared" si="20"/>
        <v>1191.8713973319998</v>
      </c>
      <c r="G387" s="5">
        <v>6.3872200000000001</v>
      </c>
      <c r="H387" s="10">
        <f t="shared" si="21"/>
        <v>106.08263802326785</v>
      </c>
      <c r="I387" s="5"/>
      <c r="J387" s="10">
        <f t="shared" si="22"/>
        <v>-24.057619841273279</v>
      </c>
    </row>
    <row r="388" spans="2:10">
      <c r="B388" s="7" t="s">
        <v>398</v>
      </c>
      <c r="C388" s="5">
        <v>31.55724</v>
      </c>
      <c r="D388" s="10">
        <f t="shared" si="23"/>
        <v>1093.434422062159</v>
      </c>
      <c r="E388" s="5">
        <v>43.51005</v>
      </c>
      <c r="F388" s="10">
        <f t="shared" ref="F388:F451" si="24">$F$1504*(E388/100)</f>
        <v>1009.4853720599999</v>
      </c>
      <c r="G388" s="5">
        <v>4.9900099999999998</v>
      </c>
      <c r="H388" s="10">
        <f t="shared" ref="H388:H451" si="25">$H$908*(G388/100)</f>
        <v>82.876967532429873</v>
      </c>
      <c r="I388" s="5"/>
      <c r="J388" s="10">
        <f t="shared" ref="J388:J451" si="26">H388-(D388-F388)</f>
        <v>-1.0720824697292102</v>
      </c>
    </row>
    <row r="389" spans="2:10">
      <c r="B389" s="7" t="s">
        <v>399</v>
      </c>
      <c r="C389" s="5">
        <v>30.098310000000001</v>
      </c>
      <c r="D389" s="10">
        <f t="shared" ref="D389:D452" si="27">$D$908*(C389/100)</f>
        <v>1042.8836045198409</v>
      </c>
      <c r="E389" s="5">
        <v>42.4741</v>
      </c>
      <c r="F389" s="10">
        <f t="shared" si="24"/>
        <v>985.45008891999987</v>
      </c>
      <c r="G389" s="5">
        <v>5.48902</v>
      </c>
      <c r="H389" s="10">
        <f t="shared" si="25"/>
        <v>91.164813762869869</v>
      </c>
      <c r="I389" s="5"/>
      <c r="J389" s="10">
        <f t="shared" si="26"/>
        <v>33.731298163028839</v>
      </c>
    </row>
    <row r="390" spans="2:10">
      <c r="B390" s="7" t="s">
        <v>400</v>
      </c>
      <c r="C390" s="5">
        <v>23.59657</v>
      </c>
      <c r="D390" s="10">
        <f t="shared" si="27"/>
        <v>817.60324669075248</v>
      </c>
      <c r="E390" s="5">
        <v>33.942709999999998</v>
      </c>
      <c r="F390" s="10">
        <f t="shared" si="24"/>
        <v>787.51160325199987</v>
      </c>
      <c r="G390" s="5">
        <v>3.6926100000000002</v>
      </c>
      <c r="H390" s="10">
        <f t="shared" si="25"/>
        <v>61.328999156299474</v>
      </c>
      <c r="I390" s="5"/>
      <c r="J390" s="10">
        <f t="shared" si="26"/>
        <v>31.237355717546862</v>
      </c>
    </row>
    <row r="391" spans="2:10">
      <c r="B391" s="7" t="s">
        <v>401</v>
      </c>
      <c r="C391" s="5">
        <v>27.08531</v>
      </c>
      <c r="D391" s="10">
        <f t="shared" si="27"/>
        <v>938.48544062232372</v>
      </c>
      <c r="E391" s="5">
        <v>37.23339</v>
      </c>
      <c r="F391" s="10">
        <f t="shared" si="24"/>
        <v>863.85932806799997</v>
      </c>
      <c r="G391" s="5">
        <v>4.9900099999999998</v>
      </c>
      <c r="H391" s="10">
        <f t="shared" si="25"/>
        <v>82.876967532429873</v>
      </c>
      <c r="I391" s="5"/>
      <c r="J391" s="10">
        <f t="shared" si="26"/>
        <v>8.2508549781061191</v>
      </c>
    </row>
    <row r="392" spans="2:10">
      <c r="B392" s="7" t="s">
        <v>402</v>
      </c>
      <c r="C392" s="5">
        <v>27.465900000000001</v>
      </c>
      <c r="D392" s="10">
        <f t="shared" si="27"/>
        <v>951.6725953510844</v>
      </c>
      <c r="E392" s="5">
        <v>37.659959999999998</v>
      </c>
      <c r="F392" s="10">
        <f t="shared" si="24"/>
        <v>873.75626395199993</v>
      </c>
      <c r="G392" s="5">
        <v>5.9880199999999997</v>
      </c>
      <c r="H392" s="10">
        <f t="shared" si="25"/>
        <v>99.452493907535398</v>
      </c>
      <c r="I392" s="5"/>
      <c r="J392" s="10">
        <f t="shared" si="26"/>
        <v>21.536162508450928</v>
      </c>
    </row>
    <row r="393" spans="2:10">
      <c r="B393" s="7" t="s">
        <v>403</v>
      </c>
      <c r="C393" s="5">
        <v>27.05359</v>
      </c>
      <c r="D393" s="10">
        <f t="shared" si="27"/>
        <v>937.38636668975505</v>
      </c>
      <c r="E393" s="5">
        <v>34.308340000000001</v>
      </c>
      <c r="F393" s="10">
        <f t="shared" si="24"/>
        <v>795.9946580080001</v>
      </c>
      <c r="G393" s="5">
        <v>5.3892199999999999</v>
      </c>
      <c r="H393" s="10">
        <f t="shared" si="25"/>
        <v>89.50727773393676</v>
      </c>
      <c r="I393" s="5"/>
      <c r="J393" s="10">
        <f t="shared" si="26"/>
        <v>-51.884430947818188</v>
      </c>
    </row>
    <row r="394" spans="2:10">
      <c r="B394" s="7" t="s">
        <v>404</v>
      </c>
      <c r="C394" s="5">
        <v>26.19727</v>
      </c>
      <c r="D394" s="10">
        <f t="shared" si="27"/>
        <v>907.71552841935284</v>
      </c>
      <c r="E394" s="5">
        <v>36.74588</v>
      </c>
      <c r="F394" s="10">
        <f t="shared" si="24"/>
        <v>852.54851105599994</v>
      </c>
      <c r="G394" s="5">
        <v>6.0878199999999998</v>
      </c>
      <c r="H394" s="10">
        <f t="shared" si="25"/>
        <v>101.11002993646852</v>
      </c>
      <c r="I394" s="5"/>
      <c r="J394" s="10">
        <f t="shared" si="26"/>
        <v>45.943012573115624</v>
      </c>
    </row>
    <row r="395" spans="2:10">
      <c r="B395" s="7" t="s">
        <v>405</v>
      </c>
      <c r="C395" s="5">
        <v>22.80367</v>
      </c>
      <c r="D395" s="10">
        <f t="shared" si="27"/>
        <v>790.12986330066235</v>
      </c>
      <c r="E395" s="5">
        <v>31.566109999999998</v>
      </c>
      <c r="F395" s="10">
        <f t="shared" si="24"/>
        <v>732.37163133199988</v>
      </c>
      <c r="G395" s="5">
        <v>4.7904099999999996</v>
      </c>
      <c r="H395" s="10">
        <f t="shared" si="25"/>
        <v>79.561895474563656</v>
      </c>
      <c r="I395" s="5"/>
      <c r="J395" s="10">
        <f t="shared" si="26"/>
        <v>21.803663505901184</v>
      </c>
    </row>
    <row r="396" spans="2:10">
      <c r="B396" s="7" t="s">
        <v>406</v>
      </c>
      <c r="C396" s="5">
        <v>23.342839999999999</v>
      </c>
      <c r="D396" s="10">
        <f t="shared" si="27"/>
        <v>808.81169470744101</v>
      </c>
      <c r="E396" s="5">
        <v>32.845820000000003</v>
      </c>
      <c r="F396" s="10">
        <f t="shared" si="24"/>
        <v>762.0624389840001</v>
      </c>
      <c r="G396" s="5">
        <v>3.4930099999999999</v>
      </c>
      <c r="H396" s="10">
        <f t="shared" si="25"/>
        <v>58.01392709843325</v>
      </c>
      <c r="I396" s="5"/>
      <c r="J396" s="10">
        <f t="shared" si="26"/>
        <v>11.264671374992339</v>
      </c>
    </row>
    <row r="397" spans="2:10">
      <c r="B397" s="7" t="s">
        <v>407</v>
      </c>
      <c r="C397" s="5">
        <v>22.391369999999998</v>
      </c>
      <c r="D397" s="10">
        <f t="shared" si="27"/>
        <v>775.84398113174552</v>
      </c>
      <c r="E397" s="5">
        <v>31.383299999999998</v>
      </c>
      <c r="F397" s="10">
        <f t="shared" si="24"/>
        <v>728.13021995999986</v>
      </c>
      <c r="G397" s="5">
        <v>3.9920100000000001</v>
      </c>
      <c r="H397" s="10">
        <f t="shared" si="25"/>
        <v>66.3016072430988</v>
      </c>
      <c r="I397" s="5"/>
      <c r="J397" s="10">
        <f t="shared" si="26"/>
        <v>18.587846071353141</v>
      </c>
    </row>
    <row r="398" spans="2:10">
      <c r="B398" s="7" t="s">
        <v>408</v>
      </c>
      <c r="C398" s="5">
        <v>27.21217</v>
      </c>
      <c r="D398" s="10">
        <f t="shared" si="27"/>
        <v>942.88104336777315</v>
      </c>
      <c r="E398" s="5">
        <v>38.025590000000001</v>
      </c>
      <c r="F398" s="10">
        <f t="shared" si="24"/>
        <v>882.23931870800004</v>
      </c>
      <c r="G398" s="5">
        <v>3.8922099999999999</v>
      </c>
      <c r="H398" s="10">
        <f t="shared" si="25"/>
        <v>64.644071214165692</v>
      </c>
      <c r="I398" s="5"/>
      <c r="J398" s="10">
        <f t="shared" si="26"/>
        <v>4.002346554392588</v>
      </c>
    </row>
    <row r="399" spans="2:10">
      <c r="B399" s="7" t="s">
        <v>409</v>
      </c>
      <c r="C399" s="5">
        <v>35.743729999999999</v>
      </c>
      <c r="D399" s="10">
        <f t="shared" si="27"/>
        <v>1238.493124078527</v>
      </c>
      <c r="E399" s="5">
        <v>47.471049999999998</v>
      </c>
      <c r="F399" s="10">
        <f t="shared" si="24"/>
        <v>1101.3853252599999</v>
      </c>
      <c r="G399" s="5">
        <v>13.572850000000001</v>
      </c>
      <c r="H399" s="10">
        <f t="shared" si="25"/>
        <v>225.42573036377502</v>
      </c>
      <c r="I399" s="5"/>
      <c r="J399" s="10">
        <f t="shared" si="26"/>
        <v>88.317931545247973</v>
      </c>
    </row>
    <row r="400" spans="2:10">
      <c r="B400" s="7" t="s">
        <v>410</v>
      </c>
      <c r="C400" s="5">
        <v>35.331429999999997</v>
      </c>
      <c r="D400" s="10">
        <f t="shared" si="27"/>
        <v>1224.20724190961</v>
      </c>
      <c r="E400" s="5">
        <v>47.775739999999999</v>
      </c>
      <c r="F400" s="10">
        <f t="shared" si="24"/>
        <v>1108.454498888</v>
      </c>
      <c r="G400" s="5">
        <v>11.07784</v>
      </c>
      <c r="H400" s="10">
        <f t="shared" si="25"/>
        <v>183.98716355467283</v>
      </c>
      <c r="I400" s="5"/>
      <c r="J400" s="10">
        <f t="shared" si="26"/>
        <v>68.234420533062774</v>
      </c>
    </row>
    <row r="401" spans="2:10">
      <c r="B401" s="7" t="s">
        <v>411</v>
      </c>
      <c r="C401" s="5">
        <v>31.55724</v>
      </c>
      <c r="D401" s="10">
        <f t="shared" si="27"/>
        <v>1093.434422062159</v>
      </c>
      <c r="E401" s="5">
        <v>44.850700000000003</v>
      </c>
      <c r="F401" s="10">
        <f t="shared" si="24"/>
        <v>1040.59006084</v>
      </c>
      <c r="G401" s="5">
        <v>7.08582</v>
      </c>
      <c r="H401" s="10">
        <f t="shared" si="25"/>
        <v>117.68539022579961</v>
      </c>
      <c r="I401" s="5"/>
      <c r="J401" s="10">
        <f t="shared" si="26"/>
        <v>64.841029003640585</v>
      </c>
    </row>
    <row r="402" spans="2:10">
      <c r="B402" s="7" t="s">
        <v>412</v>
      </c>
      <c r="C402" s="5">
        <v>34.25309</v>
      </c>
      <c r="D402" s="10">
        <f t="shared" si="27"/>
        <v>1186.8435790960527</v>
      </c>
      <c r="E402" s="5">
        <v>47.653860000000002</v>
      </c>
      <c r="F402" s="10">
        <f t="shared" si="24"/>
        <v>1105.6267366320001</v>
      </c>
      <c r="G402" s="5">
        <v>6.7864199999999997</v>
      </c>
      <c r="H402" s="10">
        <f t="shared" si="25"/>
        <v>112.71278213900028</v>
      </c>
      <c r="I402" s="5"/>
      <c r="J402" s="10">
        <f t="shared" si="26"/>
        <v>31.495939674947621</v>
      </c>
    </row>
    <row r="403" spans="2:10">
      <c r="B403" s="7" t="s">
        <v>413</v>
      </c>
      <c r="C403" s="5">
        <v>28.131930000000001</v>
      </c>
      <c r="D403" s="10">
        <f t="shared" si="27"/>
        <v>974.75002950331248</v>
      </c>
      <c r="E403" s="5">
        <v>37.964649999999999</v>
      </c>
      <c r="F403" s="10">
        <f t="shared" si="24"/>
        <v>880.82543757999997</v>
      </c>
      <c r="G403" s="5">
        <v>8.8822299999999998</v>
      </c>
      <c r="H403" s="10">
        <f t="shared" si="25"/>
        <v>147.52120483236999</v>
      </c>
      <c r="I403" s="5"/>
      <c r="J403" s="10">
        <f t="shared" si="26"/>
        <v>53.596612909057484</v>
      </c>
    </row>
    <row r="404" spans="2:10">
      <c r="B404" s="7" t="s">
        <v>414</v>
      </c>
      <c r="C404" s="5">
        <v>26.704719999999998</v>
      </c>
      <c r="D404" s="10">
        <f t="shared" si="27"/>
        <v>925.29828589356293</v>
      </c>
      <c r="E404" s="5">
        <v>39.7928</v>
      </c>
      <c r="F404" s="10">
        <f t="shared" si="24"/>
        <v>923.24071135999998</v>
      </c>
      <c r="G404" s="5">
        <v>4.7904099999999996</v>
      </c>
      <c r="H404" s="10">
        <f t="shared" si="25"/>
        <v>79.561895474563656</v>
      </c>
      <c r="I404" s="5"/>
      <c r="J404" s="10">
        <f t="shared" si="26"/>
        <v>77.504320941000699</v>
      </c>
    </row>
    <row r="405" spans="2:10">
      <c r="B405" s="7" t="s">
        <v>415</v>
      </c>
      <c r="C405" s="5">
        <v>27.24389</v>
      </c>
      <c r="D405" s="10">
        <f t="shared" si="27"/>
        <v>943.98011730034159</v>
      </c>
      <c r="E405" s="5">
        <v>37.7209</v>
      </c>
      <c r="F405" s="10">
        <f t="shared" si="24"/>
        <v>875.17014508</v>
      </c>
      <c r="G405" s="5">
        <v>4.5908100000000003</v>
      </c>
      <c r="H405" s="10">
        <f t="shared" si="25"/>
        <v>76.246823416697453</v>
      </c>
      <c r="I405" s="5"/>
      <c r="J405" s="10">
        <f t="shared" si="26"/>
        <v>7.4368511963558603</v>
      </c>
    </row>
    <row r="406" spans="2:10">
      <c r="B406" s="7" t="s">
        <v>416</v>
      </c>
      <c r="C406" s="5">
        <v>28.671099999999999</v>
      </c>
      <c r="D406" s="10">
        <f t="shared" si="27"/>
        <v>993.43186091009125</v>
      </c>
      <c r="E406" s="5">
        <v>38.025590000000001</v>
      </c>
      <c r="F406" s="10">
        <f t="shared" si="24"/>
        <v>882.23931870800004</v>
      </c>
      <c r="G406" s="5">
        <v>5.3892199999999999</v>
      </c>
      <c r="H406" s="10">
        <f t="shared" si="25"/>
        <v>89.50727773393676</v>
      </c>
      <c r="I406" s="5"/>
      <c r="J406" s="10">
        <f t="shared" si="26"/>
        <v>-21.685264468154443</v>
      </c>
    </row>
    <row r="407" spans="2:10">
      <c r="B407" s="7" t="s">
        <v>417</v>
      </c>
      <c r="C407" s="5">
        <v>28.227080000000001</v>
      </c>
      <c r="D407" s="10">
        <f t="shared" si="27"/>
        <v>978.04690480860575</v>
      </c>
      <c r="E407" s="5">
        <v>35.466169999999998</v>
      </c>
      <c r="F407" s="10">
        <f t="shared" si="24"/>
        <v>822.85770340399984</v>
      </c>
      <c r="G407" s="5">
        <v>7.2854200000000002</v>
      </c>
      <c r="H407" s="10">
        <f t="shared" si="25"/>
        <v>121.00046228366584</v>
      </c>
      <c r="I407" s="5"/>
      <c r="J407" s="10">
        <f t="shared" si="26"/>
        <v>-34.18873912094007</v>
      </c>
    </row>
    <row r="408" spans="2:10">
      <c r="B408" s="7" t="s">
        <v>418</v>
      </c>
      <c r="C408" s="5">
        <v>26.32413</v>
      </c>
      <c r="D408" s="10">
        <f t="shared" si="27"/>
        <v>912.11113116480226</v>
      </c>
      <c r="E408" s="5">
        <v>34.125529999999998</v>
      </c>
      <c r="F408" s="10">
        <f t="shared" si="24"/>
        <v>791.75324663599997</v>
      </c>
      <c r="G408" s="5">
        <v>6.4870200000000002</v>
      </c>
      <c r="H408" s="10">
        <f t="shared" si="25"/>
        <v>107.74017405220096</v>
      </c>
      <c r="I408" s="5"/>
      <c r="J408" s="10">
        <f t="shared" si="26"/>
        <v>-12.617710476601331</v>
      </c>
    </row>
    <row r="409" spans="2:10">
      <c r="B409" s="7" t="s">
        <v>419</v>
      </c>
      <c r="C409" s="5">
        <v>26.514430000000001</v>
      </c>
      <c r="D409" s="10">
        <f t="shared" si="27"/>
        <v>918.7048817753888</v>
      </c>
      <c r="E409" s="5">
        <v>35.22242</v>
      </c>
      <c r="F409" s="10">
        <f t="shared" si="24"/>
        <v>817.20241090399998</v>
      </c>
      <c r="G409" s="5">
        <v>5.9880199999999997</v>
      </c>
      <c r="H409" s="10">
        <f t="shared" si="25"/>
        <v>99.452493907535398</v>
      </c>
      <c r="I409" s="5"/>
      <c r="J409" s="10">
        <f t="shared" si="26"/>
        <v>-2.0499769638534246</v>
      </c>
    </row>
    <row r="410" spans="2:10">
      <c r="B410" s="7" t="s">
        <v>420</v>
      </c>
      <c r="C410" s="5">
        <v>26.577860000000001</v>
      </c>
      <c r="D410" s="10">
        <f t="shared" si="27"/>
        <v>920.90268314811362</v>
      </c>
      <c r="E410" s="5">
        <v>33.820839999999997</v>
      </c>
      <c r="F410" s="10">
        <f t="shared" si="24"/>
        <v>784.68407300799993</v>
      </c>
      <c r="G410" s="5">
        <v>6.0878199999999998</v>
      </c>
      <c r="H410" s="10">
        <f t="shared" si="25"/>
        <v>101.11002993646852</v>
      </c>
      <c r="I410" s="5"/>
      <c r="J410" s="10">
        <f t="shared" si="26"/>
        <v>-35.108580203645175</v>
      </c>
    </row>
    <row r="411" spans="2:10">
      <c r="B411" s="7" t="s">
        <v>421</v>
      </c>
      <c r="C411" s="5">
        <v>25.784960000000002</v>
      </c>
      <c r="D411" s="10">
        <f t="shared" si="27"/>
        <v>893.42929975802349</v>
      </c>
      <c r="E411" s="5">
        <v>33.272390000000001</v>
      </c>
      <c r="F411" s="10">
        <f t="shared" si="24"/>
        <v>771.95937486800005</v>
      </c>
      <c r="G411" s="5">
        <v>4.7904099999999996</v>
      </c>
      <c r="H411" s="10">
        <f t="shared" si="25"/>
        <v>79.561895474563656</v>
      </c>
      <c r="I411" s="5"/>
      <c r="J411" s="10">
        <f t="shared" si="26"/>
        <v>-41.908029415459779</v>
      </c>
    </row>
    <row r="412" spans="2:10">
      <c r="B412" s="7" t="s">
        <v>422</v>
      </c>
      <c r="C412" s="5">
        <v>26.768149999999999</v>
      </c>
      <c r="D412" s="10">
        <f t="shared" si="27"/>
        <v>927.49608726628753</v>
      </c>
      <c r="E412" s="5">
        <v>34.491160000000001</v>
      </c>
      <c r="F412" s="10">
        <f t="shared" si="24"/>
        <v>800.23630139199997</v>
      </c>
      <c r="G412" s="5">
        <v>4.3912100000000001</v>
      </c>
      <c r="H412" s="10">
        <f t="shared" si="25"/>
        <v>72.931751358831235</v>
      </c>
      <c r="I412" s="5"/>
      <c r="J412" s="10">
        <f t="shared" si="26"/>
        <v>-54.328034515456324</v>
      </c>
    </row>
    <row r="413" spans="2:10">
      <c r="B413" s="7" t="s">
        <v>423</v>
      </c>
      <c r="C413" s="5">
        <v>26.926729999999999</v>
      </c>
      <c r="D413" s="10">
        <f t="shared" si="27"/>
        <v>932.99076394430563</v>
      </c>
      <c r="E413" s="5">
        <v>34.978670000000001</v>
      </c>
      <c r="F413" s="10">
        <f t="shared" si="24"/>
        <v>811.547118404</v>
      </c>
      <c r="G413" s="5">
        <v>4.8902099999999997</v>
      </c>
      <c r="H413" s="10">
        <f t="shared" si="25"/>
        <v>81.219431503496764</v>
      </c>
      <c r="I413" s="5"/>
      <c r="J413" s="10">
        <f t="shared" si="26"/>
        <v>-40.22421403680886</v>
      </c>
    </row>
    <row r="414" spans="2:10">
      <c r="B414" s="7" t="s">
        <v>424</v>
      </c>
      <c r="C414" s="5">
        <v>28.163650000000001</v>
      </c>
      <c r="D414" s="10">
        <f t="shared" si="27"/>
        <v>975.84910343588115</v>
      </c>
      <c r="E414" s="5">
        <v>36.075560000000003</v>
      </c>
      <c r="F414" s="10">
        <f t="shared" si="24"/>
        <v>836.99628267200001</v>
      </c>
      <c r="G414" s="5">
        <v>8.3832299999999993</v>
      </c>
      <c r="H414" s="10">
        <f t="shared" si="25"/>
        <v>139.23352468770446</v>
      </c>
      <c r="I414" s="5"/>
      <c r="J414" s="10">
        <f t="shared" si="26"/>
        <v>0.38070392382331875</v>
      </c>
    </row>
    <row r="415" spans="2:10">
      <c r="B415" s="7" t="s">
        <v>425</v>
      </c>
      <c r="C415" s="5">
        <v>35.775449999999999</v>
      </c>
      <c r="D415" s="10">
        <f t="shared" si="27"/>
        <v>1239.5921980110957</v>
      </c>
      <c r="E415" s="5">
        <v>50.457030000000003</v>
      </c>
      <c r="F415" s="10">
        <f t="shared" si="24"/>
        <v>1170.6636444359999</v>
      </c>
      <c r="G415" s="5">
        <v>6.6866199999999996</v>
      </c>
      <c r="H415" s="10">
        <f t="shared" si="25"/>
        <v>111.05524611006717</v>
      </c>
      <c r="I415" s="5"/>
      <c r="J415" s="10">
        <f t="shared" si="26"/>
        <v>42.126692534971426</v>
      </c>
    </row>
    <row r="416" spans="2:10">
      <c r="B416" s="7" t="s">
        <v>426</v>
      </c>
      <c r="C416" s="5">
        <v>31.113219999999998</v>
      </c>
      <c r="D416" s="10">
        <f t="shared" si="27"/>
        <v>1078.0494659606736</v>
      </c>
      <c r="E416" s="5">
        <v>41.072510000000001</v>
      </c>
      <c r="F416" s="10">
        <f t="shared" si="24"/>
        <v>952.93151901199997</v>
      </c>
      <c r="G416" s="5">
        <v>8.3832299999999993</v>
      </c>
      <c r="H416" s="10">
        <f t="shared" si="25"/>
        <v>139.23352468770446</v>
      </c>
      <c r="I416" s="5"/>
      <c r="J416" s="10">
        <f t="shared" si="26"/>
        <v>14.115577739030812</v>
      </c>
    </row>
    <row r="417" spans="2:10">
      <c r="B417" s="7" t="s">
        <v>427</v>
      </c>
      <c r="C417" s="5">
        <v>29.432279999999999</v>
      </c>
      <c r="D417" s="10">
        <f t="shared" si="27"/>
        <v>1019.8061703676127</v>
      </c>
      <c r="E417" s="5">
        <v>38.330280000000002</v>
      </c>
      <c r="F417" s="10">
        <f t="shared" si="24"/>
        <v>889.30849233599997</v>
      </c>
      <c r="G417" s="5">
        <v>5.1896199999999997</v>
      </c>
      <c r="H417" s="10">
        <f t="shared" si="25"/>
        <v>86.192205676070543</v>
      </c>
      <c r="I417" s="5"/>
      <c r="J417" s="10">
        <f t="shared" si="26"/>
        <v>-44.305472355542193</v>
      </c>
    </row>
    <row r="418" spans="2:10">
      <c r="B418" s="7" t="s">
        <v>428</v>
      </c>
      <c r="C418" s="5">
        <v>28.766249999999999</v>
      </c>
      <c r="D418" s="10">
        <f t="shared" si="27"/>
        <v>996.72873621538452</v>
      </c>
      <c r="E418" s="5">
        <v>39.7928</v>
      </c>
      <c r="F418" s="10">
        <f t="shared" si="24"/>
        <v>923.24071135999998</v>
      </c>
      <c r="G418" s="5">
        <v>4.1916099999999998</v>
      </c>
      <c r="H418" s="10">
        <f t="shared" si="25"/>
        <v>69.616679300965004</v>
      </c>
      <c r="I418" s="5"/>
      <c r="J418" s="10">
        <f t="shared" si="26"/>
        <v>-3.8713455544195341</v>
      </c>
    </row>
    <row r="419" spans="2:10">
      <c r="B419" s="7" t="s">
        <v>429</v>
      </c>
      <c r="C419" s="5">
        <v>30.922930000000001</v>
      </c>
      <c r="D419" s="10">
        <f t="shared" si="27"/>
        <v>1071.4560618424996</v>
      </c>
      <c r="E419" s="5">
        <v>42.535029999999999</v>
      </c>
      <c r="F419" s="10">
        <f t="shared" si="24"/>
        <v>986.86373803599997</v>
      </c>
      <c r="G419" s="5">
        <v>7.2854200000000002</v>
      </c>
      <c r="H419" s="10">
        <f t="shared" si="25"/>
        <v>121.00046228366584</v>
      </c>
      <c r="I419" s="5"/>
      <c r="J419" s="10">
        <f t="shared" si="26"/>
        <v>36.408138477166219</v>
      </c>
    </row>
    <row r="420" spans="2:10">
      <c r="B420" s="7" t="s">
        <v>430</v>
      </c>
      <c r="C420" s="5">
        <v>32.889310000000002</v>
      </c>
      <c r="D420" s="10">
        <f t="shared" si="27"/>
        <v>1139.5896368590279</v>
      </c>
      <c r="E420" s="5">
        <v>43.205359999999999</v>
      </c>
      <c r="F420" s="10">
        <f t="shared" si="24"/>
        <v>1002.4161984319999</v>
      </c>
      <c r="G420" s="5">
        <v>5.48902</v>
      </c>
      <c r="H420" s="10">
        <f t="shared" si="25"/>
        <v>91.164813762869869</v>
      </c>
      <c r="I420" s="5"/>
      <c r="J420" s="10">
        <f t="shared" si="26"/>
        <v>-46.008624664158162</v>
      </c>
    </row>
    <row r="421" spans="2:10">
      <c r="B421" s="7" t="s">
        <v>431</v>
      </c>
      <c r="C421" s="5">
        <v>30.796060000000001</v>
      </c>
      <c r="D421" s="10">
        <f t="shared" si="27"/>
        <v>1067.0601126046377</v>
      </c>
      <c r="E421" s="5">
        <v>39.914679999999997</v>
      </c>
      <c r="F421" s="10">
        <f t="shared" si="24"/>
        <v>926.06847361599989</v>
      </c>
      <c r="G421" s="5">
        <v>6.1876199999999999</v>
      </c>
      <c r="H421" s="10">
        <f t="shared" si="25"/>
        <v>102.76756596540163</v>
      </c>
      <c r="I421" s="5"/>
      <c r="J421" s="10">
        <f t="shared" si="26"/>
        <v>-38.22407302323613</v>
      </c>
    </row>
    <row r="422" spans="2:10">
      <c r="B422" s="7" t="s">
        <v>432</v>
      </c>
      <c r="C422" s="5">
        <v>33.016170000000002</v>
      </c>
      <c r="D422" s="10">
        <f t="shared" si="27"/>
        <v>1143.9852396044773</v>
      </c>
      <c r="E422" s="5">
        <v>44.058500000000002</v>
      </c>
      <c r="F422" s="10">
        <f t="shared" si="24"/>
        <v>1022.2100702</v>
      </c>
      <c r="G422" s="5">
        <v>6.0878199999999998</v>
      </c>
      <c r="H422" s="10">
        <f t="shared" si="25"/>
        <v>101.11002993646852</v>
      </c>
      <c r="I422" s="5"/>
      <c r="J422" s="10">
        <f t="shared" si="26"/>
        <v>-20.665139468008789</v>
      </c>
    </row>
    <row r="423" spans="2:10">
      <c r="B423" s="7" t="s">
        <v>433</v>
      </c>
      <c r="C423" s="5">
        <v>30.478899999999999</v>
      </c>
      <c r="D423" s="10">
        <f t="shared" si="27"/>
        <v>1056.0707592486015</v>
      </c>
      <c r="E423" s="5">
        <v>40.950629999999997</v>
      </c>
      <c r="F423" s="10">
        <f t="shared" si="24"/>
        <v>950.10375675599994</v>
      </c>
      <c r="G423" s="5">
        <v>7.2854200000000002</v>
      </c>
      <c r="H423" s="10">
        <f t="shared" si="25"/>
        <v>121.00046228366584</v>
      </c>
      <c r="I423" s="5"/>
      <c r="J423" s="10">
        <f t="shared" si="26"/>
        <v>15.033459791064317</v>
      </c>
    </row>
    <row r="424" spans="2:10">
      <c r="B424" s="7" t="s">
        <v>434</v>
      </c>
      <c r="C424" s="5">
        <v>30.891210000000001</v>
      </c>
      <c r="D424" s="10">
        <f t="shared" si="27"/>
        <v>1070.3569879099309</v>
      </c>
      <c r="E424" s="5">
        <v>40.036560000000001</v>
      </c>
      <c r="F424" s="10">
        <f t="shared" si="24"/>
        <v>928.89623587199992</v>
      </c>
      <c r="G424" s="5">
        <v>8.7824299999999997</v>
      </c>
      <c r="H424" s="10">
        <f t="shared" si="25"/>
        <v>145.86366880343689</v>
      </c>
      <c r="I424" s="5"/>
      <c r="J424" s="10">
        <f t="shared" si="26"/>
        <v>4.4029167655058927</v>
      </c>
    </row>
    <row r="425" spans="2:10">
      <c r="B425" s="7" t="s">
        <v>435</v>
      </c>
      <c r="C425" s="5">
        <v>30.193460000000002</v>
      </c>
      <c r="D425" s="10">
        <f t="shared" si="27"/>
        <v>1046.1804798251342</v>
      </c>
      <c r="E425" s="5">
        <v>35.831800000000001</v>
      </c>
      <c r="F425" s="10">
        <f t="shared" si="24"/>
        <v>831.34075816000006</v>
      </c>
      <c r="G425" s="5">
        <v>13.772449999999999</v>
      </c>
      <c r="H425" s="10">
        <f t="shared" si="25"/>
        <v>228.74080242164123</v>
      </c>
      <c r="I425" s="5"/>
      <c r="J425" s="10">
        <f t="shared" si="26"/>
        <v>13.901080756507127</v>
      </c>
    </row>
    <row r="426" spans="2:10">
      <c r="B426" s="7" t="s">
        <v>436</v>
      </c>
      <c r="C426" s="5">
        <v>29.971450000000001</v>
      </c>
      <c r="D426" s="10">
        <f t="shared" si="27"/>
        <v>1038.4880017743915</v>
      </c>
      <c r="E426" s="5">
        <v>37.842770000000002</v>
      </c>
      <c r="F426" s="10">
        <f t="shared" si="24"/>
        <v>877.99767532400006</v>
      </c>
      <c r="G426" s="5">
        <v>10.279439999999999</v>
      </c>
      <c r="H426" s="10">
        <f t="shared" si="25"/>
        <v>170.72687532320796</v>
      </c>
      <c r="I426" s="5"/>
      <c r="J426" s="10">
        <f t="shared" si="26"/>
        <v>10.236548872816542</v>
      </c>
    </row>
    <row r="427" spans="2:10">
      <c r="B427" s="7" t="s">
        <v>437</v>
      </c>
      <c r="C427" s="5">
        <v>27.624479999999998</v>
      </c>
      <c r="D427" s="10">
        <f t="shared" si="27"/>
        <v>957.16727202910226</v>
      </c>
      <c r="E427" s="5">
        <v>35.831800000000001</v>
      </c>
      <c r="F427" s="10">
        <f t="shared" si="24"/>
        <v>831.34075816000006</v>
      </c>
      <c r="G427" s="5">
        <v>8.8822299999999998</v>
      </c>
      <c r="H427" s="10">
        <f t="shared" si="25"/>
        <v>147.52120483236999</v>
      </c>
      <c r="I427" s="5"/>
      <c r="J427" s="10">
        <f t="shared" si="26"/>
        <v>21.694690963267789</v>
      </c>
    </row>
    <row r="428" spans="2:10">
      <c r="B428" s="7" t="s">
        <v>438</v>
      </c>
      <c r="C428" s="5">
        <v>24.230889999999999</v>
      </c>
      <c r="D428" s="10">
        <f t="shared" si="27"/>
        <v>839.58195340282452</v>
      </c>
      <c r="E428" s="5">
        <v>31.687989999999999</v>
      </c>
      <c r="F428" s="10">
        <f t="shared" si="24"/>
        <v>735.19939358799991</v>
      </c>
      <c r="G428" s="5">
        <v>5.48902</v>
      </c>
      <c r="H428" s="10">
        <f t="shared" si="25"/>
        <v>91.164813762869869</v>
      </c>
      <c r="I428" s="5"/>
      <c r="J428" s="10">
        <f t="shared" si="26"/>
        <v>-13.217746051954748</v>
      </c>
    </row>
    <row r="429" spans="2:10">
      <c r="B429" s="7" t="s">
        <v>439</v>
      </c>
      <c r="C429" s="5">
        <v>28.82968</v>
      </c>
      <c r="D429" s="10">
        <f t="shared" si="27"/>
        <v>998.92653758810934</v>
      </c>
      <c r="E429" s="5">
        <v>39.975619999999999</v>
      </c>
      <c r="F429" s="10">
        <f t="shared" si="24"/>
        <v>927.48235474399996</v>
      </c>
      <c r="G429" s="5">
        <v>4.5908100000000003</v>
      </c>
      <c r="H429" s="10">
        <f t="shared" si="25"/>
        <v>76.246823416697453</v>
      </c>
      <c r="I429" s="5"/>
      <c r="J429" s="10">
        <f t="shared" si="26"/>
        <v>4.802640572588075</v>
      </c>
    </row>
    <row r="430" spans="2:10">
      <c r="B430" s="7" t="s">
        <v>440</v>
      </c>
      <c r="C430" s="5">
        <v>22.80367</v>
      </c>
      <c r="D430" s="10">
        <f t="shared" si="27"/>
        <v>790.12986330066235</v>
      </c>
      <c r="E430" s="5">
        <v>29.7989</v>
      </c>
      <c r="F430" s="10">
        <f t="shared" si="24"/>
        <v>691.37023867999994</v>
      </c>
      <c r="G430" s="5">
        <v>6.5868200000000003</v>
      </c>
      <c r="H430" s="10">
        <f t="shared" si="25"/>
        <v>109.39771008113406</v>
      </c>
      <c r="I430" s="5"/>
      <c r="J430" s="10">
        <f t="shared" si="26"/>
        <v>10.638085460471657</v>
      </c>
    </row>
    <row r="431" spans="2:10">
      <c r="B431" s="7" t="s">
        <v>441</v>
      </c>
      <c r="C431" s="5">
        <v>20.456700000000001</v>
      </c>
      <c r="D431" s="10">
        <f t="shared" si="27"/>
        <v>708.80913355537336</v>
      </c>
      <c r="E431" s="5">
        <v>27.05667</v>
      </c>
      <c r="F431" s="10">
        <f t="shared" si="24"/>
        <v>627.74721200399995</v>
      </c>
      <c r="G431" s="5">
        <v>5.1896199999999997</v>
      </c>
      <c r="H431" s="10">
        <f t="shared" si="25"/>
        <v>86.192205676070543</v>
      </c>
      <c r="I431" s="5"/>
      <c r="J431" s="10">
        <f t="shared" si="26"/>
        <v>5.1302841246971269</v>
      </c>
    </row>
    <row r="432" spans="2:10">
      <c r="B432" s="7" t="s">
        <v>442</v>
      </c>
      <c r="C432" s="5">
        <v>22.70853</v>
      </c>
      <c r="D432" s="10">
        <f t="shared" si="27"/>
        <v>786.8333344877816</v>
      </c>
      <c r="E432" s="5">
        <v>28.702010000000001</v>
      </c>
      <c r="F432" s="10">
        <f t="shared" si="24"/>
        <v>665.92107441199994</v>
      </c>
      <c r="G432" s="5">
        <v>6.0878199999999998</v>
      </c>
      <c r="H432" s="10">
        <f t="shared" si="25"/>
        <v>101.11002993646852</v>
      </c>
      <c r="I432" s="5"/>
      <c r="J432" s="10">
        <f t="shared" si="26"/>
        <v>-19.802230139313139</v>
      </c>
    </row>
    <row r="433" spans="2:10">
      <c r="B433" s="7" t="s">
        <v>443</v>
      </c>
      <c r="C433" s="5">
        <v>25.4678</v>
      </c>
      <c r="D433" s="10">
        <f t="shared" si="27"/>
        <v>882.43994640198753</v>
      </c>
      <c r="E433" s="5">
        <v>34.064590000000003</v>
      </c>
      <c r="F433" s="10">
        <f t="shared" si="24"/>
        <v>790.33936550800001</v>
      </c>
      <c r="G433" s="5">
        <v>4.8902099999999997</v>
      </c>
      <c r="H433" s="10">
        <f t="shared" si="25"/>
        <v>81.219431503496764</v>
      </c>
      <c r="I433" s="5"/>
      <c r="J433" s="10">
        <f t="shared" si="26"/>
        <v>-10.881149390490748</v>
      </c>
    </row>
    <row r="434" spans="2:10">
      <c r="B434" s="7" t="s">
        <v>444</v>
      </c>
      <c r="C434" s="5">
        <v>23.120830000000002</v>
      </c>
      <c r="D434" s="10">
        <f t="shared" si="27"/>
        <v>801.11921665669843</v>
      </c>
      <c r="E434" s="5">
        <v>29.61608</v>
      </c>
      <c r="F434" s="10">
        <f t="shared" si="24"/>
        <v>687.12859529599996</v>
      </c>
      <c r="G434" s="5">
        <v>6.3872200000000001</v>
      </c>
      <c r="H434" s="10">
        <f t="shared" si="25"/>
        <v>106.08263802326785</v>
      </c>
      <c r="I434" s="5"/>
      <c r="J434" s="10">
        <f t="shared" si="26"/>
        <v>-7.9079833374306219</v>
      </c>
    </row>
    <row r="435" spans="2:10">
      <c r="B435" s="7" t="s">
        <v>445</v>
      </c>
      <c r="C435" s="5">
        <v>26.35585</v>
      </c>
      <c r="D435" s="10">
        <f t="shared" si="27"/>
        <v>913.21020509737093</v>
      </c>
      <c r="E435" s="5">
        <v>33.211449999999999</v>
      </c>
      <c r="F435" s="10">
        <f t="shared" si="24"/>
        <v>770.54549373999987</v>
      </c>
      <c r="G435" s="5">
        <v>4.4910100000000002</v>
      </c>
      <c r="H435" s="10">
        <f t="shared" si="25"/>
        <v>74.589287387764344</v>
      </c>
      <c r="I435" s="5"/>
      <c r="J435" s="10">
        <f t="shared" si="26"/>
        <v>-68.075423969606717</v>
      </c>
    </row>
    <row r="436" spans="2:10">
      <c r="B436" s="7" t="s">
        <v>446</v>
      </c>
      <c r="C436" s="5">
        <v>24.135739999999998</v>
      </c>
      <c r="D436" s="10">
        <f t="shared" si="27"/>
        <v>836.28507809753103</v>
      </c>
      <c r="E436" s="5">
        <v>32.48019</v>
      </c>
      <c r="F436" s="10">
        <f t="shared" si="24"/>
        <v>753.57938422799987</v>
      </c>
      <c r="G436" s="5">
        <v>4.7904099999999996</v>
      </c>
      <c r="H436" s="10">
        <f t="shared" si="25"/>
        <v>79.561895474563656</v>
      </c>
      <c r="I436" s="5"/>
      <c r="J436" s="10">
        <f t="shared" si="26"/>
        <v>-3.1437983949675044</v>
      </c>
    </row>
    <row r="437" spans="2:10">
      <c r="B437" s="7" t="s">
        <v>447</v>
      </c>
      <c r="C437" s="5">
        <v>25.975259999999999</v>
      </c>
      <c r="D437" s="10">
        <f t="shared" si="27"/>
        <v>900.02305036861014</v>
      </c>
      <c r="E437" s="5">
        <v>32.784880000000001</v>
      </c>
      <c r="F437" s="10">
        <f t="shared" si="24"/>
        <v>760.64855785599991</v>
      </c>
      <c r="G437" s="5">
        <v>6.28742</v>
      </c>
      <c r="H437" s="10">
        <f t="shared" si="25"/>
        <v>104.42510199433475</v>
      </c>
      <c r="I437" s="5"/>
      <c r="J437" s="10">
        <f t="shared" si="26"/>
        <v>-34.949390518275479</v>
      </c>
    </row>
    <row r="438" spans="2:10">
      <c r="B438" s="7" t="s">
        <v>448</v>
      </c>
      <c r="C438" s="5">
        <v>24.896920000000001</v>
      </c>
      <c r="D438" s="10">
        <f t="shared" si="27"/>
        <v>862.6593875550526</v>
      </c>
      <c r="E438" s="5">
        <v>31.32236</v>
      </c>
      <c r="F438" s="10">
        <f t="shared" si="24"/>
        <v>726.71633883199991</v>
      </c>
      <c r="G438" s="5">
        <v>6.28742</v>
      </c>
      <c r="H438" s="10">
        <f t="shared" si="25"/>
        <v>104.42510199433475</v>
      </c>
      <c r="I438" s="5"/>
      <c r="J438" s="10">
        <f t="shared" si="26"/>
        <v>-31.517946728717945</v>
      </c>
    </row>
    <row r="439" spans="2:10">
      <c r="B439" s="7" t="s">
        <v>449</v>
      </c>
      <c r="C439" s="5">
        <v>26.831579999999999</v>
      </c>
      <c r="D439" s="10">
        <f t="shared" si="27"/>
        <v>929.69388863901236</v>
      </c>
      <c r="E439" s="5">
        <v>36.502130000000001</v>
      </c>
      <c r="F439" s="10">
        <f t="shared" si="24"/>
        <v>846.89321855599997</v>
      </c>
      <c r="G439" s="5">
        <v>6.28742</v>
      </c>
      <c r="H439" s="10">
        <f t="shared" si="25"/>
        <v>104.42510199433475</v>
      </c>
      <c r="I439" s="5"/>
      <c r="J439" s="10">
        <f t="shared" si="26"/>
        <v>21.624431911322361</v>
      </c>
    </row>
    <row r="440" spans="2:10">
      <c r="B440" s="7" t="s">
        <v>450</v>
      </c>
      <c r="C440" s="5">
        <v>25.594670000000001</v>
      </c>
      <c r="D440" s="10">
        <f t="shared" si="27"/>
        <v>886.83589563984947</v>
      </c>
      <c r="E440" s="5">
        <v>36.319310000000002</v>
      </c>
      <c r="F440" s="10">
        <f t="shared" si="24"/>
        <v>842.65157517199998</v>
      </c>
      <c r="G440" s="5">
        <v>4.3912100000000001</v>
      </c>
      <c r="H440" s="10">
        <f t="shared" si="25"/>
        <v>72.931751358831235</v>
      </c>
      <c r="I440" s="5"/>
      <c r="J440" s="10">
        <f t="shared" si="26"/>
        <v>28.747430890981747</v>
      </c>
    </row>
    <row r="441" spans="2:10">
      <c r="B441" s="7" t="s">
        <v>451</v>
      </c>
      <c r="C441" s="5">
        <v>22.169360000000001</v>
      </c>
      <c r="D441" s="10">
        <f t="shared" si="27"/>
        <v>768.15150308100294</v>
      </c>
      <c r="E441" s="5">
        <v>29.128579999999999</v>
      </c>
      <c r="F441" s="10">
        <f t="shared" si="24"/>
        <v>675.8180102959999</v>
      </c>
      <c r="G441" s="5">
        <v>5.9880199999999997</v>
      </c>
      <c r="H441" s="10">
        <f t="shared" si="25"/>
        <v>99.452493907535398</v>
      </c>
      <c r="I441" s="5"/>
      <c r="J441" s="10">
        <f t="shared" si="26"/>
        <v>7.1190011225323531</v>
      </c>
    </row>
    <row r="442" spans="2:10">
      <c r="B442" s="7" t="s">
        <v>452</v>
      </c>
      <c r="C442" s="5">
        <v>28.195360000000001</v>
      </c>
      <c r="D442" s="10">
        <f t="shared" si="27"/>
        <v>976.9478308760373</v>
      </c>
      <c r="E442" s="5">
        <v>34.734909999999999</v>
      </c>
      <c r="F442" s="10">
        <f t="shared" si="24"/>
        <v>805.89159389199983</v>
      </c>
      <c r="G442" s="5">
        <v>6.0878199999999998</v>
      </c>
      <c r="H442" s="10">
        <f t="shared" si="25"/>
        <v>101.11002993646852</v>
      </c>
      <c r="I442" s="5"/>
      <c r="J442" s="10">
        <f t="shared" si="26"/>
        <v>-69.946207047568947</v>
      </c>
    </row>
    <row r="443" spans="2:10">
      <c r="B443" s="7" t="s">
        <v>453</v>
      </c>
      <c r="C443" s="5">
        <v>30.066600000000001</v>
      </c>
      <c r="D443" s="10">
        <f t="shared" si="27"/>
        <v>1041.7848770796847</v>
      </c>
      <c r="E443" s="5">
        <v>39.731870000000001</v>
      </c>
      <c r="F443" s="10">
        <f t="shared" si="24"/>
        <v>921.82706224399999</v>
      </c>
      <c r="G443" s="5">
        <v>8.5828299999999995</v>
      </c>
      <c r="H443" s="10">
        <f t="shared" si="25"/>
        <v>142.54859674557068</v>
      </c>
      <c r="I443" s="5"/>
      <c r="J443" s="10">
        <f t="shared" si="26"/>
        <v>22.590781909885919</v>
      </c>
    </row>
    <row r="444" spans="2:10">
      <c r="B444" s="7" t="s">
        <v>454</v>
      </c>
      <c r="C444" s="5">
        <v>29.305420000000002</v>
      </c>
      <c r="D444" s="10">
        <f t="shared" si="27"/>
        <v>1015.4105676221635</v>
      </c>
      <c r="E444" s="5">
        <v>37.964649999999999</v>
      </c>
      <c r="F444" s="10">
        <f t="shared" si="24"/>
        <v>880.82543757999997</v>
      </c>
      <c r="G444" s="5">
        <v>8.4830299999999994</v>
      </c>
      <c r="H444" s="10">
        <f t="shared" si="25"/>
        <v>140.89106071663758</v>
      </c>
      <c r="I444" s="5"/>
      <c r="J444" s="10">
        <f t="shared" si="26"/>
        <v>6.3059306744740411</v>
      </c>
    </row>
    <row r="445" spans="2:10">
      <c r="B445" s="7" t="s">
        <v>455</v>
      </c>
      <c r="C445" s="5">
        <v>27.21217</v>
      </c>
      <c r="D445" s="10">
        <f t="shared" si="27"/>
        <v>942.88104336777315</v>
      </c>
      <c r="E445" s="5">
        <v>36.136499999999998</v>
      </c>
      <c r="F445" s="10">
        <f t="shared" si="24"/>
        <v>838.41016379999996</v>
      </c>
      <c r="G445" s="5">
        <v>6.7864199999999997</v>
      </c>
      <c r="H445" s="10">
        <f t="shared" si="25"/>
        <v>112.71278213900028</v>
      </c>
      <c r="I445" s="5"/>
      <c r="J445" s="10">
        <f t="shared" si="26"/>
        <v>8.2419025712271008</v>
      </c>
    </row>
    <row r="446" spans="2:10">
      <c r="B446" s="7" t="s">
        <v>456</v>
      </c>
      <c r="C446" s="5">
        <v>23.69172</v>
      </c>
      <c r="D446" s="10">
        <f t="shared" si="27"/>
        <v>820.90012199604575</v>
      </c>
      <c r="E446" s="5">
        <v>33.272390000000001</v>
      </c>
      <c r="F446" s="10">
        <f t="shared" si="24"/>
        <v>771.95937486800005</v>
      </c>
      <c r="G446" s="5">
        <v>5.1896199999999997</v>
      </c>
      <c r="H446" s="10">
        <f t="shared" si="25"/>
        <v>86.192205676070543</v>
      </c>
      <c r="I446" s="5"/>
      <c r="J446" s="10">
        <f t="shared" si="26"/>
        <v>37.251458548024843</v>
      </c>
    </row>
    <row r="447" spans="2:10">
      <c r="B447" s="7" t="s">
        <v>457</v>
      </c>
      <c r="C447" s="5">
        <v>26.16555</v>
      </c>
      <c r="D447" s="10">
        <f t="shared" si="27"/>
        <v>906.61645448678416</v>
      </c>
      <c r="E447" s="5">
        <v>37.781840000000003</v>
      </c>
      <c r="F447" s="10">
        <f t="shared" si="24"/>
        <v>876.58402620799995</v>
      </c>
      <c r="G447" s="5">
        <v>5.8882199999999996</v>
      </c>
      <c r="H447" s="10">
        <f t="shared" si="25"/>
        <v>97.79495787860229</v>
      </c>
      <c r="I447" s="5"/>
      <c r="J447" s="10">
        <f t="shared" si="26"/>
        <v>67.76252959981808</v>
      </c>
    </row>
    <row r="448" spans="2:10">
      <c r="B448" s="7" t="s">
        <v>458</v>
      </c>
      <c r="C448" s="5">
        <v>27.687909999999999</v>
      </c>
      <c r="D448" s="10">
        <f t="shared" si="27"/>
        <v>959.36507340182709</v>
      </c>
      <c r="E448" s="5">
        <v>36.014620000000001</v>
      </c>
      <c r="F448" s="10">
        <f t="shared" si="24"/>
        <v>835.58240154400005</v>
      </c>
      <c r="G448" s="5">
        <v>6.6866199999999996</v>
      </c>
      <c r="H448" s="10">
        <f t="shared" si="25"/>
        <v>111.05524611006717</v>
      </c>
      <c r="I448" s="5"/>
      <c r="J448" s="10">
        <f t="shared" si="26"/>
        <v>-12.727425747759867</v>
      </c>
    </row>
    <row r="449" spans="2:10">
      <c r="B449" s="7" t="s">
        <v>459</v>
      </c>
      <c r="C449" s="5">
        <v>27.434180000000001</v>
      </c>
      <c r="D449" s="10">
        <f t="shared" si="27"/>
        <v>950.57352141851584</v>
      </c>
      <c r="E449" s="5">
        <v>37.781840000000003</v>
      </c>
      <c r="F449" s="10">
        <f t="shared" si="24"/>
        <v>876.58402620799995</v>
      </c>
      <c r="G449" s="5">
        <v>5.7884200000000003</v>
      </c>
      <c r="H449" s="10">
        <f t="shared" si="25"/>
        <v>96.137421849669195</v>
      </c>
      <c r="I449" s="5"/>
      <c r="J449" s="10">
        <f t="shared" si="26"/>
        <v>22.147926639153312</v>
      </c>
    </row>
    <row r="450" spans="2:10">
      <c r="B450" s="7" t="s">
        <v>460</v>
      </c>
      <c r="C450" s="5">
        <v>36.504910000000002</v>
      </c>
      <c r="D450" s="10">
        <f t="shared" si="27"/>
        <v>1264.8674335360486</v>
      </c>
      <c r="E450" s="5">
        <v>49.299199999999999</v>
      </c>
      <c r="F450" s="10">
        <f t="shared" si="24"/>
        <v>1143.80059904</v>
      </c>
      <c r="G450" s="5">
        <v>9.6806300000000007</v>
      </c>
      <c r="H450" s="10">
        <f t="shared" si="25"/>
        <v>160.78149306383489</v>
      </c>
      <c r="I450" s="5"/>
      <c r="J450" s="10">
        <f t="shared" si="26"/>
        <v>39.714658567786273</v>
      </c>
    </row>
    <row r="451" spans="2:10">
      <c r="B451" s="7" t="s">
        <v>461</v>
      </c>
      <c r="C451" s="5">
        <v>30.796060000000001</v>
      </c>
      <c r="D451" s="10">
        <f t="shared" si="27"/>
        <v>1067.0601126046377</v>
      </c>
      <c r="E451" s="5">
        <v>40.524070000000002</v>
      </c>
      <c r="F451" s="10">
        <f t="shared" si="24"/>
        <v>940.20705288399995</v>
      </c>
      <c r="G451" s="5">
        <v>9.5808300000000006</v>
      </c>
      <c r="H451" s="10">
        <f t="shared" si="25"/>
        <v>159.12395703490179</v>
      </c>
      <c r="I451" s="5"/>
      <c r="J451" s="10">
        <f t="shared" si="26"/>
        <v>32.27089731426409</v>
      </c>
    </row>
    <row r="452" spans="2:10">
      <c r="B452" s="7" t="s">
        <v>462</v>
      </c>
      <c r="C452" s="5">
        <v>26.799869999999999</v>
      </c>
      <c r="D452" s="10">
        <f t="shared" si="27"/>
        <v>928.5951611988562</v>
      </c>
      <c r="E452" s="5">
        <v>36.319310000000002</v>
      </c>
      <c r="F452" s="10">
        <f t="shared" ref="F452:F515" si="28">$F$1504*(E452/100)</f>
        <v>842.65157517199998</v>
      </c>
      <c r="G452" s="5">
        <v>6.1876199999999999</v>
      </c>
      <c r="H452" s="10">
        <f t="shared" ref="H452:H515" si="29">$H$908*(G452/100)</f>
        <v>102.76756596540163</v>
      </c>
      <c r="I452" s="5"/>
      <c r="J452" s="10">
        <f t="shared" ref="J452:J515" si="30">H452-(D452-F452)</f>
        <v>16.823979938545406</v>
      </c>
    </row>
    <row r="453" spans="2:10">
      <c r="B453" s="7" t="s">
        <v>463</v>
      </c>
      <c r="C453" s="5">
        <v>28.258800000000001</v>
      </c>
      <c r="D453" s="10">
        <f t="shared" ref="D453:D516" si="31">$D$908*(C453/100)</f>
        <v>979.14597874117453</v>
      </c>
      <c r="E453" s="5">
        <v>38.086530000000003</v>
      </c>
      <c r="F453" s="10">
        <f t="shared" si="28"/>
        <v>883.653199836</v>
      </c>
      <c r="G453" s="5">
        <v>6.8862199999999998</v>
      </c>
      <c r="H453" s="10">
        <f t="shared" si="29"/>
        <v>114.37031816793339</v>
      </c>
      <c r="I453" s="5"/>
      <c r="J453" s="10">
        <f t="shared" si="30"/>
        <v>18.877539262758859</v>
      </c>
    </row>
    <row r="454" spans="2:10">
      <c r="B454" s="7" t="s">
        <v>464</v>
      </c>
      <c r="C454" s="5">
        <v>30.161750000000001</v>
      </c>
      <c r="D454" s="10">
        <f t="shared" si="31"/>
        <v>1045.0817523849782</v>
      </c>
      <c r="E454" s="5">
        <v>41.864710000000002</v>
      </c>
      <c r="F454" s="10">
        <f t="shared" si="28"/>
        <v>971.31150965200004</v>
      </c>
      <c r="G454" s="5">
        <v>5.0898199999999996</v>
      </c>
      <c r="H454" s="10">
        <f t="shared" si="29"/>
        <v>84.534669647137434</v>
      </c>
      <c r="I454" s="5"/>
      <c r="J454" s="10">
        <f t="shared" si="30"/>
        <v>10.76442691415923</v>
      </c>
    </row>
    <row r="455" spans="2:10">
      <c r="B455" s="7" t="s">
        <v>465</v>
      </c>
      <c r="C455" s="5">
        <v>24.262599999999999</v>
      </c>
      <c r="D455" s="10">
        <f t="shared" si="31"/>
        <v>840.68068084298045</v>
      </c>
      <c r="E455" s="5">
        <v>31.32236</v>
      </c>
      <c r="F455" s="10">
        <f t="shared" si="28"/>
        <v>726.71633883199991</v>
      </c>
      <c r="G455" s="5">
        <v>6.0878199999999998</v>
      </c>
      <c r="H455" s="10">
        <f t="shared" si="29"/>
        <v>101.11002993646852</v>
      </c>
      <c r="I455" s="5"/>
      <c r="J455" s="10">
        <f t="shared" si="30"/>
        <v>-12.854312074512023</v>
      </c>
    </row>
    <row r="456" spans="2:10">
      <c r="B456" s="7" t="s">
        <v>466</v>
      </c>
      <c r="C456" s="5">
        <v>26.609570000000001</v>
      </c>
      <c r="D456" s="10">
        <f t="shared" si="31"/>
        <v>922.00141058826955</v>
      </c>
      <c r="E456" s="5">
        <v>36.380249999999997</v>
      </c>
      <c r="F456" s="10">
        <f t="shared" si="28"/>
        <v>844.06545629999994</v>
      </c>
      <c r="G456" s="5">
        <v>6.6866199999999996</v>
      </c>
      <c r="H456" s="10">
        <f t="shared" si="29"/>
        <v>111.05524611006717</v>
      </c>
      <c r="I456" s="5"/>
      <c r="J456" s="10">
        <f t="shared" si="30"/>
        <v>33.11929182179756</v>
      </c>
    </row>
    <row r="457" spans="2:10">
      <c r="B457" s="7" t="s">
        <v>467</v>
      </c>
      <c r="C457" s="5">
        <v>37.012360000000001</v>
      </c>
      <c r="D457" s="10">
        <f t="shared" si="31"/>
        <v>1282.4501910102585</v>
      </c>
      <c r="E457" s="5">
        <v>49.969529999999999</v>
      </c>
      <c r="F457" s="10">
        <f t="shared" si="28"/>
        <v>1159.353059436</v>
      </c>
      <c r="G457" s="5">
        <v>8.5828299999999995</v>
      </c>
      <c r="H457" s="10">
        <f t="shared" si="29"/>
        <v>142.54859674557068</v>
      </c>
      <c r="I457" s="5"/>
      <c r="J457" s="10">
        <f t="shared" si="30"/>
        <v>19.451465171312094</v>
      </c>
    </row>
    <row r="458" spans="2:10">
      <c r="B458" s="7" t="s">
        <v>468</v>
      </c>
      <c r="C458" s="5">
        <v>29.622579999999999</v>
      </c>
      <c r="D458" s="10">
        <f t="shared" si="31"/>
        <v>1026.3999209781994</v>
      </c>
      <c r="E458" s="5">
        <v>39.000599999999999</v>
      </c>
      <c r="F458" s="10">
        <f t="shared" si="28"/>
        <v>904.8607207199999</v>
      </c>
      <c r="G458" s="5">
        <v>8.0838300000000007</v>
      </c>
      <c r="H458" s="10">
        <f t="shared" si="29"/>
        <v>134.26091660090515</v>
      </c>
      <c r="I458" s="5"/>
      <c r="J458" s="10">
        <f t="shared" si="30"/>
        <v>12.72171634270569</v>
      </c>
    </row>
    <row r="459" spans="2:10">
      <c r="B459" s="7" t="s">
        <v>469</v>
      </c>
      <c r="C459" s="5">
        <v>28.0685</v>
      </c>
      <c r="D459" s="10">
        <f t="shared" si="31"/>
        <v>972.55222813058788</v>
      </c>
      <c r="E459" s="5">
        <v>38.025590000000001</v>
      </c>
      <c r="F459" s="10">
        <f t="shared" si="28"/>
        <v>882.23931870800004</v>
      </c>
      <c r="G459" s="5">
        <v>5.7884200000000003</v>
      </c>
      <c r="H459" s="10">
        <f t="shared" si="29"/>
        <v>96.137421849669195</v>
      </c>
      <c r="I459" s="5"/>
      <c r="J459" s="10">
        <f t="shared" si="30"/>
        <v>5.8245124270813591</v>
      </c>
    </row>
    <row r="460" spans="2:10">
      <c r="B460" s="7" t="s">
        <v>470</v>
      </c>
      <c r="C460" s="5">
        <v>23.75515</v>
      </c>
      <c r="D460" s="10">
        <f t="shared" si="31"/>
        <v>823.09792336877047</v>
      </c>
      <c r="E460" s="5">
        <v>32.1755</v>
      </c>
      <c r="F460" s="10">
        <f t="shared" si="28"/>
        <v>746.51021060000005</v>
      </c>
      <c r="G460" s="5">
        <v>6.7864199999999997</v>
      </c>
      <c r="H460" s="10">
        <f t="shared" si="29"/>
        <v>112.71278213900028</v>
      </c>
      <c r="I460" s="5"/>
      <c r="J460" s="10">
        <f t="shared" si="30"/>
        <v>36.125069370229866</v>
      </c>
    </row>
    <row r="461" spans="2:10">
      <c r="B461" s="7" t="s">
        <v>471</v>
      </c>
      <c r="C461" s="5">
        <v>27.307320000000001</v>
      </c>
      <c r="D461" s="10">
        <f t="shared" si="31"/>
        <v>946.17791867306642</v>
      </c>
      <c r="E461" s="5">
        <v>37.964649999999999</v>
      </c>
      <c r="F461" s="10">
        <f t="shared" si="28"/>
        <v>880.82543757999997</v>
      </c>
      <c r="G461" s="5">
        <v>5.7884200000000003</v>
      </c>
      <c r="H461" s="10">
        <f t="shared" si="29"/>
        <v>96.137421849669195</v>
      </c>
      <c r="I461" s="5"/>
      <c r="J461" s="10">
        <f t="shared" si="30"/>
        <v>30.784940756602751</v>
      </c>
    </row>
    <row r="462" spans="2:10">
      <c r="B462" s="7" t="s">
        <v>472</v>
      </c>
      <c r="C462" s="5">
        <v>25.626380000000001</v>
      </c>
      <c r="D462" s="10">
        <f t="shared" si="31"/>
        <v>887.93462308000539</v>
      </c>
      <c r="E462" s="5">
        <v>34.308340000000001</v>
      </c>
      <c r="F462" s="10">
        <f t="shared" si="28"/>
        <v>795.9946580080001</v>
      </c>
      <c r="G462" s="5">
        <v>6.5868200000000003</v>
      </c>
      <c r="H462" s="10">
        <f t="shared" si="29"/>
        <v>109.39771008113406</v>
      </c>
      <c r="I462" s="5"/>
      <c r="J462" s="10">
        <f t="shared" si="30"/>
        <v>17.457745009128772</v>
      </c>
    </row>
    <row r="463" spans="2:10">
      <c r="B463" s="7" t="s">
        <v>473</v>
      </c>
      <c r="C463" s="5">
        <v>24.135739999999998</v>
      </c>
      <c r="D463" s="10">
        <f t="shared" si="31"/>
        <v>836.28507809753103</v>
      </c>
      <c r="E463" s="5">
        <v>33.089570000000002</v>
      </c>
      <c r="F463" s="10">
        <f t="shared" si="28"/>
        <v>767.71773148399996</v>
      </c>
      <c r="G463" s="5">
        <v>4.9900099999999998</v>
      </c>
      <c r="H463" s="10">
        <f t="shared" si="29"/>
        <v>82.876967532429873</v>
      </c>
      <c r="I463" s="5"/>
      <c r="J463" s="10">
        <f t="shared" si="30"/>
        <v>14.309620918898801</v>
      </c>
    </row>
    <row r="464" spans="2:10">
      <c r="B464" s="7" t="s">
        <v>474</v>
      </c>
      <c r="C464" s="5">
        <v>25.816680000000002</v>
      </c>
      <c r="D464" s="10">
        <f t="shared" si="31"/>
        <v>894.52837369059216</v>
      </c>
      <c r="E464" s="5">
        <v>34.00365</v>
      </c>
      <c r="F464" s="10">
        <f t="shared" si="28"/>
        <v>788.92548438000006</v>
      </c>
      <c r="G464" s="5">
        <v>6.8862199999999998</v>
      </c>
      <c r="H464" s="10">
        <f t="shared" si="29"/>
        <v>114.37031816793339</v>
      </c>
      <c r="I464" s="5"/>
      <c r="J464" s="10">
        <f t="shared" si="30"/>
        <v>8.7674288573412866</v>
      </c>
    </row>
    <row r="465" spans="2:10">
      <c r="B465" s="7" t="s">
        <v>475</v>
      </c>
      <c r="C465" s="5">
        <v>26.546140000000001</v>
      </c>
      <c r="D465" s="10">
        <f t="shared" si="31"/>
        <v>919.80360921554495</v>
      </c>
      <c r="E465" s="5">
        <v>33.51614</v>
      </c>
      <c r="F465" s="10">
        <f t="shared" si="28"/>
        <v>777.61466736799991</v>
      </c>
      <c r="G465" s="5">
        <v>7.4850199999999996</v>
      </c>
      <c r="H465" s="10">
        <f t="shared" si="29"/>
        <v>124.31553434153203</v>
      </c>
      <c r="I465" s="5"/>
      <c r="J465" s="10">
        <f t="shared" si="30"/>
        <v>-17.87340750601301</v>
      </c>
    </row>
    <row r="466" spans="2:10">
      <c r="B466" s="7" t="s">
        <v>476</v>
      </c>
      <c r="C466" s="5">
        <v>24.643190000000001</v>
      </c>
      <c r="D466" s="10">
        <f t="shared" si="31"/>
        <v>853.86783557174135</v>
      </c>
      <c r="E466" s="5">
        <v>32.66301</v>
      </c>
      <c r="F466" s="10">
        <f t="shared" si="28"/>
        <v>757.82102761199997</v>
      </c>
      <c r="G466" s="5">
        <v>6.5868200000000003</v>
      </c>
      <c r="H466" s="10">
        <f t="shared" si="29"/>
        <v>109.39771008113406</v>
      </c>
      <c r="I466" s="5"/>
      <c r="J466" s="10">
        <f t="shared" si="30"/>
        <v>13.350902121392679</v>
      </c>
    </row>
    <row r="467" spans="2:10">
      <c r="B467" s="7" t="s">
        <v>477</v>
      </c>
      <c r="C467" s="5">
        <v>21.471609999999998</v>
      </c>
      <c r="D467" s="10">
        <f t="shared" si="31"/>
        <v>743.97499499620608</v>
      </c>
      <c r="E467" s="5">
        <v>27.666049999999998</v>
      </c>
      <c r="F467" s="10">
        <f t="shared" si="28"/>
        <v>641.88555925999992</v>
      </c>
      <c r="G467" s="5">
        <v>4.4910100000000002</v>
      </c>
      <c r="H467" s="10">
        <f t="shared" si="29"/>
        <v>74.589287387764344</v>
      </c>
      <c r="I467" s="5"/>
      <c r="J467" s="10">
        <f t="shared" si="30"/>
        <v>-27.500148348441812</v>
      </c>
    </row>
    <row r="468" spans="2:10">
      <c r="B468" s="7" t="s">
        <v>478</v>
      </c>
      <c r="C468" s="5">
        <v>23.247699999999998</v>
      </c>
      <c r="D468" s="10">
        <f t="shared" si="31"/>
        <v>805.51516589456025</v>
      </c>
      <c r="E468" s="5">
        <v>33.638019999999997</v>
      </c>
      <c r="F468" s="10">
        <f t="shared" si="28"/>
        <v>780.44242962399983</v>
      </c>
      <c r="G468" s="5">
        <v>5.0898199999999996</v>
      </c>
      <c r="H468" s="10">
        <f t="shared" si="29"/>
        <v>84.534669647137434</v>
      </c>
      <c r="I468" s="5"/>
      <c r="J468" s="10">
        <f t="shared" si="30"/>
        <v>59.461933376577008</v>
      </c>
    </row>
    <row r="469" spans="2:10">
      <c r="B469" s="7" t="s">
        <v>479</v>
      </c>
      <c r="C469" s="5">
        <v>22.296220000000002</v>
      </c>
      <c r="D469" s="10">
        <f t="shared" si="31"/>
        <v>772.54710582645237</v>
      </c>
      <c r="E469" s="5">
        <v>29.920780000000001</v>
      </c>
      <c r="F469" s="10">
        <f t="shared" si="28"/>
        <v>694.19800093599997</v>
      </c>
      <c r="G469" s="5">
        <v>6.1876199999999999</v>
      </c>
      <c r="H469" s="10">
        <f t="shared" si="29"/>
        <v>102.76756596540163</v>
      </c>
      <c r="I469" s="5"/>
      <c r="J469" s="10">
        <f t="shared" si="30"/>
        <v>24.418461074949235</v>
      </c>
    </row>
    <row r="470" spans="2:10">
      <c r="B470" s="7" t="s">
        <v>480</v>
      </c>
      <c r="C470" s="5">
        <v>27.497620000000001</v>
      </c>
      <c r="D470" s="10">
        <f t="shared" si="31"/>
        <v>952.77166928365307</v>
      </c>
      <c r="E470" s="5">
        <v>36.928699999999999</v>
      </c>
      <c r="F470" s="10">
        <f t="shared" si="28"/>
        <v>856.79015443999992</v>
      </c>
      <c r="G470" s="5">
        <v>7.1856200000000001</v>
      </c>
      <c r="H470" s="10">
        <f t="shared" si="29"/>
        <v>119.3429262547327</v>
      </c>
      <c r="I470" s="5"/>
      <c r="J470" s="10">
        <f t="shared" si="30"/>
        <v>23.361411411079558</v>
      </c>
    </row>
    <row r="471" spans="2:10">
      <c r="B471" s="7" t="s">
        <v>481</v>
      </c>
      <c r="C471" s="5">
        <v>22.898820000000001</v>
      </c>
      <c r="D471" s="10">
        <f t="shared" si="31"/>
        <v>793.42673860595573</v>
      </c>
      <c r="E471" s="5">
        <v>31.200479999999999</v>
      </c>
      <c r="F471" s="10">
        <f t="shared" si="28"/>
        <v>723.88857657599988</v>
      </c>
      <c r="G471" s="5">
        <v>4.8902099999999997</v>
      </c>
      <c r="H471" s="10">
        <f t="shared" si="29"/>
        <v>81.219431503496764</v>
      </c>
      <c r="I471" s="5"/>
      <c r="J471" s="10">
        <f t="shared" si="30"/>
        <v>11.681269473540908</v>
      </c>
    </row>
    <row r="472" spans="2:10">
      <c r="B472" s="7" t="s">
        <v>482</v>
      </c>
      <c r="C472" s="5">
        <v>25.023779999999999</v>
      </c>
      <c r="D472" s="10">
        <f t="shared" si="31"/>
        <v>867.05499030050203</v>
      </c>
      <c r="E472" s="5">
        <v>34.125529999999998</v>
      </c>
      <c r="F472" s="10">
        <f t="shared" si="28"/>
        <v>791.75324663599997</v>
      </c>
      <c r="G472" s="5">
        <v>6.4870200000000002</v>
      </c>
      <c r="H472" s="10">
        <f t="shared" si="29"/>
        <v>107.74017405220096</v>
      </c>
      <c r="I472" s="5"/>
      <c r="J472" s="10">
        <f t="shared" si="30"/>
        <v>32.438430387698901</v>
      </c>
    </row>
    <row r="473" spans="2:10">
      <c r="B473" s="7" t="s">
        <v>483</v>
      </c>
      <c r="C473" s="5">
        <v>24.801770000000001</v>
      </c>
      <c r="D473" s="10">
        <f t="shared" si="31"/>
        <v>859.36251224975933</v>
      </c>
      <c r="E473" s="5">
        <v>33.638019999999997</v>
      </c>
      <c r="F473" s="10">
        <f t="shared" si="28"/>
        <v>780.44242962399983</v>
      </c>
      <c r="G473" s="5">
        <v>6.6866199999999996</v>
      </c>
      <c r="H473" s="10">
        <f t="shared" si="29"/>
        <v>111.05524611006717</v>
      </c>
      <c r="I473" s="5"/>
      <c r="J473" s="10">
        <f t="shared" si="30"/>
        <v>32.135163484307668</v>
      </c>
    </row>
    <row r="474" spans="2:10">
      <c r="B474" s="7" t="s">
        <v>484</v>
      </c>
      <c r="C474" s="5">
        <v>23.247699999999998</v>
      </c>
      <c r="D474" s="10">
        <f t="shared" si="31"/>
        <v>805.51516589456025</v>
      </c>
      <c r="E474" s="5">
        <v>29.43327</v>
      </c>
      <c r="F474" s="10">
        <f t="shared" si="28"/>
        <v>682.88718392399994</v>
      </c>
      <c r="G474" s="5">
        <v>5.3892199999999999</v>
      </c>
      <c r="H474" s="10">
        <f t="shared" si="29"/>
        <v>89.50727773393676</v>
      </c>
      <c r="I474" s="5"/>
      <c r="J474" s="10">
        <f t="shared" si="30"/>
        <v>-33.120704236623553</v>
      </c>
    </row>
    <row r="475" spans="2:10">
      <c r="B475" s="7" t="s">
        <v>485</v>
      </c>
      <c r="C475" s="5">
        <v>27.561050000000002</v>
      </c>
      <c r="D475" s="10">
        <f t="shared" si="31"/>
        <v>954.96947065637778</v>
      </c>
      <c r="E475" s="5">
        <v>38.086530000000003</v>
      </c>
      <c r="F475" s="10">
        <f t="shared" si="28"/>
        <v>883.653199836</v>
      </c>
      <c r="G475" s="5">
        <v>5.7884200000000003</v>
      </c>
      <c r="H475" s="10">
        <f t="shared" si="29"/>
        <v>96.137421849669195</v>
      </c>
      <c r="I475" s="5"/>
      <c r="J475" s="10">
        <f t="shared" si="30"/>
        <v>24.821151029291414</v>
      </c>
    </row>
    <row r="476" spans="2:10">
      <c r="B476" s="7" t="s">
        <v>486</v>
      </c>
      <c r="C476" s="5">
        <v>25.911829999999998</v>
      </c>
      <c r="D476" s="10">
        <f t="shared" si="31"/>
        <v>897.82524899588532</v>
      </c>
      <c r="E476" s="5">
        <v>35.466169999999998</v>
      </c>
      <c r="F476" s="10">
        <f t="shared" si="28"/>
        <v>822.85770340399984</v>
      </c>
      <c r="G476" s="5">
        <v>6.28742</v>
      </c>
      <c r="H476" s="10">
        <f t="shared" si="29"/>
        <v>104.42510199433475</v>
      </c>
      <c r="I476" s="5"/>
      <c r="J476" s="10">
        <f t="shared" si="30"/>
        <v>29.457556402449271</v>
      </c>
    </row>
    <row r="477" spans="2:10">
      <c r="B477" s="7" t="s">
        <v>487</v>
      </c>
      <c r="C477" s="5">
        <v>27.402470000000001</v>
      </c>
      <c r="D477" s="10">
        <f t="shared" si="31"/>
        <v>949.47479397835968</v>
      </c>
      <c r="E477" s="5">
        <v>35.892740000000003</v>
      </c>
      <c r="F477" s="10">
        <f t="shared" si="28"/>
        <v>832.75463928800002</v>
      </c>
      <c r="G477" s="5">
        <v>7.1856200000000001</v>
      </c>
      <c r="H477" s="10">
        <f t="shared" si="29"/>
        <v>119.3429262547327</v>
      </c>
      <c r="I477" s="5"/>
      <c r="J477" s="10">
        <f t="shared" si="30"/>
        <v>2.6227715643730392</v>
      </c>
    </row>
    <row r="478" spans="2:10">
      <c r="B478" s="7" t="s">
        <v>488</v>
      </c>
      <c r="C478" s="5">
        <v>24.960349999999998</v>
      </c>
      <c r="D478" s="10">
        <f t="shared" si="31"/>
        <v>864.8571889277772</v>
      </c>
      <c r="E478" s="5">
        <v>34.369280000000003</v>
      </c>
      <c r="F478" s="10">
        <f t="shared" si="28"/>
        <v>797.40853913600006</v>
      </c>
      <c r="G478" s="5">
        <v>6.5868200000000003</v>
      </c>
      <c r="H478" s="10">
        <f t="shared" si="29"/>
        <v>109.39771008113406</v>
      </c>
      <c r="I478" s="5"/>
      <c r="J478" s="10">
        <f t="shared" si="30"/>
        <v>41.949060289356922</v>
      </c>
    </row>
    <row r="479" spans="2:10">
      <c r="B479" s="7" t="s">
        <v>489</v>
      </c>
      <c r="C479" s="5">
        <v>25.023779999999999</v>
      </c>
      <c r="D479" s="10">
        <f t="shared" si="31"/>
        <v>867.05499030050203</v>
      </c>
      <c r="E479" s="5">
        <v>34.369280000000003</v>
      </c>
      <c r="F479" s="10">
        <f t="shared" si="28"/>
        <v>797.40853913600006</v>
      </c>
      <c r="G479" s="5">
        <v>5.8882199999999996</v>
      </c>
      <c r="H479" s="10">
        <f t="shared" si="29"/>
        <v>97.79495787860229</v>
      </c>
      <c r="I479" s="5"/>
      <c r="J479" s="10">
        <f t="shared" si="30"/>
        <v>28.148506714100321</v>
      </c>
    </row>
    <row r="480" spans="2:10">
      <c r="B480" s="7" t="s">
        <v>490</v>
      </c>
      <c r="C480" s="5">
        <v>24.008880000000001</v>
      </c>
      <c r="D480" s="10">
        <f t="shared" si="31"/>
        <v>831.88947535208183</v>
      </c>
      <c r="E480" s="5">
        <v>32.784880000000001</v>
      </c>
      <c r="F480" s="10">
        <f t="shared" si="28"/>
        <v>760.64855785599991</v>
      </c>
      <c r="G480" s="5">
        <v>5.7884200000000003</v>
      </c>
      <c r="H480" s="10">
        <f t="shared" si="29"/>
        <v>96.137421849669195</v>
      </c>
      <c r="I480" s="5"/>
      <c r="J480" s="10">
        <f t="shared" si="30"/>
        <v>24.896504353587275</v>
      </c>
    </row>
    <row r="481" spans="2:10">
      <c r="B481" s="7" t="s">
        <v>491</v>
      </c>
      <c r="C481" s="5">
        <v>22.296220000000002</v>
      </c>
      <c r="D481" s="10">
        <f t="shared" si="31"/>
        <v>772.54710582645237</v>
      </c>
      <c r="E481" s="5">
        <v>30.164529999999999</v>
      </c>
      <c r="F481" s="10">
        <f t="shared" si="28"/>
        <v>699.85329343599994</v>
      </c>
      <c r="G481" s="5">
        <v>5.1896199999999997</v>
      </c>
      <c r="H481" s="10">
        <f t="shared" si="29"/>
        <v>86.192205676070543</v>
      </c>
      <c r="I481" s="5"/>
      <c r="J481" s="10">
        <f t="shared" si="30"/>
        <v>13.498393285618121</v>
      </c>
    </row>
    <row r="482" spans="2:10">
      <c r="B482" s="7" t="s">
        <v>492</v>
      </c>
      <c r="C482" s="5">
        <v>22.70853</v>
      </c>
      <c r="D482" s="10">
        <f t="shared" si="31"/>
        <v>786.8333344877816</v>
      </c>
      <c r="E482" s="5">
        <v>31.017669999999999</v>
      </c>
      <c r="F482" s="10">
        <f t="shared" si="28"/>
        <v>719.64716520399986</v>
      </c>
      <c r="G482" s="5">
        <v>5.2894199999999998</v>
      </c>
      <c r="H482" s="10">
        <f t="shared" si="29"/>
        <v>87.849741705003638</v>
      </c>
      <c r="I482" s="5"/>
      <c r="J482" s="10">
        <f t="shared" si="30"/>
        <v>20.6635724212219</v>
      </c>
    </row>
    <row r="483" spans="2:10">
      <c r="B483" s="7" t="s">
        <v>493</v>
      </c>
      <c r="C483" s="5">
        <v>21.535039999999999</v>
      </c>
      <c r="D483" s="10">
        <f t="shared" si="31"/>
        <v>746.17279636893079</v>
      </c>
      <c r="E483" s="5">
        <v>27.300419999999999</v>
      </c>
      <c r="F483" s="10">
        <f t="shared" si="28"/>
        <v>633.40250450399992</v>
      </c>
      <c r="G483" s="5">
        <v>7.2854200000000002</v>
      </c>
      <c r="H483" s="10">
        <f t="shared" si="29"/>
        <v>121.00046228366584</v>
      </c>
      <c r="I483" s="5"/>
      <c r="J483" s="10">
        <f t="shared" si="30"/>
        <v>8.2301704187349713</v>
      </c>
    </row>
    <row r="484" spans="2:10">
      <c r="B484" s="7" t="s">
        <v>494</v>
      </c>
      <c r="C484" s="5">
        <v>22.962250000000001</v>
      </c>
      <c r="D484" s="10">
        <f t="shared" si="31"/>
        <v>795.62453997868045</v>
      </c>
      <c r="E484" s="5">
        <v>29.7989</v>
      </c>
      <c r="F484" s="10">
        <f t="shared" si="28"/>
        <v>691.37023867999994</v>
      </c>
      <c r="G484" s="5">
        <v>7.08582</v>
      </c>
      <c r="H484" s="10">
        <f t="shared" si="29"/>
        <v>117.68539022579961</v>
      </c>
      <c r="I484" s="5"/>
      <c r="J484" s="10">
        <f t="shared" si="30"/>
        <v>13.431088927119106</v>
      </c>
    </row>
    <row r="485" spans="2:10">
      <c r="B485" s="7" t="s">
        <v>495</v>
      </c>
      <c r="C485" s="5">
        <v>21.566759999999999</v>
      </c>
      <c r="D485" s="10">
        <f t="shared" si="31"/>
        <v>747.27187030149935</v>
      </c>
      <c r="E485" s="5">
        <v>26.386340000000001</v>
      </c>
      <c r="F485" s="10">
        <f t="shared" si="28"/>
        <v>612.19475160800005</v>
      </c>
      <c r="G485" s="5">
        <v>6.5868200000000003</v>
      </c>
      <c r="H485" s="10">
        <f t="shared" si="29"/>
        <v>109.39771008113406</v>
      </c>
      <c r="I485" s="5"/>
      <c r="J485" s="10">
        <f t="shared" si="30"/>
        <v>-25.679408612365236</v>
      </c>
    </row>
    <row r="486" spans="2:10">
      <c r="B486" s="7" t="s">
        <v>496</v>
      </c>
      <c r="C486" s="5">
        <v>24.770060000000001</v>
      </c>
      <c r="D486" s="10">
        <f t="shared" si="31"/>
        <v>858.26378480960329</v>
      </c>
      <c r="E486" s="5">
        <v>32.236440000000002</v>
      </c>
      <c r="F486" s="10">
        <f t="shared" si="28"/>
        <v>747.92409172800001</v>
      </c>
      <c r="G486" s="5">
        <v>7.2854200000000002</v>
      </c>
      <c r="H486" s="10">
        <f t="shared" si="29"/>
        <v>121.00046228366584</v>
      </c>
      <c r="I486" s="5"/>
      <c r="J486" s="10">
        <f t="shared" si="30"/>
        <v>10.660769202062554</v>
      </c>
    </row>
    <row r="487" spans="2:10">
      <c r="B487" s="7" t="s">
        <v>497</v>
      </c>
      <c r="C487" s="5">
        <v>22.359649999999998</v>
      </c>
      <c r="D487" s="10">
        <f t="shared" si="31"/>
        <v>774.74490719917685</v>
      </c>
      <c r="E487" s="5">
        <v>30.28641</v>
      </c>
      <c r="F487" s="10">
        <f t="shared" si="28"/>
        <v>702.68105569199997</v>
      </c>
      <c r="G487" s="5">
        <v>5.6886200000000002</v>
      </c>
      <c r="H487" s="10">
        <f t="shared" si="29"/>
        <v>94.479885820736101</v>
      </c>
      <c r="I487" s="5"/>
      <c r="J487" s="10">
        <f t="shared" si="30"/>
        <v>22.416034313559223</v>
      </c>
    </row>
    <row r="488" spans="2:10">
      <c r="B488" s="7" t="s">
        <v>498</v>
      </c>
      <c r="C488" s="5">
        <v>20.837289999999999</v>
      </c>
      <c r="D488" s="10">
        <f t="shared" si="31"/>
        <v>721.99628828413404</v>
      </c>
      <c r="E488" s="5">
        <v>28.397310000000001</v>
      </c>
      <c r="F488" s="10">
        <f t="shared" si="28"/>
        <v>658.85166877200004</v>
      </c>
      <c r="G488" s="5">
        <v>4.4910100000000002</v>
      </c>
      <c r="H488" s="10">
        <f t="shared" si="29"/>
        <v>74.589287387764344</v>
      </c>
      <c r="I488" s="5"/>
      <c r="J488" s="10">
        <f t="shared" si="30"/>
        <v>11.444667875630344</v>
      </c>
    </row>
    <row r="489" spans="2:10">
      <c r="B489" s="7" t="s">
        <v>499</v>
      </c>
      <c r="C489" s="5">
        <v>23.977160000000001</v>
      </c>
      <c r="D489" s="10">
        <f t="shared" si="31"/>
        <v>830.79040141951316</v>
      </c>
      <c r="E489" s="5">
        <v>32.1755</v>
      </c>
      <c r="F489" s="10">
        <f t="shared" si="28"/>
        <v>746.51021060000005</v>
      </c>
      <c r="G489" s="5">
        <v>5.2894199999999998</v>
      </c>
      <c r="H489" s="10">
        <f t="shared" si="29"/>
        <v>87.849741705003638</v>
      </c>
      <c r="I489" s="5"/>
      <c r="J489" s="10">
        <f t="shared" si="30"/>
        <v>3.5695508854905285</v>
      </c>
    </row>
    <row r="490" spans="2:10">
      <c r="B490" s="7" t="s">
        <v>500</v>
      </c>
      <c r="C490" s="5">
        <v>24.389469999999999</v>
      </c>
      <c r="D490" s="10">
        <f t="shared" si="31"/>
        <v>845.07663008084251</v>
      </c>
      <c r="E490" s="5">
        <v>33.638019999999997</v>
      </c>
      <c r="F490" s="10">
        <f t="shared" si="28"/>
        <v>780.44242962399983</v>
      </c>
      <c r="G490" s="5">
        <v>5.0898199999999996</v>
      </c>
      <c r="H490" s="10">
        <f t="shared" si="29"/>
        <v>84.534669647137434</v>
      </c>
      <c r="I490" s="5"/>
      <c r="J490" s="10">
        <f t="shared" si="30"/>
        <v>19.900469190294757</v>
      </c>
    </row>
    <row r="491" spans="2:10">
      <c r="B491" s="7" t="s">
        <v>501</v>
      </c>
      <c r="C491" s="5">
        <v>24.389469999999999</v>
      </c>
      <c r="D491" s="10">
        <f t="shared" si="31"/>
        <v>845.07663008084251</v>
      </c>
      <c r="E491" s="5">
        <v>33.394269999999999</v>
      </c>
      <c r="F491" s="10">
        <f t="shared" si="28"/>
        <v>774.78713712399997</v>
      </c>
      <c r="G491" s="5">
        <v>6.3872200000000001</v>
      </c>
      <c r="H491" s="10">
        <f t="shared" si="29"/>
        <v>106.08263802326785</v>
      </c>
      <c r="I491" s="5"/>
      <c r="J491" s="10">
        <f t="shared" si="30"/>
        <v>35.793145066425311</v>
      </c>
    </row>
    <row r="492" spans="2:10">
      <c r="B492" s="7" t="s">
        <v>502</v>
      </c>
      <c r="C492" s="5">
        <v>23.72343</v>
      </c>
      <c r="D492" s="10">
        <f t="shared" si="31"/>
        <v>821.99884943620191</v>
      </c>
      <c r="E492" s="5">
        <v>31.444240000000001</v>
      </c>
      <c r="F492" s="10">
        <f t="shared" si="28"/>
        <v>729.54410108799993</v>
      </c>
      <c r="G492" s="5">
        <v>8.5828299999999995</v>
      </c>
      <c r="H492" s="10">
        <f t="shared" si="29"/>
        <v>142.54859674557068</v>
      </c>
      <c r="I492" s="5"/>
      <c r="J492" s="10">
        <f t="shared" si="30"/>
        <v>50.093848397368703</v>
      </c>
    </row>
    <row r="493" spans="2:10">
      <c r="B493" s="7" t="s">
        <v>503</v>
      </c>
      <c r="C493" s="5">
        <v>24.960349999999998</v>
      </c>
      <c r="D493" s="10">
        <f t="shared" si="31"/>
        <v>864.8571889277772</v>
      </c>
      <c r="E493" s="5">
        <v>32.845820000000003</v>
      </c>
      <c r="F493" s="10">
        <f t="shared" si="28"/>
        <v>762.0624389840001</v>
      </c>
      <c r="G493" s="5">
        <v>5.48902</v>
      </c>
      <c r="H493" s="10">
        <f t="shared" si="29"/>
        <v>91.164813762869869</v>
      </c>
      <c r="I493" s="5"/>
      <c r="J493" s="10">
        <f t="shared" si="30"/>
        <v>-11.629936180907237</v>
      </c>
    </row>
    <row r="494" spans="2:10">
      <c r="B494" s="7" t="s">
        <v>504</v>
      </c>
      <c r="C494" s="5">
        <v>23.025680000000001</v>
      </c>
      <c r="D494" s="10">
        <f t="shared" si="31"/>
        <v>797.82234135140516</v>
      </c>
      <c r="E494" s="5">
        <v>32.1755</v>
      </c>
      <c r="F494" s="10">
        <f t="shared" si="28"/>
        <v>746.51021060000005</v>
      </c>
      <c r="G494" s="5">
        <v>5.7884200000000003</v>
      </c>
      <c r="H494" s="10">
        <f t="shared" si="29"/>
        <v>96.137421849669195</v>
      </c>
      <c r="I494" s="5"/>
      <c r="J494" s="10">
        <f t="shared" si="30"/>
        <v>44.825291098264088</v>
      </c>
    </row>
    <row r="495" spans="2:10">
      <c r="B495" s="7" t="s">
        <v>505</v>
      </c>
      <c r="C495" s="5">
        <v>23.279409999999999</v>
      </c>
      <c r="D495" s="10">
        <f t="shared" si="31"/>
        <v>806.61389333471629</v>
      </c>
      <c r="E495" s="5">
        <v>32.723939999999999</v>
      </c>
      <c r="F495" s="10">
        <f t="shared" si="28"/>
        <v>759.23467672799995</v>
      </c>
      <c r="G495" s="5">
        <v>4.6906100000000004</v>
      </c>
      <c r="H495" s="10">
        <f t="shared" si="29"/>
        <v>77.904359445630561</v>
      </c>
      <c r="I495" s="5"/>
      <c r="J495" s="10">
        <f t="shared" si="30"/>
        <v>30.525142838914221</v>
      </c>
    </row>
    <row r="496" spans="2:10">
      <c r="B496" s="7" t="s">
        <v>506</v>
      </c>
      <c r="C496" s="5">
        <v>21.91563</v>
      </c>
      <c r="D496" s="10">
        <f t="shared" si="31"/>
        <v>759.35995109769146</v>
      </c>
      <c r="E496" s="5">
        <v>29.128579999999999</v>
      </c>
      <c r="F496" s="10">
        <f t="shared" si="28"/>
        <v>675.8180102959999</v>
      </c>
      <c r="G496" s="5">
        <v>4.8902099999999997</v>
      </c>
      <c r="H496" s="10">
        <f t="shared" si="29"/>
        <v>81.219431503496764</v>
      </c>
      <c r="I496" s="5"/>
      <c r="J496" s="10">
        <f t="shared" si="30"/>
        <v>-2.3225092981948023</v>
      </c>
    </row>
    <row r="497" spans="2:10">
      <c r="B497" s="7" t="s">
        <v>507</v>
      </c>
      <c r="C497" s="5">
        <v>22.359649999999998</v>
      </c>
      <c r="D497" s="10">
        <f t="shared" si="31"/>
        <v>774.74490719917685</v>
      </c>
      <c r="E497" s="5">
        <v>29.128579999999999</v>
      </c>
      <c r="F497" s="10">
        <f t="shared" si="28"/>
        <v>675.8180102959999</v>
      </c>
      <c r="G497" s="5">
        <v>7.1856200000000001</v>
      </c>
      <c r="H497" s="10">
        <f t="shared" si="29"/>
        <v>119.3429262547327</v>
      </c>
      <c r="I497" s="5"/>
      <c r="J497" s="10">
        <f t="shared" si="30"/>
        <v>20.41602935155575</v>
      </c>
    </row>
    <row r="498" spans="2:10">
      <c r="B498" s="7" t="s">
        <v>508</v>
      </c>
      <c r="C498" s="5">
        <v>23.437989999999999</v>
      </c>
      <c r="D498" s="10">
        <f t="shared" si="31"/>
        <v>812.10857001273439</v>
      </c>
      <c r="E498" s="5">
        <v>31.748930000000001</v>
      </c>
      <c r="F498" s="10">
        <f t="shared" si="28"/>
        <v>736.61327471599998</v>
      </c>
      <c r="G498" s="5">
        <v>6.5868200000000003</v>
      </c>
      <c r="H498" s="10">
        <f t="shared" si="29"/>
        <v>109.39771008113406</v>
      </c>
      <c r="I498" s="5"/>
      <c r="J498" s="10">
        <f t="shared" si="30"/>
        <v>33.902414784399653</v>
      </c>
    </row>
    <row r="499" spans="2:10">
      <c r="B499" s="7" t="s">
        <v>509</v>
      </c>
      <c r="C499" s="5">
        <v>24.326029999999999</v>
      </c>
      <c r="D499" s="10">
        <f t="shared" si="31"/>
        <v>842.87848221570516</v>
      </c>
      <c r="E499" s="5">
        <v>33.577080000000002</v>
      </c>
      <c r="F499" s="10">
        <f t="shared" si="28"/>
        <v>779.0285484960001</v>
      </c>
      <c r="G499" s="5">
        <v>7.4850199999999996</v>
      </c>
      <c r="H499" s="10">
        <f t="shared" si="29"/>
        <v>124.31553434153203</v>
      </c>
      <c r="I499" s="5"/>
      <c r="J499" s="10">
        <f t="shared" si="30"/>
        <v>60.465600621826965</v>
      </c>
    </row>
    <row r="500" spans="2:10">
      <c r="B500" s="7" t="s">
        <v>510</v>
      </c>
      <c r="C500" s="5">
        <v>24.833490000000001</v>
      </c>
      <c r="D500" s="10">
        <f t="shared" si="31"/>
        <v>860.46158618232801</v>
      </c>
      <c r="E500" s="5">
        <v>31.200479999999999</v>
      </c>
      <c r="F500" s="10">
        <f t="shared" si="28"/>
        <v>723.88857657599988</v>
      </c>
      <c r="G500" s="5">
        <v>8.2834299999999992</v>
      </c>
      <c r="H500" s="10">
        <f t="shared" si="29"/>
        <v>137.57598865877134</v>
      </c>
      <c r="I500" s="5"/>
      <c r="J500" s="10">
        <f t="shared" si="30"/>
        <v>1.0029790524432087</v>
      </c>
    </row>
    <row r="501" spans="2:10">
      <c r="B501" s="7" t="s">
        <v>511</v>
      </c>
      <c r="C501" s="5">
        <v>24.57976</v>
      </c>
      <c r="D501" s="10">
        <f t="shared" si="31"/>
        <v>851.67003419901664</v>
      </c>
      <c r="E501" s="5">
        <v>29.250450000000001</v>
      </c>
      <c r="F501" s="10">
        <f t="shared" si="28"/>
        <v>678.64554053999996</v>
      </c>
      <c r="G501" s="5">
        <v>7.1856200000000001</v>
      </c>
      <c r="H501" s="10">
        <f t="shared" si="29"/>
        <v>119.3429262547327</v>
      </c>
      <c r="I501" s="5"/>
      <c r="J501" s="10">
        <f t="shared" si="30"/>
        <v>-53.681567404283982</v>
      </c>
    </row>
    <row r="502" spans="2:10">
      <c r="B502" s="7" t="s">
        <v>512</v>
      </c>
      <c r="C502" s="5">
        <v>22.391369999999998</v>
      </c>
      <c r="D502" s="10">
        <f t="shared" si="31"/>
        <v>775.84398113174552</v>
      </c>
      <c r="E502" s="5">
        <v>29.677019999999999</v>
      </c>
      <c r="F502" s="10">
        <f t="shared" si="28"/>
        <v>688.54247642399991</v>
      </c>
      <c r="G502" s="5">
        <v>4.2914099999999999</v>
      </c>
      <c r="H502" s="10">
        <f t="shared" si="29"/>
        <v>71.274215329898112</v>
      </c>
      <c r="I502" s="5"/>
      <c r="J502" s="10">
        <f t="shared" si="30"/>
        <v>-16.027289377847495</v>
      </c>
    </row>
    <row r="503" spans="2:10">
      <c r="B503" s="7" t="s">
        <v>513</v>
      </c>
      <c r="C503" s="5">
        <v>26.895019999999999</v>
      </c>
      <c r="D503" s="10">
        <f t="shared" si="31"/>
        <v>931.89203650414947</v>
      </c>
      <c r="E503" s="5">
        <v>35.0396</v>
      </c>
      <c r="F503" s="10">
        <f t="shared" si="28"/>
        <v>812.96076751999988</v>
      </c>
      <c r="G503" s="5">
        <v>7.2854200000000002</v>
      </c>
      <c r="H503" s="10">
        <f t="shared" si="29"/>
        <v>121.00046228366584</v>
      </c>
      <c r="I503" s="5"/>
      <c r="J503" s="10">
        <f t="shared" si="30"/>
        <v>2.0691932995162432</v>
      </c>
    </row>
    <row r="504" spans="2:10">
      <c r="B504" s="7" t="s">
        <v>514</v>
      </c>
      <c r="C504" s="5">
        <v>25.562950000000001</v>
      </c>
      <c r="D504" s="10">
        <f t="shared" si="31"/>
        <v>885.7368217072808</v>
      </c>
      <c r="E504" s="5">
        <v>31.017669999999999</v>
      </c>
      <c r="F504" s="10">
        <f t="shared" si="28"/>
        <v>719.64716520399986</v>
      </c>
      <c r="G504" s="5">
        <v>7.3852200000000003</v>
      </c>
      <c r="H504" s="10">
        <f t="shared" si="29"/>
        <v>122.65799831259895</v>
      </c>
      <c r="I504" s="5"/>
      <c r="J504" s="10">
        <f t="shared" si="30"/>
        <v>-43.431658190681986</v>
      </c>
    </row>
    <row r="505" spans="2:10">
      <c r="B505" s="7" t="s">
        <v>515</v>
      </c>
      <c r="C505" s="5">
        <v>24.389469999999999</v>
      </c>
      <c r="D505" s="10">
        <f t="shared" si="31"/>
        <v>845.07663008084251</v>
      </c>
      <c r="E505" s="5">
        <v>30.530159999999999</v>
      </c>
      <c r="F505" s="10">
        <f t="shared" si="28"/>
        <v>708.33634819199995</v>
      </c>
      <c r="G505" s="5">
        <v>6.8862199999999998</v>
      </c>
      <c r="H505" s="10">
        <f t="shared" si="29"/>
        <v>114.37031816793339</v>
      </c>
      <c r="I505" s="5"/>
      <c r="J505" s="10">
        <f t="shared" si="30"/>
        <v>-22.369963720909169</v>
      </c>
    </row>
    <row r="506" spans="2:10">
      <c r="B506" s="7" t="s">
        <v>516</v>
      </c>
      <c r="C506" s="5">
        <v>25.784960000000002</v>
      </c>
      <c r="D506" s="10">
        <f t="shared" si="31"/>
        <v>893.42929975802349</v>
      </c>
      <c r="E506" s="5">
        <v>30.65204</v>
      </c>
      <c r="F506" s="10">
        <f t="shared" si="28"/>
        <v>711.16411044799986</v>
      </c>
      <c r="G506" s="5">
        <v>6.8862199999999998</v>
      </c>
      <c r="H506" s="10">
        <f t="shared" si="29"/>
        <v>114.37031816793339</v>
      </c>
      <c r="I506" s="5"/>
      <c r="J506" s="10">
        <f t="shared" si="30"/>
        <v>-67.894871142090238</v>
      </c>
    </row>
    <row r="507" spans="2:10">
      <c r="B507" s="7" t="s">
        <v>517</v>
      </c>
      <c r="C507" s="5">
        <v>26.387560000000001</v>
      </c>
      <c r="D507" s="10">
        <f t="shared" si="31"/>
        <v>914.30893253752686</v>
      </c>
      <c r="E507" s="5">
        <v>33.211449999999999</v>
      </c>
      <c r="F507" s="10">
        <f t="shared" si="28"/>
        <v>770.54549373999987</v>
      </c>
      <c r="G507" s="5">
        <v>8.0838300000000007</v>
      </c>
      <c r="H507" s="10">
        <f t="shared" si="29"/>
        <v>134.26091660090515</v>
      </c>
      <c r="I507" s="5"/>
      <c r="J507" s="10">
        <f t="shared" si="30"/>
        <v>-9.5025221966218396</v>
      </c>
    </row>
    <row r="508" spans="2:10">
      <c r="B508" s="7" t="s">
        <v>518</v>
      </c>
      <c r="C508" s="5">
        <v>24.992069999999998</v>
      </c>
      <c r="D508" s="10">
        <f t="shared" si="31"/>
        <v>865.95626286034587</v>
      </c>
      <c r="E508" s="5">
        <v>30.28641</v>
      </c>
      <c r="F508" s="10">
        <f t="shared" si="28"/>
        <v>702.68105569199997</v>
      </c>
      <c r="G508" s="5">
        <v>7.3852200000000003</v>
      </c>
      <c r="H508" s="10">
        <f t="shared" si="29"/>
        <v>122.65799831259895</v>
      </c>
      <c r="I508" s="5"/>
      <c r="J508" s="10">
        <f t="shared" si="30"/>
        <v>-40.617208855746952</v>
      </c>
    </row>
    <row r="509" spans="2:10">
      <c r="B509" s="7" t="s">
        <v>519</v>
      </c>
      <c r="C509" s="5">
        <v>21.630189999999999</v>
      </c>
      <c r="D509" s="10">
        <f t="shared" si="31"/>
        <v>749.46967167422406</v>
      </c>
      <c r="E509" s="5">
        <v>30.103590000000001</v>
      </c>
      <c r="F509" s="10">
        <f t="shared" si="28"/>
        <v>698.43941230799999</v>
      </c>
      <c r="G509" s="5">
        <v>4.5908100000000003</v>
      </c>
      <c r="H509" s="10">
        <f t="shared" si="29"/>
        <v>76.246823416697453</v>
      </c>
      <c r="I509" s="5"/>
      <c r="J509" s="10">
        <f t="shared" si="30"/>
        <v>25.21656405047338</v>
      </c>
    </row>
    <row r="510" spans="2:10">
      <c r="B510" s="7" t="s">
        <v>520</v>
      </c>
      <c r="C510" s="5">
        <v>30.859490000000001</v>
      </c>
      <c r="D510" s="10">
        <f t="shared" si="31"/>
        <v>1069.2579139773623</v>
      </c>
      <c r="E510" s="5">
        <v>41.98659</v>
      </c>
      <c r="F510" s="10">
        <f t="shared" si="28"/>
        <v>974.13927190799996</v>
      </c>
      <c r="G510" s="5">
        <v>7.3852200000000003</v>
      </c>
      <c r="H510" s="10">
        <f t="shared" si="29"/>
        <v>122.65799831259895</v>
      </c>
      <c r="I510" s="5"/>
      <c r="J510" s="10">
        <f t="shared" si="30"/>
        <v>27.539356243236654</v>
      </c>
    </row>
    <row r="511" spans="2:10">
      <c r="B511" s="7" t="s">
        <v>521</v>
      </c>
      <c r="C511" s="5">
        <v>32.159840000000003</v>
      </c>
      <c r="D511" s="10">
        <f t="shared" si="31"/>
        <v>1114.3140548416625</v>
      </c>
      <c r="E511" s="5">
        <v>41.560020000000002</v>
      </c>
      <c r="F511" s="10">
        <f t="shared" si="28"/>
        <v>964.242336024</v>
      </c>
      <c r="G511" s="5">
        <v>9.5808300000000006</v>
      </c>
      <c r="H511" s="10">
        <f t="shared" si="29"/>
        <v>159.12395703490179</v>
      </c>
      <c r="I511" s="5"/>
      <c r="J511" s="10">
        <f t="shared" si="30"/>
        <v>9.0522382172393066</v>
      </c>
    </row>
    <row r="512" spans="2:10">
      <c r="B512" s="7" t="s">
        <v>522</v>
      </c>
      <c r="C512" s="5">
        <v>24.357749999999999</v>
      </c>
      <c r="D512" s="10">
        <f t="shared" si="31"/>
        <v>843.97755614827395</v>
      </c>
      <c r="E512" s="5">
        <v>30.95673</v>
      </c>
      <c r="F512" s="10">
        <f t="shared" si="28"/>
        <v>718.2332840759999</v>
      </c>
      <c r="G512" s="5">
        <v>9.4810300000000005</v>
      </c>
      <c r="H512" s="10">
        <f t="shared" si="29"/>
        <v>157.46642100596867</v>
      </c>
      <c r="I512" s="5"/>
      <c r="J512" s="10">
        <f t="shared" si="30"/>
        <v>31.722148933694626</v>
      </c>
    </row>
    <row r="513" spans="2:10">
      <c r="B513" s="7" t="s">
        <v>523</v>
      </c>
      <c r="C513" s="5">
        <v>25.43609</v>
      </c>
      <c r="D513" s="10">
        <f t="shared" si="31"/>
        <v>881.34121896183137</v>
      </c>
      <c r="E513" s="5">
        <v>31.687989999999999</v>
      </c>
      <c r="F513" s="10">
        <f t="shared" si="28"/>
        <v>735.19939358799991</v>
      </c>
      <c r="G513" s="5">
        <v>11.37724</v>
      </c>
      <c r="H513" s="10">
        <f t="shared" si="29"/>
        <v>188.9597716414722</v>
      </c>
      <c r="I513" s="5"/>
      <c r="J513" s="10">
        <f t="shared" si="30"/>
        <v>42.817946267640735</v>
      </c>
    </row>
    <row r="514" spans="2:10">
      <c r="B514" s="7" t="s">
        <v>524</v>
      </c>
      <c r="C514" s="5">
        <v>21.693619999999999</v>
      </c>
      <c r="D514" s="10">
        <f t="shared" si="31"/>
        <v>751.66747304694877</v>
      </c>
      <c r="E514" s="5">
        <v>28.76294</v>
      </c>
      <c r="F514" s="10">
        <f t="shared" si="28"/>
        <v>667.33472352799993</v>
      </c>
      <c r="G514" s="5">
        <v>6.4870200000000002</v>
      </c>
      <c r="H514" s="10">
        <f t="shared" si="29"/>
        <v>107.74017405220096</v>
      </c>
      <c r="I514" s="5"/>
      <c r="J514" s="10">
        <f t="shared" si="30"/>
        <v>23.407424533252112</v>
      </c>
    </row>
    <row r="515" spans="2:10">
      <c r="B515" s="7" t="s">
        <v>525</v>
      </c>
      <c r="C515" s="5">
        <v>22.137640000000001</v>
      </c>
      <c r="D515" s="10">
        <f t="shared" si="31"/>
        <v>767.05242914843427</v>
      </c>
      <c r="E515" s="5">
        <v>30.347339999999999</v>
      </c>
      <c r="F515" s="10">
        <f t="shared" si="28"/>
        <v>704.09470480799996</v>
      </c>
      <c r="G515" s="5">
        <v>6.5868200000000003</v>
      </c>
      <c r="H515" s="10">
        <f t="shared" si="29"/>
        <v>109.39771008113406</v>
      </c>
      <c r="I515" s="5"/>
      <c r="J515" s="10">
        <f t="shared" si="30"/>
        <v>46.439985740699754</v>
      </c>
    </row>
    <row r="516" spans="2:10">
      <c r="B516" s="7" t="s">
        <v>526</v>
      </c>
      <c r="C516" s="5">
        <v>18.648900000000001</v>
      </c>
      <c r="D516" s="10">
        <f t="shared" si="31"/>
        <v>646.17023521686303</v>
      </c>
      <c r="E516" s="5">
        <v>25.959779999999999</v>
      </c>
      <c r="F516" s="10">
        <f t="shared" ref="F516:F579" si="32">$F$1504*(E516/100)</f>
        <v>602.29804773599994</v>
      </c>
      <c r="G516" s="5">
        <v>4.2914099999999999</v>
      </c>
      <c r="H516" s="10">
        <f t="shared" ref="H516:H579" si="33">$H$908*(G516/100)</f>
        <v>71.274215329898112</v>
      </c>
      <c r="I516" s="5"/>
      <c r="J516" s="10">
        <f t="shared" ref="J516:J579" si="34">H516-(D516-F516)</f>
        <v>27.402027849035022</v>
      </c>
    </row>
    <row r="517" spans="2:10">
      <c r="B517" s="7" t="s">
        <v>527</v>
      </c>
      <c r="C517" s="5">
        <v>20.96416</v>
      </c>
      <c r="D517" s="10">
        <f t="shared" ref="D517:D580" si="35">$D$908*(C517/100)</f>
        <v>726.39223752199587</v>
      </c>
      <c r="E517" s="5">
        <v>27.726990000000001</v>
      </c>
      <c r="F517" s="10">
        <f t="shared" si="32"/>
        <v>643.29944038799999</v>
      </c>
      <c r="G517" s="5">
        <v>5.5888200000000001</v>
      </c>
      <c r="H517" s="10">
        <f t="shared" si="33"/>
        <v>92.822349791802978</v>
      </c>
      <c r="I517" s="5"/>
      <c r="J517" s="10">
        <f t="shared" si="34"/>
        <v>9.7295526578071048</v>
      </c>
    </row>
    <row r="518" spans="2:10">
      <c r="B518" s="7" t="s">
        <v>528</v>
      </c>
      <c r="C518" s="5">
        <v>21.217880000000001</v>
      </c>
      <c r="D518" s="10">
        <f t="shared" si="35"/>
        <v>735.18344301289483</v>
      </c>
      <c r="E518" s="5">
        <v>28.702010000000001</v>
      </c>
      <c r="F518" s="10">
        <f t="shared" si="32"/>
        <v>665.92107441199994</v>
      </c>
      <c r="G518" s="5">
        <v>4.9900099999999998</v>
      </c>
      <c r="H518" s="10">
        <f t="shared" si="33"/>
        <v>82.876967532429873</v>
      </c>
      <c r="I518" s="5"/>
      <c r="J518" s="10">
        <f t="shared" si="34"/>
        <v>13.614598931534985</v>
      </c>
    </row>
    <row r="519" spans="2:10">
      <c r="B519" s="7" t="s">
        <v>529</v>
      </c>
      <c r="C519" s="5">
        <v>23.66</v>
      </c>
      <c r="D519" s="10">
        <f t="shared" si="35"/>
        <v>819.8010480634772</v>
      </c>
      <c r="E519" s="5">
        <v>30.712969999999999</v>
      </c>
      <c r="F519" s="10">
        <f t="shared" si="32"/>
        <v>712.57775956399996</v>
      </c>
      <c r="G519" s="5">
        <v>7.08582</v>
      </c>
      <c r="H519" s="10">
        <f t="shared" si="33"/>
        <v>117.68539022579961</v>
      </c>
      <c r="I519" s="5"/>
      <c r="J519" s="10">
        <f t="shared" si="34"/>
        <v>10.462101726322373</v>
      </c>
    </row>
    <row r="520" spans="2:10">
      <c r="B520" s="7" t="s">
        <v>530</v>
      </c>
      <c r="C520" s="5">
        <v>18.39517</v>
      </c>
      <c r="D520" s="10">
        <f t="shared" si="35"/>
        <v>637.37868323355167</v>
      </c>
      <c r="E520" s="5">
        <v>23.217549999999999</v>
      </c>
      <c r="F520" s="10">
        <f t="shared" si="32"/>
        <v>538.67502105999995</v>
      </c>
      <c r="G520" s="5">
        <v>6.7864199999999997</v>
      </c>
      <c r="H520" s="10">
        <f t="shared" si="33"/>
        <v>112.71278213900028</v>
      </c>
      <c r="I520" s="5"/>
      <c r="J520" s="10">
        <f t="shared" si="34"/>
        <v>14.009119965448562</v>
      </c>
    </row>
    <row r="521" spans="2:10">
      <c r="B521" s="7" t="s">
        <v>531</v>
      </c>
      <c r="C521" s="5">
        <v>23.120830000000002</v>
      </c>
      <c r="D521" s="10">
        <f t="shared" si="35"/>
        <v>801.11921665669843</v>
      </c>
      <c r="E521" s="5">
        <v>29.311389999999999</v>
      </c>
      <c r="F521" s="10">
        <f t="shared" si="32"/>
        <v>680.05942166799991</v>
      </c>
      <c r="G521" s="5">
        <v>6.5868200000000003</v>
      </c>
      <c r="H521" s="10">
        <f t="shared" si="33"/>
        <v>109.39771008113406</v>
      </c>
      <c r="I521" s="5"/>
      <c r="J521" s="10">
        <f t="shared" si="34"/>
        <v>-11.662084907564449</v>
      </c>
    </row>
    <row r="522" spans="2:10">
      <c r="B522" s="7" t="s">
        <v>532</v>
      </c>
      <c r="C522" s="5">
        <v>21.630189999999999</v>
      </c>
      <c r="D522" s="10">
        <f t="shared" si="35"/>
        <v>749.46967167422406</v>
      </c>
      <c r="E522" s="5">
        <v>27.544180000000001</v>
      </c>
      <c r="F522" s="10">
        <f t="shared" si="32"/>
        <v>639.05802901599998</v>
      </c>
      <c r="G522" s="5">
        <v>7.6846300000000003</v>
      </c>
      <c r="H522" s="10">
        <f t="shared" si="33"/>
        <v>127.63077248517271</v>
      </c>
      <c r="I522" s="5"/>
      <c r="J522" s="10">
        <f t="shared" si="34"/>
        <v>17.219129826948631</v>
      </c>
    </row>
    <row r="523" spans="2:10">
      <c r="B523" s="7" t="s">
        <v>533</v>
      </c>
      <c r="C523" s="5">
        <v>19.949249999999999</v>
      </c>
      <c r="D523" s="10">
        <f t="shared" si="35"/>
        <v>691.22637608116315</v>
      </c>
      <c r="E523" s="5">
        <v>28.27544</v>
      </c>
      <c r="F523" s="10">
        <f t="shared" si="32"/>
        <v>656.02413852799998</v>
      </c>
      <c r="G523" s="5">
        <v>3.6926100000000002</v>
      </c>
      <c r="H523" s="10">
        <f t="shared" si="33"/>
        <v>61.328999156299474</v>
      </c>
      <c r="I523" s="5"/>
      <c r="J523" s="10">
        <f t="shared" si="34"/>
        <v>26.126761603136302</v>
      </c>
    </row>
    <row r="524" spans="2:10">
      <c r="B524" s="7" t="s">
        <v>534</v>
      </c>
      <c r="C524" s="5">
        <v>21.313030000000001</v>
      </c>
      <c r="D524" s="10">
        <f t="shared" si="35"/>
        <v>738.48031831818821</v>
      </c>
      <c r="E524" s="5">
        <v>28.214500000000001</v>
      </c>
      <c r="F524" s="10">
        <f t="shared" si="32"/>
        <v>654.61025740000002</v>
      </c>
      <c r="G524" s="5">
        <v>5.6886200000000002</v>
      </c>
      <c r="H524" s="10">
        <f t="shared" si="33"/>
        <v>94.479885820736101</v>
      </c>
      <c r="I524" s="5"/>
      <c r="J524" s="10">
        <f t="shared" si="34"/>
        <v>10.609824902547913</v>
      </c>
    </row>
    <row r="525" spans="2:10">
      <c r="B525" s="7" t="s">
        <v>535</v>
      </c>
      <c r="C525" s="5">
        <v>22.042490000000001</v>
      </c>
      <c r="D525" s="10">
        <f t="shared" si="35"/>
        <v>763.75555384314089</v>
      </c>
      <c r="E525" s="5">
        <v>28.702010000000001</v>
      </c>
      <c r="F525" s="10">
        <f t="shared" si="32"/>
        <v>665.92107441199994</v>
      </c>
      <c r="G525" s="5">
        <v>5.0898199999999996</v>
      </c>
      <c r="H525" s="10">
        <f t="shared" si="33"/>
        <v>84.534669647137434</v>
      </c>
      <c r="I525" s="5"/>
      <c r="J525" s="10">
        <f t="shared" si="34"/>
        <v>-13.299809784003514</v>
      </c>
    </row>
    <row r="526" spans="2:10">
      <c r="B526" s="7" t="s">
        <v>536</v>
      </c>
      <c r="C526" s="5">
        <v>27.90992</v>
      </c>
      <c r="D526" s="10">
        <f t="shared" si="35"/>
        <v>967.05755145256978</v>
      </c>
      <c r="E526" s="5">
        <v>37.781840000000003</v>
      </c>
      <c r="F526" s="10">
        <f t="shared" si="32"/>
        <v>876.58402620799995</v>
      </c>
      <c r="G526" s="5">
        <v>5.9880199999999997</v>
      </c>
      <c r="H526" s="10">
        <f t="shared" si="33"/>
        <v>99.452493907535398</v>
      </c>
      <c r="I526" s="5"/>
      <c r="J526" s="10">
        <f t="shared" si="34"/>
        <v>8.9789686629655705</v>
      </c>
    </row>
    <row r="527" spans="2:10">
      <c r="B527" s="7" t="s">
        <v>537</v>
      </c>
      <c r="C527" s="5">
        <v>26.133839999999999</v>
      </c>
      <c r="D527" s="10">
        <f t="shared" si="35"/>
        <v>905.51772704662801</v>
      </c>
      <c r="E527" s="5">
        <v>33.577080000000002</v>
      </c>
      <c r="F527" s="10">
        <f t="shared" si="32"/>
        <v>779.0285484960001</v>
      </c>
      <c r="G527" s="5">
        <v>5.6886200000000002</v>
      </c>
      <c r="H527" s="10">
        <f t="shared" si="33"/>
        <v>94.479885820736101</v>
      </c>
      <c r="I527" s="5"/>
      <c r="J527" s="10">
        <f t="shared" si="34"/>
        <v>-32.009292729891811</v>
      </c>
    </row>
    <row r="528" spans="2:10">
      <c r="B528" s="7" t="s">
        <v>538</v>
      </c>
      <c r="C528" s="5">
        <v>25.24579</v>
      </c>
      <c r="D528" s="10">
        <f t="shared" si="35"/>
        <v>874.74746835124483</v>
      </c>
      <c r="E528" s="5">
        <v>30.28641</v>
      </c>
      <c r="F528" s="10">
        <f t="shared" si="32"/>
        <v>702.68105569199997</v>
      </c>
      <c r="G528" s="5">
        <v>6.7864199999999997</v>
      </c>
      <c r="H528" s="10">
        <f t="shared" si="33"/>
        <v>112.71278213900028</v>
      </c>
      <c r="I528" s="5"/>
      <c r="J528" s="10">
        <f t="shared" si="34"/>
        <v>-59.353630520244579</v>
      </c>
    </row>
    <row r="529" spans="2:10">
      <c r="B529" s="7" t="s">
        <v>539</v>
      </c>
      <c r="C529" s="5">
        <v>24.928629999999998</v>
      </c>
      <c r="D529" s="10">
        <f t="shared" si="35"/>
        <v>863.75811499520864</v>
      </c>
      <c r="E529" s="5">
        <v>29.98171</v>
      </c>
      <c r="F529" s="10">
        <f t="shared" si="32"/>
        <v>695.61165005199996</v>
      </c>
      <c r="G529" s="5">
        <v>6.5868200000000003</v>
      </c>
      <c r="H529" s="10">
        <f t="shared" si="33"/>
        <v>109.39771008113406</v>
      </c>
      <c r="I529" s="5"/>
      <c r="J529" s="10">
        <f t="shared" si="34"/>
        <v>-58.74875486207462</v>
      </c>
    </row>
    <row r="530" spans="2:10">
      <c r="B530" s="7" t="s">
        <v>540</v>
      </c>
      <c r="C530" s="5">
        <v>23.945440000000001</v>
      </c>
      <c r="D530" s="10">
        <f t="shared" si="35"/>
        <v>829.6913274869446</v>
      </c>
      <c r="E530" s="5">
        <v>27.300419999999999</v>
      </c>
      <c r="F530" s="10">
        <f t="shared" si="32"/>
        <v>633.40250450399992</v>
      </c>
      <c r="G530" s="5">
        <v>4.7904099999999996</v>
      </c>
      <c r="H530" s="10">
        <f t="shared" si="33"/>
        <v>79.561895474563656</v>
      </c>
      <c r="I530" s="5"/>
      <c r="J530" s="10">
        <f t="shared" si="34"/>
        <v>-116.72692750838102</v>
      </c>
    </row>
    <row r="531" spans="2:10">
      <c r="B531" s="7" t="s">
        <v>541</v>
      </c>
      <c r="C531" s="5">
        <v>26.387560000000001</v>
      </c>
      <c r="D531" s="10">
        <f t="shared" si="35"/>
        <v>914.30893253752686</v>
      </c>
      <c r="E531" s="5">
        <v>33.333329999999997</v>
      </c>
      <c r="F531" s="10">
        <f t="shared" si="32"/>
        <v>773.37325599599978</v>
      </c>
      <c r="G531" s="5">
        <v>5.9880199999999997</v>
      </c>
      <c r="H531" s="10">
        <f t="shared" si="33"/>
        <v>99.452493907535398</v>
      </c>
      <c r="I531" s="5"/>
      <c r="J531" s="10">
        <f t="shared" si="34"/>
        <v>-41.483182633991674</v>
      </c>
    </row>
    <row r="532" spans="2:10">
      <c r="B532" s="7" t="s">
        <v>542</v>
      </c>
      <c r="C532" s="5">
        <v>24.992069999999998</v>
      </c>
      <c r="D532" s="10">
        <f t="shared" si="35"/>
        <v>865.95626286034587</v>
      </c>
      <c r="E532" s="5">
        <v>30.834849999999999</v>
      </c>
      <c r="F532" s="10">
        <f t="shared" si="32"/>
        <v>715.40552181999988</v>
      </c>
      <c r="G532" s="5">
        <v>7.9840299999999997</v>
      </c>
      <c r="H532" s="10">
        <f t="shared" si="33"/>
        <v>132.60338057197202</v>
      </c>
      <c r="I532" s="5"/>
      <c r="J532" s="10">
        <f t="shared" si="34"/>
        <v>-17.947360468373972</v>
      </c>
    </row>
    <row r="533" spans="2:10">
      <c r="B533" s="7" t="s">
        <v>543</v>
      </c>
      <c r="C533" s="5">
        <v>28.95654</v>
      </c>
      <c r="D533" s="10">
        <f t="shared" si="35"/>
        <v>1003.3221403335588</v>
      </c>
      <c r="E533" s="5">
        <v>35.953679999999999</v>
      </c>
      <c r="F533" s="10">
        <f t="shared" si="32"/>
        <v>834.16852041599998</v>
      </c>
      <c r="G533" s="5">
        <v>9.5808300000000006</v>
      </c>
      <c r="H533" s="10">
        <f t="shared" si="33"/>
        <v>159.12395703490179</v>
      </c>
      <c r="I533" s="5"/>
      <c r="J533" s="10">
        <f t="shared" si="34"/>
        <v>-10.029662882656993</v>
      </c>
    </row>
    <row r="534" spans="2:10">
      <c r="B534" s="7" t="s">
        <v>544</v>
      </c>
      <c r="C534" s="5">
        <v>30.76435</v>
      </c>
      <c r="D534" s="10">
        <f t="shared" si="35"/>
        <v>1065.9613851644815</v>
      </c>
      <c r="E534" s="5">
        <v>38.634970000000003</v>
      </c>
      <c r="F534" s="10">
        <f t="shared" si="32"/>
        <v>896.37766596400002</v>
      </c>
      <c r="G534" s="5">
        <v>8.7824299999999997</v>
      </c>
      <c r="H534" s="10">
        <f t="shared" si="33"/>
        <v>145.86366880343689</v>
      </c>
      <c r="I534" s="5"/>
      <c r="J534" s="10">
        <f t="shared" si="34"/>
        <v>-23.720050397044588</v>
      </c>
    </row>
    <row r="535" spans="2:10">
      <c r="B535" s="7" t="s">
        <v>545</v>
      </c>
      <c r="C535" s="5">
        <v>29.01998</v>
      </c>
      <c r="D535" s="10">
        <f t="shared" si="35"/>
        <v>1005.5202881986959</v>
      </c>
      <c r="E535" s="5">
        <v>36.563070000000003</v>
      </c>
      <c r="F535" s="10">
        <f t="shared" si="32"/>
        <v>848.30709968400004</v>
      </c>
      <c r="G535" s="5">
        <v>9.7804300000000008</v>
      </c>
      <c r="H535" s="10">
        <f t="shared" si="33"/>
        <v>162.43902909276801</v>
      </c>
      <c r="I535" s="5"/>
      <c r="J535" s="10">
        <f t="shared" si="34"/>
        <v>5.225840578072166</v>
      </c>
    </row>
    <row r="536" spans="2:10">
      <c r="B536" s="7" t="s">
        <v>546</v>
      </c>
      <c r="C536" s="5">
        <v>27.814769999999999</v>
      </c>
      <c r="D536" s="10">
        <f t="shared" si="35"/>
        <v>963.76067614727651</v>
      </c>
      <c r="E536" s="5">
        <v>35.831800000000001</v>
      </c>
      <c r="F536" s="10">
        <f t="shared" si="32"/>
        <v>831.34075816000006</v>
      </c>
      <c r="G536" s="5">
        <v>6.8862199999999998</v>
      </c>
      <c r="H536" s="10">
        <f t="shared" si="33"/>
        <v>114.37031816793339</v>
      </c>
      <c r="I536" s="5"/>
      <c r="J536" s="10">
        <f t="shared" si="34"/>
        <v>-18.049599819343058</v>
      </c>
    </row>
    <row r="537" spans="2:10">
      <c r="B537" s="7" t="s">
        <v>547</v>
      </c>
      <c r="C537" s="5">
        <v>24.992069999999998</v>
      </c>
      <c r="D537" s="10">
        <f t="shared" si="35"/>
        <v>865.95626286034587</v>
      </c>
      <c r="E537" s="5">
        <v>34.308340000000001</v>
      </c>
      <c r="F537" s="10">
        <f t="shared" si="32"/>
        <v>795.9946580080001</v>
      </c>
      <c r="G537" s="5">
        <v>6.6866199999999996</v>
      </c>
      <c r="H537" s="10">
        <f t="shared" si="33"/>
        <v>111.05524611006717</v>
      </c>
      <c r="I537" s="5"/>
      <c r="J537" s="10">
        <f t="shared" si="34"/>
        <v>41.093641257721401</v>
      </c>
    </row>
    <row r="538" spans="2:10">
      <c r="B538" s="7" t="s">
        <v>548</v>
      </c>
      <c r="C538" s="5">
        <v>27.497620000000001</v>
      </c>
      <c r="D538" s="10">
        <f t="shared" si="35"/>
        <v>952.77166928365307</v>
      </c>
      <c r="E538" s="5">
        <v>36.258369999999999</v>
      </c>
      <c r="F538" s="10">
        <f t="shared" si="32"/>
        <v>841.23769404400002</v>
      </c>
      <c r="G538" s="5">
        <v>8.3832299999999993</v>
      </c>
      <c r="H538" s="10">
        <f t="shared" si="33"/>
        <v>139.23352468770446</v>
      </c>
      <c r="I538" s="5"/>
      <c r="J538" s="10">
        <f t="shared" si="34"/>
        <v>27.699549448051414</v>
      </c>
    </row>
    <row r="539" spans="2:10">
      <c r="B539" s="7" t="s">
        <v>549</v>
      </c>
      <c r="C539" s="5">
        <v>29.74944</v>
      </c>
      <c r="D539" s="10">
        <f t="shared" si="35"/>
        <v>1030.7955237236488</v>
      </c>
      <c r="E539" s="5">
        <v>36.989640000000001</v>
      </c>
      <c r="F539" s="10">
        <f t="shared" si="32"/>
        <v>858.20403556799999</v>
      </c>
      <c r="G539" s="5">
        <v>6.9860199999999999</v>
      </c>
      <c r="H539" s="10">
        <f t="shared" si="33"/>
        <v>116.0278541968665</v>
      </c>
      <c r="I539" s="5"/>
      <c r="J539" s="10">
        <f t="shared" si="34"/>
        <v>-56.56363395878229</v>
      </c>
    </row>
    <row r="540" spans="2:10">
      <c r="B540" s="7" t="s">
        <v>550</v>
      </c>
      <c r="C540" s="5">
        <v>29.051690000000001</v>
      </c>
      <c r="D540" s="10">
        <f t="shared" si="35"/>
        <v>1006.619015638852</v>
      </c>
      <c r="E540" s="5">
        <v>36.502130000000001</v>
      </c>
      <c r="F540" s="10">
        <f t="shared" si="32"/>
        <v>846.89321855599997</v>
      </c>
      <c r="G540" s="5">
        <v>7.5848300000000002</v>
      </c>
      <c r="H540" s="10">
        <f t="shared" si="33"/>
        <v>125.9732364562396</v>
      </c>
      <c r="I540" s="5"/>
      <c r="J540" s="10">
        <f t="shared" si="34"/>
        <v>-33.752560626612464</v>
      </c>
    </row>
    <row r="541" spans="2:10">
      <c r="B541" s="7" t="s">
        <v>551</v>
      </c>
      <c r="C541" s="5">
        <v>26.863299999999999</v>
      </c>
      <c r="D541" s="10">
        <f t="shared" si="35"/>
        <v>930.79296257158103</v>
      </c>
      <c r="E541" s="5">
        <v>32.114559999999997</v>
      </c>
      <c r="F541" s="10">
        <f t="shared" si="32"/>
        <v>745.09632947199987</v>
      </c>
      <c r="G541" s="5">
        <v>7.9840299999999997</v>
      </c>
      <c r="H541" s="10">
        <f t="shared" si="33"/>
        <v>132.60338057197202</v>
      </c>
      <c r="I541" s="5"/>
      <c r="J541" s="10">
        <f t="shared" si="34"/>
        <v>-53.093252527609138</v>
      </c>
    </row>
    <row r="542" spans="2:10">
      <c r="B542" s="7" t="s">
        <v>552</v>
      </c>
      <c r="C542" s="5">
        <v>25.49952</v>
      </c>
      <c r="D542" s="10">
        <f t="shared" si="35"/>
        <v>883.53902033455597</v>
      </c>
      <c r="E542" s="5">
        <v>30.408280000000001</v>
      </c>
      <c r="F542" s="10">
        <f t="shared" si="32"/>
        <v>705.50858593599992</v>
      </c>
      <c r="G542" s="5">
        <v>7.6846300000000003</v>
      </c>
      <c r="H542" s="10">
        <f t="shared" si="33"/>
        <v>127.63077248517271</v>
      </c>
      <c r="I542" s="5"/>
      <c r="J542" s="10">
        <f t="shared" si="34"/>
        <v>-50.399661913383341</v>
      </c>
    </row>
    <row r="543" spans="2:10">
      <c r="B543" s="7" t="s">
        <v>553</v>
      </c>
      <c r="C543" s="5">
        <v>22.01078</v>
      </c>
      <c r="D543" s="10">
        <f t="shared" si="35"/>
        <v>762.65682640298485</v>
      </c>
      <c r="E543" s="5">
        <v>27.90981</v>
      </c>
      <c r="F543" s="10">
        <f t="shared" si="32"/>
        <v>647.54108377199998</v>
      </c>
      <c r="G543" s="5">
        <v>6.5868200000000003</v>
      </c>
      <c r="H543" s="10">
        <f t="shared" si="33"/>
        <v>109.39771008113406</v>
      </c>
      <c r="I543" s="5"/>
      <c r="J543" s="10">
        <f t="shared" si="34"/>
        <v>-5.718032549850804</v>
      </c>
    </row>
    <row r="544" spans="2:10">
      <c r="B544" s="7" t="s">
        <v>554</v>
      </c>
      <c r="C544" s="5">
        <v>22.423079999999999</v>
      </c>
      <c r="D544" s="10">
        <f t="shared" si="35"/>
        <v>776.94270857190156</v>
      </c>
      <c r="E544" s="5">
        <v>29.920780000000001</v>
      </c>
      <c r="F544" s="10">
        <f t="shared" si="32"/>
        <v>694.19800093599997</v>
      </c>
      <c r="G544" s="5">
        <v>6.1876199999999999</v>
      </c>
      <c r="H544" s="10">
        <f t="shared" si="33"/>
        <v>102.76756596540163</v>
      </c>
      <c r="I544" s="5"/>
      <c r="J544" s="10">
        <f t="shared" si="34"/>
        <v>20.022858329500039</v>
      </c>
    </row>
    <row r="545" spans="2:10">
      <c r="B545" s="7" t="s">
        <v>555</v>
      </c>
      <c r="C545" s="5">
        <v>25.182359999999999</v>
      </c>
      <c r="D545" s="10">
        <f t="shared" si="35"/>
        <v>872.54966697852001</v>
      </c>
      <c r="E545" s="5">
        <v>36.563070000000003</v>
      </c>
      <c r="F545" s="10">
        <f t="shared" si="32"/>
        <v>848.30709968400004</v>
      </c>
      <c r="G545" s="5">
        <v>3.1936100000000001</v>
      </c>
      <c r="H545" s="10">
        <f t="shared" si="33"/>
        <v>53.041319011633924</v>
      </c>
      <c r="I545" s="5"/>
      <c r="J545" s="10">
        <f t="shared" si="34"/>
        <v>28.798751717113952</v>
      </c>
    </row>
    <row r="546" spans="2:10">
      <c r="B546" s="7" t="s">
        <v>556</v>
      </c>
      <c r="C546" s="5">
        <v>23.66</v>
      </c>
      <c r="D546" s="10">
        <f t="shared" si="35"/>
        <v>819.8010480634772</v>
      </c>
      <c r="E546" s="5">
        <v>31.13954</v>
      </c>
      <c r="F546" s="10">
        <f t="shared" si="32"/>
        <v>722.47469544799992</v>
      </c>
      <c r="G546" s="5">
        <v>6.3872200000000001</v>
      </c>
      <c r="H546" s="10">
        <f t="shared" si="33"/>
        <v>106.08263802326785</v>
      </c>
      <c r="I546" s="5"/>
      <c r="J546" s="10">
        <f t="shared" si="34"/>
        <v>8.7562854077905712</v>
      </c>
    </row>
    <row r="547" spans="2:10">
      <c r="B547" s="7" t="s">
        <v>557</v>
      </c>
      <c r="C547" s="5">
        <v>21.471609999999998</v>
      </c>
      <c r="D547" s="10">
        <f t="shared" si="35"/>
        <v>743.97499499620608</v>
      </c>
      <c r="E547" s="5">
        <v>27.60511</v>
      </c>
      <c r="F547" s="10">
        <f t="shared" si="32"/>
        <v>640.47167813199997</v>
      </c>
      <c r="G547" s="5">
        <v>6.1876199999999999</v>
      </c>
      <c r="H547" s="10">
        <f t="shared" si="33"/>
        <v>102.76756596540163</v>
      </c>
      <c r="I547" s="5"/>
      <c r="J547" s="10">
        <f t="shared" si="34"/>
        <v>-0.73575089880448274</v>
      </c>
    </row>
    <row r="548" spans="2:10">
      <c r="B548" s="7" t="s">
        <v>558</v>
      </c>
      <c r="C548" s="5">
        <v>24.42118</v>
      </c>
      <c r="D548" s="10">
        <f t="shared" si="35"/>
        <v>846.17535752099866</v>
      </c>
      <c r="E548" s="5">
        <v>32.114559999999997</v>
      </c>
      <c r="F548" s="10">
        <f t="shared" si="32"/>
        <v>745.09632947199987</v>
      </c>
      <c r="G548" s="5">
        <v>5.7884200000000003</v>
      </c>
      <c r="H548" s="10">
        <f t="shared" si="33"/>
        <v>96.137421849669195</v>
      </c>
      <c r="I548" s="5"/>
      <c r="J548" s="10">
        <f t="shared" si="34"/>
        <v>-4.9416061993295983</v>
      </c>
    </row>
    <row r="549" spans="2:10">
      <c r="B549" s="7" t="s">
        <v>559</v>
      </c>
      <c r="C549" s="5">
        <v>23.152550000000002</v>
      </c>
      <c r="D549" s="10">
        <f t="shared" si="35"/>
        <v>802.2182905892671</v>
      </c>
      <c r="E549" s="5">
        <v>28.702010000000001</v>
      </c>
      <c r="F549" s="10">
        <f t="shared" si="32"/>
        <v>665.92107441199994</v>
      </c>
      <c r="G549" s="5">
        <v>8.0838300000000007</v>
      </c>
      <c r="H549" s="10">
        <f t="shared" si="33"/>
        <v>134.26091660090515</v>
      </c>
      <c r="I549" s="5"/>
      <c r="J549" s="10">
        <f t="shared" si="34"/>
        <v>-2.036299576362012</v>
      </c>
    </row>
    <row r="550" spans="2:10">
      <c r="B550" s="7" t="s">
        <v>560</v>
      </c>
      <c r="C550" s="5">
        <v>21.249600000000001</v>
      </c>
      <c r="D550" s="10">
        <f t="shared" si="35"/>
        <v>736.2825169454635</v>
      </c>
      <c r="E550" s="5">
        <v>25.89884</v>
      </c>
      <c r="F550" s="10">
        <f t="shared" si="32"/>
        <v>600.88416660799999</v>
      </c>
      <c r="G550" s="5">
        <v>6.4870200000000002</v>
      </c>
      <c r="H550" s="10">
        <f t="shared" si="33"/>
        <v>107.74017405220096</v>
      </c>
      <c r="I550" s="5"/>
      <c r="J550" s="10">
        <f t="shared" si="34"/>
        <v>-27.658176285262556</v>
      </c>
    </row>
    <row r="551" spans="2:10">
      <c r="B551" s="7" t="s">
        <v>561</v>
      </c>
      <c r="C551" s="5">
        <v>22.296220000000002</v>
      </c>
      <c r="D551" s="10">
        <f t="shared" si="35"/>
        <v>772.54710582645237</v>
      </c>
      <c r="E551" s="5">
        <v>30.95673</v>
      </c>
      <c r="F551" s="10">
        <f t="shared" si="32"/>
        <v>718.2332840759999</v>
      </c>
      <c r="G551" s="5">
        <v>4.4910100000000002</v>
      </c>
      <c r="H551" s="10">
        <f t="shared" si="33"/>
        <v>74.589287387764344</v>
      </c>
      <c r="I551" s="5"/>
      <c r="J551" s="10">
        <f t="shared" si="34"/>
        <v>20.275465637311882</v>
      </c>
    </row>
    <row r="552" spans="2:10">
      <c r="B552" s="7" t="s">
        <v>562</v>
      </c>
      <c r="C552" s="5">
        <v>23.53314</v>
      </c>
      <c r="D552" s="10">
        <f t="shared" si="35"/>
        <v>815.40544531802777</v>
      </c>
      <c r="E552" s="5">
        <v>32.723939999999999</v>
      </c>
      <c r="F552" s="10">
        <f t="shared" si="32"/>
        <v>759.23467672799995</v>
      </c>
      <c r="G552" s="5">
        <v>4.8902099999999997</v>
      </c>
      <c r="H552" s="10">
        <f t="shared" si="33"/>
        <v>81.219431503496764</v>
      </c>
      <c r="I552" s="5"/>
      <c r="J552" s="10">
        <f t="shared" si="34"/>
        <v>25.048662913468945</v>
      </c>
    </row>
    <row r="553" spans="2:10">
      <c r="B553" s="7" t="s">
        <v>563</v>
      </c>
      <c r="C553" s="5">
        <v>26.387560000000001</v>
      </c>
      <c r="D553" s="10">
        <f t="shared" si="35"/>
        <v>914.30893253752686</v>
      </c>
      <c r="E553" s="5">
        <v>35.52711</v>
      </c>
      <c r="F553" s="10">
        <f t="shared" si="32"/>
        <v>824.27158453200002</v>
      </c>
      <c r="G553" s="5">
        <v>6.5868200000000003</v>
      </c>
      <c r="H553" s="10">
        <f t="shared" si="33"/>
        <v>109.39771008113406</v>
      </c>
      <c r="I553" s="5"/>
      <c r="J553" s="10">
        <f t="shared" si="34"/>
        <v>19.360362075607227</v>
      </c>
    </row>
    <row r="554" spans="2:10">
      <c r="B554" s="7" t="s">
        <v>564</v>
      </c>
      <c r="C554" s="5">
        <v>23.977160000000001</v>
      </c>
      <c r="D554" s="10">
        <f t="shared" si="35"/>
        <v>830.79040141951316</v>
      </c>
      <c r="E554" s="5">
        <v>29.7989</v>
      </c>
      <c r="F554" s="10">
        <f t="shared" si="32"/>
        <v>691.37023867999994</v>
      </c>
      <c r="G554" s="5">
        <v>7.7844300000000004</v>
      </c>
      <c r="H554" s="10">
        <f t="shared" si="33"/>
        <v>129.28830851410581</v>
      </c>
      <c r="I554" s="5"/>
      <c r="J554" s="10">
        <f t="shared" si="34"/>
        <v>-10.131854225407409</v>
      </c>
    </row>
    <row r="555" spans="2:10">
      <c r="B555" s="7" t="s">
        <v>565</v>
      </c>
      <c r="C555" s="5">
        <v>22.67681</v>
      </c>
      <c r="D555" s="10">
        <f t="shared" si="35"/>
        <v>785.73426055521293</v>
      </c>
      <c r="E555" s="5">
        <v>29.7989</v>
      </c>
      <c r="F555" s="10">
        <f t="shared" si="32"/>
        <v>691.37023867999994</v>
      </c>
      <c r="G555" s="5">
        <v>5.6886200000000002</v>
      </c>
      <c r="H555" s="10">
        <f t="shared" si="33"/>
        <v>94.479885820736101</v>
      </c>
      <c r="I555" s="5"/>
      <c r="J555" s="10">
        <f t="shared" si="34"/>
        <v>0.11586394552311674</v>
      </c>
    </row>
    <row r="556" spans="2:10">
      <c r="B556" s="7" t="s">
        <v>566</v>
      </c>
      <c r="C556" s="5">
        <v>24.833490000000001</v>
      </c>
      <c r="D556" s="10">
        <f t="shared" si="35"/>
        <v>860.46158618232801</v>
      </c>
      <c r="E556" s="5">
        <v>34.795850000000002</v>
      </c>
      <c r="F556" s="10">
        <f t="shared" si="32"/>
        <v>807.30547502000002</v>
      </c>
      <c r="G556" s="5">
        <v>6.4870200000000002</v>
      </c>
      <c r="H556" s="10">
        <f t="shared" si="33"/>
        <v>107.74017405220096</v>
      </c>
      <c r="I556" s="5"/>
      <c r="J556" s="10">
        <f t="shared" si="34"/>
        <v>54.584062889872968</v>
      </c>
    </row>
    <row r="557" spans="2:10">
      <c r="B557" s="7" t="s">
        <v>567</v>
      </c>
      <c r="C557" s="5">
        <v>26.546140000000001</v>
      </c>
      <c r="D557" s="10">
        <f t="shared" si="35"/>
        <v>919.80360921554495</v>
      </c>
      <c r="E557" s="5">
        <v>35.70993</v>
      </c>
      <c r="F557" s="10">
        <f t="shared" si="32"/>
        <v>828.51322791600001</v>
      </c>
      <c r="G557" s="5">
        <v>8.1836300000000008</v>
      </c>
      <c r="H557" s="10">
        <f t="shared" si="33"/>
        <v>135.91845262983827</v>
      </c>
      <c r="I557" s="5"/>
      <c r="J557" s="10">
        <f t="shared" si="34"/>
        <v>44.628071330293324</v>
      </c>
    </row>
    <row r="558" spans="2:10">
      <c r="B558" s="7" t="s">
        <v>568</v>
      </c>
      <c r="C558" s="5">
        <v>22.70853</v>
      </c>
      <c r="D558" s="10">
        <f t="shared" si="35"/>
        <v>786.8333344877816</v>
      </c>
      <c r="E558" s="5">
        <v>30.164529999999999</v>
      </c>
      <c r="F558" s="10">
        <f t="shared" si="32"/>
        <v>699.85329343599994</v>
      </c>
      <c r="G558" s="5">
        <v>5.0898199999999996</v>
      </c>
      <c r="H558" s="10">
        <f t="shared" si="33"/>
        <v>84.534669647137434</v>
      </c>
      <c r="I558" s="5"/>
      <c r="J558" s="10">
        <f t="shared" si="34"/>
        <v>-2.4453714046442201</v>
      </c>
    </row>
    <row r="559" spans="2:10">
      <c r="B559" s="7" t="s">
        <v>569</v>
      </c>
      <c r="C559" s="5">
        <v>25.30922</v>
      </c>
      <c r="D559" s="10">
        <f t="shared" si="35"/>
        <v>876.94526972396943</v>
      </c>
      <c r="E559" s="5">
        <v>35.770870000000002</v>
      </c>
      <c r="F559" s="10">
        <f t="shared" si="32"/>
        <v>829.92710904400008</v>
      </c>
      <c r="G559" s="5">
        <v>5.8882199999999996</v>
      </c>
      <c r="H559" s="10">
        <f t="shared" si="33"/>
        <v>97.79495787860229</v>
      </c>
      <c r="I559" s="5"/>
      <c r="J559" s="10">
        <f t="shared" si="34"/>
        <v>50.776797198632934</v>
      </c>
    </row>
    <row r="560" spans="2:10">
      <c r="B560" s="7" t="s">
        <v>570</v>
      </c>
      <c r="C560" s="5">
        <v>26.990159999999999</v>
      </c>
      <c r="D560" s="10">
        <f t="shared" si="35"/>
        <v>935.18856531703045</v>
      </c>
      <c r="E560" s="5">
        <v>35.0396</v>
      </c>
      <c r="F560" s="10">
        <f t="shared" si="32"/>
        <v>812.96076751999988</v>
      </c>
      <c r="G560" s="5">
        <v>8.2834299999999992</v>
      </c>
      <c r="H560" s="10">
        <f t="shared" si="33"/>
        <v>137.57598865877134</v>
      </c>
      <c r="I560" s="5"/>
      <c r="J560" s="10">
        <f t="shared" si="34"/>
        <v>15.348190861740761</v>
      </c>
    </row>
    <row r="561" spans="2:10">
      <c r="B561" s="7" t="s">
        <v>571</v>
      </c>
      <c r="C561" s="5">
        <v>28.89311</v>
      </c>
      <c r="D561" s="10">
        <f t="shared" si="35"/>
        <v>1001.1243389608339</v>
      </c>
      <c r="E561" s="5">
        <v>39.000599999999999</v>
      </c>
      <c r="F561" s="10">
        <f t="shared" si="32"/>
        <v>904.8607207199999</v>
      </c>
      <c r="G561" s="5">
        <v>7.6846300000000003</v>
      </c>
      <c r="H561" s="10">
        <f t="shared" si="33"/>
        <v>127.63077248517271</v>
      </c>
      <c r="I561" s="5"/>
      <c r="J561" s="10">
        <f t="shared" si="34"/>
        <v>31.367154244338678</v>
      </c>
    </row>
    <row r="562" spans="2:10">
      <c r="B562" s="7" t="s">
        <v>572</v>
      </c>
      <c r="C562" s="5">
        <v>29.273700000000002</v>
      </c>
      <c r="D562" s="10">
        <f t="shared" si="35"/>
        <v>1014.3114936895948</v>
      </c>
      <c r="E562" s="5">
        <v>40.585000000000001</v>
      </c>
      <c r="F562" s="10">
        <f t="shared" si="32"/>
        <v>941.62070199999994</v>
      </c>
      <c r="G562" s="5">
        <v>5.1896199999999997</v>
      </c>
      <c r="H562" s="10">
        <f t="shared" si="33"/>
        <v>86.192205676070543</v>
      </c>
      <c r="I562" s="5"/>
      <c r="J562" s="10">
        <f t="shared" si="34"/>
        <v>13.50141398647564</v>
      </c>
    </row>
    <row r="563" spans="2:10">
      <c r="B563" s="7" t="s">
        <v>573</v>
      </c>
      <c r="C563" s="5">
        <v>30.447189999999999</v>
      </c>
      <c r="D563" s="10">
        <f t="shared" si="35"/>
        <v>1054.9720318084455</v>
      </c>
      <c r="E563" s="5">
        <v>38.574039999999997</v>
      </c>
      <c r="F563" s="10">
        <f t="shared" si="32"/>
        <v>894.96401684799991</v>
      </c>
      <c r="G563" s="5">
        <v>7.3852200000000003</v>
      </c>
      <c r="H563" s="10">
        <f t="shared" si="33"/>
        <v>122.65799831259895</v>
      </c>
      <c r="I563" s="5"/>
      <c r="J563" s="10">
        <f t="shared" si="34"/>
        <v>-37.350016647846672</v>
      </c>
    </row>
    <row r="564" spans="2:10">
      <c r="B564" s="7" t="s">
        <v>574</v>
      </c>
      <c r="C564" s="5">
        <v>28.671099999999999</v>
      </c>
      <c r="D564" s="10">
        <f t="shared" si="35"/>
        <v>993.43186091009125</v>
      </c>
      <c r="E564" s="5">
        <v>37.477139999999999</v>
      </c>
      <c r="F564" s="10">
        <f t="shared" si="32"/>
        <v>869.51462056799994</v>
      </c>
      <c r="G564" s="5">
        <v>7.5848300000000002</v>
      </c>
      <c r="H564" s="10">
        <f t="shared" si="33"/>
        <v>125.9732364562396</v>
      </c>
      <c r="I564" s="5"/>
      <c r="J564" s="10">
        <f t="shared" si="34"/>
        <v>2.0559961141483001</v>
      </c>
    </row>
    <row r="565" spans="2:10">
      <c r="B565" s="7" t="s">
        <v>575</v>
      </c>
      <c r="C565" s="5">
        <v>25.37266</v>
      </c>
      <c r="D565" s="10">
        <f t="shared" si="35"/>
        <v>879.14341758910678</v>
      </c>
      <c r="E565" s="5">
        <v>34.308340000000001</v>
      </c>
      <c r="F565" s="10">
        <f t="shared" si="32"/>
        <v>795.9946580080001</v>
      </c>
      <c r="G565" s="5">
        <v>7.08582</v>
      </c>
      <c r="H565" s="10">
        <f t="shared" si="33"/>
        <v>117.68539022579961</v>
      </c>
      <c r="I565" s="5"/>
      <c r="J565" s="10">
        <f t="shared" si="34"/>
        <v>34.536630644692934</v>
      </c>
    </row>
    <row r="566" spans="2:10">
      <c r="B566" s="7" t="s">
        <v>576</v>
      </c>
      <c r="C566" s="5">
        <v>30.827780000000001</v>
      </c>
      <c r="D566" s="10">
        <f t="shared" si="35"/>
        <v>1068.1591865372061</v>
      </c>
      <c r="E566" s="5">
        <v>43.022539999999999</v>
      </c>
      <c r="F566" s="10">
        <f t="shared" si="32"/>
        <v>998.17455504799989</v>
      </c>
      <c r="G566" s="5">
        <v>7.6846300000000003</v>
      </c>
      <c r="H566" s="10">
        <f t="shared" si="33"/>
        <v>127.63077248517271</v>
      </c>
      <c r="I566" s="5"/>
      <c r="J566" s="10">
        <f t="shared" si="34"/>
        <v>57.646140995966505</v>
      </c>
    </row>
    <row r="567" spans="2:10">
      <c r="B567" s="7" t="s">
        <v>577</v>
      </c>
      <c r="C567" s="5">
        <v>27.11703</v>
      </c>
      <c r="D567" s="10">
        <f t="shared" si="35"/>
        <v>939.58451455489217</v>
      </c>
      <c r="E567" s="5">
        <v>35.953679999999999</v>
      </c>
      <c r="F567" s="10">
        <f t="shared" si="32"/>
        <v>834.16852041599998</v>
      </c>
      <c r="G567" s="5">
        <v>6.6866199999999996</v>
      </c>
      <c r="H567" s="10">
        <f t="shared" si="33"/>
        <v>111.05524611006717</v>
      </c>
      <c r="I567" s="5"/>
      <c r="J567" s="10">
        <f t="shared" si="34"/>
        <v>5.6392519711749856</v>
      </c>
    </row>
    <row r="568" spans="2:10">
      <c r="B568" s="7" t="s">
        <v>578</v>
      </c>
      <c r="C568" s="5">
        <v>25.023779999999999</v>
      </c>
      <c r="D568" s="10">
        <f t="shared" si="35"/>
        <v>867.05499030050203</v>
      </c>
      <c r="E568" s="5">
        <v>31.566109999999998</v>
      </c>
      <c r="F568" s="10">
        <f t="shared" si="32"/>
        <v>732.37163133199988</v>
      </c>
      <c r="G568" s="5">
        <v>6.9860199999999999</v>
      </c>
      <c r="H568" s="10">
        <f t="shared" si="33"/>
        <v>116.0278541968665</v>
      </c>
      <c r="I568" s="5"/>
      <c r="J568" s="10">
        <f t="shared" si="34"/>
        <v>-18.655504771635648</v>
      </c>
    </row>
    <row r="569" spans="2:10">
      <c r="B569" s="7" t="s">
        <v>579</v>
      </c>
      <c r="C569" s="5">
        <v>24.738340000000001</v>
      </c>
      <c r="D569" s="10">
        <f t="shared" si="35"/>
        <v>857.16471087703462</v>
      </c>
      <c r="E569" s="5">
        <v>33.759900000000002</v>
      </c>
      <c r="F569" s="10">
        <f t="shared" si="32"/>
        <v>783.27019188000008</v>
      </c>
      <c r="G569" s="5">
        <v>6.1876199999999999</v>
      </c>
      <c r="H569" s="10">
        <f t="shared" si="33"/>
        <v>102.76756596540163</v>
      </c>
      <c r="I569" s="5"/>
      <c r="J569" s="10">
        <f t="shared" si="34"/>
        <v>28.873046968367092</v>
      </c>
    </row>
    <row r="570" spans="2:10">
      <c r="B570" s="7" t="s">
        <v>580</v>
      </c>
      <c r="C570" s="5">
        <v>25.562950000000001</v>
      </c>
      <c r="D570" s="10">
        <f t="shared" si="35"/>
        <v>885.7368217072808</v>
      </c>
      <c r="E570" s="5">
        <v>33.51614</v>
      </c>
      <c r="F570" s="10">
        <f t="shared" si="32"/>
        <v>777.61466736799991</v>
      </c>
      <c r="G570" s="5">
        <v>8.4830299999999994</v>
      </c>
      <c r="H570" s="10">
        <f t="shared" si="33"/>
        <v>140.89106071663758</v>
      </c>
      <c r="I570" s="5"/>
      <c r="J570" s="10">
        <f t="shared" si="34"/>
        <v>32.7689063773567</v>
      </c>
    </row>
    <row r="571" spans="2:10">
      <c r="B571" s="7" t="s">
        <v>581</v>
      </c>
      <c r="C571" s="5">
        <v>22.930540000000001</v>
      </c>
      <c r="D571" s="10">
        <f t="shared" si="35"/>
        <v>794.52581253852429</v>
      </c>
      <c r="E571" s="5">
        <v>31.261420000000001</v>
      </c>
      <c r="F571" s="10">
        <f t="shared" si="32"/>
        <v>725.30245770399995</v>
      </c>
      <c r="G571" s="5">
        <v>6.28742</v>
      </c>
      <c r="H571" s="10">
        <f t="shared" si="33"/>
        <v>104.42510199433475</v>
      </c>
      <c r="I571" s="5"/>
      <c r="J571" s="10">
        <f t="shared" si="34"/>
        <v>35.201747159810409</v>
      </c>
    </row>
    <row r="572" spans="2:10">
      <c r="B572" s="7" t="s">
        <v>582</v>
      </c>
      <c r="C572" s="5">
        <v>19.536940000000001</v>
      </c>
      <c r="D572" s="10">
        <f t="shared" si="35"/>
        <v>676.94014741983392</v>
      </c>
      <c r="E572" s="5">
        <v>24.55819</v>
      </c>
      <c r="F572" s="10">
        <f t="shared" si="32"/>
        <v>569.77947782799993</v>
      </c>
      <c r="G572" s="5">
        <v>6.1876199999999999</v>
      </c>
      <c r="H572" s="10">
        <f t="shared" si="33"/>
        <v>102.76756596540163</v>
      </c>
      <c r="I572" s="5"/>
      <c r="J572" s="10">
        <f t="shared" si="34"/>
        <v>-4.3931036264323637</v>
      </c>
    </row>
    <row r="573" spans="2:10">
      <c r="B573" s="7" t="s">
        <v>583</v>
      </c>
      <c r="C573" s="5">
        <v>21.725339999999999</v>
      </c>
      <c r="D573" s="10">
        <f t="shared" si="35"/>
        <v>752.76654697951733</v>
      </c>
      <c r="E573" s="5">
        <v>29.555140000000002</v>
      </c>
      <c r="F573" s="10">
        <f t="shared" si="32"/>
        <v>685.714714168</v>
      </c>
      <c r="G573" s="5">
        <v>4.8902099999999997</v>
      </c>
      <c r="H573" s="10">
        <f t="shared" si="33"/>
        <v>81.219431503496764</v>
      </c>
      <c r="I573" s="5"/>
      <c r="J573" s="10">
        <f t="shared" si="34"/>
        <v>14.167598691979435</v>
      </c>
    </row>
    <row r="574" spans="2:10">
      <c r="B574" s="7" t="s">
        <v>584</v>
      </c>
      <c r="C574" s="5">
        <v>26.29241</v>
      </c>
      <c r="D574" s="10">
        <f t="shared" si="35"/>
        <v>911.01205723223359</v>
      </c>
      <c r="E574" s="5">
        <v>33.577080000000002</v>
      </c>
      <c r="F574" s="10">
        <f t="shared" si="32"/>
        <v>779.0285484960001</v>
      </c>
      <c r="G574" s="5">
        <v>7.5848300000000002</v>
      </c>
      <c r="H574" s="10">
        <f t="shared" si="33"/>
        <v>125.9732364562396</v>
      </c>
      <c r="I574" s="5"/>
      <c r="J574" s="10">
        <f t="shared" si="34"/>
        <v>-6.0102722799938846</v>
      </c>
    </row>
    <row r="575" spans="2:10">
      <c r="B575" s="7" t="s">
        <v>585</v>
      </c>
      <c r="C575" s="5">
        <v>24.706620000000001</v>
      </c>
      <c r="D575" s="10">
        <f t="shared" si="35"/>
        <v>856.06563694446606</v>
      </c>
      <c r="E575" s="5">
        <v>32.236440000000002</v>
      </c>
      <c r="F575" s="10">
        <f t="shared" si="32"/>
        <v>747.92409172800001</v>
      </c>
      <c r="G575" s="5">
        <v>8.7824299999999997</v>
      </c>
      <c r="H575" s="10">
        <f t="shared" si="33"/>
        <v>145.86366880343689</v>
      </c>
      <c r="I575" s="5"/>
      <c r="J575" s="10">
        <f t="shared" si="34"/>
        <v>37.722123586970838</v>
      </c>
    </row>
    <row r="576" spans="2:10">
      <c r="B576" s="7" t="s">
        <v>586</v>
      </c>
      <c r="C576" s="5">
        <v>27.497620000000001</v>
      </c>
      <c r="D576" s="10">
        <f t="shared" si="35"/>
        <v>952.77166928365307</v>
      </c>
      <c r="E576" s="5">
        <v>35.100540000000002</v>
      </c>
      <c r="F576" s="10">
        <f t="shared" si="32"/>
        <v>814.37464864800006</v>
      </c>
      <c r="G576" s="5">
        <v>7.4850199999999996</v>
      </c>
      <c r="H576" s="10">
        <f t="shared" si="33"/>
        <v>124.31553434153203</v>
      </c>
      <c r="I576" s="5"/>
      <c r="J576" s="10">
        <f t="shared" si="34"/>
        <v>-14.081486294120978</v>
      </c>
    </row>
    <row r="577" spans="2:10">
      <c r="B577" s="7" t="s">
        <v>587</v>
      </c>
      <c r="C577" s="5">
        <v>26.482710000000001</v>
      </c>
      <c r="D577" s="10">
        <f t="shared" si="35"/>
        <v>917.60580784282013</v>
      </c>
      <c r="E577" s="5">
        <v>32.906759999999998</v>
      </c>
      <c r="F577" s="10">
        <f t="shared" si="32"/>
        <v>763.47632011199983</v>
      </c>
      <c r="G577" s="5">
        <v>4.9900099999999998</v>
      </c>
      <c r="H577" s="10">
        <f t="shared" si="33"/>
        <v>82.876967532429873</v>
      </c>
      <c r="I577" s="5"/>
      <c r="J577" s="10">
        <f t="shared" si="34"/>
        <v>-71.252520198390428</v>
      </c>
    </row>
    <row r="578" spans="2:10">
      <c r="B578" s="7" t="s">
        <v>588</v>
      </c>
      <c r="C578" s="5">
        <v>25.943539999999999</v>
      </c>
      <c r="D578" s="10">
        <f t="shared" si="35"/>
        <v>898.92397643604147</v>
      </c>
      <c r="E578" s="5">
        <v>32.114559999999997</v>
      </c>
      <c r="F578" s="10">
        <f t="shared" si="32"/>
        <v>745.09632947199987</v>
      </c>
      <c r="G578" s="5">
        <v>6.6866199999999996</v>
      </c>
      <c r="H578" s="10">
        <f t="shared" si="33"/>
        <v>111.05524611006717</v>
      </c>
      <c r="I578" s="5"/>
      <c r="J578" s="10">
        <f t="shared" si="34"/>
        <v>-42.772400853974432</v>
      </c>
    </row>
    <row r="579" spans="2:10">
      <c r="B579" s="7" t="s">
        <v>589</v>
      </c>
      <c r="C579" s="5">
        <v>22.83539</v>
      </c>
      <c r="D579" s="10">
        <f t="shared" si="35"/>
        <v>791.22893723323102</v>
      </c>
      <c r="E579" s="5">
        <v>30.225470000000001</v>
      </c>
      <c r="F579" s="10">
        <f t="shared" si="32"/>
        <v>701.2671745639999</v>
      </c>
      <c r="G579" s="5">
        <v>3.9920100000000001</v>
      </c>
      <c r="H579" s="10">
        <f t="shared" si="33"/>
        <v>66.3016072430988</v>
      </c>
      <c r="I579" s="5"/>
      <c r="J579" s="10">
        <f t="shared" si="34"/>
        <v>-23.66015542613232</v>
      </c>
    </row>
    <row r="580" spans="2:10">
      <c r="B580" s="7" t="s">
        <v>590</v>
      </c>
      <c r="C580" s="5">
        <v>26.22898</v>
      </c>
      <c r="D580" s="10">
        <f t="shared" si="35"/>
        <v>908.81425585950899</v>
      </c>
      <c r="E580" s="5">
        <v>31.627050000000001</v>
      </c>
      <c r="F580" s="10">
        <f t="shared" ref="F580:F643" si="36">$F$1504*(E580/100)</f>
        <v>733.78551245999995</v>
      </c>
      <c r="G580" s="5">
        <v>4.3912100000000001</v>
      </c>
      <c r="H580" s="10">
        <f t="shared" ref="H580:H643" si="37">$H$908*(G580/100)</f>
        <v>72.931751358831235</v>
      </c>
      <c r="I580" s="5"/>
      <c r="J580" s="10">
        <f t="shared" ref="J580:J643" si="38">H580-(D580-F580)</f>
        <v>-102.0969920406778</v>
      </c>
    </row>
    <row r="581" spans="2:10">
      <c r="B581" s="7" t="s">
        <v>591</v>
      </c>
      <c r="C581" s="5">
        <v>28.131930000000001</v>
      </c>
      <c r="D581" s="10">
        <f t="shared" ref="D581:D644" si="39">$D$908*(C581/100)</f>
        <v>974.75002950331248</v>
      </c>
      <c r="E581" s="5">
        <v>33.881770000000003</v>
      </c>
      <c r="F581" s="10">
        <f t="shared" si="36"/>
        <v>786.09772212400014</v>
      </c>
      <c r="G581" s="5">
        <v>6.28742</v>
      </c>
      <c r="H581" s="10">
        <f t="shared" si="37"/>
        <v>104.42510199433475</v>
      </c>
      <c r="I581" s="5"/>
      <c r="J581" s="10">
        <f t="shared" si="38"/>
        <v>-84.22720538497758</v>
      </c>
    </row>
    <row r="582" spans="2:10">
      <c r="B582" s="7" t="s">
        <v>592</v>
      </c>
      <c r="C582" s="5">
        <v>27.687909999999999</v>
      </c>
      <c r="D582" s="10">
        <f t="shared" si="39"/>
        <v>959.36507340182709</v>
      </c>
      <c r="E582" s="5">
        <v>33.759900000000002</v>
      </c>
      <c r="F582" s="10">
        <f t="shared" si="36"/>
        <v>783.27019188000008</v>
      </c>
      <c r="G582" s="5">
        <v>6.7864199999999997</v>
      </c>
      <c r="H582" s="10">
        <f t="shared" si="37"/>
        <v>112.71278213900028</v>
      </c>
      <c r="I582" s="5"/>
      <c r="J582" s="10">
        <f t="shared" si="38"/>
        <v>-63.382099382826723</v>
      </c>
    </row>
    <row r="583" spans="2:10">
      <c r="B583" s="7" t="s">
        <v>593</v>
      </c>
      <c r="C583" s="5">
        <v>28.227080000000001</v>
      </c>
      <c r="D583" s="10">
        <f t="shared" si="39"/>
        <v>978.04690480860575</v>
      </c>
      <c r="E583" s="5">
        <v>33.150509999999997</v>
      </c>
      <c r="F583" s="10">
        <f t="shared" si="36"/>
        <v>769.13161261199991</v>
      </c>
      <c r="G583" s="5">
        <v>7.7844300000000004</v>
      </c>
      <c r="H583" s="10">
        <f t="shared" si="37"/>
        <v>129.28830851410581</v>
      </c>
      <c r="I583" s="5"/>
      <c r="J583" s="10">
        <f t="shared" si="38"/>
        <v>-79.626983682500025</v>
      </c>
    </row>
    <row r="584" spans="2:10">
      <c r="B584" s="7" t="s">
        <v>594</v>
      </c>
      <c r="C584" s="5">
        <v>30.859490000000001</v>
      </c>
      <c r="D584" s="10">
        <f t="shared" si="39"/>
        <v>1069.2579139773623</v>
      </c>
      <c r="E584" s="5">
        <v>37.842770000000002</v>
      </c>
      <c r="F584" s="10">
        <f t="shared" si="36"/>
        <v>877.99767532400006</v>
      </c>
      <c r="G584" s="5">
        <v>7.2854200000000002</v>
      </c>
      <c r="H584" s="10">
        <f t="shared" si="37"/>
        <v>121.00046228366584</v>
      </c>
      <c r="I584" s="5"/>
      <c r="J584" s="10">
        <f t="shared" si="38"/>
        <v>-70.259776369696354</v>
      </c>
    </row>
    <row r="585" spans="2:10">
      <c r="B585" s="7" t="s">
        <v>595</v>
      </c>
      <c r="C585" s="5">
        <v>26.704719999999998</v>
      </c>
      <c r="D585" s="10">
        <f t="shared" si="39"/>
        <v>925.29828589356293</v>
      </c>
      <c r="E585" s="5">
        <v>32.66301</v>
      </c>
      <c r="F585" s="10">
        <f t="shared" si="36"/>
        <v>757.82102761199997</v>
      </c>
      <c r="G585" s="5">
        <v>6.9860199999999999</v>
      </c>
      <c r="H585" s="10">
        <f t="shared" si="37"/>
        <v>116.0278541968665</v>
      </c>
      <c r="I585" s="5"/>
      <c r="J585" s="10">
        <f t="shared" si="38"/>
        <v>-51.449404084696468</v>
      </c>
    </row>
    <row r="586" spans="2:10">
      <c r="B586" s="7" t="s">
        <v>596</v>
      </c>
      <c r="C586" s="5">
        <v>21.78877</v>
      </c>
      <c r="D586" s="10">
        <f t="shared" si="39"/>
        <v>754.96434835224204</v>
      </c>
      <c r="E586" s="5">
        <v>26.812909999999999</v>
      </c>
      <c r="F586" s="10">
        <f t="shared" si="36"/>
        <v>622.09168749200001</v>
      </c>
      <c r="G586" s="5">
        <v>5.1896199999999997</v>
      </c>
      <c r="H586" s="10">
        <f t="shared" si="37"/>
        <v>86.192205676070543</v>
      </c>
      <c r="I586" s="5"/>
      <c r="J586" s="10">
        <f t="shared" si="38"/>
        <v>-46.680455184171493</v>
      </c>
    </row>
    <row r="587" spans="2:10">
      <c r="B587" s="7" t="s">
        <v>597</v>
      </c>
      <c r="C587" s="5">
        <v>22.80367</v>
      </c>
      <c r="D587" s="10">
        <f t="shared" si="39"/>
        <v>790.12986330066235</v>
      </c>
      <c r="E587" s="5">
        <v>29.677019999999999</v>
      </c>
      <c r="F587" s="10">
        <f t="shared" si="36"/>
        <v>688.54247642399991</v>
      </c>
      <c r="G587" s="5">
        <v>6.1876199999999999</v>
      </c>
      <c r="H587" s="10">
        <f t="shared" si="37"/>
        <v>102.76756596540163</v>
      </c>
      <c r="I587" s="5"/>
      <c r="J587" s="10">
        <f t="shared" si="38"/>
        <v>1.1801790887391945</v>
      </c>
    </row>
    <row r="588" spans="2:10">
      <c r="B588" s="7" t="s">
        <v>598</v>
      </c>
      <c r="C588" s="5">
        <v>25.784960000000002</v>
      </c>
      <c r="D588" s="10">
        <f t="shared" si="39"/>
        <v>893.42929975802349</v>
      </c>
      <c r="E588" s="5">
        <v>32.236440000000002</v>
      </c>
      <c r="F588" s="10">
        <f t="shared" si="36"/>
        <v>747.92409172800001</v>
      </c>
      <c r="G588" s="5">
        <v>8.98203</v>
      </c>
      <c r="H588" s="10">
        <f t="shared" si="37"/>
        <v>149.17874086130314</v>
      </c>
      <c r="I588" s="5"/>
      <c r="J588" s="10">
        <f t="shared" si="38"/>
        <v>3.6735328312796582</v>
      </c>
    </row>
    <row r="589" spans="2:10">
      <c r="B589" s="7" t="s">
        <v>599</v>
      </c>
      <c r="C589" s="5">
        <v>26.482710000000001</v>
      </c>
      <c r="D589" s="10">
        <f t="shared" si="39"/>
        <v>917.60580784282013</v>
      </c>
      <c r="E589" s="5">
        <v>32.602069999999998</v>
      </c>
      <c r="F589" s="10">
        <f t="shared" si="36"/>
        <v>756.40714648400001</v>
      </c>
      <c r="G589" s="5">
        <v>7.8842299999999996</v>
      </c>
      <c r="H589" s="10">
        <f t="shared" si="37"/>
        <v>130.9458445430389</v>
      </c>
      <c r="I589" s="5"/>
      <c r="J589" s="10">
        <f t="shared" si="38"/>
        <v>-30.252816815781216</v>
      </c>
    </row>
    <row r="590" spans="2:10">
      <c r="B590" s="7" t="s">
        <v>600</v>
      </c>
      <c r="C590" s="5">
        <v>31.747540000000001</v>
      </c>
      <c r="D590" s="10">
        <f t="shared" si="39"/>
        <v>1100.0281726727458</v>
      </c>
      <c r="E590" s="5">
        <v>41.80377</v>
      </c>
      <c r="F590" s="10">
        <f t="shared" si="36"/>
        <v>969.89762852399997</v>
      </c>
      <c r="G590" s="5">
        <v>6.7864199999999997</v>
      </c>
      <c r="H590" s="10">
        <f t="shared" si="37"/>
        <v>112.71278213900028</v>
      </c>
      <c r="I590" s="5"/>
      <c r="J590" s="10">
        <f t="shared" si="38"/>
        <v>-17.417762009745516</v>
      </c>
    </row>
    <row r="591" spans="2:10">
      <c r="B591" s="7" t="s">
        <v>601</v>
      </c>
      <c r="C591" s="5">
        <v>27.307320000000001</v>
      </c>
      <c r="D591" s="10">
        <f t="shared" si="39"/>
        <v>946.17791867306642</v>
      </c>
      <c r="E591" s="5">
        <v>31.870809999999999</v>
      </c>
      <c r="F591" s="10">
        <f t="shared" si="36"/>
        <v>739.44103697200001</v>
      </c>
      <c r="G591" s="5">
        <v>6.1876199999999999</v>
      </c>
      <c r="H591" s="10">
        <f t="shared" si="37"/>
        <v>102.76756596540163</v>
      </c>
      <c r="I591" s="5"/>
      <c r="J591" s="10">
        <f t="shared" si="38"/>
        <v>-103.96931573566478</v>
      </c>
    </row>
    <row r="592" spans="2:10">
      <c r="B592" s="7" t="s">
        <v>602</v>
      </c>
      <c r="C592" s="5">
        <v>29.178560000000001</v>
      </c>
      <c r="D592" s="10">
        <f t="shared" si="39"/>
        <v>1011.0149648767141</v>
      </c>
      <c r="E592" s="5">
        <v>35.100540000000002</v>
      </c>
      <c r="F592" s="10">
        <f t="shared" si="36"/>
        <v>814.37464864800006</v>
      </c>
      <c r="G592" s="5">
        <v>8.7824299999999997</v>
      </c>
      <c r="H592" s="10">
        <f t="shared" si="37"/>
        <v>145.86366880343689</v>
      </c>
      <c r="I592" s="5"/>
      <c r="J592" s="10">
        <f t="shared" si="38"/>
        <v>-50.776647425277133</v>
      </c>
    </row>
    <row r="593" spans="2:10">
      <c r="B593" s="7" t="s">
        <v>603</v>
      </c>
      <c r="C593" s="5">
        <v>27.94164</v>
      </c>
      <c r="D593" s="10">
        <f t="shared" si="39"/>
        <v>968.15662538513845</v>
      </c>
      <c r="E593" s="5">
        <v>32.419249999999998</v>
      </c>
      <c r="F593" s="10">
        <f t="shared" si="36"/>
        <v>752.16550309999991</v>
      </c>
      <c r="G593" s="5">
        <v>5.3892199999999999</v>
      </c>
      <c r="H593" s="10">
        <f t="shared" si="37"/>
        <v>89.50727773393676</v>
      </c>
      <c r="I593" s="5"/>
      <c r="J593" s="10">
        <f t="shared" si="38"/>
        <v>-126.48384455120178</v>
      </c>
    </row>
    <row r="594" spans="2:10">
      <c r="B594" s="7" t="s">
        <v>604</v>
      </c>
      <c r="C594" s="5">
        <v>28.290510000000001</v>
      </c>
      <c r="D594" s="10">
        <f t="shared" si="39"/>
        <v>980.24470618133057</v>
      </c>
      <c r="E594" s="5">
        <v>33.942709999999998</v>
      </c>
      <c r="F594" s="10">
        <f t="shared" si="36"/>
        <v>787.51160325199987</v>
      </c>
      <c r="G594" s="5">
        <v>5.9880199999999997</v>
      </c>
      <c r="H594" s="10">
        <f t="shared" si="37"/>
        <v>99.452493907535398</v>
      </c>
      <c r="I594" s="5"/>
      <c r="J594" s="10">
        <f t="shared" si="38"/>
        <v>-93.2806090217953</v>
      </c>
    </row>
    <row r="595" spans="2:10">
      <c r="B595" s="7" t="s">
        <v>605</v>
      </c>
      <c r="C595" s="5">
        <v>31.303519999999999</v>
      </c>
      <c r="D595" s="10">
        <f t="shared" si="39"/>
        <v>1084.6432165712604</v>
      </c>
      <c r="E595" s="5">
        <v>35.770870000000002</v>
      </c>
      <c r="F595" s="10">
        <f t="shared" si="36"/>
        <v>829.92710904400008</v>
      </c>
      <c r="G595" s="5">
        <v>6.8862199999999998</v>
      </c>
      <c r="H595" s="10">
        <f t="shared" si="37"/>
        <v>114.37031816793339</v>
      </c>
      <c r="I595" s="5"/>
      <c r="J595" s="10">
        <f t="shared" si="38"/>
        <v>-140.34578935932691</v>
      </c>
    </row>
    <row r="596" spans="2:10">
      <c r="B596" s="7" t="s">
        <v>606</v>
      </c>
      <c r="C596" s="5">
        <v>34.855690000000003</v>
      </c>
      <c r="D596" s="10">
        <f t="shared" si="39"/>
        <v>1207.7232118755562</v>
      </c>
      <c r="E596" s="5">
        <v>42.961599999999997</v>
      </c>
      <c r="F596" s="10">
        <f t="shared" si="36"/>
        <v>996.76067391999993</v>
      </c>
      <c r="G596" s="5">
        <v>6.1876199999999999</v>
      </c>
      <c r="H596" s="10">
        <f t="shared" si="37"/>
        <v>102.76756596540163</v>
      </c>
      <c r="I596" s="5"/>
      <c r="J596" s="10">
        <f t="shared" si="38"/>
        <v>-108.19497199015466</v>
      </c>
    </row>
    <row r="597" spans="2:10">
      <c r="B597" s="7" t="s">
        <v>607</v>
      </c>
      <c r="C597" s="5">
        <v>31.335229999999999</v>
      </c>
      <c r="D597" s="10">
        <f t="shared" si="39"/>
        <v>1085.7419440114163</v>
      </c>
      <c r="E597" s="5">
        <v>37.355269999999997</v>
      </c>
      <c r="F597" s="10">
        <f t="shared" si="36"/>
        <v>866.68709032399988</v>
      </c>
      <c r="G597" s="5">
        <v>7.6846300000000003</v>
      </c>
      <c r="H597" s="10">
        <f t="shared" si="37"/>
        <v>127.63077248517271</v>
      </c>
      <c r="I597" s="5"/>
      <c r="J597" s="10">
        <f t="shared" si="38"/>
        <v>-91.424081202243713</v>
      </c>
    </row>
    <row r="598" spans="2:10">
      <c r="B598" s="7" t="s">
        <v>608</v>
      </c>
      <c r="C598" s="5">
        <v>30.225180000000002</v>
      </c>
      <c r="D598" s="10">
        <f t="shared" si="39"/>
        <v>1047.2795537577028</v>
      </c>
      <c r="E598" s="5">
        <v>33.394269999999999</v>
      </c>
      <c r="F598" s="10">
        <f t="shared" si="36"/>
        <v>774.78713712399997</v>
      </c>
      <c r="G598" s="5">
        <v>6.7864199999999997</v>
      </c>
      <c r="H598" s="10">
        <f t="shared" si="37"/>
        <v>112.71278213900028</v>
      </c>
      <c r="I598" s="5"/>
      <c r="J598" s="10">
        <f t="shared" si="38"/>
        <v>-159.77963449470258</v>
      </c>
    </row>
    <row r="599" spans="2:10">
      <c r="B599" s="7" t="s">
        <v>609</v>
      </c>
      <c r="C599" s="5">
        <v>29.495709999999999</v>
      </c>
      <c r="D599" s="10">
        <f t="shared" si="39"/>
        <v>1022.0039717403373</v>
      </c>
      <c r="E599" s="5">
        <v>32.48019</v>
      </c>
      <c r="F599" s="10">
        <f t="shared" si="36"/>
        <v>753.57938422799987</v>
      </c>
      <c r="G599" s="5">
        <v>7.9840299999999997</v>
      </c>
      <c r="H599" s="10">
        <f t="shared" si="37"/>
        <v>132.60338057197202</v>
      </c>
      <c r="I599" s="5"/>
      <c r="J599" s="10">
        <f t="shared" si="38"/>
        <v>-135.82120694036541</v>
      </c>
    </row>
    <row r="600" spans="2:10">
      <c r="B600" s="7" t="s">
        <v>610</v>
      </c>
      <c r="C600" s="5">
        <v>30.066600000000001</v>
      </c>
      <c r="D600" s="10">
        <f t="shared" si="39"/>
        <v>1041.7848770796847</v>
      </c>
      <c r="E600" s="5">
        <v>34.795850000000002</v>
      </c>
      <c r="F600" s="10">
        <f t="shared" si="36"/>
        <v>807.30547502000002</v>
      </c>
      <c r="G600" s="5">
        <v>7.2854200000000002</v>
      </c>
      <c r="H600" s="10">
        <f t="shared" si="37"/>
        <v>121.00046228366584</v>
      </c>
      <c r="I600" s="5"/>
      <c r="J600" s="10">
        <f t="shared" si="38"/>
        <v>-113.47893977601889</v>
      </c>
    </row>
    <row r="601" spans="2:10">
      <c r="B601" s="7" t="s">
        <v>611</v>
      </c>
      <c r="C601" s="5">
        <v>29.146840000000001</v>
      </c>
      <c r="D601" s="10">
        <f t="shared" si="39"/>
        <v>1009.9158909441454</v>
      </c>
      <c r="E601" s="5">
        <v>34.369280000000003</v>
      </c>
      <c r="F601" s="10">
        <f t="shared" si="36"/>
        <v>797.40853913600006</v>
      </c>
      <c r="G601" s="5">
        <v>5.5888200000000001</v>
      </c>
      <c r="H601" s="10">
        <f t="shared" si="37"/>
        <v>92.822349791802978</v>
      </c>
      <c r="I601" s="5"/>
      <c r="J601" s="10">
        <f t="shared" si="38"/>
        <v>-119.68500201634238</v>
      </c>
    </row>
    <row r="602" spans="2:10">
      <c r="B602" s="7" t="s">
        <v>612</v>
      </c>
      <c r="C602" s="5">
        <v>31.68411</v>
      </c>
      <c r="D602" s="10">
        <f t="shared" si="39"/>
        <v>1097.8303713000209</v>
      </c>
      <c r="E602" s="5">
        <v>35.953679999999999</v>
      </c>
      <c r="F602" s="10">
        <f t="shared" si="36"/>
        <v>834.16852041599998</v>
      </c>
      <c r="G602" s="5">
        <v>5.5888200000000001</v>
      </c>
      <c r="H602" s="10">
        <f t="shared" si="37"/>
        <v>92.822349791802978</v>
      </c>
      <c r="I602" s="5"/>
      <c r="J602" s="10">
        <f t="shared" si="38"/>
        <v>-170.83950109221797</v>
      </c>
    </row>
    <row r="603" spans="2:10">
      <c r="B603" s="7" t="s">
        <v>613</v>
      </c>
      <c r="C603" s="5">
        <v>30.478899999999999</v>
      </c>
      <c r="D603" s="10">
        <f t="shared" si="39"/>
        <v>1056.0707592486015</v>
      </c>
      <c r="E603" s="5">
        <v>35.466169999999998</v>
      </c>
      <c r="F603" s="10">
        <f t="shared" si="36"/>
        <v>822.85770340399984</v>
      </c>
      <c r="G603" s="5">
        <v>7.4850199999999996</v>
      </c>
      <c r="H603" s="10">
        <f t="shared" si="37"/>
        <v>124.31553434153203</v>
      </c>
      <c r="I603" s="5"/>
      <c r="J603" s="10">
        <f t="shared" si="38"/>
        <v>-108.8975215030696</v>
      </c>
    </row>
    <row r="604" spans="2:10">
      <c r="B604" s="7" t="s">
        <v>614</v>
      </c>
      <c r="C604" s="5">
        <v>28.385660000000001</v>
      </c>
      <c r="D604" s="10">
        <f t="shared" si="39"/>
        <v>983.54158148662395</v>
      </c>
      <c r="E604" s="5">
        <v>33.759900000000002</v>
      </c>
      <c r="F604" s="10">
        <f t="shared" si="36"/>
        <v>783.27019188000008</v>
      </c>
      <c r="G604" s="5">
        <v>5.5888200000000001</v>
      </c>
      <c r="H604" s="10">
        <f t="shared" si="37"/>
        <v>92.822349791802978</v>
      </c>
      <c r="I604" s="5"/>
      <c r="J604" s="10">
        <f t="shared" si="38"/>
        <v>-107.44903981482089</v>
      </c>
    </row>
    <row r="605" spans="2:10">
      <c r="B605" s="7" t="s">
        <v>615</v>
      </c>
      <c r="C605" s="5">
        <v>26.768149999999999</v>
      </c>
      <c r="D605" s="10">
        <f t="shared" si="39"/>
        <v>927.49608726628753</v>
      </c>
      <c r="E605" s="5">
        <v>33.455210000000001</v>
      </c>
      <c r="F605" s="10">
        <f t="shared" si="36"/>
        <v>776.20101825200004</v>
      </c>
      <c r="G605" s="5">
        <v>3.8922099999999999</v>
      </c>
      <c r="H605" s="10">
        <f t="shared" si="37"/>
        <v>64.644071214165692</v>
      </c>
      <c r="I605" s="5"/>
      <c r="J605" s="10">
        <f t="shared" si="38"/>
        <v>-86.6509978001218</v>
      </c>
    </row>
    <row r="606" spans="2:10">
      <c r="B606" s="7" t="s">
        <v>616</v>
      </c>
      <c r="C606" s="5">
        <v>28.449090000000002</v>
      </c>
      <c r="D606" s="10">
        <f t="shared" si="39"/>
        <v>985.73938285934855</v>
      </c>
      <c r="E606" s="5">
        <v>35.52711</v>
      </c>
      <c r="F606" s="10">
        <f t="shared" si="36"/>
        <v>824.27158453200002</v>
      </c>
      <c r="G606" s="5">
        <v>6.28742</v>
      </c>
      <c r="H606" s="10">
        <f t="shared" si="37"/>
        <v>104.42510199433475</v>
      </c>
      <c r="I606" s="5"/>
      <c r="J606" s="10">
        <f t="shared" si="38"/>
        <v>-57.04269633301378</v>
      </c>
    </row>
    <row r="607" spans="2:10">
      <c r="B607" s="7" t="s">
        <v>617</v>
      </c>
      <c r="C607" s="5">
        <v>27.021879999999999</v>
      </c>
      <c r="D607" s="10">
        <f t="shared" si="39"/>
        <v>936.2876392495989</v>
      </c>
      <c r="E607" s="5">
        <v>36.258369999999999</v>
      </c>
      <c r="F607" s="10">
        <f t="shared" si="36"/>
        <v>841.23769404400002</v>
      </c>
      <c r="G607" s="5">
        <v>4.4910100000000002</v>
      </c>
      <c r="H607" s="10">
        <f t="shared" si="37"/>
        <v>74.589287387764344</v>
      </c>
      <c r="I607" s="5"/>
      <c r="J607" s="10">
        <f t="shared" si="38"/>
        <v>-20.46065781783453</v>
      </c>
    </row>
    <row r="608" spans="2:10">
      <c r="B608" s="7" t="s">
        <v>618</v>
      </c>
      <c r="C608" s="5">
        <v>23.882010000000001</v>
      </c>
      <c r="D608" s="10">
        <f t="shared" si="39"/>
        <v>827.49352611421989</v>
      </c>
      <c r="E608" s="5">
        <v>31.566109999999998</v>
      </c>
      <c r="F608" s="10">
        <f t="shared" si="36"/>
        <v>732.37163133199988</v>
      </c>
      <c r="G608" s="5">
        <v>4.7904099999999996</v>
      </c>
      <c r="H608" s="10">
        <f t="shared" si="37"/>
        <v>79.561895474563656</v>
      </c>
      <c r="I608" s="5"/>
      <c r="J608" s="10">
        <f t="shared" si="38"/>
        <v>-15.559999307656355</v>
      </c>
    </row>
    <row r="609" spans="2:10">
      <c r="B609" s="7" t="s">
        <v>619</v>
      </c>
      <c r="C609" s="5">
        <v>25.118929999999999</v>
      </c>
      <c r="D609" s="10">
        <f t="shared" si="39"/>
        <v>870.35186560579541</v>
      </c>
      <c r="E609" s="5">
        <v>32.358310000000003</v>
      </c>
      <c r="F609" s="10">
        <f t="shared" si="36"/>
        <v>750.75162197199995</v>
      </c>
      <c r="G609" s="5">
        <v>6.9860199999999999</v>
      </c>
      <c r="H609" s="10">
        <f t="shared" si="37"/>
        <v>116.0278541968665</v>
      </c>
      <c r="I609" s="5"/>
      <c r="J609" s="10">
        <f t="shared" si="38"/>
        <v>-3.5723894369289582</v>
      </c>
    </row>
    <row r="610" spans="2:10">
      <c r="B610" s="7" t="s">
        <v>620</v>
      </c>
      <c r="C610" s="5">
        <v>24.42118</v>
      </c>
      <c r="D610" s="10">
        <f t="shared" si="39"/>
        <v>846.17535752099866</v>
      </c>
      <c r="E610" s="5">
        <v>30.712969999999999</v>
      </c>
      <c r="F610" s="10">
        <f t="shared" si="36"/>
        <v>712.57775956399996</v>
      </c>
      <c r="G610" s="5">
        <v>5.7884200000000003</v>
      </c>
      <c r="H610" s="10">
        <f t="shared" si="37"/>
        <v>96.137421849669195</v>
      </c>
      <c r="I610" s="5"/>
      <c r="J610" s="10">
        <f t="shared" si="38"/>
        <v>-37.460176107329502</v>
      </c>
    </row>
    <row r="611" spans="2:10">
      <c r="B611" s="7" t="s">
        <v>621</v>
      </c>
      <c r="C611" s="5">
        <v>22.74024</v>
      </c>
      <c r="D611" s="10">
        <f t="shared" si="39"/>
        <v>787.93206192793764</v>
      </c>
      <c r="E611" s="5">
        <v>29.189509999999999</v>
      </c>
      <c r="F611" s="10">
        <f t="shared" si="36"/>
        <v>677.23165941199989</v>
      </c>
      <c r="G611" s="5">
        <v>7.1856200000000001</v>
      </c>
      <c r="H611" s="10">
        <f t="shared" si="37"/>
        <v>119.3429262547327</v>
      </c>
      <c r="I611" s="5"/>
      <c r="J611" s="10">
        <f t="shared" si="38"/>
        <v>8.6425237387949494</v>
      </c>
    </row>
    <row r="612" spans="2:10">
      <c r="B612" s="7" t="s">
        <v>622</v>
      </c>
      <c r="C612" s="5">
        <v>27.021879999999999</v>
      </c>
      <c r="D612" s="10">
        <f t="shared" si="39"/>
        <v>936.2876392495989</v>
      </c>
      <c r="E612" s="5">
        <v>36.136499999999998</v>
      </c>
      <c r="F612" s="10">
        <f t="shared" si="36"/>
        <v>838.41016379999996</v>
      </c>
      <c r="G612" s="5">
        <v>6.6866199999999996</v>
      </c>
      <c r="H612" s="10">
        <f t="shared" si="37"/>
        <v>111.05524611006717</v>
      </c>
      <c r="I612" s="5"/>
      <c r="J612" s="10">
        <f t="shared" si="38"/>
        <v>13.177770660468241</v>
      </c>
    </row>
    <row r="613" spans="2:10">
      <c r="B613" s="7" t="s">
        <v>623</v>
      </c>
      <c r="C613" s="5">
        <v>23.469709999999999</v>
      </c>
      <c r="D613" s="10">
        <f t="shared" si="39"/>
        <v>813.20764394530306</v>
      </c>
      <c r="E613" s="5">
        <v>30.895790000000002</v>
      </c>
      <c r="F613" s="10">
        <f t="shared" si="36"/>
        <v>716.81940294799995</v>
      </c>
      <c r="G613" s="5">
        <v>4.6906100000000004</v>
      </c>
      <c r="H613" s="10">
        <f t="shared" si="37"/>
        <v>77.904359445630561</v>
      </c>
      <c r="I613" s="5"/>
      <c r="J613" s="10">
        <f t="shared" si="38"/>
        <v>-18.483881551672553</v>
      </c>
    </row>
    <row r="614" spans="2:10">
      <c r="B614" s="7" t="s">
        <v>624</v>
      </c>
      <c r="C614" s="5">
        <v>21.186170000000001</v>
      </c>
      <c r="D614" s="10">
        <f t="shared" si="39"/>
        <v>734.08471557273879</v>
      </c>
      <c r="E614" s="5">
        <v>30.042649999999998</v>
      </c>
      <c r="F614" s="10">
        <f t="shared" si="36"/>
        <v>697.02553117999992</v>
      </c>
      <c r="G614" s="5">
        <v>3.3932099999999998</v>
      </c>
      <c r="H614" s="10">
        <f t="shared" si="37"/>
        <v>56.356391069500141</v>
      </c>
      <c r="I614" s="5"/>
      <c r="J614" s="10">
        <f t="shared" si="38"/>
        <v>19.29720667676127</v>
      </c>
    </row>
    <row r="615" spans="2:10">
      <c r="B615" s="7" t="s">
        <v>625</v>
      </c>
      <c r="C615" s="5">
        <v>25.214079999999999</v>
      </c>
      <c r="D615" s="10">
        <f t="shared" si="39"/>
        <v>873.64874091108868</v>
      </c>
      <c r="E615" s="5">
        <v>35.0396</v>
      </c>
      <c r="F615" s="10">
        <f t="shared" si="36"/>
        <v>812.96076751999988</v>
      </c>
      <c r="G615" s="5">
        <v>6.0878199999999998</v>
      </c>
      <c r="H615" s="10">
        <f t="shared" si="37"/>
        <v>101.11002993646852</v>
      </c>
      <c r="I615" s="5"/>
      <c r="J615" s="10">
        <f t="shared" si="38"/>
        <v>40.422056545379718</v>
      </c>
    </row>
    <row r="616" spans="2:10">
      <c r="B616" s="7" t="s">
        <v>626</v>
      </c>
      <c r="C616" s="5">
        <v>23.437989999999999</v>
      </c>
      <c r="D616" s="10">
        <f t="shared" si="39"/>
        <v>812.10857001273439</v>
      </c>
      <c r="E616" s="5">
        <v>31.017669999999999</v>
      </c>
      <c r="F616" s="10">
        <f t="shared" si="36"/>
        <v>719.64716520399986</v>
      </c>
      <c r="G616" s="5">
        <v>7.6846300000000003</v>
      </c>
      <c r="H616" s="10">
        <f t="shared" si="37"/>
        <v>127.63077248517271</v>
      </c>
      <c r="I616" s="5"/>
      <c r="J616" s="10">
        <f t="shared" si="38"/>
        <v>35.169367676438185</v>
      </c>
    </row>
    <row r="617" spans="2:10">
      <c r="B617" s="7" t="s">
        <v>627</v>
      </c>
      <c r="C617" s="5">
        <v>26.736440000000002</v>
      </c>
      <c r="D617" s="10">
        <f t="shared" si="39"/>
        <v>926.39735982613161</v>
      </c>
      <c r="E617" s="5">
        <v>35.70993</v>
      </c>
      <c r="F617" s="10">
        <f t="shared" si="36"/>
        <v>828.51322791600001</v>
      </c>
      <c r="G617" s="5">
        <v>7.08582</v>
      </c>
      <c r="H617" s="10">
        <f t="shared" si="37"/>
        <v>117.68539022579961</v>
      </c>
      <c r="I617" s="5"/>
      <c r="J617" s="10">
        <f t="shared" si="38"/>
        <v>19.801258315668008</v>
      </c>
    </row>
    <row r="618" spans="2:10">
      <c r="B618" s="7" t="s">
        <v>628</v>
      </c>
      <c r="C618" s="5">
        <v>28.0685</v>
      </c>
      <c r="D618" s="10">
        <f t="shared" si="39"/>
        <v>972.55222813058788</v>
      </c>
      <c r="E618" s="5">
        <v>37.172449999999998</v>
      </c>
      <c r="F618" s="10">
        <f t="shared" si="36"/>
        <v>862.4454469399999</v>
      </c>
      <c r="G618" s="5">
        <v>9.4810300000000005</v>
      </c>
      <c r="H618" s="10">
        <f t="shared" si="37"/>
        <v>157.46642100596867</v>
      </c>
      <c r="I618" s="5"/>
      <c r="J618" s="10">
        <f t="shared" si="38"/>
        <v>47.359639815380689</v>
      </c>
    </row>
    <row r="619" spans="2:10">
      <c r="B619" s="7" t="s">
        <v>629</v>
      </c>
      <c r="C619" s="5">
        <v>26.070399999999999</v>
      </c>
      <c r="D619" s="10">
        <f t="shared" si="39"/>
        <v>903.31957918149089</v>
      </c>
      <c r="E619" s="5">
        <v>34.552100000000003</v>
      </c>
      <c r="F619" s="10">
        <f t="shared" si="36"/>
        <v>801.65018252000004</v>
      </c>
      <c r="G619" s="5">
        <v>7.5848300000000002</v>
      </c>
      <c r="H619" s="10">
        <f t="shared" si="37"/>
        <v>125.9732364562396</v>
      </c>
      <c r="I619" s="5"/>
      <c r="J619" s="10">
        <f t="shared" si="38"/>
        <v>24.303839794748754</v>
      </c>
    </row>
    <row r="620" spans="2:10">
      <c r="B620" s="7" t="s">
        <v>630</v>
      </c>
      <c r="C620" s="5">
        <v>25.658100000000001</v>
      </c>
      <c r="D620" s="10">
        <f t="shared" si="39"/>
        <v>889.03369701257407</v>
      </c>
      <c r="E620" s="5">
        <v>34.125529999999998</v>
      </c>
      <c r="F620" s="10">
        <f t="shared" si="36"/>
        <v>791.75324663599997</v>
      </c>
      <c r="G620" s="5">
        <v>6.6866199999999996</v>
      </c>
      <c r="H620" s="10">
        <f t="shared" si="37"/>
        <v>111.05524611006717</v>
      </c>
      <c r="I620" s="5"/>
      <c r="J620" s="10">
        <f t="shared" si="38"/>
        <v>13.774795733493079</v>
      </c>
    </row>
    <row r="621" spans="2:10">
      <c r="B621" s="7" t="s">
        <v>631</v>
      </c>
      <c r="C621" s="5">
        <v>24.57976</v>
      </c>
      <c r="D621" s="10">
        <f t="shared" si="39"/>
        <v>851.67003419901664</v>
      </c>
      <c r="E621" s="5">
        <v>34.00365</v>
      </c>
      <c r="F621" s="10">
        <f t="shared" si="36"/>
        <v>788.92548438000006</v>
      </c>
      <c r="G621" s="5">
        <v>4.9900099999999998</v>
      </c>
      <c r="H621" s="10">
        <f t="shared" si="37"/>
        <v>82.876967532429873</v>
      </c>
      <c r="I621" s="5"/>
      <c r="J621" s="10">
        <f t="shared" si="38"/>
        <v>20.13241771341329</v>
      </c>
    </row>
    <row r="622" spans="2:10">
      <c r="B622" s="7" t="s">
        <v>632</v>
      </c>
      <c r="C622" s="5">
        <v>28.163650000000001</v>
      </c>
      <c r="D622" s="10">
        <f t="shared" si="39"/>
        <v>975.84910343588115</v>
      </c>
      <c r="E622" s="5">
        <v>38.817790000000002</v>
      </c>
      <c r="F622" s="10">
        <f t="shared" si="36"/>
        <v>900.619309348</v>
      </c>
      <c r="G622" s="5">
        <v>7.6846300000000003</v>
      </c>
      <c r="H622" s="10">
        <f t="shared" si="37"/>
        <v>127.63077248517271</v>
      </c>
      <c r="I622" s="5"/>
      <c r="J622" s="10">
        <f t="shared" si="38"/>
        <v>52.400978397291567</v>
      </c>
    </row>
    <row r="623" spans="2:10">
      <c r="B623" s="7" t="s">
        <v>633</v>
      </c>
      <c r="C623" s="5">
        <v>27.561050000000002</v>
      </c>
      <c r="D623" s="10">
        <f t="shared" si="39"/>
        <v>954.96947065637778</v>
      </c>
      <c r="E623" s="5">
        <v>38.025590000000001</v>
      </c>
      <c r="F623" s="10">
        <f t="shared" si="36"/>
        <v>882.23931870800004</v>
      </c>
      <c r="G623" s="5">
        <v>7.3852200000000003</v>
      </c>
      <c r="H623" s="10">
        <f t="shared" si="37"/>
        <v>122.65799831259895</v>
      </c>
      <c r="I623" s="5"/>
      <c r="J623" s="10">
        <f t="shared" si="38"/>
        <v>49.92784636422121</v>
      </c>
    </row>
    <row r="624" spans="2:10">
      <c r="B624" s="7" t="s">
        <v>634</v>
      </c>
      <c r="C624" s="5">
        <v>29.463999999999999</v>
      </c>
      <c r="D624" s="10">
        <f t="shared" si="39"/>
        <v>1020.9052443001814</v>
      </c>
      <c r="E624" s="5">
        <v>39.731870000000001</v>
      </c>
      <c r="F624" s="10">
        <f t="shared" si="36"/>
        <v>921.82706224399999</v>
      </c>
      <c r="G624" s="5">
        <v>9.8802299999999992</v>
      </c>
      <c r="H624" s="10">
        <f t="shared" si="37"/>
        <v>164.0965651217011</v>
      </c>
      <c r="I624" s="5"/>
      <c r="J624" s="10">
        <f t="shared" si="38"/>
        <v>65.018383065519714</v>
      </c>
    </row>
    <row r="625" spans="2:10">
      <c r="B625" s="7" t="s">
        <v>635</v>
      </c>
      <c r="C625" s="5">
        <v>46.305100000000003</v>
      </c>
      <c r="D625" s="10">
        <f t="shared" si="39"/>
        <v>1604.4365811785342</v>
      </c>
      <c r="E625" s="5">
        <v>70.018280000000004</v>
      </c>
      <c r="F625" s="10">
        <f t="shared" si="36"/>
        <v>1624.508117936</v>
      </c>
      <c r="G625" s="5">
        <v>11.776439999999999</v>
      </c>
      <c r="H625" s="10">
        <f t="shared" si="37"/>
        <v>195.58991575720458</v>
      </c>
      <c r="I625" s="5"/>
      <c r="J625" s="10">
        <f t="shared" si="38"/>
        <v>215.66145251467034</v>
      </c>
    </row>
    <row r="626" spans="2:10">
      <c r="B626" s="7" t="s">
        <v>636</v>
      </c>
      <c r="C626" s="5">
        <v>52.045670000000001</v>
      </c>
      <c r="D626" s="10">
        <f t="shared" si="39"/>
        <v>1803.3429760425136</v>
      </c>
      <c r="E626" s="5">
        <v>75.441800000000001</v>
      </c>
      <c r="F626" s="10">
        <f t="shared" si="36"/>
        <v>1750.34029016</v>
      </c>
      <c r="G626" s="5">
        <v>10.079840000000001</v>
      </c>
      <c r="H626" s="10">
        <f t="shared" si="37"/>
        <v>167.41180326534177</v>
      </c>
      <c r="I626" s="5"/>
      <c r="J626" s="10">
        <f t="shared" si="38"/>
        <v>114.40911738282821</v>
      </c>
    </row>
    <row r="627" spans="2:10">
      <c r="B627" s="7" t="s">
        <v>637</v>
      </c>
      <c r="C627" s="5">
        <v>44.053280000000001</v>
      </c>
      <c r="D627" s="10">
        <f t="shared" si="39"/>
        <v>1526.4127267385384</v>
      </c>
      <c r="E627" s="5">
        <v>63.497860000000003</v>
      </c>
      <c r="F627" s="10">
        <f t="shared" si="36"/>
        <v>1473.226549432</v>
      </c>
      <c r="G627" s="5">
        <v>9.3812300000000004</v>
      </c>
      <c r="H627" s="10">
        <f t="shared" si="37"/>
        <v>155.80888497703555</v>
      </c>
      <c r="I627" s="5"/>
      <c r="J627" s="10">
        <f t="shared" si="38"/>
        <v>102.62270767049714</v>
      </c>
    </row>
    <row r="628" spans="2:10">
      <c r="B628" s="7" t="s">
        <v>638</v>
      </c>
      <c r="C628" s="5">
        <v>40.913409999999999</v>
      </c>
      <c r="D628" s="10">
        <f t="shared" si="39"/>
        <v>1417.6186136031592</v>
      </c>
      <c r="E628" s="5">
        <v>59.110289999999999</v>
      </c>
      <c r="F628" s="10">
        <f t="shared" si="36"/>
        <v>1371.429660348</v>
      </c>
      <c r="G628" s="5">
        <v>7.5848300000000002</v>
      </c>
      <c r="H628" s="10">
        <f t="shared" si="37"/>
        <v>125.9732364562396</v>
      </c>
      <c r="I628" s="5"/>
      <c r="J628" s="10">
        <f t="shared" si="38"/>
        <v>79.784283201080328</v>
      </c>
    </row>
    <row r="629" spans="2:10">
      <c r="B629" s="7" t="s">
        <v>639</v>
      </c>
      <c r="C629" s="5">
        <v>44.497300000000003</v>
      </c>
      <c r="D629" s="10">
        <f t="shared" si="39"/>
        <v>1541.7976828400238</v>
      </c>
      <c r="E629" s="5">
        <v>66.544780000000003</v>
      </c>
      <c r="F629" s="10">
        <f t="shared" si="36"/>
        <v>1543.9187497360001</v>
      </c>
      <c r="G629" s="5">
        <v>7.7844300000000004</v>
      </c>
      <c r="H629" s="10">
        <f t="shared" si="37"/>
        <v>129.28830851410581</v>
      </c>
      <c r="I629" s="5"/>
      <c r="J629" s="10">
        <f t="shared" si="38"/>
        <v>131.40937541008216</v>
      </c>
    </row>
    <row r="630" spans="2:10">
      <c r="B630" s="7" t="s">
        <v>640</v>
      </c>
      <c r="C630" s="5">
        <v>36.409759999999999</v>
      </c>
      <c r="D630" s="10">
        <f t="shared" si="39"/>
        <v>1261.5705582307551</v>
      </c>
      <c r="E630" s="5">
        <v>49.238259999999997</v>
      </c>
      <c r="F630" s="10">
        <f t="shared" si="36"/>
        <v>1142.3867179119998</v>
      </c>
      <c r="G630" s="5">
        <v>9.0818300000000001</v>
      </c>
      <c r="H630" s="10">
        <f t="shared" si="37"/>
        <v>150.83627689023623</v>
      </c>
      <c r="I630" s="5"/>
      <c r="J630" s="10">
        <f t="shared" si="38"/>
        <v>31.652436571480933</v>
      </c>
    </row>
    <row r="631" spans="2:10">
      <c r="B631" s="7" t="s">
        <v>641</v>
      </c>
      <c r="C631" s="5">
        <v>33.840780000000002</v>
      </c>
      <c r="D631" s="10">
        <f t="shared" si="39"/>
        <v>1172.5573504347235</v>
      </c>
      <c r="E631" s="5">
        <v>45.52102</v>
      </c>
      <c r="F631" s="10">
        <f t="shared" si="36"/>
        <v>1056.142289224</v>
      </c>
      <c r="G631" s="5">
        <v>7.6846300000000003</v>
      </c>
      <c r="H631" s="10">
        <f t="shared" si="37"/>
        <v>127.63077248517271</v>
      </c>
      <c r="I631" s="5"/>
      <c r="J631" s="10">
        <f t="shared" si="38"/>
        <v>11.215711274449234</v>
      </c>
    </row>
    <row r="632" spans="2:10">
      <c r="B632" s="7" t="s">
        <v>642</v>
      </c>
      <c r="C632" s="5">
        <v>35.965739999999997</v>
      </c>
      <c r="D632" s="10">
        <f t="shared" si="39"/>
        <v>1246.1856021292697</v>
      </c>
      <c r="E632" s="5">
        <v>48.933570000000003</v>
      </c>
      <c r="F632" s="10">
        <f t="shared" si="36"/>
        <v>1135.317544284</v>
      </c>
      <c r="G632" s="5">
        <v>9.2814300000000003</v>
      </c>
      <c r="H632" s="10">
        <f t="shared" si="37"/>
        <v>154.15134894810245</v>
      </c>
      <c r="I632" s="5"/>
      <c r="J632" s="10">
        <f t="shared" si="38"/>
        <v>43.28329110283272</v>
      </c>
    </row>
    <row r="633" spans="2:10">
      <c r="B633" s="7" t="s">
        <v>643</v>
      </c>
      <c r="C633" s="5">
        <v>30.130030000000001</v>
      </c>
      <c r="D633" s="10">
        <f t="shared" si="39"/>
        <v>1043.9826784524096</v>
      </c>
      <c r="E633" s="5">
        <v>38.025590000000001</v>
      </c>
      <c r="F633" s="10">
        <f t="shared" si="36"/>
        <v>882.23931870800004</v>
      </c>
      <c r="G633" s="5">
        <v>8.4830299999999994</v>
      </c>
      <c r="H633" s="10">
        <f t="shared" si="37"/>
        <v>140.89106071663758</v>
      </c>
      <c r="I633" s="5"/>
      <c r="J633" s="10">
        <f t="shared" si="38"/>
        <v>-20.852299027771949</v>
      </c>
    </row>
    <row r="634" spans="2:10">
      <c r="B634" s="7" t="s">
        <v>644</v>
      </c>
      <c r="C634" s="5">
        <v>28.734529999999999</v>
      </c>
      <c r="D634" s="10">
        <f t="shared" si="39"/>
        <v>995.62966228281584</v>
      </c>
      <c r="E634" s="5">
        <v>38.574039999999997</v>
      </c>
      <c r="F634" s="10">
        <f t="shared" si="36"/>
        <v>894.96401684799991</v>
      </c>
      <c r="G634" s="5">
        <v>7.1856200000000001</v>
      </c>
      <c r="H634" s="10">
        <f t="shared" si="37"/>
        <v>119.3429262547327</v>
      </c>
      <c r="I634" s="5"/>
      <c r="J634" s="10">
        <f t="shared" si="38"/>
        <v>18.677280819916774</v>
      </c>
    </row>
    <row r="635" spans="2:10">
      <c r="B635" s="7" t="s">
        <v>645</v>
      </c>
      <c r="C635" s="5">
        <v>28.290510000000001</v>
      </c>
      <c r="D635" s="10">
        <f t="shared" si="39"/>
        <v>980.24470618133057</v>
      </c>
      <c r="E635" s="5">
        <v>36.74588</v>
      </c>
      <c r="F635" s="10">
        <f t="shared" si="36"/>
        <v>852.54851105599994</v>
      </c>
      <c r="G635" s="5">
        <v>8.1836300000000008</v>
      </c>
      <c r="H635" s="10">
        <f t="shared" si="37"/>
        <v>135.91845262983827</v>
      </c>
      <c r="I635" s="5"/>
      <c r="J635" s="10">
        <f t="shared" si="38"/>
        <v>8.2222575045076383</v>
      </c>
    </row>
    <row r="636" spans="2:10">
      <c r="B636" s="7" t="s">
        <v>646</v>
      </c>
      <c r="C636" s="5">
        <v>31.366949999999999</v>
      </c>
      <c r="D636" s="10">
        <f t="shared" si="39"/>
        <v>1086.841017943985</v>
      </c>
      <c r="E636" s="5">
        <v>42.047530000000002</v>
      </c>
      <c r="F636" s="10">
        <f t="shared" si="36"/>
        <v>975.55315303599991</v>
      </c>
      <c r="G636" s="5">
        <v>6.8862199999999998</v>
      </c>
      <c r="H636" s="10">
        <f t="shared" si="37"/>
        <v>114.37031816793339</v>
      </c>
      <c r="I636" s="5"/>
      <c r="J636" s="10">
        <f t="shared" si="38"/>
        <v>3.0824532599483234</v>
      </c>
    </row>
    <row r="637" spans="2:10">
      <c r="B637" s="7" t="s">
        <v>647</v>
      </c>
      <c r="C637" s="5">
        <v>26.038689999999999</v>
      </c>
      <c r="D637" s="10">
        <f t="shared" si="39"/>
        <v>902.22085174133474</v>
      </c>
      <c r="E637" s="5">
        <v>33.150509999999997</v>
      </c>
      <c r="F637" s="10">
        <f t="shared" si="36"/>
        <v>769.13161261199991</v>
      </c>
      <c r="G637" s="5">
        <v>6.0878199999999998</v>
      </c>
      <c r="H637" s="10">
        <f t="shared" si="37"/>
        <v>101.11002993646852</v>
      </c>
      <c r="I637" s="5"/>
      <c r="J637" s="10">
        <f t="shared" si="38"/>
        <v>-31.979209192866307</v>
      </c>
    </row>
    <row r="638" spans="2:10">
      <c r="B638" s="7" t="s">
        <v>648</v>
      </c>
      <c r="C638" s="5">
        <v>28.227080000000001</v>
      </c>
      <c r="D638" s="10">
        <f t="shared" si="39"/>
        <v>978.04690480860575</v>
      </c>
      <c r="E638" s="5">
        <v>39.061540000000001</v>
      </c>
      <c r="F638" s="10">
        <f t="shared" si="36"/>
        <v>906.27460184799997</v>
      </c>
      <c r="G638" s="5">
        <v>7.9840299999999997</v>
      </c>
      <c r="H638" s="10">
        <f t="shared" si="37"/>
        <v>132.60338057197202</v>
      </c>
      <c r="I638" s="5"/>
      <c r="J638" s="10">
        <f t="shared" si="38"/>
        <v>60.831077611366254</v>
      </c>
    </row>
    <row r="639" spans="2:10">
      <c r="B639" s="7" t="s">
        <v>649</v>
      </c>
      <c r="C639" s="5">
        <v>28.8614</v>
      </c>
      <c r="D639" s="10">
        <f t="shared" si="39"/>
        <v>1000.0256115206778</v>
      </c>
      <c r="E639" s="5">
        <v>39.670929999999998</v>
      </c>
      <c r="F639" s="10">
        <f t="shared" si="36"/>
        <v>920.41318111599992</v>
      </c>
      <c r="G639" s="5">
        <v>8.0838300000000007</v>
      </c>
      <c r="H639" s="10">
        <f t="shared" si="37"/>
        <v>134.26091660090515</v>
      </c>
      <c r="I639" s="5"/>
      <c r="J639" s="10">
        <f t="shared" si="38"/>
        <v>54.648486196227282</v>
      </c>
    </row>
    <row r="640" spans="2:10">
      <c r="B640" s="7" t="s">
        <v>650</v>
      </c>
      <c r="C640" s="5">
        <v>25.975259999999999</v>
      </c>
      <c r="D640" s="10">
        <f t="shared" si="39"/>
        <v>900.02305036861014</v>
      </c>
      <c r="E640" s="5">
        <v>37.416200000000003</v>
      </c>
      <c r="F640" s="10">
        <f t="shared" si="36"/>
        <v>868.1007394400001</v>
      </c>
      <c r="G640" s="5">
        <v>7.5848300000000002</v>
      </c>
      <c r="H640" s="10">
        <f t="shared" si="37"/>
        <v>125.9732364562396</v>
      </c>
      <c r="I640" s="5"/>
      <c r="J640" s="10">
        <f t="shared" si="38"/>
        <v>94.050925527629559</v>
      </c>
    </row>
    <row r="641" spans="2:10">
      <c r="B641" s="7" t="s">
        <v>651</v>
      </c>
      <c r="C641" s="5">
        <v>21.566759999999999</v>
      </c>
      <c r="D641" s="10">
        <f t="shared" si="39"/>
        <v>747.27187030149935</v>
      </c>
      <c r="E641" s="5">
        <v>30.46922</v>
      </c>
      <c r="F641" s="10">
        <f t="shared" si="36"/>
        <v>706.92246706399999</v>
      </c>
      <c r="G641" s="5">
        <v>6.28742</v>
      </c>
      <c r="H641" s="10">
        <f t="shared" si="37"/>
        <v>104.42510199433475</v>
      </c>
      <c r="I641" s="5"/>
      <c r="J641" s="10">
        <f t="shared" si="38"/>
        <v>64.075698756835394</v>
      </c>
    </row>
    <row r="642" spans="2:10">
      <c r="B642" s="7" t="s">
        <v>652</v>
      </c>
      <c r="C642" s="5">
        <v>21.566759999999999</v>
      </c>
      <c r="D642" s="10">
        <f t="shared" si="39"/>
        <v>747.27187030149935</v>
      </c>
      <c r="E642" s="5">
        <v>29.737960000000001</v>
      </c>
      <c r="F642" s="10">
        <f t="shared" si="36"/>
        <v>689.95635755199999</v>
      </c>
      <c r="G642" s="5">
        <v>4.7904099999999996</v>
      </c>
      <c r="H642" s="10">
        <f t="shared" si="37"/>
        <v>79.561895474563656</v>
      </c>
      <c r="I642" s="5"/>
      <c r="J642" s="10">
        <f t="shared" si="38"/>
        <v>22.246382725064294</v>
      </c>
    </row>
    <row r="643" spans="2:10">
      <c r="B643" s="7" t="s">
        <v>653</v>
      </c>
      <c r="C643" s="5">
        <v>26.29241</v>
      </c>
      <c r="D643" s="10">
        <f t="shared" si="39"/>
        <v>911.01205723223359</v>
      </c>
      <c r="E643" s="5">
        <v>35.52711</v>
      </c>
      <c r="F643" s="10">
        <f t="shared" si="36"/>
        <v>824.27158453200002</v>
      </c>
      <c r="G643" s="5">
        <v>4.6906100000000004</v>
      </c>
      <c r="H643" s="10">
        <f t="shared" si="37"/>
        <v>77.904359445630561</v>
      </c>
      <c r="I643" s="5"/>
      <c r="J643" s="10">
        <f t="shared" si="38"/>
        <v>-8.8361132546030063</v>
      </c>
    </row>
    <row r="644" spans="2:10">
      <c r="B644" s="7" t="s">
        <v>654</v>
      </c>
      <c r="C644" s="5">
        <v>21.281310000000001</v>
      </c>
      <c r="D644" s="10">
        <f t="shared" si="39"/>
        <v>737.38124438561954</v>
      </c>
      <c r="E644" s="5">
        <v>29.555140000000002</v>
      </c>
      <c r="F644" s="10">
        <f t="shared" ref="F644:F707" si="40">$F$1504*(E644/100)</f>
        <v>685.714714168</v>
      </c>
      <c r="G644" s="5">
        <v>4.9900099999999998</v>
      </c>
      <c r="H644" s="10">
        <f t="shared" ref="H644:H707" si="41">$H$908*(G644/100)</f>
        <v>82.876967532429873</v>
      </c>
      <c r="I644" s="5"/>
      <c r="J644" s="10">
        <f t="shared" ref="J644:J707" si="42">H644-(D644-F644)</f>
        <v>31.210437314810335</v>
      </c>
    </row>
    <row r="645" spans="2:10">
      <c r="B645" s="7" t="s">
        <v>655</v>
      </c>
      <c r="C645" s="5">
        <v>19.568660000000001</v>
      </c>
      <c r="D645" s="10">
        <f t="shared" ref="D645:D708" si="43">$D$908*(C645/100)</f>
        <v>678.03922135240248</v>
      </c>
      <c r="E645" s="5">
        <v>27.05667</v>
      </c>
      <c r="F645" s="10">
        <f t="shared" si="40"/>
        <v>627.74721200399995</v>
      </c>
      <c r="G645" s="5">
        <v>5.1896199999999997</v>
      </c>
      <c r="H645" s="10">
        <f t="shared" si="41"/>
        <v>86.192205676070543</v>
      </c>
      <c r="I645" s="5"/>
      <c r="J645" s="10">
        <f t="shared" si="42"/>
        <v>35.900196327668013</v>
      </c>
    </row>
    <row r="646" spans="2:10">
      <c r="B646" s="7" t="s">
        <v>656</v>
      </c>
      <c r="C646" s="5">
        <v>38.217570000000002</v>
      </c>
      <c r="D646" s="10">
        <f t="shared" si="43"/>
        <v>1324.209803061678</v>
      </c>
      <c r="E646" s="5">
        <v>54.113340000000001</v>
      </c>
      <c r="F646" s="10">
        <f t="shared" si="40"/>
        <v>1255.4944240079999</v>
      </c>
      <c r="G646" s="5">
        <v>5.2894199999999998</v>
      </c>
      <c r="H646" s="10">
        <f t="shared" si="41"/>
        <v>87.849741705003638</v>
      </c>
      <c r="I646" s="5"/>
      <c r="J646" s="10">
        <f t="shared" si="42"/>
        <v>19.134362651325503</v>
      </c>
    </row>
    <row r="647" spans="2:10">
      <c r="B647" s="7" t="s">
        <v>657</v>
      </c>
      <c r="C647" s="5">
        <v>28.82968</v>
      </c>
      <c r="D647" s="10">
        <f t="shared" si="43"/>
        <v>998.92653758810934</v>
      </c>
      <c r="E647" s="5">
        <v>39.549050000000001</v>
      </c>
      <c r="F647" s="10">
        <f t="shared" si="40"/>
        <v>917.58541886</v>
      </c>
      <c r="G647" s="5">
        <v>5.0898199999999996</v>
      </c>
      <c r="H647" s="10">
        <f t="shared" si="41"/>
        <v>84.534669647137434</v>
      </c>
      <c r="I647" s="5"/>
      <c r="J647" s="10">
        <f t="shared" si="42"/>
        <v>3.1935509190280982</v>
      </c>
    </row>
    <row r="648" spans="2:10">
      <c r="B648" s="7" t="s">
        <v>658</v>
      </c>
      <c r="C648" s="5">
        <v>31.842680000000001</v>
      </c>
      <c r="D648" s="10">
        <f t="shared" si="43"/>
        <v>1103.3247014856265</v>
      </c>
      <c r="E648" s="5">
        <v>44.241309999999999</v>
      </c>
      <c r="F648" s="10">
        <f t="shared" si="40"/>
        <v>1026.4514815719999</v>
      </c>
      <c r="G648" s="5">
        <v>7.5848300000000002</v>
      </c>
      <c r="H648" s="10">
        <f t="shared" si="41"/>
        <v>125.9732364562396</v>
      </c>
      <c r="I648" s="5"/>
      <c r="J648" s="10">
        <f t="shared" si="42"/>
        <v>49.100016542613005</v>
      </c>
    </row>
    <row r="649" spans="2:10">
      <c r="B649" s="7" t="s">
        <v>659</v>
      </c>
      <c r="C649" s="5">
        <v>32.635579999999997</v>
      </c>
      <c r="D649" s="10">
        <f t="shared" si="43"/>
        <v>1130.7980848757165</v>
      </c>
      <c r="E649" s="5">
        <v>45.642899999999997</v>
      </c>
      <c r="F649" s="10">
        <f t="shared" si="40"/>
        <v>1058.9700514799999</v>
      </c>
      <c r="G649" s="5">
        <v>4.7904099999999996</v>
      </c>
      <c r="H649" s="10">
        <f t="shared" si="41"/>
        <v>79.561895474563656</v>
      </c>
      <c r="I649" s="5"/>
      <c r="J649" s="10">
        <f t="shared" si="42"/>
        <v>7.7338620788470536</v>
      </c>
    </row>
    <row r="650" spans="2:10">
      <c r="B650" s="7" t="s">
        <v>660</v>
      </c>
      <c r="C650" s="5">
        <v>30.859490000000001</v>
      </c>
      <c r="D650" s="10">
        <f t="shared" si="43"/>
        <v>1069.2579139773623</v>
      </c>
      <c r="E650" s="5">
        <v>45.460079999999998</v>
      </c>
      <c r="F650" s="10">
        <f t="shared" si="40"/>
        <v>1054.7284080959998</v>
      </c>
      <c r="G650" s="5">
        <v>6.3872200000000001</v>
      </c>
      <c r="H650" s="10">
        <f t="shared" si="41"/>
        <v>106.08263802326785</v>
      </c>
      <c r="I650" s="5"/>
      <c r="J650" s="10">
        <f t="shared" si="42"/>
        <v>91.553132141905436</v>
      </c>
    </row>
    <row r="651" spans="2:10">
      <c r="B651" s="7" t="s">
        <v>661</v>
      </c>
      <c r="C651" s="5">
        <v>33.36504</v>
      </c>
      <c r="D651" s="10">
        <f t="shared" si="43"/>
        <v>1156.0733204006694</v>
      </c>
      <c r="E651" s="5">
        <v>47.04448</v>
      </c>
      <c r="F651" s="10">
        <f t="shared" si="40"/>
        <v>1091.488389376</v>
      </c>
      <c r="G651" s="5">
        <v>8.2834299999999992</v>
      </c>
      <c r="H651" s="10">
        <f t="shared" si="41"/>
        <v>137.57598865877134</v>
      </c>
      <c r="I651" s="5"/>
      <c r="J651" s="10">
        <f t="shared" si="42"/>
        <v>72.991057634101878</v>
      </c>
    </row>
    <row r="652" spans="2:10">
      <c r="B652" s="7" t="s">
        <v>662</v>
      </c>
      <c r="C652" s="5">
        <v>33.333329999999997</v>
      </c>
      <c r="D652" s="10">
        <f t="shared" si="43"/>
        <v>1154.9745929605131</v>
      </c>
      <c r="E652" s="5">
        <v>44.119430000000001</v>
      </c>
      <c r="F652" s="10">
        <f t="shared" si="40"/>
        <v>1023.623719316</v>
      </c>
      <c r="G652" s="5">
        <v>9.1816300000000002</v>
      </c>
      <c r="H652" s="10">
        <f t="shared" si="41"/>
        <v>152.49381291916933</v>
      </c>
      <c r="I652" s="5"/>
      <c r="J652" s="10">
        <f t="shared" si="42"/>
        <v>21.142939274656271</v>
      </c>
    </row>
    <row r="653" spans="2:10">
      <c r="B653" s="7" t="s">
        <v>663</v>
      </c>
      <c r="C653" s="5">
        <v>30.859490000000001</v>
      </c>
      <c r="D653" s="10">
        <f t="shared" si="43"/>
        <v>1069.2579139773623</v>
      </c>
      <c r="E653" s="5">
        <v>38.695909999999998</v>
      </c>
      <c r="F653" s="10">
        <f t="shared" si="40"/>
        <v>897.79154709199997</v>
      </c>
      <c r="G653" s="5">
        <v>8.0838300000000007</v>
      </c>
      <c r="H653" s="10">
        <f t="shared" si="41"/>
        <v>134.26091660090515</v>
      </c>
      <c r="I653" s="5"/>
      <c r="J653" s="10">
        <f t="shared" si="42"/>
        <v>-37.205450284457129</v>
      </c>
    </row>
    <row r="654" spans="2:10">
      <c r="B654" s="7" t="s">
        <v>664</v>
      </c>
      <c r="C654" s="5">
        <v>28.03679</v>
      </c>
      <c r="D654" s="10">
        <f t="shared" si="43"/>
        <v>971.45350069043172</v>
      </c>
      <c r="E654" s="5">
        <v>35.52711</v>
      </c>
      <c r="F654" s="10">
        <f t="shared" si="40"/>
        <v>824.27158453200002</v>
      </c>
      <c r="G654" s="5">
        <v>8.0838300000000007</v>
      </c>
      <c r="H654" s="10">
        <f t="shared" si="41"/>
        <v>134.26091660090515</v>
      </c>
      <c r="I654" s="5"/>
      <c r="J654" s="10">
        <f t="shared" si="42"/>
        <v>-12.920999557526557</v>
      </c>
    </row>
    <row r="655" spans="2:10">
      <c r="B655" s="7" t="s">
        <v>665</v>
      </c>
      <c r="C655" s="5">
        <v>24.928629999999998</v>
      </c>
      <c r="D655" s="10">
        <f t="shared" si="43"/>
        <v>863.75811499520864</v>
      </c>
      <c r="E655" s="5">
        <v>32.1755</v>
      </c>
      <c r="F655" s="10">
        <f t="shared" si="40"/>
        <v>746.51021060000005</v>
      </c>
      <c r="G655" s="5">
        <v>7.6846300000000003</v>
      </c>
      <c r="H655" s="10">
        <f t="shared" si="41"/>
        <v>127.63077248517271</v>
      </c>
      <c r="I655" s="5"/>
      <c r="J655" s="10">
        <f t="shared" si="42"/>
        <v>10.38286808996412</v>
      </c>
    </row>
    <row r="656" spans="2:10">
      <c r="B656" s="7" t="s">
        <v>666</v>
      </c>
      <c r="C656" s="5">
        <v>27.27561</v>
      </c>
      <c r="D656" s="10">
        <f t="shared" si="43"/>
        <v>945.07919123291026</v>
      </c>
      <c r="E656" s="5">
        <v>39.183419999999998</v>
      </c>
      <c r="F656" s="10">
        <f t="shared" si="40"/>
        <v>909.10236410399989</v>
      </c>
      <c r="G656" s="5">
        <v>8.0838300000000007</v>
      </c>
      <c r="H656" s="10">
        <f t="shared" si="41"/>
        <v>134.26091660090515</v>
      </c>
      <c r="I656" s="5"/>
      <c r="J656" s="10">
        <f t="shared" si="42"/>
        <v>98.284089471994776</v>
      </c>
    </row>
    <row r="657" spans="2:10">
      <c r="B657" s="7" t="s">
        <v>667</v>
      </c>
      <c r="C657" s="5">
        <v>26.102119999999999</v>
      </c>
      <c r="D657" s="10">
        <f t="shared" si="43"/>
        <v>904.41865311405957</v>
      </c>
      <c r="E657" s="5">
        <v>37.964649999999999</v>
      </c>
      <c r="F657" s="10">
        <f t="shared" si="40"/>
        <v>880.82543757999997</v>
      </c>
      <c r="G657" s="5">
        <v>5.8882199999999996</v>
      </c>
      <c r="H657" s="10">
        <f t="shared" si="41"/>
        <v>97.79495787860229</v>
      </c>
      <c r="I657" s="5"/>
      <c r="J657" s="10">
        <f t="shared" si="42"/>
        <v>74.201742344542694</v>
      </c>
    </row>
    <row r="658" spans="2:10">
      <c r="B658" s="7" t="s">
        <v>668</v>
      </c>
      <c r="C658" s="5">
        <v>24.51633</v>
      </c>
      <c r="D658" s="10">
        <f t="shared" si="43"/>
        <v>849.47223282629193</v>
      </c>
      <c r="E658" s="5">
        <v>32.541130000000003</v>
      </c>
      <c r="F658" s="10">
        <f t="shared" si="40"/>
        <v>754.99326535600005</v>
      </c>
      <c r="G658" s="5">
        <v>8.6826299999999996</v>
      </c>
      <c r="H658" s="10">
        <f t="shared" si="41"/>
        <v>144.20613277450377</v>
      </c>
      <c r="I658" s="5"/>
      <c r="J658" s="10">
        <f t="shared" si="42"/>
        <v>49.727165304211894</v>
      </c>
    </row>
    <row r="659" spans="2:10">
      <c r="B659" s="7" t="s">
        <v>669</v>
      </c>
      <c r="C659" s="5">
        <v>24.4529</v>
      </c>
      <c r="D659" s="10">
        <f t="shared" si="43"/>
        <v>847.27443145356722</v>
      </c>
      <c r="E659" s="5">
        <v>32.114559999999997</v>
      </c>
      <c r="F659" s="10">
        <f t="shared" si="40"/>
        <v>745.09632947199987</v>
      </c>
      <c r="G659" s="5">
        <v>8.1836300000000008</v>
      </c>
      <c r="H659" s="10">
        <f t="shared" si="41"/>
        <v>135.91845262983827</v>
      </c>
      <c r="I659" s="5"/>
      <c r="J659" s="10">
        <f t="shared" si="42"/>
        <v>33.740350648270919</v>
      </c>
    </row>
    <row r="660" spans="2:10">
      <c r="B660" s="7" t="s">
        <v>670</v>
      </c>
      <c r="C660" s="5">
        <v>24.706620000000001</v>
      </c>
      <c r="D660" s="10">
        <f t="shared" si="43"/>
        <v>856.06563694446606</v>
      </c>
      <c r="E660" s="5">
        <v>34.00365</v>
      </c>
      <c r="F660" s="10">
        <f t="shared" si="40"/>
        <v>788.92548438000006</v>
      </c>
      <c r="G660" s="5">
        <v>6.6866199999999996</v>
      </c>
      <c r="H660" s="10">
        <f t="shared" si="41"/>
        <v>111.05524611006717</v>
      </c>
      <c r="I660" s="5"/>
      <c r="J660" s="10">
        <f t="shared" si="42"/>
        <v>43.915093545601167</v>
      </c>
    </row>
    <row r="661" spans="2:10">
      <c r="B661" s="7" t="s">
        <v>671</v>
      </c>
      <c r="C661" s="5">
        <v>27.592759999999998</v>
      </c>
      <c r="D661" s="10">
        <f t="shared" si="43"/>
        <v>956.06819809653382</v>
      </c>
      <c r="E661" s="5">
        <v>37.842770000000002</v>
      </c>
      <c r="F661" s="10">
        <f t="shared" si="40"/>
        <v>877.99767532400006</v>
      </c>
      <c r="G661" s="5">
        <v>10.279439999999999</v>
      </c>
      <c r="H661" s="10">
        <f t="shared" si="41"/>
        <v>170.72687532320796</v>
      </c>
      <c r="I661" s="5"/>
      <c r="J661" s="10">
        <f t="shared" si="42"/>
        <v>92.6563525506742</v>
      </c>
    </row>
    <row r="662" spans="2:10">
      <c r="B662" s="7" t="s">
        <v>672</v>
      </c>
      <c r="C662" s="5">
        <v>25.214079999999999</v>
      </c>
      <c r="D662" s="10">
        <f t="shared" si="43"/>
        <v>873.64874091108868</v>
      </c>
      <c r="E662" s="5">
        <v>34.552100000000003</v>
      </c>
      <c r="F662" s="10">
        <f t="shared" si="40"/>
        <v>801.65018252000004</v>
      </c>
      <c r="G662" s="5">
        <v>6.9860199999999999</v>
      </c>
      <c r="H662" s="10">
        <f t="shared" si="41"/>
        <v>116.0278541968665</v>
      </c>
      <c r="I662" s="5"/>
      <c r="J662" s="10">
        <f t="shared" si="42"/>
        <v>44.029295805777863</v>
      </c>
    </row>
    <row r="663" spans="2:10">
      <c r="B663" s="7" t="s">
        <v>673</v>
      </c>
      <c r="C663" s="5">
        <v>23.50142</v>
      </c>
      <c r="D663" s="10">
        <f t="shared" si="43"/>
        <v>814.3063713854591</v>
      </c>
      <c r="E663" s="5">
        <v>33.028640000000003</v>
      </c>
      <c r="F663" s="10">
        <f t="shared" si="40"/>
        <v>766.30408236800008</v>
      </c>
      <c r="G663" s="5">
        <v>7.4850199999999996</v>
      </c>
      <c r="H663" s="10">
        <f t="shared" si="41"/>
        <v>124.31553434153203</v>
      </c>
      <c r="I663" s="5"/>
      <c r="J663" s="10">
        <f t="shared" si="42"/>
        <v>76.313245324073009</v>
      </c>
    </row>
    <row r="664" spans="2:10">
      <c r="B664" s="7" t="s">
        <v>674</v>
      </c>
      <c r="C664" s="5">
        <v>21.75705</v>
      </c>
      <c r="D664" s="10">
        <f t="shared" si="43"/>
        <v>753.86527441967348</v>
      </c>
      <c r="E664" s="5">
        <v>29.067640000000001</v>
      </c>
      <c r="F664" s="10">
        <f t="shared" si="40"/>
        <v>674.40412916799994</v>
      </c>
      <c r="G664" s="5">
        <v>5.48902</v>
      </c>
      <c r="H664" s="10">
        <f t="shared" si="41"/>
        <v>91.164813762869869</v>
      </c>
      <c r="I664" s="5"/>
      <c r="J664" s="10">
        <f t="shared" si="42"/>
        <v>11.703668511196327</v>
      </c>
    </row>
    <row r="665" spans="2:10">
      <c r="B665" s="7" t="s">
        <v>675</v>
      </c>
      <c r="C665" s="5">
        <v>23.977160000000001</v>
      </c>
      <c r="D665" s="10">
        <f t="shared" si="43"/>
        <v>830.79040141951316</v>
      </c>
      <c r="E665" s="5">
        <v>30.042649999999998</v>
      </c>
      <c r="F665" s="10">
        <f t="shared" si="40"/>
        <v>697.02553117999992</v>
      </c>
      <c r="G665" s="5">
        <v>5.0898199999999996</v>
      </c>
      <c r="H665" s="10">
        <f t="shared" si="41"/>
        <v>84.534669647137434</v>
      </c>
      <c r="I665" s="5"/>
      <c r="J665" s="10">
        <f t="shared" si="42"/>
        <v>-49.230200592375809</v>
      </c>
    </row>
    <row r="666" spans="2:10">
      <c r="B666" s="7" t="s">
        <v>676</v>
      </c>
      <c r="C666" s="5">
        <v>30.859490000000001</v>
      </c>
      <c r="D666" s="10">
        <f t="shared" si="43"/>
        <v>1069.2579139773623</v>
      </c>
      <c r="E666" s="5">
        <v>31.687989999999999</v>
      </c>
      <c r="F666" s="10">
        <f t="shared" si="40"/>
        <v>735.19939358799991</v>
      </c>
      <c r="G666" s="5">
        <v>7.5848300000000002</v>
      </c>
      <c r="H666" s="10">
        <f t="shared" si="41"/>
        <v>125.9732364562396</v>
      </c>
      <c r="I666" s="5"/>
      <c r="J666" s="10">
        <f t="shared" si="42"/>
        <v>-208.08528393312275</v>
      </c>
    </row>
    <row r="667" spans="2:10">
      <c r="B667" s="7" t="s">
        <v>677</v>
      </c>
      <c r="C667" s="5">
        <v>30.922930000000001</v>
      </c>
      <c r="D667" s="10">
        <f t="shared" si="43"/>
        <v>1071.4560618424996</v>
      </c>
      <c r="E667" s="5">
        <v>30.46922</v>
      </c>
      <c r="F667" s="10">
        <f t="shared" si="40"/>
        <v>706.92246706399999</v>
      </c>
      <c r="G667" s="5">
        <v>6.28742</v>
      </c>
      <c r="H667" s="10">
        <f t="shared" si="41"/>
        <v>104.42510199433475</v>
      </c>
      <c r="I667" s="5"/>
      <c r="J667" s="10">
        <f t="shared" si="42"/>
        <v>-260.10849278416487</v>
      </c>
    </row>
    <row r="668" spans="2:10">
      <c r="B668" s="7" t="s">
        <v>678</v>
      </c>
      <c r="C668" s="5">
        <v>23.089120000000001</v>
      </c>
      <c r="D668" s="10">
        <f t="shared" si="43"/>
        <v>800.02048921654239</v>
      </c>
      <c r="E668" s="5">
        <v>26.020710000000001</v>
      </c>
      <c r="F668" s="10">
        <f t="shared" si="40"/>
        <v>603.71169685200005</v>
      </c>
      <c r="G668" s="5">
        <v>6.5868200000000003</v>
      </c>
      <c r="H668" s="10">
        <f t="shared" si="41"/>
        <v>109.39771008113406</v>
      </c>
      <c r="I668" s="5"/>
      <c r="J668" s="10">
        <f t="shared" si="42"/>
        <v>-86.911082283408277</v>
      </c>
    </row>
    <row r="669" spans="2:10">
      <c r="B669" s="7" t="s">
        <v>679</v>
      </c>
      <c r="C669" s="5">
        <v>22.67681</v>
      </c>
      <c r="D669" s="10">
        <f t="shared" si="43"/>
        <v>785.73426055521293</v>
      </c>
      <c r="E669" s="5">
        <v>27.300419999999999</v>
      </c>
      <c r="F669" s="10">
        <f t="shared" si="40"/>
        <v>633.40250450399992</v>
      </c>
      <c r="G669" s="5">
        <v>5.9880199999999997</v>
      </c>
      <c r="H669" s="10">
        <f t="shared" si="41"/>
        <v>99.452493907535398</v>
      </c>
      <c r="I669" s="5"/>
      <c r="J669" s="10">
        <f t="shared" si="42"/>
        <v>-52.879262143677607</v>
      </c>
    </row>
    <row r="670" spans="2:10">
      <c r="B670" s="7" t="s">
        <v>680</v>
      </c>
      <c r="C670" s="5">
        <v>20.298120000000001</v>
      </c>
      <c r="D670" s="10">
        <f t="shared" si="43"/>
        <v>703.31445687735527</v>
      </c>
      <c r="E670" s="5">
        <v>22.790980000000001</v>
      </c>
      <c r="F670" s="10">
        <f t="shared" si="40"/>
        <v>528.77808517599999</v>
      </c>
      <c r="G670" s="5">
        <v>4.6906100000000004</v>
      </c>
      <c r="H670" s="10">
        <f t="shared" si="41"/>
        <v>77.904359445630561</v>
      </c>
      <c r="I670" s="5"/>
      <c r="J670" s="10">
        <f t="shared" si="42"/>
        <v>-96.632012255724717</v>
      </c>
    </row>
    <row r="671" spans="2:10">
      <c r="B671" s="7" t="s">
        <v>681</v>
      </c>
      <c r="C671" s="5">
        <v>23.184259999999998</v>
      </c>
      <c r="D671" s="10">
        <f t="shared" si="43"/>
        <v>803.31701802942302</v>
      </c>
      <c r="E671" s="5">
        <v>27.726990000000001</v>
      </c>
      <c r="F671" s="10">
        <f t="shared" si="40"/>
        <v>643.29944038799999</v>
      </c>
      <c r="G671" s="5">
        <v>5.48902</v>
      </c>
      <c r="H671" s="10">
        <f t="shared" si="41"/>
        <v>91.164813762869869</v>
      </c>
      <c r="I671" s="5"/>
      <c r="J671" s="10">
        <f t="shared" si="42"/>
        <v>-68.852763878553162</v>
      </c>
    </row>
    <row r="672" spans="2:10">
      <c r="B672" s="7" t="s">
        <v>682</v>
      </c>
      <c r="C672" s="5">
        <v>30.130030000000001</v>
      </c>
      <c r="D672" s="10">
        <f t="shared" si="43"/>
        <v>1043.9826784524096</v>
      </c>
      <c r="E672" s="5">
        <v>29.128579999999999</v>
      </c>
      <c r="F672" s="10">
        <f t="shared" si="40"/>
        <v>675.8180102959999</v>
      </c>
      <c r="G672" s="5">
        <v>7.9840299999999997</v>
      </c>
      <c r="H672" s="10">
        <f t="shared" si="41"/>
        <v>132.60338057197202</v>
      </c>
      <c r="I672" s="5"/>
      <c r="J672" s="10">
        <f t="shared" si="42"/>
        <v>-235.56128758443765</v>
      </c>
    </row>
    <row r="673" spans="2:10">
      <c r="B673" s="7" t="s">
        <v>683</v>
      </c>
      <c r="C673" s="5">
        <v>32.699010000000001</v>
      </c>
      <c r="D673" s="10">
        <f t="shared" si="43"/>
        <v>1132.9958862484411</v>
      </c>
      <c r="E673" s="5">
        <v>28.641069999999999</v>
      </c>
      <c r="F673" s="10">
        <f t="shared" si="40"/>
        <v>664.50719328399998</v>
      </c>
      <c r="G673" s="5">
        <v>5.8882199999999996</v>
      </c>
      <c r="H673" s="10">
        <f t="shared" si="41"/>
        <v>97.79495787860229</v>
      </c>
      <c r="I673" s="5"/>
      <c r="J673" s="10">
        <f t="shared" si="42"/>
        <v>-370.69373508583885</v>
      </c>
    </row>
    <row r="674" spans="2:10">
      <c r="B674" s="7" t="s">
        <v>684</v>
      </c>
      <c r="C674" s="5">
        <v>32.825879999999998</v>
      </c>
      <c r="D674" s="10">
        <f t="shared" si="43"/>
        <v>1137.3918354863031</v>
      </c>
      <c r="E674" s="5">
        <v>29.737960000000001</v>
      </c>
      <c r="F674" s="10">
        <f t="shared" si="40"/>
        <v>689.95635755199999</v>
      </c>
      <c r="G674" s="5">
        <v>6.5868200000000003</v>
      </c>
      <c r="H674" s="10">
        <f t="shared" si="41"/>
        <v>109.39771008113406</v>
      </c>
      <c r="I674" s="5"/>
      <c r="J674" s="10">
        <f t="shared" si="42"/>
        <v>-338.03776785316904</v>
      </c>
    </row>
    <row r="675" spans="2:10">
      <c r="B675" s="7" t="s">
        <v>685</v>
      </c>
      <c r="C675" s="5">
        <v>41.579439999999998</v>
      </c>
      <c r="D675" s="10">
        <f t="shared" si="43"/>
        <v>1440.6960477553873</v>
      </c>
      <c r="E675" s="5">
        <v>47.105420000000002</v>
      </c>
      <c r="F675" s="10">
        <f t="shared" si="40"/>
        <v>1092.9022705039999</v>
      </c>
      <c r="G675" s="5">
        <v>12.57485</v>
      </c>
      <c r="H675" s="10">
        <f t="shared" si="41"/>
        <v>208.8503700744439</v>
      </c>
      <c r="I675" s="5"/>
      <c r="J675" s="10">
        <f t="shared" si="42"/>
        <v>-138.94340717694348</v>
      </c>
    </row>
    <row r="676" spans="2:10">
      <c r="B676" s="7" t="s">
        <v>686</v>
      </c>
      <c r="C676" s="5">
        <v>38.217570000000002</v>
      </c>
      <c r="D676" s="10">
        <f t="shared" si="43"/>
        <v>1324.209803061678</v>
      </c>
      <c r="E676" s="5">
        <v>38.75685</v>
      </c>
      <c r="F676" s="10">
        <f t="shared" si="40"/>
        <v>899.20542821999993</v>
      </c>
      <c r="G676" s="5">
        <v>9.8802299999999992</v>
      </c>
      <c r="H676" s="10">
        <f t="shared" si="41"/>
        <v>164.0965651217011</v>
      </c>
      <c r="I676" s="5"/>
      <c r="J676" s="10">
        <f t="shared" si="42"/>
        <v>-260.90780971997697</v>
      </c>
    </row>
    <row r="677" spans="2:10">
      <c r="B677" s="7" t="s">
        <v>687</v>
      </c>
      <c r="C677" s="5">
        <v>30.478899999999999</v>
      </c>
      <c r="D677" s="10">
        <f t="shared" si="43"/>
        <v>1056.0707592486015</v>
      </c>
      <c r="E677" s="5">
        <v>30.712969999999999</v>
      </c>
      <c r="F677" s="10">
        <f t="shared" si="40"/>
        <v>712.57775956399996</v>
      </c>
      <c r="G677" s="5">
        <v>5.1896199999999997</v>
      </c>
      <c r="H677" s="10">
        <f t="shared" si="41"/>
        <v>86.192205676070543</v>
      </c>
      <c r="I677" s="5"/>
      <c r="J677" s="10">
        <f t="shared" si="42"/>
        <v>-257.30079400853094</v>
      </c>
    </row>
    <row r="678" spans="2:10">
      <c r="B678" s="7" t="s">
        <v>688</v>
      </c>
      <c r="C678" s="5">
        <v>31.46209</v>
      </c>
      <c r="D678" s="10">
        <f t="shared" si="43"/>
        <v>1090.1375467568657</v>
      </c>
      <c r="E678" s="5">
        <v>33.028640000000003</v>
      </c>
      <c r="F678" s="10">
        <f t="shared" si="40"/>
        <v>766.30408236800008</v>
      </c>
      <c r="G678" s="5">
        <v>6.1876199999999999</v>
      </c>
      <c r="H678" s="10">
        <f t="shared" si="41"/>
        <v>102.76756596540163</v>
      </c>
      <c r="I678" s="5"/>
      <c r="J678" s="10">
        <f t="shared" si="42"/>
        <v>-221.06589842346403</v>
      </c>
    </row>
    <row r="679" spans="2:10">
      <c r="B679" s="7" t="s">
        <v>689</v>
      </c>
      <c r="C679" s="5">
        <v>34.06279</v>
      </c>
      <c r="D679" s="10">
        <f t="shared" si="43"/>
        <v>1180.249828485466</v>
      </c>
      <c r="E679" s="5">
        <v>38.208399999999997</v>
      </c>
      <c r="F679" s="10">
        <f t="shared" si="40"/>
        <v>886.48073007999994</v>
      </c>
      <c r="G679" s="5">
        <v>6.7864199999999997</v>
      </c>
      <c r="H679" s="10">
        <f t="shared" si="41"/>
        <v>112.71278213900028</v>
      </c>
      <c r="I679" s="5"/>
      <c r="J679" s="10">
        <f t="shared" si="42"/>
        <v>-181.05631626646573</v>
      </c>
    </row>
    <row r="680" spans="2:10">
      <c r="B680" s="7" t="s">
        <v>690</v>
      </c>
      <c r="C680" s="5">
        <v>34.823970000000003</v>
      </c>
      <c r="D680" s="10">
        <f t="shared" si="43"/>
        <v>1206.6241379429878</v>
      </c>
      <c r="E680" s="5">
        <v>32.48019</v>
      </c>
      <c r="F680" s="10">
        <f t="shared" si="40"/>
        <v>753.57938422799987</v>
      </c>
      <c r="G680" s="5">
        <v>7.3852200000000003</v>
      </c>
      <c r="H680" s="10">
        <f t="shared" si="41"/>
        <v>122.65799831259895</v>
      </c>
      <c r="I680" s="5"/>
      <c r="J680" s="10">
        <f t="shared" si="42"/>
        <v>-330.38675540238899</v>
      </c>
    </row>
    <row r="681" spans="2:10">
      <c r="B681" s="7" t="s">
        <v>691</v>
      </c>
      <c r="C681" s="5">
        <v>31.144939999999998</v>
      </c>
      <c r="D681" s="10">
        <f t="shared" si="43"/>
        <v>1079.1485398932423</v>
      </c>
      <c r="E681" s="5">
        <v>38.26934</v>
      </c>
      <c r="F681" s="10">
        <f t="shared" si="40"/>
        <v>887.89461120800001</v>
      </c>
      <c r="G681" s="5">
        <v>9.3812300000000004</v>
      </c>
      <c r="H681" s="10">
        <f t="shared" si="41"/>
        <v>155.80888497703555</v>
      </c>
      <c r="I681" s="5"/>
      <c r="J681" s="10">
        <f t="shared" si="42"/>
        <v>-35.445043708206725</v>
      </c>
    </row>
    <row r="682" spans="2:10">
      <c r="B682" s="7" t="s">
        <v>692</v>
      </c>
      <c r="C682" s="5">
        <v>25.658100000000001</v>
      </c>
      <c r="D682" s="10">
        <f t="shared" si="43"/>
        <v>889.03369701257407</v>
      </c>
      <c r="E682" s="5">
        <v>33.942709999999998</v>
      </c>
      <c r="F682" s="10">
        <f t="shared" si="40"/>
        <v>787.51160325199987</v>
      </c>
      <c r="G682" s="5">
        <v>8.3832299999999993</v>
      </c>
      <c r="H682" s="10">
        <f t="shared" si="41"/>
        <v>139.23352468770446</v>
      </c>
      <c r="I682" s="5"/>
      <c r="J682" s="10">
        <f t="shared" si="42"/>
        <v>37.711430927130266</v>
      </c>
    </row>
    <row r="683" spans="2:10">
      <c r="B683" s="7" t="s">
        <v>693</v>
      </c>
      <c r="C683" s="5">
        <v>23.945440000000001</v>
      </c>
      <c r="D683" s="10">
        <f t="shared" si="43"/>
        <v>829.6913274869446</v>
      </c>
      <c r="E683" s="5">
        <v>33.394269999999999</v>
      </c>
      <c r="F683" s="10">
        <f t="shared" si="40"/>
        <v>774.78713712399997</v>
      </c>
      <c r="G683" s="5">
        <v>5.9880199999999997</v>
      </c>
      <c r="H683" s="10">
        <f t="shared" si="41"/>
        <v>99.452493907535398</v>
      </c>
      <c r="I683" s="5"/>
      <c r="J683" s="10">
        <f t="shared" si="42"/>
        <v>44.548303544590766</v>
      </c>
    </row>
    <row r="684" spans="2:10">
      <c r="B684" s="7" t="s">
        <v>694</v>
      </c>
      <c r="C684" s="5">
        <v>21.94735</v>
      </c>
      <c r="D684" s="10">
        <f t="shared" si="43"/>
        <v>760.45902503026014</v>
      </c>
      <c r="E684" s="5">
        <v>29.7989</v>
      </c>
      <c r="F684" s="10">
        <f t="shared" si="40"/>
        <v>691.37023867999994</v>
      </c>
      <c r="G684" s="5">
        <v>5.48902</v>
      </c>
      <c r="H684" s="10">
        <f t="shared" si="41"/>
        <v>91.164813762869869</v>
      </c>
      <c r="I684" s="5"/>
      <c r="J684" s="10">
        <f t="shared" si="42"/>
        <v>22.076027412609676</v>
      </c>
    </row>
    <row r="685" spans="2:10">
      <c r="B685" s="7" t="s">
        <v>695</v>
      </c>
      <c r="C685" s="5">
        <v>25.118929999999999</v>
      </c>
      <c r="D685" s="10">
        <f t="shared" si="43"/>
        <v>870.35186560579541</v>
      </c>
      <c r="E685" s="5">
        <v>36.380249999999997</v>
      </c>
      <c r="F685" s="10">
        <f t="shared" si="40"/>
        <v>844.06545629999994</v>
      </c>
      <c r="G685" s="5">
        <v>5.7884200000000003</v>
      </c>
      <c r="H685" s="10">
        <f t="shared" si="41"/>
        <v>96.137421849669195</v>
      </c>
      <c r="I685" s="5"/>
      <c r="J685" s="10">
        <f t="shared" si="42"/>
        <v>69.851012543873722</v>
      </c>
    </row>
    <row r="686" spans="2:10">
      <c r="B686" s="7" t="s">
        <v>696</v>
      </c>
      <c r="C686" s="5">
        <v>27.497620000000001</v>
      </c>
      <c r="D686" s="10">
        <f t="shared" si="43"/>
        <v>952.77166928365307</v>
      </c>
      <c r="E686" s="5">
        <v>36.74588</v>
      </c>
      <c r="F686" s="10">
        <f t="shared" si="40"/>
        <v>852.54851105599994</v>
      </c>
      <c r="G686" s="5">
        <v>8.8822299999999998</v>
      </c>
      <c r="H686" s="10">
        <f t="shared" si="41"/>
        <v>147.52120483236999</v>
      </c>
      <c r="I686" s="5"/>
      <c r="J686" s="10">
        <f t="shared" si="42"/>
        <v>47.298046604716859</v>
      </c>
    </row>
    <row r="687" spans="2:10">
      <c r="B687" s="7" t="s">
        <v>697</v>
      </c>
      <c r="C687" s="5">
        <v>25.975259999999999</v>
      </c>
      <c r="D687" s="10">
        <f t="shared" si="43"/>
        <v>900.02305036861014</v>
      </c>
      <c r="E687" s="5">
        <v>34.430219999999998</v>
      </c>
      <c r="F687" s="10">
        <f t="shared" si="40"/>
        <v>798.82242026400002</v>
      </c>
      <c r="G687" s="5">
        <v>10.67864</v>
      </c>
      <c r="H687" s="10">
        <f t="shared" si="41"/>
        <v>177.35701943894043</v>
      </c>
      <c r="I687" s="5"/>
      <c r="J687" s="10">
        <f t="shared" si="42"/>
        <v>76.156389334330299</v>
      </c>
    </row>
    <row r="688" spans="2:10">
      <c r="B688" s="7" t="s">
        <v>698</v>
      </c>
      <c r="C688" s="5">
        <v>21.471609999999998</v>
      </c>
      <c r="D688" s="10">
        <f t="shared" si="43"/>
        <v>743.97499499620608</v>
      </c>
      <c r="E688" s="5">
        <v>29.006699999999999</v>
      </c>
      <c r="F688" s="10">
        <f t="shared" si="40"/>
        <v>672.99024803999987</v>
      </c>
      <c r="G688" s="5">
        <v>5.7884200000000003</v>
      </c>
      <c r="H688" s="10">
        <f t="shared" si="41"/>
        <v>96.137421849669195</v>
      </c>
      <c r="I688" s="5"/>
      <c r="J688" s="10">
        <f t="shared" si="42"/>
        <v>25.152674893462986</v>
      </c>
    </row>
    <row r="689" spans="2:10">
      <c r="B689" s="7" t="s">
        <v>699</v>
      </c>
      <c r="C689" s="5">
        <v>26.577860000000001</v>
      </c>
      <c r="D689" s="10">
        <f t="shared" si="43"/>
        <v>920.90268314811362</v>
      </c>
      <c r="E689" s="5">
        <v>33.638019999999997</v>
      </c>
      <c r="F689" s="10">
        <f t="shared" si="40"/>
        <v>780.44242962399983</v>
      </c>
      <c r="G689" s="5">
        <v>10.57884</v>
      </c>
      <c r="H689" s="10">
        <f t="shared" si="41"/>
        <v>175.69948341000728</v>
      </c>
      <c r="I689" s="5"/>
      <c r="J689" s="10">
        <f t="shared" si="42"/>
        <v>35.239229885893479</v>
      </c>
    </row>
    <row r="690" spans="2:10">
      <c r="B690" s="7" t="s">
        <v>700</v>
      </c>
      <c r="C690" s="5">
        <v>24.4529</v>
      </c>
      <c r="D690" s="10">
        <f t="shared" si="43"/>
        <v>847.27443145356722</v>
      </c>
      <c r="E690" s="5">
        <v>32.236440000000002</v>
      </c>
      <c r="F690" s="10">
        <f t="shared" si="40"/>
        <v>747.92409172800001</v>
      </c>
      <c r="G690" s="5">
        <v>7.4850199999999996</v>
      </c>
      <c r="H690" s="10">
        <f t="shared" si="41"/>
        <v>124.31553434153203</v>
      </c>
      <c r="I690" s="5"/>
      <c r="J690" s="10">
        <f t="shared" si="42"/>
        <v>24.965194615964819</v>
      </c>
    </row>
    <row r="691" spans="2:10">
      <c r="B691" s="7" t="s">
        <v>701</v>
      </c>
      <c r="C691" s="5">
        <v>21.281310000000001</v>
      </c>
      <c r="D691" s="10">
        <f t="shared" si="43"/>
        <v>737.38124438561954</v>
      </c>
      <c r="E691" s="5">
        <v>30.103590000000001</v>
      </c>
      <c r="F691" s="10">
        <f t="shared" si="40"/>
        <v>698.43941230799999</v>
      </c>
      <c r="G691" s="5">
        <v>5.6886200000000002</v>
      </c>
      <c r="H691" s="10">
        <f t="shared" si="41"/>
        <v>94.479885820736101</v>
      </c>
      <c r="I691" s="5"/>
      <c r="J691" s="10">
        <f t="shared" si="42"/>
        <v>55.538053743116549</v>
      </c>
    </row>
    <row r="692" spans="2:10">
      <c r="B692" s="7" t="s">
        <v>702</v>
      </c>
      <c r="C692" s="5">
        <v>23.279409999999999</v>
      </c>
      <c r="D692" s="10">
        <f t="shared" si="43"/>
        <v>806.61389333471629</v>
      </c>
      <c r="E692" s="5">
        <v>32.66301</v>
      </c>
      <c r="F692" s="10">
        <f t="shared" si="40"/>
        <v>757.82102761199997</v>
      </c>
      <c r="G692" s="5">
        <v>6.5868200000000003</v>
      </c>
      <c r="H692" s="10">
        <f t="shared" si="41"/>
        <v>109.39771008113406</v>
      </c>
      <c r="I692" s="5"/>
      <c r="J692" s="10">
        <f t="shared" si="42"/>
        <v>60.604844358417736</v>
      </c>
    </row>
    <row r="693" spans="2:10">
      <c r="B693" s="7" t="s">
        <v>703</v>
      </c>
      <c r="C693" s="5">
        <v>26.514430000000001</v>
      </c>
      <c r="D693" s="10">
        <f t="shared" si="43"/>
        <v>918.7048817753888</v>
      </c>
      <c r="E693" s="5">
        <v>37.477139999999999</v>
      </c>
      <c r="F693" s="10">
        <f t="shared" si="40"/>
        <v>869.51462056799994</v>
      </c>
      <c r="G693" s="5">
        <v>7.2854200000000002</v>
      </c>
      <c r="H693" s="10">
        <f t="shared" si="41"/>
        <v>121.00046228366584</v>
      </c>
      <c r="I693" s="5"/>
      <c r="J693" s="10">
        <f t="shared" si="42"/>
        <v>71.810201076276982</v>
      </c>
    </row>
    <row r="694" spans="2:10">
      <c r="B694" s="7" t="s">
        <v>704</v>
      </c>
      <c r="C694" s="5">
        <v>23.152550000000002</v>
      </c>
      <c r="D694" s="10">
        <f t="shared" si="43"/>
        <v>802.2182905892671</v>
      </c>
      <c r="E694" s="5">
        <v>31.383299999999998</v>
      </c>
      <c r="F694" s="10">
        <f t="shared" si="40"/>
        <v>728.13021995999986</v>
      </c>
      <c r="G694" s="5">
        <v>5.9880199999999997</v>
      </c>
      <c r="H694" s="10">
        <f t="shared" si="41"/>
        <v>99.452493907535398</v>
      </c>
      <c r="I694" s="5"/>
      <c r="J694" s="10">
        <f t="shared" si="42"/>
        <v>25.364423278268163</v>
      </c>
    </row>
    <row r="695" spans="2:10">
      <c r="B695" s="7" t="s">
        <v>705</v>
      </c>
      <c r="C695" s="5">
        <v>23.945440000000001</v>
      </c>
      <c r="D695" s="10">
        <f t="shared" si="43"/>
        <v>829.6913274869446</v>
      </c>
      <c r="E695" s="5">
        <v>33.51614</v>
      </c>
      <c r="F695" s="10">
        <f t="shared" si="40"/>
        <v>777.61466736799991</v>
      </c>
      <c r="G695" s="5">
        <v>5.8882199999999996</v>
      </c>
      <c r="H695" s="10">
        <f t="shared" si="41"/>
        <v>97.79495787860229</v>
      </c>
      <c r="I695" s="5"/>
      <c r="J695" s="10">
        <f t="shared" si="42"/>
        <v>45.718297759657602</v>
      </c>
    </row>
    <row r="696" spans="2:10">
      <c r="B696" s="7" t="s">
        <v>706</v>
      </c>
      <c r="C696" s="5">
        <v>24.008880000000001</v>
      </c>
      <c r="D696" s="10">
        <f t="shared" si="43"/>
        <v>831.88947535208183</v>
      </c>
      <c r="E696" s="5">
        <v>32.236440000000002</v>
      </c>
      <c r="F696" s="10">
        <f t="shared" si="40"/>
        <v>747.92409172800001</v>
      </c>
      <c r="G696" s="5">
        <v>6.7864199999999997</v>
      </c>
      <c r="H696" s="10">
        <f t="shared" si="41"/>
        <v>112.71278213900028</v>
      </c>
      <c r="I696" s="5"/>
      <c r="J696" s="10">
        <f t="shared" si="42"/>
        <v>28.747398514918459</v>
      </c>
    </row>
    <row r="697" spans="2:10">
      <c r="B697" s="7" t="s">
        <v>707</v>
      </c>
      <c r="C697" s="5">
        <v>22.264500000000002</v>
      </c>
      <c r="D697" s="10">
        <f t="shared" si="43"/>
        <v>771.44803189388369</v>
      </c>
      <c r="E697" s="5">
        <v>31.566109999999998</v>
      </c>
      <c r="F697" s="10">
        <f t="shared" si="40"/>
        <v>732.37163133199988</v>
      </c>
      <c r="G697" s="5">
        <v>5.7884200000000003</v>
      </c>
      <c r="H697" s="10">
        <f t="shared" si="41"/>
        <v>96.137421849669195</v>
      </c>
      <c r="I697" s="5"/>
      <c r="J697" s="10">
        <f t="shared" si="42"/>
        <v>57.06102128778538</v>
      </c>
    </row>
    <row r="698" spans="2:10">
      <c r="B698" s="7" t="s">
        <v>708</v>
      </c>
      <c r="C698" s="5">
        <v>22.454799999999999</v>
      </c>
      <c r="D698" s="10">
        <f t="shared" si="43"/>
        <v>778.04178250447023</v>
      </c>
      <c r="E698" s="5">
        <v>32.114559999999997</v>
      </c>
      <c r="F698" s="10">
        <f t="shared" si="40"/>
        <v>745.09632947199987</v>
      </c>
      <c r="G698" s="5">
        <v>4.3912100000000001</v>
      </c>
      <c r="H698" s="10">
        <f t="shared" si="41"/>
        <v>72.931751358831235</v>
      </c>
      <c r="I698" s="5"/>
      <c r="J698" s="10">
        <f t="shared" si="42"/>
        <v>39.986298326360867</v>
      </c>
    </row>
    <row r="699" spans="2:10">
      <c r="B699" s="7" t="s">
        <v>709</v>
      </c>
      <c r="C699" s="5">
        <v>22.201070000000001</v>
      </c>
      <c r="D699" s="10">
        <f t="shared" si="43"/>
        <v>769.25023052115898</v>
      </c>
      <c r="E699" s="5">
        <v>32.906759999999998</v>
      </c>
      <c r="F699" s="10">
        <f t="shared" si="40"/>
        <v>763.47632011199983</v>
      </c>
      <c r="G699" s="5">
        <v>5.2894199999999998</v>
      </c>
      <c r="H699" s="10">
        <f t="shared" si="41"/>
        <v>87.849741705003638</v>
      </c>
      <c r="I699" s="5"/>
      <c r="J699" s="10">
        <f t="shared" si="42"/>
        <v>82.07583129584448</v>
      </c>
    </row>
    <row r="700" spans="2:10">
      <c r="B700" s="7" t="s">
        <v>710</v>
      </c>
      <c r="C700" s="5">
        <v>26.32413</v>
      </c>
      <c r="D700" s="10">
        <f t="shared" si="43"/>
        <v>912.11113116480226</v>
      </c>
      <c r="E700" s="5">
        <v>35.648989999999998</v>
      </c>
      <c r="F700" s="10">
        <f t="shared" si="40"/>
        <v>827.09934678799993</v>
      </c>
      <c r="G700" s="5">
        <v>7.5848300000000002</v>
      </c>
      <c r="H700" s="10">
        <f t="shared" si="41"/>
        <v>125.9732364562396</v>
      </c>
      <c r="I700" s="5"/>
      <c r="J700" s="10">
        <f t="shared" si="42"/>
        <v>40.961452079437279</v>
      </c>
    </row>
    <row r="701" spans="2:10">
      <c r="B701" s="7" t="s">
        <v>711</v>
      </c>
      <c r="C701" s="5">
        <v>26.546140000000001</v>
      </c>
      <c r="D701" s="10">
        <f t="shared" si="43"/>
        <v>919.80360921554495</v>
      </c>
      <c r="E701" s="5">
        <v>36.502130000000001</v>
      </c>
      <c r="F701" s="10">
        <f t="shared" si="40"/>
        <v>846.89321855599997</v>
      </c>
      <c r="G701" s="5">
        <v>9.6806300000000007</v>
      </c>
      <c r="H701" s="10">
        <f t="shared" si="41"/>
        <v>160.78149306383489</v>
      </c>
      <c r="I701" s="5"/>
      <c r="J701" s="10">
        <f t="shared" si="42"/>
        <v>87.8711024042899</v>
      </c>
    </row>
    <row r="702" spans="2:10">
      <c r="B702" s="7" t="s">
        <v>712</v>
      </c>
      <c r="C702" s="5">
        <v>25.34094</v>
      </c>
      <c r="D702" s="10">
        <f t="shared" si="43"/>
        <v>878.0443436565381</v>
      </c>
      <c r="E702" s="5">
        <v>34.552100000000003</v>
      </c>
      <c r="F702" s="10">
        <f t="shared" si="40"/>
        <v>801.65018252000004</v>
      </c>
      <c r="G702" s="5">
        <v>8.8822299999999998</v>
      </c>
      <c r="H702" s="10">
        <f t="shared" si="41"/>
        <v>147.52120483236999</v>
      </c>
      <c r="I702" s="5"/>
      <c r="J702" s="10">
        <f t="shared" si="42"/>
        <v>71.127043695831929</v>
      </c>
    </row>
    <row r="703" spans="2:10">
      <c r="B703" s="7" t="s">
        <v>713</v>
      </c>
      <c r="C703" s="5">
        <v>26.482710000000001</v>
      </c>
      <c r="D703" s="10">
        <f t="shared" si="43"/>
        <v>917.60580784282013</v>
      </c>
      <c r="E703" s="5">
        <v>34.673969999999997</v>
      </c>
      <c r="F703" s="10">
        <f t="shared" si="40"/>
        <v>804.47771276399988</v>
      </c>
      <c r="G703" s="5">
        <v>9.3812300000000004</v>
      </c>
      <c r="H703" s="10">
        <f t="shared" si="41"/>
        <v>155.80888497703555</v>
      </c>
      <c r="I703" s="5"/>
      <c r="J703" s="10">
        <f t="shared" si="42"/>
        <v>42.680789898215295</v>
      </c>
    </row>
    <row r="704" spans="2:10">
      <c r="B704" s="7" t="s">
        <v>714</v>
      </c>
      <c r="C704" s="5">
        <v>21.630189999999999</v>
      </c>
      <c r="D704" s="10">
        <f t="shared" si="43"/>
        <v>749.46967167422406</v>
      </c>
      <c r="E704" s="5">
        <v>29.98171</v>
      </c>
      <c r="F704" s="10">
        <f t="shared" si="40"/>
        <v>695.61165005199996</v>
      </c>
      <c r="G704" s="5">
        <v>5.5888200000000001</v>
      </c>
      <c r="H704" s="10">
        <f t="shared" si="41"/>
        <v>92.822349791802978</v>
      </c>
      <c r="I704" s="5"/>
      <c r="J704" s="10">
        <f t="shared" si="42"/>
        <v>38.964328169578877</v>
      </c>
    </row>
    <row r="705" spans="2:10">
      <c r="B705" s="7" t="s">
        <v>715</v>
      </c>
      <c r="C705" s="5">
        <v>20.869009999999999</v>
      </c>
      <c r="D705" s="10">
        <f t="shared" si="43"/>
        <v>723.0953622167026</v>
      </c>
      <c r="E705" s="5">
        <v>28.641069999999999</v>
      </c>
      <c r="F705" s="10">
        <f t="shared" si="40"/>
        <v>664.50719328399998</v>
      </c>
      <c r="G705" s="5">
        <v>6.8862199999999998</v>
      </c>
      <c r="H705" s="10">
        <f t="shared" si="41"/>
        <v>114.37031816793339</v>
      </c>
      <c r="I705" s="5"/>
      <c r="J705" s="10">
        <f t="shared" si="42"/>
        <v>55.782149235230776</v>
      </c>
    </row>
    <row r="706" spans="2:10">
      <c r="B706" s="7" t="s">
        <v>716</v>
      </c>
      <c r="C706" s="5">
        <v>23.56485</v>
      </c>
      <c r="D706" s="10">
        <f t="shared" si="43"/>
        <v>816.50417275818381</v>
      </c>
      <c r="E706" s="5">
        <v>33.089570000000002</v>
      </c>
      <c r="F706" s="10">
        <f t="shared" si="40"/>
        <v>767.71773148399996</v>
      </c>
      <c r="G706" s="5">
        <v>5.8882199999999996</v>
      </c>
      <c r="H706" s="10">
        <f t="shared" si="41"/>
        <v>97.79495787860229</v>
      </c>
      <c r="I706" s="5"/>
      <c r="J706" s="10">
        <f t="shared" si="42"/>
        <v>49.008516604418432</v>
      </c>
    </row>
    <row r="707" spans="2:10">
      <c r="B707" s="7" t="s">
        <v>717</v>
      </c>
      <c r="C707" s="5">
        <v>26.2607</v>
      </c>
      <c r="D707" s="10">
        <f t="shared" si="43"/>
        <v>909.91332979207743</v>
      </c>
      <c r="E707" s="5">
        <v>35.648989999999998</v>
      </c>
      <c r="F707" s="10">
        <f t="shared" si="40"/>
        <v>827.09934678799993</v>
      </c>
      <c r="G707" s="5">
        <v>6.6866199999999996</v>
      </c>
      <c r="H707" s="10">
        <f t="shared" si="41"/>
        <v>111.05524611006717</v>
      </c>
      <c r="I707" s="5"/>
      <c r="J707" s="10">
        <f t="shared" si="42"/>
        <v>28.241263105989674</v>
      </c>
    </row>
    <row r="708" spans="2:10">
      <c r="B708" s="7" t="s">
        <v>718</v>
      </c>
      <c r="C708" s="5">
        <v>27.497620000000001</v>
      </c>
      <c r="D708" s="10">
        <f t="shared" si="43"/>
        <v>952.77166928365307</v>
      </c>
      <c r="E708" s="5">
        <v>37.599020000000003</v>
      </c>
      <c r="F708" s="10">
        <f t="shared" ref="F708:F771" si="44">$F$1504*(E708/100)</f>
        <v>872.34238282400008</v>
      </c>
      <c r="G708" s="5">
        <v>7.5848300000000002</v>
      </c>
      <c r="H708" s="10">
        <f t="shared" ref="H708:H771" si="45">$H$908*(G708/100)</f>
        <v>125.9732364562396</v>
      </c>
      <c r="I708" s="5"/>
      <c r="J708" s="10">
        <f t="shared" ref="J708:J771" si="46">H708-(D708-F708)</f>
        <v>45.543949996586619</v>
      </c>
    </row>
    <row r="709" spans="2:10">
      <c r="B709" s="7" t="s">
        <v>719</v>
      </c>
      <c r="C709" s="5">
        <v>26.133839999999999</v>
      </c>
      <c r="D709" s="10">
        <f t="shared" ref="D709:D772" si="47">$D$908*(C709/100)</f>
        <v>905.51772704662801</v>
      </c>
      <c r="E709" s="5">
        <v>34.369280000000003</v>
      </c>
      <c r="F709" s="10">
        <f t="shared" si="44"/>
        <v>797.40853913600006</v>
      </c>
      <c r="G709" s="5">
        <v>10.77844</v>
      </c>
      <c r="H709" s="10">
        <f t="shared" si="45"/>
        <v>179.01455546787352</v>
      </c>
      <c r="I709" s="5"/>
      <c r="J709" s="10">
        <f t="shared" si="46"/>
        <v>70.905367557245569</v>
      </c>
    </row>
    <row r="710" spans="2:10">
      <c r="B710" s="7" t="s">
        <v>720</v>
      </c>
      <c r="C710" s="5">
        <v>33.713920000000002</v>
      </c>
      <c r="D710" s="10">
        <f t="shared" si="47"/>
        <v>1168.1617476892741</v>
      </c>
      <c r="E710" s="5">
        <v>43.388170000000002</v>
      </c>
      <c r="F710" s="10">
        <f t="shared" si="44"/>
        <v>1006.657609804</v>
      </c>
      <c r="G710" s="5">
        <v>15.968059999999999</v>
      </c>
      <c r="H710" s="10">
        <f t="shared" si="45"/>
        <v>265.20676114394405</v>
      </c>
      <c r="I710" s="5"/>
      <c r="J710" s="10">
        <f t="shared" si="46"/>
        <v>103.70262325866997</v>
      </c>
    </row>
    <row r="711" spans="2:10">
      <c r="B711" s="7" t="s">
        <v>721</v>
      </c>
      <c r="C711" s="5">
        <v>30.193460000000002</v>
      </c>
      <c r="D711" s="10">
        <f t="shared" si="47"/>
        <v>1046.1804798251342</v>
      </c>
      <c r="E711" s="5">
        <v>37.294330000000002</v>
      </c>
      <c r="F711" s="10">
        <f t="shared" si="44"/>
        <v>865.27320919600004</v>
      </c>
      <c r="G711" s="5">
        <v>14.27145</v>
      </c>
      <c r="H711" s="10">
        <f t="shared" si="45"/>
        <v>237.02848256630676</v>
      </c>
      <c r="I711" s="5"/>
      <c r="J711" s="10">
        <f t="shared" si="46"/>
        <v>56.121211937172632</v>
      </c>
    </row>
    <row r="712" spans="2:10">
      <c r="B712" s="7" t="s">
        <v>722</v>
      </c>
      <c r="C712" s="5">
        <v>27.18046</v>
      </c>
      <c r="D712" s="10">
        <f t="shared" si="47"/>
        <v>941.78231592761699</v>
      </c>
      <c r="E712" s="5">
        <v>37.172449999999998</v>
      </c>
      <c r="F712" s="10">
        <f t="shared" si="44"/>
        <v>862.4454469399999</v>
      </c>
      <c r="G712" s="5">
        <v>9.1816300000000002</v>
      </c>
      <c r="H712" s="10">
        <f t="shared" si="45"/>
        <v>152.49381291916933</v>
      </c>
      <c r="I712" s="5"/>
      <c r="J712" s="10">
        <f t="shared" si="46"/>
        <v>73.156943931552235</v>
      </c>
    </row>
    <row r="713" spans="2:10">
      <c r="B713" s="7" t="s">
        <v>723</v>
      </c>
      <c r="C713" s="5">
        <v>25.689810000000001</v>
      </c>
      <c r="D713" s="10">
        <f t="shared" si="47"/>
        <v>890.13242445273022</v>
      </c>
      <c r="E713" s="5">
        <v>36.19744</v>
      </c>
      <c r="F713" s="10">
        <f t="shared" si="44"/>
        <v>839.82404492800003</v>
      </c>
      <c r="G713" s="5">
        <v>6.0878199999999998</v>
      </c>
      <c r="H713" s="10">
        <f t="shared" si="45"/>
        <v>101.11002993646852</v>
      </c>
      <c r="I713" s="5"/>
      <c r="J713" s="10">
        <f t="shared" si="46"/>
        <v>50.801650411738336</v>
      </c>
    </row>
    <row r="714" spans="2:10">
      <c r="B714" s="7" t="s">
        <v>724</v>
      </c>
      <c r="C714" s="5">
        <v>27.529330000000002</v>
      </c>
      <c r="D714" s="10">
        <f t="shared" si="47"/>
        <v>953.87039672380911</v>
      </c>
      <c r="E714" s="5">
        <v>35.831800000000001</v>
      </c>
      <c r="F714" s="10">
        <f t="shared" si="44"/>
        <v>831.34075816000006</v>
      </c>
      <c r="G714" s="5">
        <v>8.3832299999999993</v>
      </c>
      <c r="H714" s="10">
        <f t="shared" si="45"/>
        <v>139.23352468770446</v>
      </c>
      <c r="I714" s="5"/>
      <c r="J714" s="10">
        <f t="shared" si="46"/>
        <v>16.703886123895415</v>
      </c>
    </row>
    <row r="715" spans="2:10">
      <c r="B715" s="7" t="s">
        <v>725</v>
      </c>
      <c r="C715" s="5">
        <v>27.592759999999998</v>
      </c>
      <c r="D715" s="10">
        <f t="shared" si="47"/>
        <v>956.06819809653382</v>
      </c>
      <c r="E715" s="5">
        <v>33.881770000000003</v>
      </c>
      <c r="F715" s="10">
        <f t="shared" si="44"/>
        <v>786.09772212400014</v>
      </c>
      <c r="G715" s="5">
        <v>8.7824299999999997</v>
      </c>
      <c r="H715" s="10">
        <f t="shared" si="45"/>
        <v>145.86366880343689</v>
      </c>
      <c r="I715" s="5"/>
      <c r="J715" s="10">
        <f t="shared" si="46"/>
        <v>-24.106807169096783</v>
      </c>
    </row>
    <row r="716" spans="2:10">
      <c r="B716" s="7" t="s">
        <v>726</v>
      </c>
      <c r="C716" s="5">
        <v>28.544239999999999</v>
      </c>
      <c r="D716" s="10">
        <f t="shared" si="47"/>
        <v>989.03625816464182</v>
      </c>
      <c r="E716" s="5">
        <v>35.161479999999997</v>
      </c>
      <c r="F716" s="10">
        <f t="shared" si="44"/>
        <v>815.78852977599979</v>
      </c>
      <c r="G716" s="5">
        <v>9.9800299999999993</v>
      </c>
      <c r="H716" s="10">
        <f t="shared" si="45"/>
        <v>165.7541011506342</v>
      </c>
      <c r="I716" s="5"/>
      <c r="J716" s="10">
        <f t="shared" si="46"/>
        <v>-7.4936272380078321</v>
      </c>
    </row>
    <row r="717" spans="2:10">
      <c r="B717" s="7" t="s">
        <v>727</v>
      </c>
      <c r="C717" s="5">
        <v>28.10022</v>
      </c>
      <c r="D717" s="10">
        <f t="shared" si="47"/>
        <v>973.65130206315632</v>
      </c>
      <c r="E717" s="5">
        <v>34.917729999999999</v>
      </c>
      <c r="F717" s="10">
        <f t="shared" si="44"/>
        <v>810.13323727599993</v>
      </c>
      <c r="G717" s="5">
        <v>6.1876199999999999</v>
      </c>
      <c r="H717" s="10">
        <f t="shared" si="45"/>
        <v>102.76756596540163</v>
      </c>
      <c r="I717" s="5"/>
      <c r="J717" s="10">
        <f t="shared" si="46"/>
        <v>-60.750498821754761</v>
      </c>
    </row>
    <row r="718" spans="2:10">
      <c r="B718" s="7" t="s">
        <v>728</v>
      </c>
      <c r="C718" s="5">
        <v>28.639389999999999</v>
      </c>
      <c r="D718" s="10">
        <f t="shared" si="47"/>
        <v>992.33313346993509</v>
      </c>
      <c r="E718" s="5">
        <v>36.380249999999997</v>
      </c>
      <c r="F718" s="10">
        <f t="shared" si="44"/>
        <v>844.06545629999994</v>
      </c>
      <c r="G718" s="5">
        <v>8.8822299999999998</v>
      </c>
      <c r="H718" s="10">
        <f t="shared" si="45"/>
        <v>147.52120483236999</v>
      </c>
      <c r="I718" s="5"/>
      <c r="J718" s="10">
        <f t="shared" si="46"/>
        <v>-0.74647233756516584</v>
      </c>
    </row>
    <row r="719" spans="2:10">
      <c r="B719" s="7" t="s">
        <v>729</v>
      </c>
      <c r="C719" s="5">
        <v>24.960349999999998</v>
      </c>
      <c r="D719" s="10">
        <f t="shared" si="47"/>
        <v>864.8571889277772</v>
      </c>
      <c r="E719" s="5">
        <v>32.602069999999998</v>
      </c>
      <c r="F719" s="10">
        <f t="shared" si="44"/>
        <v>756.40714648400001</v>
      </c>
      <c r="G719" s="5">
        <v>6.0878199999999998</v>
      </c>
      <c r="H719" s="10">
        <f t="shared" si="45"/>
        <v>101.11002993646852</v>
      </c>
      <c r="I719" s="5"/>
      <c r="J719" s="10">
        <f t="shared" si="46"/>
        <v>-7.3400125073086713</v>
      </c>
    </row>
    <row r="720" spans="2:10">
      <c r="B720" s="7" t="s">
        <v>730</v>
      </c>
      <c r="C720" s="5">
        <v>29.400569999999998</v>
      </c>
      <c r="D720" s="10">
        <f t="shared" si="47"/>
        <v>1018.7074429274566</v>
      </c>
      <c r="E720" s="5">
        <v>40.28031</v>
      </c>
      <c r="F720" s="10">
        <f t="shared" si="44"/>
        <v>934.55152837200001</v>
      </c>
      <c r="G720" s="5">
        <v>7.5848300000000002</v>
      </c>
      <c r="H720" s="10">
        <f t="shared" si="45"/>
        <v>125.9732364562396</v>
      </c>
      <c r="I720" s="5"/>
      <c r="J720" s="10">
        <f t="shared" si="46"/>
        <v>41.817321900783057</v>
      </c>
    </row>
    <row r="721" spans="2:10">
      <c r="B721" s="7" t="s">
        <v>731</v>
      </c>
      <c r="C721" s="5">
        <v>25.975259999999999</v>
      </c>
      <c r="D721" s="10">
        <f t="shared" si="47"/>
        <v>900.02305036861014</v>
      </c>
      <c r="E721" s="5">
        <v>34.247410000000002</v>
      </c>
      <c r="F721" s="10">
        <f t="shared" si="44"/>
        <v>794.581008892</v>
      </c>
      <c r="G721" s="5">
        <v>6.8862199999999998</v>
      </c>
      <c r="H721" s="10">
        <f t="shared" si="45"/>
        <v>114.37031816793339</v>
      </c>
      <c r="I721" s="5"/>
      <c r="J721" s="10">
        <f t="shared" si="46"/>
        <v>8.9282766913232479</v>
      </c>
    </row>
    <row r="722" spans="2:10">
      <c r="B722" s="7" t="s">
        <v>732</v>
      </c>
      <c r="C722" s="5">
        <v>25.150649999999999</v>
      </c>
      <c r="D722" s="10">
        <f t="shared" si="47"/>
        <v>871.45093953836385</v>
      </c>
      <c r="E722" s="5">
        <v>32.66301</v>
      </c>
      <c r="F722" s="10">
        <f t="shared" si="44"/>
        <v>757.82102761199997</v>
      </c>
      <c r="G722" s="5">
        <v>7.8842299999999996</v>
      </c>
      <c r="H722" s="10">
        <f t="shared" si="45"/>
        <v>130.9458445430389</v>
      </c>
      <c r="I722" s="5"/>
      <c r="J722" s="10">
        <f t="shared" si="46"/>
        <v>17.315932616675013</v>
      </c>
    </row>
    <row r="723" spans="2:10">
      <c r="B723" s="7" t="s">
        <v>733</v>
      </c>
      <c r="C723" s="5">
        <v>25.214079999999999</v>
      </c>
      <c r="D723" s="10">
        <f t="shared" si="47"/>
        <v>873.64874091108868</v>
      </c>
      <c r="E723" s="5">
        <v>30.895790000000002</v>
      </c>
      <c r="F723" s="10">
        <f t="shared" si="44"/>
        <v>716.81940294799995</v>
      </c>
      <c r="G723" s="5">
        <v>7.3852200000000003</v>
      </c>
      <c r="H723" s="10">
        <f t="shared" si="45"/>
        <v>122.65799831259895</v>
      </c>
      <c r="I723" s="5"/>
      <c r="J723" s="10">
        <f t="shared" si="46"/>
        <v>-34.171339650489784</v>
      </c>
    </row>
    <row r="724" spans="2:10">
      <c r="B724" s="7" t="s">
        <v>734</v>
      </c>
      <c r="C724" s="5">
        <v>26.704719999999998</v>
      </c>
      <c r="D724" s="10">
        <f t="shared" si="47"/>
        <v>925.29828589356293</v>
      </c>
      <c r="E724" s="5">
        <v>34.856789999999997</v>
      </c>
      <c r="F724" s="10">
        <f t="shared" si="44"/>
        <v>808.71935614799997</v>
      </c>
      <c r="G724" s="5">
        <v>6.9860199999999999</v>
      </c>
      <c r="H724" s="10">
        <f t="shared" si="45"/>
        <v>116.0278541968665</v>
      </c>
      <c r="I724" s="5"/>
      <c r="J724" s="10">
        <f t="shared" si="46"/>
        <v>-0.5510755486964598</v>
      </c>
    </row>
    <row r="725" spans="2:10">
      <c r="B725" s="7" t="s">
        <v>735</v>
      </c>
      <c r="C725" s="5">
        <v>22.64509</v>
      </c>
      <c r="D725" s="10">
        <f t="shared" si="47"/>
        <v>784.63518662264437</v>
      </c>
      <c r="E725" s="5">
        <v>26.93479</v>
      </c>
      <c r="F725" s="10">
        <f t="shared" si="44"/>
        <v>624.91944974799992</v>
      </c>
      <c r="G725" s="5">
        <v>6.6866199999999996</v>
      </c>
      <c r="H725" s="10">
        <f t="shared" si="45"/>
        <v>111.05524611006717</v>
      </c>
      <c r="I725" s="5"/>
      <c r="J725" s="10">
        <f t="shared" si="46"/>
        <v>-48.660490764577276</v>
      </c>
    </row>
    <row r="726" spans="2:10">
      <c r="B726" s="7" t="s">
        <v>736</v>
      </c>
      <c r="C726" s="5">
        <v>22.074210000000001</v>
      </c>
      <c r="D726" s="10">
        <f t="shared" si="47"/>
        <v>764.85462777570956</v>
      </c>
      <c r="E726" s="5">
        <v>28.519189999999998</v>
      </c>
      <c r="F726" s="10">
        <f t="shared" si="44"/>
        <v>661.67943102799995</v>
      </c>
      <c r="G726" s="5">
        <v>5.2894199999999998</v>
      </c>
      <c r="H726" s="10">
        <f t="shared" si="45"/>
        <v>87.849741705003638</v>
      </c>
      <c r="I726" s="5"/>
      <c r="J726" s="10">
        <f t="shared" si="46"/>
        <v>-15.325455042705968</v>
      </c>
    </row>
    <row r="727" spans="2:10">
      <c r="B727" s="7" t="s">
        <v>737</v>
      </c>
      <c r="C727" s="5">
        <v>22.105930000000001</v>
      </c>
      <c r="D727" s="10">
        <f t="shared" si="47"/>
        <v>765.95370170827823</v>
      </c>
      <c r="E727" s="5">
        <v>27.726990000000001</v>
      </c>
      <c r="F727" s="10">
        <f t="shared" si="44"/>
        <v>643.29944038799999</v>
      </c>
      <c r="G727" s="5">
        <v>5.9880199999999997</v>
      </c>
      <c r="H727" s="10">
        <f t="shared" si="45"/>
        <v>99.452493907535398</v>
      </c>
      <c r="I727" s="5"/>
      <c r="J727" s="10">
        <f t="shared" si="46"/>
        <v>-23.201767412742839</v>
      </c>
    </row>
    <row r="728" spans="2:10">
      <c r="B728" s="7" t="s">
        <v>738</v>
      </c>
      <c r="C728" s="5">
        <v>22.01078</v>
      </c>
      <c r="D728" s="10">
        <f t="shared" si="47"/>
        <v>762.65682640298485</v>
      </c>
      <c r="E728" s="5">
        <v>27.787929999999999</v>
      </c>
      <c r="F728" s="10">
        <f t="shared" si="44"/>
        <v>644.71332151599995</v>
      </c>
      <c r="G728" s="5">
        <v>5.6886200000000002</v>
      </c>
      <c r="H728" s="10">
        <f t="shared" si="45"/>
        <v>94.479885820736101</v>
      </c>
      <c r="I728" s="5"/>
      <c r="J728" s="10">
        <f t="shared" si="46"/>
        <v>-23.463619066248796</v>
      </c>
    </row>
    <row r="729" spans="2:10">
      <c r="B729" s="7" t="s">
        <v>739</v>
      </c>
      <c r="C729" s="5">
        <v>23.057400000000001</v>
      </c>
      <c r="D729" s="10">
        <f t="shared" si="47"/>
        <v>798.92141528397372</v>
      </c>
      <c r="E729" s="5">
        <v>29.006699999999999</v>
      </c>
      <c r="F729" s="10">
        <f t="shared" si="44"/>
        <v>672.99024803999987</v>
      </c>
      <c r="G729" s="5">
        <v>6.28742</v>
      </c>
      <c r="H729" s="10">
        <f t="shared" si="45"/>
        <v>104.42510199433475</v>
      </c>
      <c r="I729" s="5"/>
      <c r="J729" s="10">
        <f t="shared" si="46"/>
        <v>-21.506065249639093</v>
      </c>
    </row>
    <row r="730" spans="2:10">
      <c r="B730" s="7" t="s">
        <v>740</v>
      </c>
      <c r="C730" s="5">
        <v>21.661899999999999</v>
      </c>
      <c r="D730" s="10">
        <f t="shared" si="47"/>
        <v>750.56839911438021</v>
      </c>
      <c r="E730" s="5">
        <v>27.23948</v>
      </c>
      <c r="F730" s="10">
        <f t="shared" si="44"/>
        <v>631.98862337599996</v>
      </c>
      <c r="G730" s="5">
        <v>4.9900099999999998</v>
      </c>
      <c r="H730" s="10">
        <f t="shared" si="45"/>
        <v>82.876967532429873</v>
      </c>
      <c r="I730" s="5"/>
      <c r="J730" s="10">
        <f t="shared" si="46"/>
        <v>-35.702808205950376</v>
      </c>
    </row>
    <row r="731" spans="2:10">
      <c r="B731" s="7" t="s">
        <v>741</v>
      </c>
      <c r="C731" s="5">
        <v>23.120830000000002</v>
      </c>
      <c r="D731" s="10">
        <f t="shared" si="47"/>
        <v>801.11921665669843</v>
      </c>
      <c r="E731" s="5">
        <v>28.09262</v>
      </c>
      <c r="F731" s="10">
        <f t="shared" si="44"/>
        <v>651.78249514399999</v>
      </c>
      <c r="G731" s="5">
        <v>7.4850199999999996</v>
      </c>
      <c r="H731" s="10">
        <f t="shared" si="45"/>
        <v>124.31553434153203</v>
      </c>
      <c r="I731" s="5"/>
      <c r="J731" s="10">
        <f t="shared" si="46"/>
        <v>-25.021187171166403</v>
      </c>
    </row>
    <row r="732" spans="2:10">
      <c r="B732" s="7" t="s">
        <v>742</v>
      </c>
      <c r="C732" s="5">
        <v>21.186170000000001</v>
      </c>
      <c r="D732" s="10">
        <f t="shared" si="47"/>
        <v>734.08471557273879</v>
      </c>
      <c r="E732" s="5">
        <v>26.93479</v>
      </c>
      <c r="F732" s="10">
        <f t="shared" si="44"/>
        <v>624.91944974799992</v>
      </c>
      <c r="G732" s="5">
        <v>4.8902099999999997</v>
      </c>
      <c r="H732" s="10">
        <f t="shared" si="45"/>
        <v>81.219431503496764</v>
      </c>
      <c r="I732" s="5"/>
      <c r="J732" s="10">
        <f t="shared" si="46"/>
        <v>-27.945834321242103</v>
      </c>
    </row>
    <row r="733" spans="2:10">
      <c r="B733" s="7" t="s">
        <v>743</v>
      </c>
      <c r="C733" s="5">
        <v>19.695519999999998</v>
      </c>
      <c r="D733" s="10">
        <f t="shared" si="47"/>
        <v>682.4348240978519</v>
      </c>
      <c r="E733" s="5">
        <v>26.020710000000001</v>
      </c>
      <c r="F733" s="10">
        <f t="shared" si="44"/>
        <v>603.71169685200005</v>
      </c>
      <c r="G733" s="5">
        <v>6.1876199999999999</v>
      </c>
      <c r="H733" s="10">
        <f t="shared" si="45"/>
        <v>102.76756596540163</v>
      </c>
      <c r="I733" s="5"/>
      <c r="J733" s="10">
        <f t="shared" si="46"/>
        <v>24.044438719549774</v>
      </c>
    </row>
    <row r="734" spans="2:10">
      <c r="B734" s="7" t="s">
        <v>744</v>
      </c>
      <c r="C734" s="5">
        <v>17.031389999999998</v>
      </c>
      <c r="D734" s="10">
        <f t="shared" si="47"/>
        <v>590.12474099652673</v>
      </c>
      <c r="E734" s="5">
        <v>25.22851</v>
      </c>
      <c r="F734" s="10">
        <f t="shared" si="44"/>
        <v>585.33170621199997</v>
      </c>
      <c r="G734" s="5">
        <v>2.9940099999999998</v>
      </c>
      <c r="H734" s="10">
        <f t="shared" si="45"/>
        <v>49.726246953767699</v>
      </c>
      <c r="I734" s="5"/>
      <c r="J734" s="10">
        <f t="shared" si="46"/>
        <v>44.933212169240946</v>
      </c>
    </row>
    <row r="735" spans="2:10">
      <c r="B735" s="7" t="s">
        <v>745</v>
      </c>
      <c r="C735" s="5">
        <v>18.173159999999999</v>
      </c>
      <c r="D735" s="10">
        <f t="shared" si="47"/>
        <v>629.68620518280898</v>
      </c>
      <c r="E735" s="5">
        <v>26.142589999999998</v>
      </c>
      <c r="F735" s="10">
        <f t="shared" si="44"/>
        <v>606.53945910799996</v>
      </c>
      <c r="G735" s="5">
        <v>3.0938099999999999</v>
      </c>
      <c r="H735" s="10">
        <f t="shared" si="45"/>
        <v>51.383782982700815</v>
      </c>
      <c r="I735" s="5"/>
      <c r="J735" s="10">
        <f t="shared" si="46"/>
        <v>28.237036907891799</v>
      </c>
    </row>
    <row r="736" spans="2:10">
      <c r="B736" s="7" t="s">
        <v>746</v>
      </c>
      <c r="C736" s="5">
        <v>22.042490000000001</v>
      </c>
      <c r="D736" s="10">
        <f t="shared" si="47"/>
        <v>763.75555384314089</v>
      </c>
      <c r="E736" s="5">
        <v>31.566109999999998</v>
      </c>
      <c r="F736" s="10">
        <f t="shared" si="44"/>
        <v>732.37163133199988</v>
      </c>
      <c r="G736" s="5">
        <v>7.4850199999999996</v>
      </c>
      <c r="H736" s="10">
        <f t="shared" si="45"/>
        <v>124.31553434153203</v>
      </c>
      <c r="I736" s="5"/>
      <c r="J736" s="10">
        <f t="shared" si="46"/>
        <v>92.93161183039102</v>
      </c>
    </row>
    <row r="737" spans="2:10">
      <c r="B737" s="7" t="s">
        <v>747</v>
      </c>
      <c r="C737" s="5">
        <v>23.025680000000001</v>
      </c>
      <c r="D737" s="10">
        <f t="shared" si="47"/>
        <v>797.82234135140516</v>
      </c>
      <c r="E737" s="5">
        <v>30.46922</v>
      </c>
      <c r="F737" s="10">
        <f t="shared" si="44"/>
        <v>706.92246706399999</v>
      </c>
      <c r="G737" s="5">
        <v>5.6886200000000002</v>
      </c>
      <c r="H737" s="10">
        <f t="shared" si="45"/>
        <v>94.479885820736101</v>
      </c>
      <c r="I737" s="5"/>
      <c r="J737" s="10">
        <f t="shared" si="46"/>
        <v>3.5800115333309321</v>
      </c>
    </row>
    <row r="738" spans="2:10">
      <c r="B738" s="7" t="s">
        <v>748</v>
      </c>
      <c r="C738" s="5">
        <v>22.454799999999999</v>
      </c>
      <c r="D738" s="10">
        <f t="shared" si="47"/>
        <v>778.04178250447023</v>
      </c>
      <c r="E738" s="5">
        <v>30.591100000000001</v>
      </c>
      <c r="F738" s="10">
        <f t="shared" si="44"/>
        <v>709.7502293199999</v>
      </c>
      <c r="G738" s="5">
        <v>7.2854200000000002</v>
      </c>
      <c r="H738" s="10">
        <f t="shared" si="45"/>
        <v>121.00046228366584</v>
      </c>
      <c r="I738" s="5"/>
      <c r="J738" s="10">
        <f t="shared" si="46"/>
        <v>52.708909099195509</v>
      </c>
    </row>
    <row r="739" spans="2:10">
      <c r="B739" s="7" t="s">
        <v>749</v>
      </c>
      <c r="C739" s="5">
        <v>22.137640000000001</v>
      </c>
      <c r="D739" s="10">
        <f t="shared" si="47"/>
        <v>767.05242914843427</v>
      </c>
      <c r="E739" s="5">
        <v>28.641069999999999</v>
      </c>
      <c r="F739" s="10">
        <f t="shared" si="44"/>
        <v>664.50719328399998</v>
      </c>
      <c r="G739" s="5">
        <v>6.9860199999999999</v>
      </c>
      <c r="H739" s="10">
        <f t="shared" si="45"/>
        <v>116.0278541968665</v>
      </c>
      <c r="I739" s="5"/>
      <c r="J739" s="10">
        <f t="shared" si="46"/>
        <v>13.48261833243221</v>
      </c>
    </row>
    <row r="740" spans="2:10">
      <c r="B740" s="7" t="s">
        <v>750</v>
      </c>
      <c r="C740" s="5">
        <v>22.77196</v>
      </c>
      <c r="D740" s="10">
        <f t="shared" si="47"/>
        <v>789.03113586050631</v>
      </c>
      <c r="E740" s="5">
        <v>32.541130000000003</v>
      </c>
      <c r="F740" s="10">
        <f t="shared" si="44"/>
        <v>754.99326535600005</v>
      </c>
      <c r="G740" s="5">
        <v>4.3912100000000001</v>
      </c>
      <c r="H740" s="10">
        <f t="shared" si="45"/>
        <v>72.931751358831235</v>
      </c>
      <c r="I740" s="5"/>
      <c r="J740" s="10">
        <f t="shared" si="46"/>
        <v>38.893880854324976</v>
      </c>
    </row>
    <row r="741" spans="2:10">
      <c r="B741" s="7" t="s">
        <v>751</v>
      </c>
      <c r="C741" s="5">
        <v>22.327940000000002</v>
      </c>
      <c r="D741" s="10">
        <f t="shared" si="47"/>
        <v>773.64617975902092</v>
      </c>
      <c r="E741" s="5">
        <v>30.712969999999999</v>
      </c>
      <c r="F741" s="10">
        <f t="shared" si="44"/>
        <v>712.57775956399996</v>
      </c>
      <c r="G741" s="5">
        <v>7.4850199999999996</v>
      </c>
      <c r="H741" s="10">
        <f t="shared" si="45"/>
        <v>124.31553434153203</v>
      </c>
      <c r="I741" s="5"/>
      <c r="J741" s="10">
        <f t="shared" si="46"/>
        <v>63.247114146511066</v>
      </c>
    </row>
    <row r="742" spans="2:10">
      <c r="B742" s="7" t="s">
        <v>752</v>
      </c>
      <c r="C742" s="5">
        <v>25.023779999999999</v>
      </c>
      <c r="D742" s="10">
        <f t="shared" si="47"/>
        <v>867.05499030050203</v>
      </c>
      <c r="E742" s="5">
        <v>33.455210000000001</v>
      </c>
      <c r="F742" s="10">
        <f t="shared" si="44"/>
        <v>776.20101825200004</v>
      </c>
      <c r="G742" s="5">
        <v>8.2834299999999992</v>
      </c>
      <c r="H742" s="10">
        <f t="shared" si="45"/>
        <v>137.57598865877134</v>
      </c>
      <c r="I742" s="5"/>
      <c r="J742" s="10">
        <f t="shared" si="46"/>
        <v>46.72201661026935</v>
      </c>
    </row>
    <row r="743" spans="2:10">
      <c r="B743" s="7" t="s">
        <v>753</v>
      </c>
      <c r="C743" s="5">
        <v>25.562950000000001</v>
      </c>
      <c r="D743" s="10">
        <f t="shared" si="47"/>
        <v>885.7368217072808</v>
      </c>
      <c r="E743" s="5">
        <v>34.369280000000003</v>
      </c>
      <c r="F743" s="10">
        <f t="shared" si="44"/>
        <v>797.40853913600006</v>
      </c>
      <c r="G743" s="5">
        <v>8.0838300000000007</v>
      </c>
      <c r="H743" s="10">
        <f t="shared" si="45"/>
        <v>134.26091660090515</v>
      </c>
      <c r="I743" s="5"/>
      <c r="J743" s="10">
        <f t="shared" si="46"/>
        <v>45.93263402962441</v>
      </c>
    </row>
    <row r="744" spans="2:10">
      <c r="B744" s="7" t="s">
        <v>754</v>
      </c>
      <c r="C744" s="5">
        <v>23.882010000000001</v>
      </c>
      <c r="D744" s="10">
        <f t="shared" si="47"/>
        <v>827.49352611421989</v>
      </c>
      <c r="E744" s="5">
        <v>33.272390000000001</v>
      </c>
      <c r="F744" s="10">
        <f t="shared" si="44"/>
        <v>771.95937486800005</v>
      </c>
      <c r="G744" s="5">
        <v>8.0838300000000007</v>
      </c>
      <c r="H744" s="10">
        <f t="shared" si="45"/>
        <v>134.26091660090515</v>
      </c>
      <c r="I744" s="5"/>
      <c r="J744" s="10">
        <f t="shared" si="46"/>
        <v>78.726765354685313</v>
      </c>
    </row>
    <row r="745" spans="2:10">
      <c r="B745" s="7" t="s">
        <v>755</v>
      </c>
      <c r="C745" s="5">
        <v>22.042490000000001</v>
      </c>
      <c r="D745" s="10">
        <f t="shared" si="47"/>
        <v>763.75555384314089</v>
      </c>
      <c r="E745" s="5">
        <v>30.103590000000001</v>
      </c>
      <c r="F745" s="10">
        <f t="shared" si="44"/>
        <v>698.43941230799999</v>
      </c>
      <c r="G745" s="5">
        <v>6.7864199999999997</v>
      </c>
      <c r="H745" s="10">
        <f t="shared" si="45"/>
        <v>112.71278213900028</v>
      </c>
      <c r="I745" s="5"/>
      <c r="J745" s="10">
        <f t="shared" si="46"/>
        <v>47.396640603859382</v>
      </c>
    </row>
    <row r="746" spans="2:10">
      <c r="B746" s="7" t="s">
        <v>756</v>
      </c>
      <c r="C746" s="5">
        <v>23.057400000000001</v>
      </c>
      <c r="D746" s="10">
        <f t="shared" si="47"/>
        <v>798.92141528397372</v>
      </c>
      <c r="E746" s="5">
        <v>31.748930000000001</v>
      </c>
      <c r="F746" s="10">
        <f t="shared" si="44"/>
        <v>736.61327471599998</v>
      </c>
      <c r="G746" s="5">
        <v>7.6846300000000003</v>
      </c>
      <c r="H746" s="10">
        <f t="shared" si="45"/>
        <v>127.63077248517271</v>
      </c>
      <c r="I746" s="5"/>
      <c r="J746" s="10">
        <f t="shared" si="46"/>
        <v>65.322631917198976</v>
      </c>
    </row>
    <row r="747" spans="2:10">
      <c r="B747" s="7" t="s">
        <v>757</v>
      </c>
      <c r="C747" s="5">
        <v>20.488420000000001</v>
      </c>
      <c r="D747" s="10">
        <f t="shared" si="47"/>
        <v>709.90820748794204</v>
      </c>
      <c r="E747" s="5">
        <v>27.666049999999998</v>
      </c>
      <c r="F747" s="10">
        <f t="shared" si="44"/>
        <v>641.88555925999992</v>
      </c>
      <c r="G747" s="5">
        <v>6.5868200000000003</v>
      </c>
      <c r="H747" s="10">
        <f t="shared" si="45"/>
        <v>109.39771008113406</v>
      </c>
      <c r="I747" s="5"/>
      <c r="J747" s="10">
        <f t="shared" si="46"/>
        <v>41.375061853191951</v>
      </c>
    </row>
    <row r="748" spans="2:10">
      <c r="B748" s="7" t="s">
        <v>758</v>
      </c>
      <c r="C748" s="5">
        <v>21.693619999999999</v>
      </c>
      <c r="D748" s="10">
        <f t="shared" si="47"/>
        <v>751.66747304694877</v>
      </c>
      <c r="E748" s="5">
        <v>31.017669999999999</v>
      </c>
      <c r="F748" s="10">
        <f t="shared" si="44"/>
        <v>719.64716520399986</v>
      </c>
      <c r="G748" s="5">
        <v>5.7884200000000003</v>
      </c>
      <c r="H748" s="10">
        <f t="shared" si="45"/>
        <v>96.137421849669195</v>
      </c>
      <c r="I748" s="5"/>
      <c r="J748" s="10">
        <f t="shared" si="46"/>
        <v>64.117114006720286</v>
      </c>
    </row>
    <row r="749" spans="2:10">
      <c r="B749" s="7" t="s">
        <v>759</v>
      </c>
      <c r="C749" s="5">
        <v>22.67681</v>
      </c>
      <c r="D749" s="10">
        <f t="shared" si="47"/>
        <v>785.73426055521293</v>
      </c>
      <c r="E749" s="5">
        <v>31.444240000000001</v>
      </c>
      <c r="F749" s="10">
        <f t="shared" si="44"/>
        <v>729.54410108799993</v>
      </c>
      <c r="G749" s="5">
        <v>7.2854200000000002</v>
      </c>
      <c r="H749" s="10">
        <f t="shared" si="45"/>
        <v>121.00046228366584</v>
      </c>
      <c r="I749" s="5"/>
      <c r="J749" s="10">
        <f t="shared" si="46"/>
        <v>64.810302816452847</v>
      </c>
    </row>
    <row r="750" spans="2:10">
      <c r="B750" s="7" t="s">
        <v>760</v>
      </c>
      <c r="C750" s="5">
        <v>21.82048</v>
      </c>
      <c r="D750" s="10">
        <f t="shared" si="47"/>
        <v>756.06307579239819</v>
      </c>
      <c r="E750" s="5">
        <v>32.297370000000001</v>
      </c>
      <c r="F750" s="10">
        <f t="shared" si="44"/>
        <v>749.337740844</v>
      </c>
      <c r="G750" s="5">
        <v>5.1896199999999997</v>
      </c>
      <c r="H750" s="10">
        <f t="shared" si="45"/>
        <v>86.192205676070543</v>
      </c>
      <c r="I750" s="5"/>
      <c r="J750" s="10">
        <f t="shared" si="46"/>
        <v>79.466870727672344</v>
      </c>
    </row>
    <row r="751" spans="2:10">
      <c r="B751" s="7" t="s">
        <v>761</v>
      </c>
      <c r="C751" s="5">
        <v>22.64509</v>
      </c>
      <c r="D751" s="10">
        <f t="shared" si="47"/>
        <v>784.63518662264437</v>
      </c>
      <c r="E751" s="5">
        <v>31.200479999999999</v>
      </c>
      <c r="F751" s="10">
        <f t="shared" si="44"/>
        <v>723.88857657599988</v>
      </c>
      <c r="G751" s="5">
        <v>7.2854200000000002</v>
      </c>
      <c r="H751" s="10">
        <f t="shared" si="45"/>
        <v>121.00046228366584</v>
      </c>
      <c r="I751" s="5"/>
      <c r="J751" s="10">
        <f t="shared" si="46"/>
        <v>60.253852237021349</v>
      </c>
    </row>
    <row r="752" spans="2:10">
      <c r="B752" s="7" t="s">
        <v>762</v>
      </c>
      <c r="C752" s="5">
        <v>25.594670000000001</v>
      </c>
      <c r="D752" s="10">
        <f t="shared" si="47"/>
        <v>886.83589563984947</v>
      </c>
      <c r="E752" s="5">
        <v>35.161479999999997</v>
      </c>
      <c r="F752" s="10">
        <f t="shared" si="44"/>
        <v>815.78852977599979</v>
      </c>
      <c r="G752" s="5">
        <v>6.8862199999999998</v>
      </c>
      <c r="H752" s="10">
        <f t="shared" si="45"/>
        <v>114.37031816793339</v>
      </c>
      <c r="I752" s="5"/>
      <c r="J752" s="10">
        <f t="shared" si="46"/>
        <v>43.322952304083714</v>
      </c>
    </row>
    <row r="753" spans="2:10">
      <c r="B753" s="7" t="s">
        <v>763</v>
      </c>
      <c r="C753" s="5">
        <v>23.469709999999999</v>
      </c>
      <c r="D753" s="10">
        <f t="shared" si="47"/>
        <v>813.20764394530306</v>
      </c>
      <c r="E753" s="5">
        <v>31.748930000000001</v>
      </c>
      <c r="F753" s="10">
        <f t="shared" si="44"/>
        <v>736.61327471599998</v>
      </c>
      <c r="G753" s="5">
        <v>7.4850199999999996</v>
      </c>
      <c r="H753" s="10">
        <f t="shared" si="45"/>
        <v>124.31553434153203</v>
      </c>
      <c r="I753" s="5"/>
      <c r="J753" s="10">
        <f t="shared" si="46"/>
        <v>47.721165112228945</v>
      </c>
    </row>
    <row r="754" spans="2:10">
      <c r="B754" s="7" t="s">
        <v>764</v>
      </c>
      <c r="C754" s="5">
        <v>28.10022</v>
      </c>
      <c r="D754" s="10">
        <f t="shared" si="47"/>
        <v>973.65130206315632</v>
      </c>
      <c r="E754" s="5">
        <v>40.889699999999998</v>
      </c>
      <c r="F754" s="10">
        <f t="shared" si="44"/>
        <v>948.69010763999984</v>
      </c>
      <c r="G754" s="5">
        <v>4.8902099999999997</v>
      </c>
      <c r="H754" s="10">
        <f t="shared" si="45"/>
        <v>81.219431503496764</v>
      </c>
      <c r="I754" s="5"/>
      <c r="J754" s="10">
        <f t="shared" si="46"/>
        <v>56.25823708034028</v>
      </c>
    </row>
    <row r="755" spans="2:10">
      <c r="B755" s="7" t="s">
        <v>765</v>
      </c>
      <c r="C755" s="5">
        <v>27.434180000000001</v>
      </c>
      <c r="D755" s="10">
        <f t="shared" si="47"/>
        <v>950.57352141851584</v>
      </c>
      <c r="E755" s="5">
        <v>40.28031</v>
      </c>
      <c r="F755" s="10">
        <f t="shared" si="44"/>
        <v>934.55152837200001</v>
      </c>
      <c r="G755" s="5">
        <v>7.5848300000000002</v>
      </c>
      <c r="H755" s="10">
        <f t="shared" si="45"/>
        <v>125.9732364562396</v>
      </c>
      <c r="I755" s="5"/>
      <c r="J755" s="10">
        <f t="shared" si="46"/>
        <v>109.95124340972377</v>
      </c>
    </row>
    <row r="756" spans="2:10">
      <c r="B756" s="7" t="s">
        <v>766</v>
      </c>
      <c r="C756" s="5">
        <v>32.254989999999999</v>
      </c>
      <c r="D756" s="10">
        <f t="shared" si="47"/>
        <v>1117.6109301469558</v>
      </c>
      <c r="E756" s="5">
        <v>45.03351</v>
      </c>
      <c r="F756" s="10">
        <f t="shared" si="44"/>
        <v>1044.8314722119999</v>
      </c>
      <c r="G756" s="5">
        <v>11.07784</v>
      </c>
      <c r="H756" s="10">
        <f t="shared" si="45"/>
        <v>183.98716355467283</v>
      </c>
      <c r="I756" s="5"/>
      <c r="J756" s="10">
        <f t="shared" si="46"/>
        <v>111.20770561971696</v>
      </c>
    </row>
    <row r="757" spans="2:10">
      <c r="B757" s="7" t="s">
        <v>767</v>
      </c>
      <c r="C757" s="5">
        <v>26.736440000000002</v>
      </c>
      <c r="D757" s="10">
        <f t="shared" si="47"/>
        <v>926.39735982613161</v>
      </c>
      <c r="E757" s="5">
        <v>37.964649999999999</v>
      </c>
      <c r="F757" s="10">
        <f t="shared" si="44"/>
        <v>880.82543757999997</v>
      </c>
      <c r="G757" s="5">
        <v>7.3852200000000003</v>
      </c>
      <c r="H757" s="10">
        <f t="shared" si="45"/>
        <v>122.65799831259895</v>
      </c>
      <c r="I757" s="5"/>
      <c r="J757" s="10">
        <f t="shared" si="46"/>
        <v>77.086076066467314</v>
      </c>
    </row>
    <row r="758" spans="2:10">
      <c r="B758" s="7" t="s">
        <v>768</v>
      </c>
      <c r="C758" s="5">
        <v>26.070399999999999</v>
      </c>
      <c r="D758" s="10">
        <f t="shared" si="47"/>
        <v>903.31957918149089</v>
      </c>
      <c r="E758" s="5">
        <v>36.319310000000002</v>
      </c>
      <c r="F758" s="10">
        <f t="shared" si="44"/>
        <v>842.65157517199998</v>
      </c>
      <c r="G758" s="5">
        <v>6.5868200000000003</v>
      </c>
      <c r="H758" s="10">
        <f t="shared" si="45"/>
        <v>109.39771008113406</v>
      </c>
      <c r="I758" s="5"/>
      <c r="J758" s="10">
        <f t="shared" si="46"/>
        <v>48.72970607164315</v>
      </c>
    </row>
    <row r="759" spans="2:10">
      <c r="B759" s="7" t="s">
        <v>769</v>
      </c>
      <c r="C759" s="5">
        <v>25.911829999999998</v>
      </c>
      <c r="D759" s="10">
        <f t="shared" si="47"/>
        <v>897.82524899588532</v>
      </c>
      <c r="E759" s="5">
        <v>37.599020000000003</v>
      </c>
      <c r="F759" s="10">
        <f t="shared" si="44"/>
        <v>872.34238282400008</v>
      </c>
      <c r="G759" s="5">
        <v>6.28742</v>
      </c>
      <c r="H759" s="10">
        <f t="shared" si="45"/>
        <v>104.42510199433475</v>
      </c>
      <c r="I759" s="5"/>
      <c r="J759" s="10">
        <f t="shared" si="46"/>
        <v>78.942235822449518</v>
      </c>
    </row>
    <row r="760" spans="2:10">
      <c r="B760" s="7" t="s">
        <v>770</v>
      </c>
      <c r="C760" s="5">
        <v>24.54804</v>
      </c>
      <c r="D760" s="10">
        <f t="shared" si="47"/>
        <v>850.57096026644808</v>
      </c>
      <c r="E760" s="5">
        <v>34.978670000000001</v>
      </c>
      <c r="F760" s="10">
        <f t="shared" si="44"/>
        <v>811.547118404</v>
      </c>
      <c r="G760" s="5">
        <v>6.8862199999999998</v>
      </c>
      <c r="H760" s="10">
        <f t="shared" si="45"/>
        <v>114.37031816793339</v>
      </c>
      <c r="I760" s="5"/>
      <c r="J760" s="10">
        <f t="shared" si="46"/>
        <v>75.346476305485311</v>
      </c>
    </row>
    <row r="761" spans="2:10">
      <c r="B761" s="7" t="s">
        <v>771</v>
      </c>
      <c r="C761" s="5">
        <v>26.35585</v>
      </c>
      <c r="D761" s="10">
        <f t="shared" si="47"/>
        <v>913.21020509737093</v>
      </c>
      <c r="E761" s="5">
        <v>39.24436</v>
      </c>
      <c r="F761" s="10">
        <f t="shared" si="44"/>
        <v>910.51624523199996</v>
      </c>
      <c r="G761" s="5">
        <v>6.5868200000000003</v>
      </c>
      <c r="H761" s="10">
        <f t="shared" si="45"/>
        <v>109.39771008113406</v>
      </c>
      <c r="I761" s="5"/>
      <c r="J761" s="10">
        <f t="shared" si="46"/>
        <v>106.70375021576309</v>
      </c>
    </row>
    <row r="762" spans="2:10">
      <c r="B762" s="7" t="s">
        <v>772</v>
      </c>
      <c r="C762" s="5">
        <v>24.801770000000001</v>
      </c>
      <c r="D762" s="10">
        <f t="shared" si="47"/>
        <v>859.36251224975933</v>
      </c>
      <c r="E762" s="5">
        <v>37.23339</v>
      </c>
      <c r="F762" s="10">
        <f t="shared" si="44"/>
        <v>863.85932806799997</v>
      </c>
      <c r="G762" s="5">
        <v>5.8882199999999996</v>
      </c>
      <c r="H762" s="10">
        <f t="shared" si="45"/>
        <v>97.79495787860229</v>
      </c>
      <c r="I762" s="5"/>
      <c r="J762" s="10">
        <f t="shared" si="46"/>
        <v>102.29177369684292</v>
      </c>
    </row>
    <row r="763" spans="2:10">
      <c r="B763" s="7" t="s">
        <v>773</v>
      </c>
      <c r="C763" s="5">
        <v>24.801770000000001</v>
      </c>
      <c r="D763" s="10">
        <f t="shared" si="47"/>
        <v>859.36251224975933</v>
      </c>
      <c r="E763" s="5">
        <v>35.22242</v>
      </c>
      <c r="F763" s="10">
        <f t="shared" si="44"/>
        <v>817.20241090399998</v>
      </c>
      <c r="G763" s="5">
        <v>7.5848300000000002</v>
      </c>
      <c r="H763" s="10">
        <f t="shared" si="45"/>
        <v>125.9732364562396</v>
      </c>
      <c r="I763" s="5"/>
      <c r="J763" s="10">
        <f t="shared" si="46"/>
        <v>83.813135110480246</v>
      </c>
    </row>
    <row r="764" spans="2:10">
      <c r="B764" s="7" t="s">
        <v>774</v>
      </c>
      <c r="C764" s="5">
        <v>25.214079999999999</v>
      </c>
      <c r="D764" s="10">
        <f t="shared" si="47"/>
        <v>873.64874091108868</v>
      </c>
      <c r="E764" s="5">
        <v>34.673969999999997</v>
      </c>
      <c r="F764" s="10">
        <f t="shared" si="44"/>
        <v>804.47771276399988</v>
      </c>
      <c r="G764" s="5">
        <v>8.6826299999999996</v>
      </c>
      <c r="H764" s="10">
        <f t="shared" si="45"/>
        <v>144.20613277450377</v>
      </c>
      <c r="I764" s="5"/>
      <c r="J764" s="10">
        <f t="shared" si="46"/>
        <v>75.035104627414967</v>
      </c>
    </row>
    <row r="765" spans="2:10">
      <c r="B765" s="7" t="s">
        <v>775</v>
      </c>
      <c r="C765" s="5">
        <v>25.689810000000001</v>
      </c>
      <c r="D765" s="10">
        <f t="shared" si="47"/>
        <v>890.13242445273022</v>
      </c>
      <c r="E765" s="5">
        <v>36.806820000000002</v>
      </c>
      <c r="F765" s="10">
        <f t="shared" si="44"/>
        <v>853.96239218400001</v>
      </c>
      <c r="G765" s="5">
        <v>6.8862199999999998</v>
      </c>
      <c r="H765" s="10">
        <f t="shared" si="45"/>
        <v>114.37031816793339</v>
      </c>
      <c r="I765" s="5"/>
      <c r="J765" s="10">
        <f t="shared" si="46"/>
        <v>78.20028589920318</v>
      </c>
    </row>
    <row r="766" spans="2:10">
      <c r="B766" s="7" t="s">
        <v>776</v>
      </c>
      <c r="C766" s="5">
        <v>23.850300000000001</v>
      </c>
      <c r="D766" s="10">
        <f t="shared" si="47"/>
        <v>826.39479867406385</v>
      </c>
      <c r="E766" s="5">
        <v>33.455210000000001</v>
      </c>
      <c r="F766" s="10">
        <f t="shared" si="44"/>
        <v>776.20101825200004</v>
      </c>
      <c r="G766" s="5">
        <v>7.08582</v>
      </c>
      <c r="H766" s="10">
        <f t="shared" si="45"/>
        <v>117.68539022579961</v>
      </c>
      <c r="I766" s="5"/>
      <c r="J766" s="10">
        <f t="shared" si="46"/>
        <v>67.491609803735798</v>
      </c>
    </row>
    <row r="767" spans="2:10">
      <c r="B767" s="7" t="s">
        <v>777</v>
      </c>
      <c r="C767" s="5">
        <v>21.78877</v>
      </c>
      <c r="D767" s="10">
        <f t="shared" si="47"/>
        <v>754.96434835224204</v>
      </c>
      <c r="E767" s="5">
        <v>30.65204</v>
      </c>
      <c r="F767" s="10">
        <f t="shared" si="44"/>
        <v>711.16411044799986</v>
      </c>
      <c r="G767" s="5">
        <v>7.08582</v>
      </c>
      <c r="H767" s="10">
        <f t="shared" si="45"/>
        <v>117.68539022579961</v>
      </c>
      <c r="I767" s="5"/>
      <c r="J767" s="10">
        <f t="shared" si="46"/>
        <v>73.885152321557428</v>
      </c>
    </row>
    <row r="768" spans="2:10">
      <c r="B768" s="7" t="s">
        <v>778</v>
      </c>
      <c r="C768" s="5">
        <v>21.503329999999998</v>
      </c>
      <c r="D768" s="10">
        <f t="shared" si="47"/>
        <v>745.07406892877464</v>
      </c>
      <c r="E768" s="5">
        <v>31.017669999999999</v>
      </c>
      <c r="F768" s="10">
        <f t="shared" si="44"/>
        <v>719.64716520399986</v>
      </c>
      <c r="G768" s="5">
        <v>5.0898199999999996</v>
      </c>
      <c r="H768" s="10">
        <f t="shared" si="45"/>
        <v>84.534669647137434</v>
      </c>
      <c r="I768" s="5"/>
      <c r="J768" s="10">
        <f t="shared" si="46"/>
        <v>59.10776592236266</v>
      </c>
    </row>
    <row r="769" spans="2:10">
      <c r="B769" s="7" t="s">
        <v>779</v>
      </c>
      <c r="C769" s="5">
        <v>21.78877</v>
      </c>
      <c r="D769" s="10">
        <f t="shared" si="47"/>
        <v>754.96434835224204</v>
      </c>
      <c r="E769" s="5">
        <v>29.98171</v>
      </c>
      <c r="F769" s="10">
        <f t="shared" si="44"/>
        <v>695.61165005199996</v>
      </c>
      <c r="G769" s="5">
        <v>6.0878199999999998</v>
      </c>
      <c r="H769" s="10">
        <f t="shared" si="45"/>
        <v>101.11002993646852</v>
      </c>
      <c r="I769" s="5"/>
      <c r="J769" s="10">
        <f t="shared" si="46"/>
        <v>41.757331636226439</v>
      </c>
    </row>
    <row r="770" spans="2:10">
      <c r="B770" s="7" t="s">
        <v>780</v>
      </c>
      <c r="C770" s="5">
        <v>29.971450000000001</v>
      </c>
      <c r="D770" s="10">
        <f t="shared" si="47"/>
        <v>1038.4880017743915</v>
      </c>
      <c r="E770" s="5">
        <v>42.839730000000003</v>
      </c>
      <c r="F770" s="10">
        <f t="shared" si="44"/>
        <v>993.93314367599999</v>
      </c>
      <c r="G770" s="5">
        <v>8.2834299999999992</v>
      </c>
      <c r="H770" s="10">
        <f t="shared" si="45"/>
        <v>137.57598865877134</v>
      </c>
      <c r="I770" s="5"/>
      <c r="J770" s="10">
        <f t="shared" si="46"/>
        <v>93.021130560379845</v>
      </c>
    </row>
    <row r="771" spans="2:10">
      <c r="B771" s="7" t="s">
        <v>781</v>
      </c>
      <c r="C771" s="5">
        <v>26.419280000000001</v>
      </c>
      <c r="D771" s="10">
        <f t="shared" si="47"/>
        <v>915.40800647009553</v>
      </c>
      <c r="E771" s="5">
        <v>35.588050000000003</v>
      </c>
      <c r="F771" s="10">
        <f t="shared" si="44"/>
        <v>825.68546566000009</v>
      </c>
      <c r="G771" s="5">
        <v>7.8842299999999996</v>
      </c>
      <c r="H771" s="10">
        <f t="shared" si="45"/>
        <v>130.9458445430389</v>
      </c>
      <c r="I771" s="5"/>
      <c r="J771" s="10">
        <f t="shared" si="46"/>
        <v>41.223303732943464</v>
      </c>
    </row>
    <row r="772" spans="2:10">
      <c r="B772" s="7" t="s">
        <v>782</v>
      </c>
      <c r="C772" s="5">
        <v>23.977160000000001</v>
      </c>
      <c r="D772" s="10">
        <f t="shared" si="47"/>
        <v>830.79040141951316</v>
      </c>
      <c r="E772" s="5">
        <v>32.48019</v>
      </c>
      <c r="F772" s="10">
        <f t="shared" ref="F772:F835" si="48">$F$1504*(E772/100)</f>
        <v>753.57938422799987</v>
      </c>
      <c r="G772" s="5">
        <v>8.0838300000000007</v>
      </c>
      <c r="H772" s="10">
        <f t="shared" ref="H772:H835" si="49">$H$908*(G772/100)</f>
        <v>134.26091660090515</v>
      </c>
      <c r="I772" s="5"/>
      <c r="J772" s="10">
        <f t="shared" ref="J772:J835" si="50">H772-(D772-F772)</f>
        <v>57.049899409391855</v>
      </c>
    </row>
    <row r="773" spans="2:10">
      <c r="B773" s="7" t="s">
        <v>783</v>
      </c>
      <c r="C773" s="5">
        <v>25.055499999999999</v>
      </c>
      <c r="D773" s="10">
        <f t="shared" ref="D773:D836" si="51">$D$908*(C773/100)</f>
        <v>868.15406423307059</v>
      </c>
      <c r="E773" s="5">
        <v>35.466169999999998</v>
      </c>
      <c r="F773" s="10">
        <f t="shared" si="48"/>
        <v>822.85770340399984</v>
      </c>
      <c r="G773" s="5">
        <v>6.3872200000000001</v>
      </c>
      <c r="H773" s="10">
        <f t="shared" si="49"/>
        <v>106.08263802326785</v>
      </c>
      <c r="I773" s="5"/>
      <c r="J773" s="10">
        <f t="shared" si="50"/>
        <v>60.786277194197098</v>
      </c>
    </row>
    <row r="774" spans="2:10">
      <c r="B774" s="7" t="s">
        <v>784</v>
      </c>
      <c r="C774" s="5">
        <v>23.850300000000001</v>
      </c>
      <c r="D774" s="10">
        <f t="shared" si="51"/>
        <v>826.39479867406385</v>
      </c>
      <c r="E774" s="5">
        <v>31.444240000000001</v>
      </c>
      <c r="F774" s="10">
        <f t="shared" si="48"/>
        <v>729.54410108799993</v>
      </c>
      <c r="G774" s="5">
        <v>6.5868200000000003</v>
      </c>
      <c r="H774" s="10">
        <f t="shared" si="49"/>
        <v>109.39771008113406</v>
      </c>
      <c r="I774" s="5"/>
      <c r="J774" s="10">
        <f t="shared" si="50"/>
        <v>12.547012495070149</v>
      </c>
    </row>
    <row r="775" spans="2:10">
      <c r="B775" s="7" t="s">
        <v>785</v>
      </c>
      <c r="C775" s="5">
        <v>26.35585</v>
      </c>
      <c r="D775" s="10">
        <f t="shared" si="51"/>
        <v>913.21020509737093</v>
      </c>
      <c r="E775" s="5">
        <v>37.659959999999998</v>
      </c>
      <c r="F775" s="10">
        <f t="shared" si="48"/>
        <v>873.75626395199993</v>
      </c>
      <c r="G775" s="5">
        <v>4.7904099999999996</v>
      </c>
      <c r="H775" s="10">
        <f t="shared" si="49"/>
        <v>79.561895474563656</v>
      </c>
      <c r="I775" s="5"/>
      <c r="J775" s="10">
        <f t="shared" si="50"/>
        <v>40.107954329192651</v>
      </c>
    </row>
    <row r="776" spans="2:10">
      <c r="B776" s="7" t="s">
        <v>786</v>
      </c>
      <c r="C776" s="5">
        <v>23.215979999999998</v>
      </c>
      <c r="D776" s="10">
        <f t="shared" si="51"/>
        <v>804.41609196199158</v>
      </c>
      <c r="E776" s="5">
        <v>32.1755</v>
      </c>
      <c r="F776" s="10">
        <f t="shared" si="48"/>
        <v>746.51021060000005</v>
      </c>
      <c r="G776" s="5">
        <v>5.9880199999999997</v>
      </c>
      <c r="H776" s="10">
        <f t="shared" si="49"/>
        <v>99.452493907535398</v>
      </c>
      <c r="I776" s="5"/>
      <c r="J776" s="10">
        <f t="shared" si="50"/>
        <v>41.546612545543866</v>
      </c>
    </row>
    <row r="777" spans="2:10">
      <c r="B777" s="7" t="s">
        <v>787</v>
      </c>
      <c r="C777" s="5">
        <v>27.14874</v>
      </c>
      <c r="D777" s="10">
        <f t="shared" si="51"/>
        <v>940.68324199504832</v>
      </c>
      <c r="E777" s="5">
        <v>36.014620000000001</v>
      </c>
      <c r="F777" s="10">
        <f t="shared" si="48"/>
        <v>835.58240154400005</v>
      </c>
      <c r="G777" s="5">
        <v>9.6806300000000007</v>
      </c>
      <c r="H777" s="10">
        <f t="shared" si="49"/>
        <v>160.78149306383489</v>
      </c>
      <c r="I777" s="5"/>
      <c r="J777" s="10">
        <f t="shared" si="50"/>
        <v>55.680652612786616</v>
      </c>
    </row>
    <row r="778" spans="2:10">
      <c r="B778" s="7" t="s">
        <v>788</v>
      </c>
      <c r="C778" s="5">
        <v>56.01014</v>
      </c>
      <c r="D778" s="10">
        <f t="shared" si="51"/>
        <v>1940.7088535157261</v>
      </c>
      <c r="E778" s="5">
        <v>72.516750000000002</v>
      </c>
      <c r="F778" s="10">
        <f t="shared" si="48"/>
        <v>1682.4756200999998</v>
      </c>
      <c r="G778" s="5">
        <v>25.7485</v>
      </c>
      <c r="H778" s="10">
        <f t="shared" si="49"/>
        <v>427.64595632248654</v>
      </c>
      <c r="I778" s="5"/>
      <c r="J778" s="10">
        <f t="shared" si="50"/>
        <v>169.41272290676022</v>
      </c>
    </row>
    <row r="779" spans="2:10">
      <c r="B779" s="7" t="s">
        <v>789</v>
      </c>
      <c r="C779" s="5">
        <v>35.997459999999997</v>
      </c>
      <c r="D779" s="10">
        <f t="shared" si="51"/>
        <v>1247.2846760618384</v>
      </c>
      <c r="E779" s="5">
        <v>50.27422</v>
      </c>
      <c r="F779" s="10">
        <f t="shared" si="48"/>
        <v>1166.422233064</v>
      </c>
      <c r="G779" s="5">
        <v>10.77844</v>
      </c>
      <c r="H779" s="10">
        <f t="shared" si="49"/>
        <v>179.01455546787352</v>
      </c>
      <c r="I779" s="5"/>
      <c r="J779" s="10">
        <f t="shared" si="50"/>
        <v>98.152112470035178</v>
      </c>
    </row>
    <row r="780" spans="2:10">
      <c r="B780" s="7" t="s">
        <v>790</v>
      </c>
      <c r="C780" s="5">
        <v>34.633679999999998</v>
      </c>
      <c r="D780" s="10">
        <f t="shared" si="51"/>
        <v>1200.0307338248135</v>
      </c>
      <c r="E780" s="5">
        <v>49.542960000000001</v>
      </c>
      <c r="F780" s="10">
        <f t="shared" si="48"/>
        <v>1149.456123552</v>
      </c>
      <c r="G780" s="5">
        <v>10.479039999999999</v>
      </c>
      <c r="H780" s="10">
        <f t="shared" si="49"/>
        <v>174.04194738107418</v>
      </c>
      <c r="I780" s="5"/>
      <c r="J780" s="10">
        <f t="shared" si="50"/>
        <v>123.46733710826066</v>
      </c>
    </row>
    <row r="781" spans="2:10">
      <c r="B781" s="7" t="s">
        <v>791</v>
      </c>
      <c r="C781" s="5">
        <v>51.665080000000003</v>
      </c>
      <c r="D781" s="10">
        <f t="shared" si="51"/>
        <v>1790.155821313753</v>
      </c>
      <c r="E781" s="5">
        <v>69.8964</v>
      </c>
      <c r="F781" s="10">
        <f t="shared" si="48"/>
        <v>1621.68035568</v>
      </c>
      <c r="G781" s="5">
        <v>26.746500000000001</v>
      </c>
      <c r="H781" s="10">
        <f t="shared" si="49"/>
        <v>444.2213166118176</v>
      </c>
      <c r="I781" s="5"/>
      <c r="J781" s="10">
        <f t="shared" si="50"/>
        <v>275.74585097806465</v>
      </c>
    </row>
    <row r="782" spans="2:10">
      <c r="B782" s="7" t="s">
        <v>792</v>
      </c>
      <c r="C782" s="5">
        <v>35.838880000000003</v>
      </c>
      <c r="D782" s="10">
        <f t="shared" si="51"/>
        <v>1241.7899993838205</v>
      </c>
      <c r="E782" s="5">
        <v>50.27422</v>
      </c>
      <c r="F782" s="10">
        <f t="shared" si="48"/>
        <v>1166.422233064</v>
      </c>
      <c r="G782" s="5">
        <v>12.77445</v>
      </c>
      <c r="H782" s="10">
        <f t="shared" si="49"/>
        <v>212.16544213231015</v>
      </c>
      <c r="I782" s="5"/>
      <c r="J782" s="10">
        <f t="shared" si="50"/>
        <v>136.79767581248967</v>
      </c>
    </row>
    <row r="783" spans="2:10">
      <c r="B783" s="7" t="s">
        <v>793</v>
      </c>
      <c r="C783" s="5">
        <v>32.096409999999999</v>
      </c>
      <c r="D783" s="10">
        <f t="shared" si="51"/>
        <v>1112.1162534689377</v>
      </c>
      <c r="E783" s="5">
        <v>46.922600000000003</v>
      </c>
      <c r="F783" s="10">
        <f t="shared" si="48"/>
        <v>1088.6606271200001</v>
      </c>
      <c r="G783" s="5">
        <v>7.9840299999999997</v>
      </c>
      <c r="H783" s="10">
        <f t="shared" si="49"/>
        <v>132.60338057197202</v>
      </c>
      <c r="I783" s="5"/>
      <c r="J783" s="10">
        <f t="shared" si="50"/>
        <v>109.14775422303444</v>
      </c>
    </row>
    <row r="784" spans="2:10">
      <c r="B784" s="7" t="s">
        <v>794</v>
      </c>
      <c r="C784" s="5">
        <v>39.486199999999997</v>
      </c>
      <c r="D784" s="10">
        <f t="shared" si="51"/>
        <v>1368.1668699934096</v>
      </c>
      <c r="E784" s="5">
        <v>50.822659999999999</v>
      </c>
      <c r="F784" s="10">
        <f t="shared" si="48"/>
        <v>1179.1466991919999</v>
      </c>
      <c r="G784" s="5">
        <v>17.96407</v>
      </c>
      <c r="H784" s="10">
        <f t="shared" si="49"/>
        <v>298.35764780838065</v>
      </c>
      <c r="I784" s="5"/>
      <c r="J784" s="10">
        <f t="shared" si="50"/>
        <v>109.33747700697097</v>
      </c>
    </row>
    <row r="785" spans="2:10">
      <c r="B785" s="7" t="s">
        <v>795</v>
      </c>
      <c r="C785" s="5">
        <v>32.159840000000003</v>
      </c>
      <c r="D785" s="10">
        <f t="shared" si="51"/>
        <v>1114.3140548416625</v>
      </c>
      <c r="E785" s="5">
        <v>42.900669999999998</v>
      </c>
      <c r="F785" s="10">
        <f t="shared" si="48"/>
        <v>995.34702480399983</v>
      </c>
      <c r="G785" s="5">
        <v>12.27544</v>
      </c>
      <c r="H785" s="10">
        <f t="shared" si="49"/>
        <v>203.87759590187014</v>
      </c>
      <c r="I785" s="5"/>
      <c r="J785" s="10">
        <f t="shared" si="50"/>
        <v>84.910565864207484</v>
      </c>
    </row>
    <row r="786" spans="2:10">
      <c r="B786" s="7" t="s">
        <v>796</v>
      </c>
      <c r="C786" s="5">
        <v>30.320319999999999</v>
      </c>
      <c r="D786" s="10">
        <f t="shared" si="51"/>
        <v>1050.5760825705836</v>
      </c>
      <c r="E786" s="5">
        <v>38.93967</v>
      </c>
      <c r="F786" s="10">
        <f t="shared" si="48"/>
        <v>903.44707160399992</v>
      </c>
      <c r="G786" s="5">
        <v>9.2814300000000003</v>
      </c>
      <c r="H786" s="10">
        <f t="shared" si="49"/>
        <v>154.15134894810245</v>
      </c>
      <c r="I786" s="5"/>
      <c r="J786" s="10">
        <f t="shared" si="50"/>
        <v>7.0223379815187741</v>
      </c>
    </row>
    <row r="787" spans="2:10">
      <c r="B787" s="7" t="s">
        <v>797</v>
      </c>
      <c r="C787" s="5">
        <v>30.60577</v>
      </c>
      <c r="D787" s="10">
        <f t="shared" si="51"/>
        <v>1060.4667084864634</v>
      </c>
      <c r="E787" s="5">
        <v>42.717849999999999</v>
      </c>
      <c r="F787" s="10">
        <f t="shared" si="48"/>
        <v>991.10538141999984</v>
      </c>
      <c r="G787" s="5">
        <v>7.4850199999999996</v>
      </c>
      <c r="H787" s="10">
        <f t="shared" si="49"/>
        <v>124.31553434153203</v>
      </c>
      <c r="I787" s="5"/>
      <c r="J787" s="10">
        <f t="shared" si="50"/>
        <v>54.95420727506847</v>
      </c>
    </row>
    <row r="788" spans="2:10">
      <c r="B788" s="7" t="s">
        <v>798</v>
      </c>
      <c r="C788" s="5">
        <v>28.92483</v>
      </c>
      <c r="D788" s="10">
        <f t="shared" si="51"/>
        <v>1002.2234128934026</v>
      </c>
      <c r="E788" s="5">
        <v>40.28031</v>
      </c>
      <c r="F788" s="10">
        <f t="shared" si="48"/>
        <v>934.55152837200001</v>
      </c>
      <c r="G788" s="5">
        <v>9.5808300000000006</v>
      </c>
      <c r="H788" s="10">
        <f t="shared" si="49"/>
        <v>159.12395703490179</v>
      </c>
      <c r="I788" s="5"/>
      <c r="J788" s="10">
        <f t="shared" si="50"/>
        <v>91.452072513499189</v>
      </c>
    </row>
    <row r="789" spans="2:10">
      <c r="B789" s="7" t="s">
        <v>799</v>
      </c>
      <c r="C789" s="5">
        <v>27.18046</v>
      </c>
      <c r="D789" s="10">
        <f t="shared" si="51"/>
        <v>941.78231592761699</v>
      </c>
      <c r="E789" s="5">
        <v>38.208399999999997</v>
      </c>
      <c r="F789" s="10">
        <f t="shared" si="48"/>
        <v>886.48073007999994</v>
      </c>
      <c r="G789" s="5">
        <v>9.0818300000000001</v>
      </c>
      <c r="H789" s="10">
        <f t="shared" si="49"/>
        <v>150.83627689023623</v>
      </c>
      <c r="I789" s="5"/>
      <c r="J789" s="10">
        <f t="shared" si="50"/>
        <v>95.534691042619187</v>
      </c>
    </row>
    <row r="790" spans="2:10">
      <c r="B790" s="7" t="s">
        <v>800</v>
      </c>
      <c r="C790" s="5">
        <v>26.387560000000001</v>
      </c>
      <c r="D790" s="10">
        <f t="shared" si="51"/>
        <v>914.30893253752686</v>
      </c>
      <c r="E790" s="5">
        <v>37.23339</v>
      </c>
      <c r="F790" s="10">
        <f t="shared" si="48"/>
        <v>863.85932806799997</v>
      </c>
      <c r="G790" s="5">
        <v>7.7844300000000004</v>
      </c>
      <c r="H790" s="10">
        <f t="shared" si="49"/>
        <v>129.28830851410581</v>
      </c>
      <c r="I790" s="5"/>
      <c r="J790" s="10">
        <f t="shared" si="50"/>
        <v>78.838704044578918</v>
      </c>
    </row>
    <row r="791" spans="2:10">
      <c r="B791" s="7" t="s">
        <v>801</v>
      </c>
      <c r="C791" s="5">
        <v>27.624479999999998</v>
      </c>
      <c r="D791" s="10">
        <f t="shared" si="51"/>
        <v>957.16727202910226</v>
      </c>
      <c r="E791" s="5">
        <v>38.574039999999997</v>
      </c>
      <c r="F791" s="10">
        <f t="shared" si="48"/>
        <v>894.96401684799991</v>
      </c>
      <c r="G791" s="5">
        <v>9.6806300000000007</v>
      </c>
      <c r="H791" s="10">
        <f t="shared" si="49"/>
        <v>160.78149306383489</v>
      </c>
      <c r="I791" s="5"/>
      <c r="J791" s="10">
        <f t="shared" si="50"/>
        <v>98.578237882732537</v>
      </c>
    </row>
    <row r="792" spans="2:10">
      <c r="B792" s="7" t="s">
        <v>802</v>
      </c>
      <c r="C792" s="5">
        <v>31.081499999999998</v>
      </c>
      <c r="D792" s="10">
        <f t="shared" si="51"/>
        <v>1076.9503920281049</v>
      </c>
      <c r="E792" s="5">
        <v>43.449109999999997</v>
      </c>
      <c r="F792" s="10">
        <f t="shared" si="48"/>
        <v>1008.0714909319998</v>
      </c>
      <c r="G792" s="5">
        <v>9.4810300000000005</v>
      </c>
      <c r="H792" s="10">
        <f t="shared" si="49"/>
        <v>157.46642100596867</v>
      </c>
      <c r="I792" s="5"/>
      <c r="J792" s="10">
        <f t="shared" si="50"/>
        <v>88.587519909863573</v>
      </c>
    </row>
    <row r="793" spans="2:10">
      <c r="B793" s="7" t="s">
        <v>803</v>
      </c>
      <c r="C793" s="5">
        <v>30.193460000000002</v>
      </c>
      <c r="D793" s="10">
        <f t="shared" si="51"/>
        <v>1046.1804798251342</v>
      </c>
      <c r="E793" s="5">
        <v>41.499079999999999</v>
      </c>
      <c r="F793" s="10">
        <f t="shared" si="48"/>
        <v>962.82845489599993</v>
      </c>
      <c r="G793" s="5">
        <v>9.2814300000000003</v>
      </c>
      <c r="H793" s="10">
        <f t="shared" si="49"/>
        <v>154.15134894810245</v>
      </c>
      <c r="I793" s="5"/>
      <c r="J793" s="10">
        <f t="shared" si="50"/>
        <v>70.799324018968207</v>
      </c>
    </row>
    <row r="794" spans="2:10">
      <c r="B794" s="7" t="s">
        <v>804</v>
      </c>
      <c r="C794" s="5">
        <v>28.607669999999999</v>
      </c>
      <c r="D794" s="10">
        <f t="shared" si="51"/>
        <v>991.23405953736642</v>
      </c>
      <c r="E794" s="5">
        <v>40.219369999999998</v>
      </c>
      <c r="F794" s="10">
        <f t="shared" si="48"/>
        <v>933.13764724399994</v>
      </c>
      <c r="G794" s="5">
        <v>10.379239999999999</v>
      </c>
      <c r="H794" s="10">
        <f t="shared" si="49"/>
        <v>172.38441135214109</v>
      </c>
      <c r="I794" s="5"/>
      <c r="J794" s="10">
        <f t="shared" si="50"/>
        <v>114.2879990587746</v>
      </c>
    </row>
    <row r="795" spans="2:10">
      <c r="B795" s="7" t="s">
        <v>805</v>
      </c>
      <c r="C795" s="5">
        <v>28.322230000000001</v>
      </c>
      <c r="D795" s="10">
        <f t="shared" si="51"/>
        <v>981.34378011389924</v>
      </c>
      <c r="E795" s="5">
        <v>40.524070000000002</v>
      </c>
      <c r="F795" s="10">
        <f t="shared" si="48"/>
        <v>940.20705288399995</v>
      </c>
      <c r="G795" s="5">
        <v>9.3812300000000004</v>
      </c>
      <c r="H795" s="10">
        <f t="shared" si="49"/>
        <v>155.80888497703555</v>
      </c>
      <c r="I795" s="5"/>
      <c r="J795" s="10">
        <f t="shared" si="50"/>
        <v>114.67215774713625</v>
      </c>
    </row>
    <row r="796" spans="2:10">
      <c r="B796" s="7" t="s">
        <v>806</v>
      </c>
      <c r="C796" s="5">
        <v>26.482710000000001</v>
      </c>
      <c r="D796" s="10">
        <f t="shared" si="51"/>
        <v>917.60580784282013</v>
      </c>
      <c r="E796" s="5">
        <v>36.684939999999997</v>
      </c>
      <c r="F796" s="10">
        <f t="shared" si="48"/>
        <v>851.13462992799998</v>
      </c>
      <c r="G796" s="5">
        <v>6.7864199999999997</v>
      </c>
      <c r="H796" s="10">
        <f t="shared" si="49"/>
        <v>112.71278213900028</v>
      </c>
      <c r="I796" s="5"/>
      <c r="J796" s="10">
        <f t="shared" si="50"/>
        <v>46.241604224180136</v>
      </c>
    </row>
    <row r="797" spans="2:10">
      <c r="B797" s="7" t="s">
        <v>807</v>
      </c>
      <c r="C797" s="5">
        <v>27.05359</v>
      </c>
      <c r="D797" s="10">
        <f t="shared" si="51"/>
        <v>937.38636668975505</v>
      </c>
      <c r="E797" s="5">
        <v>37.781840000000003</v>
      </c>
      <c r="F797" s="10">
        <f t="shared" si="48"/>
        <v>876.58402620799995</v>
      </c>
      <c r="G797" s="5">
        <v>7.2854200000000002</v>
      </c>
      <c r="H797" s="10">
        <f t="shared" si="49"/>
        <v>121.00046228366584</v>
      </c>
      <c r="I797" s="5"/>
      <c r="J797" s="10">
        <f t="shared" si="50"/>
        <v>60.198121801910744</v>
      </c>
    </row>
    <row r="798" spans="2:10">
      <c r="B798" s="7" t="s">
        <v>808</v>
      </c>
      <c r="C798" s="5">
        <v>25.880109999999998</v>
      </c>
      <c r="D798" s="10">
        <f t="shared" si="51"/>
        <v>896.72617506331676</v>
      </c>
      <c r="E798" s="5">
        <v>31.748930000000001</v>
      </c>
      <c r="F798" s="10">
        <f t="shared" si="48"/>
        <v>736.61327471599998</v>
      </c>
      <c r="G798" s="5">
        <v>10.479039999999999</v>
      </c>
      <c r="H798" s="10">
        <f t="shared" si="49"/>
        <v>174.04194738107418</v>
      </c>
      <c r="I798" s="5"/>
      <c r="J798" s="10">
        <f t="shared" si="50"/>
        <v>13.929047033757399</v>
      </c>
    </row>
    <row r="799" spans="2:10">
      <c r="B799" s="7" t="s">
        <v>809</v>
      </c>
      <c r="C799" s="5">
        <v>22.201070000000001</v>
      </c>
      <c r="D799" s="10">
        <f t="shared" si="51"/>
        <v>769.25023052115898</v>
      </c>
      <c r="E799" s="5">
        <v>29.920780000000001</v>
      </c>
      <c r="F799" s="10">
        <f t="shared" si="48"/>
        <v>694.19800093599997</v>
      </c>
      <c r="G799" s="5">
        <v>7.4850199999999996</v>
      </c>
      <c r="H799" s="10">
        <f t="shared" si="49"/>
        <v>124.31553434153203</v>
      </c>
      <c r="I799" s="5"/>
      <c r="J799" s="10">
        <f t="shared" si="50"/>
        <v>49.263304756373017</v>
      </c>
    </row>
    <row r="800" spans="2:10">
      <c r="B800" s="7" t="s">
        <v>810</v>
      </c>
      <c r="C800" s="5">
        <v>21.725339999999999</v>
      </c>
      <c r="D800" s="10">
        <f t="shared" si="51"/>
        <v>752.76654697951733</v>
      </c>
      <c r="E800" s="5">
        <v>29.920780000000001</v>
      </c>
      <c r="F800" s="10">
        <f t="shared" si="48"/>
        <v>694.19800093599997</v>
      </c>
      <c r="G800" s="5">
        <v>7.9840299999999997</v>
      </c>
      <c r="H800" s="10">
        <f t="shared" si="49"/>
        <v>132.60338057197202</v>
      </c>
      <c r="I800" s="5"/>
      <c r="J800" s="10">
        <f t="shared" si="50"/>
        <v>74.034834528454667</v>
      </c>
    </row>
    <row r="801" spans="2:10">
      <c r="B801" s="7" t="s">
        <v>811</v>
      </c>
      <c r="C801" s="5">
        <v>25.214079999999999</v>
      </c>
      <c r="D801" s="10">
        <f t="shared" si="51"/>
        <v>873.64874091108868</v>
      </c>
      <c r="E801" s="5">
        <v>30.591100000000001</v>
      </c>
      <c r="F801" s="10">
        <f t="shared" si="48"/>
        <v>709.7502293199999</v>
      </c>
      <c r="G801" s="5">
        <v>9.4810300000000005</v>
      </c>
      <c r="H801" s="10">
        <f t="shared" si="49"/>
        <v>157.46642100596867</v>
      </c>
      <c r="I801" s="5"/>
      <c r="J801" s="10">
        <f t="shared" si="50"/>
        <v>-6.4320905851201076</v>
      </c>
    </row>
    <row r="802" spans="2:10">
      <c r="B802" s="7" t="s">
        <v>812</v>
      </c>
      <c r="C802" s="5">
        <v>27.27561</v>
      </c>
      <c r="D802" s="10">
        <f t="shared" si="51"/>
        <v>945.07919123291026</v>
      </c>
      <c r="E802" s="5">
        <v>35.52711</v>
      </c>
      <c r="F802" s="10">
        <f t="shared" si="48"/>
        <v>824.27158453200002</v>
      </c>
      <c r="G802" s="5">
        <v>8.98203</v>
      </c>
      <c r="H802" s="10">
        <f t="shared" si="49"/>
        <v>149.17874086130314</v>
      </c>
      <c r="I802" s="5"/>
      <c r="J802" s="10">
        <f t="shared" si="50"/>
        <v>28.371134160392899</v>
      </c>
    </row>
    <row r="803" spans="2:10">
      <c r="B803" s="7" t="s">
        <v>813</v>
      </c>
      <c r="C803" s="5">
        <v>23.977160000000001</v>
      </c>
      <c r="D803" s="10">
        <f t="shared" si="51"/>
        <v>830.79040141951316</v>
      </c>
      <c r="E803" s="5">
        <v>32.053620000000002</v>
      </c>
      <c r="F803" s="10">
        <f t="shared" si="48"/>
        <v>743.68244834400002</v>
      </c>
      <c r="G803" s="5">
        <v>9.6806300000000007</v>
      </c>
      <c r="H803" s="10">
        <f t="shared" si="49"/>
        <v>160.78149306383489</v>
      </c>
      <c r="I803" s="5"/>
      <c r="J803" s="10">
        <f t="shared" si="50"/>
        <v>73.67353998832175</v>
      </c>
    </row>
    <row r="804" spans="2:10">
      <c r="B804" s="7" t="s">
        <v>814</v>
      </c>
      <c r="C804" s="5">
        <v>27.370750000000001</v>
      </c>
      <c r="D804" s="10">
        <f t="shared" si="51"/>
        <v>948.37572004579101</v>
      </c>
      <c r="E804" s="5">
        <v>39.549050000000001</v>
      </c>
      <c r="F804" s="10">
        <f t="shared" si="48"/>
        <v>917.58541886</v>
      </c>
      <c r="G804" s="5">
        <v>10.079840000000001</v>
      </c>
      <c r="H804" s="10">
        <f t="shared" si="49"/>
        <v>167.41180326534177</v>
      </c>
      <c r="I804" s="5"/>
      <c r="J804" s="10">
        <f t="shared" si="50"/>
        <v>136.62150207955077</v>
      </c>
    </row>
    <row r="805" spans="2:10">
      <c r="B805" s="7" t="s">
        <v>815</v>
      </c>
      <c r="C805" s="5">
        <v>25.277509999999999</v>
      </c>
      <c r="D805" s="10">
        <f t="shared" si="51"/>
        <v>875.84654228381328</v>
      </c>
      <c r="E805" s="5">
        <v>34.247410000000002</v>
      </c>
      <c r="F805" s="10">
        <f t="shared" si="48"/>
        <v>794.581008892</v>
      </c>
      <c r="G805" s="5">
        <v>8.2834299999999992</v>
      </c>
      <c r="H805" s="10">
        <f t="shared" si="49"/>
        <v>137.57598865877134</v>
      </c>
      <c r="I805" s="5"/>
      <c r="J805" s="10">
        <f t="shared" si="50"/>
        <v>56.310455266958058</v>
      </c>
    </row>
    <row r="806" spans="2:10">
      <c r="B806" s="7" t="s">
        <v>816</v>
      </c>
      <c r="C806" s="5">
        <v>25.689810000000001</v>
      </c>
      <c r="D806" s="10">
        <f t="shared" si="51"/>
        <v>890.13242445273022</v>
      </c>
      <c r="E806" s="5">
        <v>31.931740000000001</v>
      </c>
      <c r="F806" s="10">
        <f t="shared" si="48"/>
        <v>740.85468608799999</v>
      </c>
      <c r="G806" s="5">
        <v>10.87824</v>
      </c>
      <c r="H806" s="10">
        <f t="shared" si="49"/>
        <v>180.67209149680664</v>
      </c>
      <c r="I806" s="5"/>
      <c r="J806" s="10">
        <f t="shared" si="50"/>
        <v>31.394353132076418</v>
      </c>
    </row>
    <row r="807" spans="2:10">
      <c r="B807" s="7" t="s">
        <v>817</v>
      </c>
      <c r="C807" s="5">
        <v>34.22137</v>
      </c>
      <c r="D807" s="10">
        <f t="shared" si="51"/>
        <v>1185.7445051634841</v>
      </c>
      <c r="E807" s="5">
        <v>45.399140000000003</v>
      </c>
      <c r="F807" s="10">
        <f t="shared" si="48"/>
        <v>1053.3145269680001</v>
      </c>
      <c r="G807" s="5">
        <v>10.179639999999999</v>
      </c>
      <c r="H807" s="10">
        <f t="shared" si="49"/>
        <v>169.06933929427487</v>
      </c>
      <c r="I807" s="5"/>
      <c r="J807" s="10">
        <f t="shared" si="50"/>
        <v>36.639361098790914</v>
      </c>
    </row>
    <row r="808" spans="2:10">
      <c r="B808" s="7" t="s">
        <v>818</v>
      </c>
      <c r="C808" s="5">
        <v>31.335229999999999</v>
      </c>
      <c r="D808" s="10">
        <f t="shared" si="51"/>
        <v>1085.7419440114163</v>
      </c>
      <c r="E808" s="5">
        <v>40.828760000000003</v>
      </c>
      <c r="F808" s="10">
        <f t="shared" si="48"/>
        <v>947.27622651199999</v>
      </c>
      <c r="G808" s="5">
        <v>9.0818300000000001</v>
      </c>
      <c r="H808" s="10">
        <f t="shared" si="49"/>
        <v>150.83627689023623</v>
      </c>
      <c r="I808" s="5"/>
      <c r="J808" s="10">
        <f t="shared" si="50"/>
        <v>12.370559390819921</v>
      </c>
    </row>
    <row r="809" spans="2:10">
      <c r="B809" s="7" t="s">
        <v>819</v>
      </c>
      <c r="C809" s="5">
        <v>29.939730000000001</v>
      </c>
      <c r="D809" s="10">
        <f t="shared" si="51"/>
        <v>1037.388927841823</v>
      </c>
      <c r="E809" s="5">
        <v>39.183419999999998</v>
      </c>
      <c r="F809" s="10">
        <f t="shared" si="48"/>
        <v>909.10236410399989</v>
      </c>
      <c r="G809" s="5">
        <v>11.776439999999999</v>
      </c>
      <c r="H809" s="10">
        <f t="shared" si="49"/>
        <v>195.58991575720458</v>
      </c>
      <c r="I809" s="5"/>
      <c r="J809" s="10">
        <f t="shared" si="50"/>
        <v>67.303352019381435</v>
      </c>
    </row>
    <row r="810" spans="2:10">
      <c r="B810" s="7" t="s">
        <v>820</v>
      </c>
      <c r="C810" s="5">
        <v>31.018070000000002</v>
      </c>
      <c r="D810" s="10">
        <f t="shared" si="51"/>
        <v>1074.7525906553803</v>
      </c>
      <c r="E810" s="5">
        <v>44.363190000000003</v>
      </c>
      <c r="F810" s="10">
        <f t="shared" si="48"/>
        <v>1029.2792438280001</v>
      </c>
      <c r="G810" s="5">
        <v>8.98203</v>
      </c>
      <c r="H810" s="10">
        <f t="shared" si="49"/>
        <v>149.17874086130314</v>
      </c>
      <c r="I810" s="5"/>
      <c r="J810" s="10">
        <f t="shared" si="50"/>
        <v>103.70539403392286</v>
      </c>
    </row>
    <row r="811" spans="2:10">
      <c r="B811" s="7" t="s">
        <v>821</v>
      </c>
      <c r="C811" s="5">
        <v>31.715820000000001</v>
      </c>
      <c r="D811" s="10">
        <f t="shared" si="51"/>
        <v>1098.9290987401771</v>
      </c>
      <c r="E811" s="5">
        <v>43.936619999999998</v>
      </c>
      <c r="F811" s="10">
        <f t="shared" si="48"/>
        <v>1019.3823079439999</v>
      </c>
      <c r="G811" s="5">
        <v>10.77844</v>
      </c>
      <c r="H811" s="10">
        <f t="shared" si="49"/>
        <v>179.01455546787352</v>
      </c>
      <c r="I811" s="5"/>
      <c r="J811" s="10">
        <f t="shared" si="50"/>
        <v>99.467764671696301</v>
      </c>
    </row>
    <row r="812" spans="2:10">
      <c r="B812" s="7" t="s">
        <v>822</v>
      </c>
      <c r="C812" s="5">
        <v>31.65239</v>
      </c>
      <c r="D812" s="10">
        <f t="shared" si="51"/>
        <v>1096.7312973674525</v>
      </c>
      <c r="E812" s="5">
        <v>43.692869999999999</v>
      </c>
      <c r="F812" s="10">
        <f t="shared" si="48"/>
        <v>1013.7270154439999</v>
      </c>
      <c r="G812" s="5">
        <v>7.2854200000000002</v>
      </c>
      <c r="H812" s="10">
        <f t="shared" si="49"/>
        <v>121.00046228366584</v>
      </c>
      <c r="I812" s="5"/>
      <c r="J812" s="10">
        <f t="shared" si="50"/>
        <v>37.996180360213245</v>
      </c>
    </row>
    <row r="813" spans="2:10">
      <c r="B813" s="7" t="s">
        <v>823</v>
      </c>
      <c r="C813" s="5">
        <v>25.087209999999999</v>
      </c>
      <c r="D813" s="10">
        <f t="shared" si="51"/>
        <v>869.25279167322662</v>
      </c>
      <c r="E813" s="5">
        <v>33.089570000000002</v>
      </c>
      <c r="F813" s="10">
        <f t="shared" si="48"/>
        <v>767.71773148399996</v>
      </c>
      <c r="G813" s="5">
        <v>9.8802299999999992</v>
      </c>
      <c r="H813" s="10">
        <f t="shared" si="49"/>
        <v>164.0965651217011</v>
      </c>
      <c r="I813" s="5"/>
      <c r="J813" s="10">
        <f t="shared" si="50"/>
        <v>62.561504932474435</v>
      </c>
    </row>
    <row r="814" spans="2:10">
      <c r="B814" s="7" t="s">
        <v>824</v>
      </c>
      <c r="C814" s="5">
        <v>28.89311</v>
      </c>
      <c r="D814" s="10">
        <f t="shared" si="51"/>
        <v>1001.1243389608339</v>
      </c>
      <c r="E814" s="5">
        <v>38.574039999999997</v>
      </c>
      <c r="F814" s="10">
        <f t="shared" si="48"/>
        <v>894.96401684799991</v>
      </c>
      <c r="G814" s="5">
        <v>9.4810300000000005</v>
      </c>
      <c r="H814" s="10">
        <f t="shared" si="49"/>
        <v>157.46642100596867</v>
      </c>
      <c r="I814" s="5"/>
      <c r="J814" s="10">
        <f t="shared" si="50"/>
        <v>51.306098893134646</v>
      </c>
    </row>
    <row r="815" spans="2:10">
      <c r="B815" s="7" t="s">
        <v>825</v>
      </c>
      <c r="C815" s="5">
        <v>27.878209999999999</v>
      </c>
      <c r="D815" s="10">
        <f t="shared" si="51"/>
        <v>965.95882401241363</v>
      </c>
      <c r="E815" s="5">
        <v>37.538080000000001</v>
      </c>
      <c r="F815" s="10">
        <f t="shared" si="48"/>
        <v>870.92850169600001</v>
      </c>
      <c r="G815" s="5">
        <v>8.2834299999999992</v>
      </c>
      <c r="H815" s="10">
        <f t="shared" si="49"/>
        <v>137.57598865877134</v>
      </c>
      <c r="I815" s="5"/>
      <c r="J815" s="10">
        <f t="shared" si="50"/>
        <v>42.54566634235772</v>
      </c>
    </row>
    <row r="816" spans="2:10">
      <c r="B816" s="7" t="s">
        <v>826</v>
      </c>
      <c r="C816" s="5">
        <v>30.130030000000001</v>
      </c>
      <c r="D816" s="10">
        <f t="shared" si="51"/>
        <v>1043.9826784524096</v>
      </c>
      <c r="E816" s="5">
        <v>43.022539999999999</v>
      </c>
      <c r="F816" s="10">
        <f t="shared" si="48"/>
        <v>998.17455504799989</v>
      </c>
      <c r="G816" s="5">
        <v>9.7804300000000008</v>
      </c>
      <c r="H816" s="10">
        <f t="shared" si="49"/>
        <v>162.43902909276801</v>
      </c>
      <c r="I816" s="5"/>
      <c r="J816" s="10">
        <f t="shared" si="50"/>
        <v>116.63090568835833</v>
      </c>
    </row>
    <row r="817" spans="2:10">
      <c r="B817" s="7" t="s">
        <v>827</v>
      </c>
      <c r="C817" s="5">
        <v>26.038689999999999</v>
      </c>
      <c r="D817" s="10">
        <f t="shared" si="51"/>
        <v>902.22085174133474</v>
      </c>
      <c r="E817" s="5">
        <v>37.477139999999999</v>
      </c>
      <c r="F817" s="10">
        <f t="shared" si="48"/>
        <v>869.51462056799994</v>
      </c>
      <c r="G817" s="5">
        <v>5.5888200000000001</v>
      </c>
      <c r="H817" s="10">
        <f t="shared" si="49"/>
        <v>92.822349791802978</v>
      </c>
      <c r="I817" s="5"/>
      <c r="J817" s="10">
        <f t="shared" si="50"/>
        <v>60.116118618468178</v>
      </c>
    </row>
    <row r="818" spans="2:10">
      <c r="B818" s="7" t="s">
        <v>828</v>
      </c>
      <c r="C818" s="5">
        <v>28.544239999999999</v>
      </c>
      <c r="D818" s="10">
        <f t="shared" si="51"/>
        <v>989.03625816464182</v>
      </c>
      <c r="E818" s="5">
        <v>41.072510000000001</v>
      </c>
      <c r="F818" s="10">
        <f t="shared" si="48"/>
        <v>952.93151901199997</v>
      </c>
      <c r="G818" s="5">
        <v>8.0838300000000007</v>
      </c>
      <c r="H818" s="10">
        <f t="shared" si="49"/>
        <v>134.26091660090515</v>
      </c>
      <c r="I818" s="5"/>
      <c r="J818" s="10">
        <f t="shared" si="50"/>
        <v>98.156177448263293</v>
      </c>
    </row>
    <row r="819" spans="2:10">
      <c r="B819" s="7" t="s">
        <v>829</v>
      </c>
      <c r="C819" s="5">
        <v>29.90802</v>
      </c>
      <c r="D819" s="10">
        <f t="shared" si="51"/>
        <v>1036.2902004016669</v>
      </c>
      <c r="E819" s="5">
        <v>40.341250000000002</v>
      </c>
      <c r="F819" s="10">
        <f t="shared" si="48"/>
        <v>935.96540949999996</v>
      </c>
      <c r="G819" s="5">
        <v>11.37724</v>
      </c>
      <c r="H819" s="10">
        <f t="shared" si="49"/>
        <v>188.9597716414722</v>
      </c>
      <c r="I819" s="5"/>
      <c r="J819" s="10">
        <f t="shared" si="50"/>
        <v>88.634980739805286</v>
      </c>
    </row>
    <row r="820" spans="2:10">
      <c r="B820" s="7" t="s">
        <v>830</v>
      </c>
      <c r="C820" s="5">
        <v>30.63748</v>
      </c>
      <c r="D820" s="10">
        <f t="shared" si="51"/>
        <v>1061.5654359266196</v>
      </c>
      <c r="E820" s="5">
        <v>39.975619999999999</v>
      </c>
      <c r="F820" s="10">
        <f t="shared" si="48"/>
        <v>927.48235474399996</v>
      </c>
      <c r="G820" s="5">
        <v>10.279439999999999</v>
      </c>
      <c r="H820" s="10">
        <f t="shared" si="49"/>
        <v>170.72687532320796</v>
      </c>
      <c r="I820" s="5"/>
      <c r="J820" s="10">
        <f t="shared" si="50"/>
        <v>36.643794140588369</v>
      </c>
    </row>
    <row r="821" spans="2:10">
      <c r="B821" s="7" t="s">
        <v>831</v>
      </c>
      <c r="C821" s="5">
        <v>26.514430000000001</v>
      </c>
      <c r="D821" s="10">
        <f t="shared" si="51"/>
        <v>918.7048817753888</v>
      </c>
      <c r="E821" s="5">
        <v>35.405239999999999</v>
      </c>
      <c r="F821" s="10">
        <f t="shared" si="48"/>
        <v>821.44405428799996</v>
      </c>
      <c r="G821" s="5">
        <v>8.98203</v>
      </c>
      <c r="H821" s="10">
        <f t="shared" si="49"/>
        <v>149.17874086130314</v>
      </c>
      <c r="I821" s="5"/>
      <c r="J821" s="10">
        <f t="shared" si="50"/>
        <v>51.917913373914303</v>
      </c>
    </row>
    <row r="822" spans="2:10">
      <c r="B822" s="7" t="s">
        <v>832</v>
      </c>
      <c r="C822" s="5">
        <v>27.561050000000002</v>
      </c>
      <c r="D822" s="10">
        <f t="shared" si="51"/>
        <v>954.96947065637778</v>
      </c>
      <c r="E822" s="5">
        <v>35.892740000000003</v>
      </c>
      <c r="F822" s="10">
        <f t="shared" si="48"/>
        <v>832.75463928800002</v>
      </c>
      <c r="G822" s="5">
        <v>9.9800299999999993</v>
      </c>
      <c r="H822" s="10">
        <f t="shared" si="49"/>
        <v>165.7541011506342</v>
      </c>
      <c r="I822" s="5"/>
      <c r="J822" s="10">
        <f t="shared" si="50"/>
        <v>43.53926978225644</v>
      </c>
    </row>
    <row r="823" spans="2:10">
      <c r="B823" s="7" t="s">
        <v>833</v>
      </c>
      <c r="C823" s="5">
        <v>24.357749999999999</v>
      </c>
      <c r="D823" s="10">
        <f t="shared" si="51"/>
        <v>843.97755614827395</v>
      </c>
      <c r="E823" s="5">
        <v>29.98171</v>
      </c>
      <c r="F823" s="10">
        <f t="shared" si="48"/>
        <v>695.61165005199996</v>
      </c>
      <c r="G823" s="5">
        <v>9.2814300000000003</v>
      </c>
      <c r="H823" s="10">
        <f t="shared" si="49"/>
        <v>154.15134894810245</v>
      </c>
      <c r="I823" s="5"/>
      <c r="J823" s="10">
        <f t="shared" si="50"/>
        <v>5.7854428518284635</v>
      </c>
    </row>
    <row r="824" spans="2:10">
      <c r="B824" s="7" t="s">
        <v>834</v>
      </c>
      <c r="C824" s="5">
        <v>22.80367</v>
      </c>
      <c r="D824" s="10">
        <f t="shared" si="51"/>
        <v>790.12986330066235</v>
      </c>
      <c r="E824" s="5">
        <v>32.419249999999998</v>
      </c>
      <c r="F824" s="10">
        <f t="shared" si="48"/>
        <v>752.16550309999991</v>
      </c>
      <c r="G824" s="5">
        <v>7.6846300000000003</v>
      </c>
      <c r="H824" s="10">
        <f t="shared" si="49"/>
        <v>127.63077248517271</v>
      </c>
      <c r="I824" s="5"/>
      <c r="J824" s="10">
        <f t="shared" si="50"/>
        <v>89.666412284510272</v>
      </c>
    </row>
    <row r="825" spans="2:10">
      <c r="B825" s="7" t="s">
        <v>835</v>
      </c>
      <c r="C825" s="5">
        <v>25.40437</v>
      </c>
      <c r="D825" s="10">
        <f t="shared" si="51"/>
        <v>880.2421450292627</v>
      </c>
      <c r="E825" s="5">
        <v>36.075560000000003</v>
      </c>
      <c r="F825" s="10">
        <f t="shared" si="48"/>
        <v>836.99628267200001</v>
      </c>
      <c r="G825" s="5">
        <v>7.9840299999999997</v>
      </c>
      <c r="H825" s="10">
        <f t="shared" si="49"/>
        <v>132.60338057197202</v>
      </c>
      <c r="I825" s="5"/>
      <c r="J825" s="10">
        <f t="shared" si="50"/>
        <v>89.35751821470933</v>
      </c>
    </row>
    <row r="826" spans="2:10">
      <c r="B826" s="7" t="s">
        <v>836</v>
      </c>
      <c r="C826" s="5">
        <v>24.896920000000001</v>
      </c>
      <c r="D826" s="10">
        <f t="shared" si="51"/>
        <v>862.6593875550526</v>
      </c>
      <c r="E826" s="5">
        <v>32.906759999999998</v>
      </c>
      <c r="F826" s="10">
        <f t="shared" si="48"/>
        <v>763.47632011199983</v>
      </c>
      <c r="G826" s="5">
        <v>7.8842299999999996</v>
      </c>
      <c r="H826" s="10">
        <f t="shared" si="49"/>
        <v>130.9458445430389</v>
      </c>
      <c r="I826" s="5"/>
      <c r="J826" s="10">
        <f t="shared" si="50"/>
        <v>31.762777099986124</v>
      </c>
    </row>
    <row r="827" spans="2:10">
      <c r="B827" s="7" t="s">
        <v>837</v>
      </c>
      <c r="C827" s="5">
        <v>22.962250000000001</v>
      </c>
      <c r="D827" s="10">
        <f t="shared" si="51"/>
        <v>795.62453997868045</v>
      </c>
      <c r="E827" s="5">
        <v>30.834849999999999</v>
      </c>
      <c r="F827" s="10">
        <f t="shared" si="48"/>
        <v>715.40552181999988</v>
      </c>
      <c r="G827" s="5">
        <v>7.9840299999999997</v>
      </c>
      <c r="H827" s="10">
        <f t="shared" si="49"/>
        <v>132.60338057197202</v>
      </c>
      <c r="I827" s="5"/>
      <c r="J827" s="10">
        <f t="shared" si="50"/>
        <v>52.384362413291456</v>
      </c>
    </row>
    <row r="828" spans="2:10">
      <c r="B828" s="7" t="s">
        <v>838</v>
      </c>
      <c r="C828" s="5">
        <v>25.40437</v>
      </c>
      <c r="D828" s="10">
        <f t="shared" si="51"/>
        <v>880.2421450292627</v>
      </c>
      <c r="E828" s="5">
        <v>34.369280000000003</v>
      </c>
      <c r="F828" s="10">
        <f t="shared" si="48"/>
        <v>797.40853913600006</v>
      </c>
      <c r="G828" s="5">
        <v>7.2854200000000002</v>
      </c>
      <c r="H828" s="10">
        <f t="shared" si="49"/>
        <v>121.00046228366584</v>
      </c>
      <c r="I828" s="5"/>
      <c r="J828" s="10">
        <f t="shared" si="50"/>
        <v>38.166856390403197</v>
      </c>
    </row>
    <row r="829" spans="2:10">
      <c r="B829" s="7" t="s">
        <v>839</v>
      </c>
      <c r="C829" s="5">
        <v>27.687909999999999</v>
      </c>
      <c r="D829" s="10">
        <f t="shared" si="51"/>
        <v>959.36507340182709</v>
      </c>
      <c r="E829" s="5">
        <v>33.881770000000003</v>
      </c>
      <c r="F829" s="10">
        <f t="shared" si="48"/>
        <v>786.09772212400014</v>
      </c>
      <c r="G829" s="5">
        <v>9.9800299999999993</v>
      </c>
      <c r="H829" s="10">
        <f t="shared" si="49"/>
        <v>165.7541011506342</v>
      </c>
      <c r="I829" s="5"/>
      <c r="J829" s="10">
        <f t="shared" si="50"/>
        <v>-7.5132501271927481</v>
      </c>
    </row>
    <row r="830" spans="2:10">
      <c r="B830" s="7" t="s">
        <v>840</v>
      </c>
      <c r="C830" s="5">
        <v>23.311129999999999</v>
      </c>
      <c r="D830" s="10">
        <f t="shared" si="51"/>
        <v>807.71296726728497</v>
      </c>
      <c r="E830" s="5">
        <v>30.103590000000001</v>
      </c>
      <c r="F830" s="10">
        <f t="shared" si="48"/>
        <v>698.43941230799999</v>
      </c>
      <c r="G830" s="5">
        <v>6.4870200000000002</v>
      </c>
      <c r="H830" s="10">
        <f t="shared" si="49"/>
        <v>107.74017405220096</v>
      </c>
      <c r="I830" s="5"/>
      <c r="J830" s="10">
        <f t="shared" si="50"/>
        <v>-1.5333809070840232</v>
      </c>
    </row>
    <row r="831" spans="2:10">
      <c r="B831" s="7" t="s">
        <v>841</v>
      </c>
      <c r="C831" s="5">
        <v>21.0593</v>
      </c>
      <c r="D831" s="10">
        <f t="shared" si="51"/>
        <v>729.68876633487673</v>
      </c>
      <c r="E831" s="5">
        <v>28.153559999999999</v>
      </c>
      <c r="F831" s="10">
        <f t="shared" si="48"/>
        <v>653.19637627199995</v>
      </c>
      <c r="G831" s="5">
        <v>5.1896199999999997</v>
      </c>
      <c r="H831" s="10">
        <f t="shared" si="49"/>
        <v>86.192205676070543</v>
      </c>
      <c r="I831" s="5"/>
      <c r="J831" s="10">
        <f t="shared" si="50"/>
        <v>9.6998156131937634</v>
      </c>
    </row>
    <row r="832" spans="2:10">
      <c r="B832" s="7" t="s">
        <v>842</v>
      </c>
      <c r="C832" s="5">
        <v>26.831579999999999</v>
      </c>
      <c r="D832" s="10">
        <f t="shared" si="51"/>
        <v>929.69388863901236</v>
      </c>
      <c r="E832" s="5">
        <v>36.989640000000001</v>
      </c>
      <c r="F832" s="10">
        <f t="shared" si="48"/>
        <v>858.20403556799999</v>
      </c>
      <c r="G832" s="5">
        <v>8.8822299999999998</v>
      </c>
      <c r="H832" s="10">
        <f t="shared" si="49"/>
        <v>147.52120483236999</v>
      </c>
      <c r="I832" s="5"/>
      <c r="J832" s="10">
        <f t="shared" si="50"/>
        <v>76.031351761357627</v>
      </c>
    </row>
    <row r="833" spans="2:10">
      <c r="B833" s="7" t="s">
        <v>843</v>
      </c>
      <c r="C833" s="5">
        <v>27.27561</v>
      </c>
      <c r="D833" s="10">
        <f t="shared" si="51"/>
        <v>945.07919123291026</v>
      </c>
      <c r="E833" s="5">
        <v>35.466169999999998</v>
      </c>
      <c r="F833" s="10">
        <f t="shared" si="48"/>
        <v>822.85770340399984</v>
      </c>
      <c r="G833" s="5">
        <v>8.2834299999999992</v>
      </c>
      <c r="H833" s="10">
        <f t="shared" si="49"/>
        <v>137.57598865877134</v>
      </c>
      <c r="I833" s="5"/>
      <c r="J833" s="10">
        <f t="shared" si="50"/>
        <v>15.35450082986091</v>
      </c>
    </row>
    <row r="834" spans="2:10">
      <c r="B834" s="7" t="s">
        <v>844</v>
      </c>
      <c r="C834" s="5">
        <v>27.624479999999998</v>
      </c>
      <c r="D834" s="10">
        <f t="shared" si="51"/>
        <v>957.16727202910226</v>
      </c>
      <c r="E834" s="5">
        <v>36.075560000000003</v>
      </c>
      <c r="F834" s="10">
        <f t="shared" si="48"/>
        <v>836.99628267200001</v>
      </c>
      <c r="G834" s="5">
        <v>9.7804300000000008</v>
      </c>
      <c r="H834" s="10">
        <f t="shared" si="49"/>
        <v>162.43902909276801</v>
      </c>
      <c r="I834" s="5"/>
      <c r="J834" s="10">
        <f t="shared" si="50"/>
        <v>42.268039735665752</v>
      </c>
    </row>
    <row r="835" spans="2:10">
      <c r="B835" s="7" t="s">
        <v>845</v>
      </c>
      <c r="C835" s="5">
        <v>25.816680000000002</v>
      </c>
      <c r="D835" s="10">
        <f t="shared" si="51"/>
        <v>894.52837369059216</v>
      </c>
      <c r="E835" s="5">
        <v>36.014620000000001</v>
      </c>
      <c r="F835" s="10">
        <f t="shared" si="48"/>
        <v>835.58240154400005</v>
      </c>
      <c r="G835" s="5">
        <v>9.1816300000000002</v>
      </c>
      <c r="H835" s="10">
        <f t="shared" si="49"/>
        <v>152.49381291916933</v>
      </c>
      <c r="I835" s="5"/>
      <c r="J835" s="10">
        <f t="shared" si="50"/>
        <v>93.547840772577217</v>
      </c>
    </row>
    <row r="836" spans="2:10">
      <c r="B836" s="7" t="s">
        <v>846</v>
      </c>
      <c r="C836" s="5">
        <v>28.195360000000001</v>
      </c>
      <c r="D836" s="10">
        <f t="shared" si="51"/>
        <v>976.9478308760373</v>
      </c>
      <c r="E836" s="5">
        <v>38.93967</v>
      </c>
      <c r="F836" s="10">
        <f t="shared" ref="F836:F899" si="52">$F$1504*(E836/100)</f>
        <v>903.44707160399992</v>
      </c>
      <c r="G836" s="5">
        <v>10.479039999999999</v>
      </c>
      <c r="H836" s="10">
        <f t="shared" ref="H836:H899" si="53">$H$908*(G836/100)</f>
        <v>174.04194738107418</v>
      </c>
      <c r="I836" s="5"/>
      <c r="J836" s="10">
        <f t="shared" ref="J836:J899" si="54">H836-(D836-F836)</f>
        <v>100.5411881090368</v>
      </c>
    </row>
    <row r="837" spans="2:10">
      <c r="B837" s="7" t="s">
        <v>847</v>
      </c>
      <c r="C837" s="5">
        <v>23.69172</v>
      </c>
      <c r="D837" s="10">
        <f t="shared" ref="D837:D900" si="55">$D$908*(C837/100)</f>
        <v>820.90012199604575</v>
      </c>
      <c r="E837" s="5">
        <v>32.1755</v>
      </c>
      <c r="F837" s="10">
        <f t="shared" si="52"/>
        <v>746.51021060000005</v>
      </c>
      <c r="G837" s="5">
        <v>9.8802299999999992</v>
      </c>
      <c r="H837" s="10">
        <f t="shared" si="53"/>
        <v>164.0965651217011</v>
      </c>
      <c r="I837" s="5"/>
      <c r="J837" s="10">
        <f t="shared" si="54"/>
        <v>89.7066537256554</v>
      </c>
    </row>
    <row r="838" spans="2:10">
      <c r="B838" s="7" t="s">
        <v>848</v>
      </c>
      <c r="C838" s="5">
        <v>24.61148</v>
      </c>
      <c r="D838" s="10">
        <f t="shared" si="55"/>
        <v>852.7691081315852</v>
      </c>
      <c r="E838" s="5">
        <v>35.466169999999998</v>
      </c>
      <c r="F838" s="10">
        <f t="shared" si="52"/>
        <v>822.85770340399984</v>
      </c>
      <c r="G838" s="5">
        <v>7.8842299999999996</v>
      </c>
      <c r="H838" s="10">
        <f t="shared" si="53"/>
        <v>130.9458445430389</v>
      </c>
      <c r="I838" s="5"/>
      <c r="J838" s="10">
        <f t="shared" si="54"/>
        <v>101.03443981545354</v>
      </c>
    </row>
    <row r="839" spans="2:10">
      <c r="B839" s="7" t="s">
        <v>849</v>
      </c>
      <c r="C839" s="5">
        <v>26.831579999999999</v>
      </c>
      <c r="D839" s="10">
        <f t="shared" si="55"/>
        <v>929.69388863901236</v>
      </c>
      <c r="E839" s="5">
        <v>37.05057</v>
      </c>
      <c r="F839" s="10">
        <f t="shared" si="52"/>
        <v>859.61768468399998</v>
      </c>
      <c r="G839" s="5">
        <v>8.4830299999999994</v>
      </c>
      <c r="H839" s="10">
        <f t="shared" si="53"/>
        <v>140.89106071663758</v>
      </c>
      <c r="I839" s="5"/>
      <c r="J839" s="10">
        <f t="shared" si="54"/>
        <v>70.814856761625208</v>
      </c>
    </row>
    <row r="840" spans="2:10">
      <c r="B840" s="7" t="s">
        <v>850</v>
      </c>
      <c r="C840" s="5">
        <v>26.2607</v>
      </c>
      <c r="D840" s="10">
        <f t="shared" si="55"/>
        <v>909.91332979207743</v>
      </c>
      <c r="E840" s="5">
        <v>33.942709999999998</v>
      </c>
      <c r="F840" s="10">
        <f t="shared" si="52"/>
        <v>787.51160325199987</v>
      </c>
      <c r="G840" s="5">
        <v>7.4850199999999996</v>
      </c>
      <c r="H840" s="10">
        <f t="shared" si="53"/>
        <v>124.31553434153203</v>
      </c>
      <c r="I840" s="5"/>
      <c r="J840" s="10">
        <f t="shared" si="54"/>
        <v>1.9138078014544675</v>
      </c>
    </row>
    <row r="841" spans="2:10">
      <c r="B841" s="7" t="s">
        <v>851</v>
      </c>
      <c r="C841" s="5">
        <v>26.35585</v>
      </c>
      <c r="D841" s="10">
        <f t="shared" si="55"/>
        <v>913.21020509737093</v>
      </c>
      <c r="E841" s="5">
        <v>34.491160000000001</v>
      </c>
      <c r="F841" s="10">
        <f t="shared" si="52"/>
        <v>800.23630139199997</v>
      </c>
      <c r="G841" s="5">
        <v>7.1856200000000001</v>
      </c>
      <c r="H841" s="10">
        <f t="shared" si="53"/>
        <v>119.3429262547327</v>
      </c>
      <c r="I841" s="5"/>
      <c r="J841" s="10">
        <f t="shared" si="54"/>
        <v>6.3690225493617447</v>
      </c>
    </row>
    <row r="842" spans="2:10">
      <c r="B842" s="7" t="s">
        <v>852</v>
      </c>
      <c r="C842" s="5">
        <v>26.450990000000001</v>
      </c>
      <c r="D842" s="10">
        <f t="shared" si="55"/>
        <v>916.50673391025168</v>
      </c>
      <c r="E842" s="5">
        <v>31.627050000000001</v>
      </c>
      <c r="F842" s="10">
        <f t="shared" si="52"/>
        <v>733.78551245999995</v>
      </c>
      <c r="G842" s="5">
        <v>8.8822299999999998</v>
      </c>
      <c r="H842" s="10">
        <f t="shared" si="53"/>
        <v>147.52120483236999</v>
      </c>
      <c r="I842" s="5"/>
      <c r="J842" s="10">
        <f t="shared" si="54"/>
        <v>-35.200016617881744</v>
      </c>
    </row>
    <row r="843" spans="2:10">
      <c r="B843" s="7" t="s">
        <v>853</v>
      </c>
      <c r="C843" s="5">
        <v>24.928629999999998</v>
      </c>
      <c r="D843" s="10">
        <f t="shared" si="55"/>
        <v>863.75811499520864</v>
      </c>
      <c r="E843" s="5">
        <v>32.419249999999998</v>
      </c>
      <c r="F843" s="10">
        <f t="shared" si="52"/>
        <v>752.16550309999991</v>
      </c>
      <c r="G843" s="5">
        <v>7.7844300000000004</v>
      </c>
      <c r="H843" s="10">
        <f t="shared" si="53"/>
        <v>129.28830851410581</v>
      </c>
      <c r="I843" s="5"/>
      <c r="J843" s="10">
        <f t="shared" si="54"/>
        <v>17.695696618897074</v>
      </c>
    </row>
    <row r="844" spans="2:10">
      <c r="B844" s="7" t="s">
        <v>854</v>
      </c>
      <c r="C844" s="5">
        <v>25.087209999999999</v>
      </c>
      <c r="D844" s="10">
        <f t="shared" si="55"/>
        <v>869.25279167322662</v>
      </c>
      <c r="E844" s="5">
        <v>32.236440000000002</v>
      </c>
      <c r="F844" s="10">
        <f t="shared" si="52"/>
        <v>747.92409172800001</v>
      </c>
      <c r="G844" s="5">
        <v>6.9860199999999999</v>
      </c>
      <c r="H844" s="10">
        <f t="shared" si="53"/>
        <v>116.0278541968665</v>
      </c>
      <c r="I844" s="5"/>
      <c r="J844" s="10">
        <f t="shared" si="54"/>
        <v>-5.3008457483601177</v>
      </c>
    </row>
    <row r="845" spans="2:10">
      <c r="B845" s="7" t="s">
        <v>855</v>
      </c>
      <c r="C845" s="5">
        <v>24.706620000000001</v>
      </c>
      <c r="D845" s="10">
        <f t="shared" si="55"/>
        <v>856.06563694446606</v>
      </c>
      <c r="E845" s="5">
        <v>32.419249999999998</v>
      </c>
      <c r="F845" s="10">
        <f t="shared" si="52"/>
        <v>752.16550309999991</v>
      </c>
      <c r="G845" s="5">
        <v>5.8882199999999996</v>
      </c>
      <c r="H845" s="10">
        <f t="shared" si="53"/>
        <v>97.79495787860229</v>
      </c>
      <c r="I845" s="5"/>
      <c r="J845" s="10">
        <f t="shared" si="54"/>
        <v>-6.1051759658638645</v>
      </c>
    </row>
    <row r="846" spans="2:10">
      <c r="B846" s="7" t="s">
        <v>856</v>
      </c>
      <c r="C846" s="5">
        <v>23.279409999999999</v>
      </c>
      <c r="D846" s="10">
        <f t="shared" si="55"/>
        <v>806.61389333471629</v>
      </c>
      <c r="E846" s="5">
        <v>27.90981</v>
      </c>
      <c r="F846" s="10">
        <f t="shared" si="52"/>
        <v>647.54108377199998</v>
      </c>
      <c r="G846" s="5">
        <v>7.6846300000000003</v>
      </c>
      <c r="H846" s="10">
        <f t="shared" si="53"/>
        <v>127.63077248517271</v>
      </c>
      <c r="I846" s="5"/>
      <c r="J846" s="10">
        <f t="shared" si="54"/>
        <v>-31.442037077543603</v>
      </c>
    </row>
    <row r="847" spans="2:10">
      <c r="B847" s="7" t="s">
        <v>857</v>
      </c>
      <c r="C847" s="5">
        <v>25.562950000000001</v>
      </c>
      <c r="D847" s="10">
        <f t="shared" si="55"/>
        <v>885.7368217072808</v>
      </c>
      <c r="E847" s="5">
        <v>30.103590000000001</v>
      </c>
      <c r="F847" s="10">
        <f t="shared" si="52"/>
        <v>698.43941230799999</v>
      </c>
      <c r="G847" s="5">
        <v>7.3852200000000003</v>
      </c>
      <c r="H847" s="10">
        <f t="shared" si="53"/>
        <v>122.65799831259895</v>
      </c>
      <c r="I847" s="5"/>
      <c r="J847" s="10">
        <f t="shared" si="54"/>
        <v>-64.639411086681861</v>
      </c>
    </row>
    <row r="848" spans="2:10">
      <c r="B848" s="7" t="s">
        <v>858</v>
      </c>
      <c r="C848" s="5">
        <v>26.133839999999999</v>
      </c>
      <c r="D848" s="10">
        <f t="shared" si="55"/>
        <v>905.51772704662801</v>
      </c>
      <c r="E848" s="5">
        <v>34.917729999999999</v>
      </c>
      <c r="F848" s="10">
        <f t="shared" si="52"/>
        <v>810.13323727599993</v>
      </c>
      <c r="G848" s="5">
        <v>9.2814300000000003</v>
      </c>
      <c r="H848" s="10">
        <f t="shared" si="53"/>
        <v>154.15134894810245</v>
      </c>
      <c r="I848" s="5"/>
      <c r="J848" s="10">
        <f t="shared" si="54"/>
        <v>58.766859177474373</v>
      </c>
    </row>
    <row r="849" spans="2:10">
      <c r="B849" s="7" t="s">
        <v>859</v>
      </c>
      <c r="C849" s="5">
        <v>24.357749999999999</v>
      </c>
      <c r="D849" s="10">
        <f t="shared" si="55"/>
        <v>843.97755614827395</v>
      </c>
      <c r="E849" s="5">
        <v>30.347339999999999</v>
      </c>
      <c r="F849" s="10">
        <f t="shared" si="52"/>
        <v>704.09470480799996</v>
      </c>
      <c r="G849" s="5">
        <v>10.87824</v>
      </c>
      <c r="H849" s="10">
        <f t="shared" si="53"/>
        <v>180.67209149680664</v>
      </c>
      <c r="I849" s="5"/>
      <c r="J849" s="10">
        <f t="shared" si="54"/>
        <v>40.789240156532657</v>
      </c>
    </row>
    <row r="850" spans="2:10">
      <c r="B850" s="7" t="s">
        <v>860</v>
      </c>
      <c r="C850" s="5">
        <v>25.911829999999998</v>
      </c>
      <c r="D850" s="10">
        <f t="shared" si="55"/>
        <v>897.82524899588532</v>
      </c>
      <c r="E850" s="5">
        <v>33.51614</v>
      </c>
      <c r="F850" s="10">
        <f t="shared" si="52"/>
        <v>777.61466736799991</v>
      </c>
      <c r="G850" s="5">
        <v>8.98203</v>
      </c>
      <c r="H850" s="10">
        <f t="shared" si="53"/>
        <v>149.17874086130314</v>
      </c>
      <c r="I850" s="5"/>
      <c r="J850" s="10">
        <f t="shared" si="54"/>
        <v>28.968159233417737</v>
      </c>
    </row>
    <row r="851" spans="2:10">
      <c r="B851" s="7" t="s">
        <v>861</v>
      </c>
      <c r="C851" s="5">
        <v>24.865200000000002</v>
      </c>
      <c r="D851" s="10">
        <f t="shared" si="55"/>
        <v>861.56031362248405</v>
      </c>
      <c r="E851" s="5">
        <v>32.66301</v>
      </c>
      <c r="F851" s="10">
        <f t="shared" si="52"/>
        <v>757.82102761199997</v>
      </c>
      <c r="G851" s="5">
        <v>6.8862199999999998</v>
      </c>
      <c r="H851" s="10">
        <f t="shared" si="53"/>
        <v>114.37031816793339</v>
      </c>
      <c r="I851" s="5"/>
      <c r="J851" s="10">
        <f t="shared" si="54"/>
        <v>10.631032157449312</v>
      </c>
    </row>
    <row r="852" spans="2:10">
      <c r="B852" s="7" t="s">
        <v>862</v>
      </c>
      <c r="C852" s="5">
        <v>26.609570000000001</v>
      </c>
      <c r="D852" s="10">
        <f t="shared" si="55"/>
        <v>922.00141058826955</v>
      </c>
      <c r="E852" s="5">
        <v>36.928699999999999</v>
      </c>
      <c r="F852" s="10">
        <f t="shared" si="52"/>
        <v>856.79015443999992</v>
      </c>
      <c r="G852" s="5">
        <v>8.8822299999999998</v>
      </c>
      <c r="H852" s="10">
        <f t="shared" si="53"/>
        <v>147.52120483236999</v>
      </c>
      <c r="I852" s="5"/>
      <c r="J852" s="10">
        <f t="shared" si="54"/>
        <v>82.309948684100362</v>
      </c>
    </row>
    <row r="853" spans="2:10">
      <c r="B853" s="7" t="s">
        <v>863</v>
      </c>
      <c r="C853" s="5">
        <v>27.624479999999998</v>
      </c>
      <c r="D853" s="10">
        <f t="shared" si="55"/>
        <v>957.16727202910226</v>
      </c>
      <c r="E853" s="5">
        <v>39.670929999999998</v>
      </c>
      <c r="F853" s="10">
        <f t="shared" si="52"/>
        <v>920.41318111599992</v>
      </c>
      <c r="G853" s="5">
        <v>6.9860199999999999</v>
      </c>
      <c r="H853" s="10">
        <f t="shared" si="53"/>
        <v>116.0278541968665</v>
      </c>
      <c r="I853" s="5"/>
      <c r="J853" s="10">
        <f t="shared" si="54"/>
        <v>79.273763283764154</v>
      </c>
    </row>
    <row r="854" spans="2:10">
      <c r="B854" s="7" t="s">
        <v>864</v>
      </c>
      <c r="C854" s="5">
        <v>26.577860000000001</v>
      </c>
      <c r="D854" s="10">
        <f t="shared" si="55"/>
        <v>920.90268314811362</v>
      </c>
      <c r="E854" s="5">
        <v>35.283360000000002</v>
      </c>
      <c r="F854" s="10">
        <f t="shared" si="52"/>
        <v>818.61629203200005</v>
      </c>
      <c r="G854" s="5">
        <v>9.3812300000000004</v>
      </c>
      <c r="H854" s="10">
        <f t="shared" si="53"/>
        <v>155.80888497703555</v>
      </c>
      <c r="I854" s="5"/>
      <c r="J854" s="10">
        <f t="shared" si="54"/>
        <v>53.522493860921969</v>
      </c>
    </row>
    <row r="855" spans="2:10">
      <c r="B855" s="7" t="s">
        <v>865</v>
      </c>
      <c r="C855" s="5">
        <v>24.51633</v>
      </c>
      <c r="D855" s="10">
        <f t="shared" si="55"/>
        <v>849.47223282629193</v>
      </c>
      <c r="E855" s="5">
        <v>34.491160000000001</v>
      </c>
      <c r="F855" s="10">
        <f t="shared" si="52"/>
        <v>800.23630139199997</v>
      </c>
      <c r="G855" s="5">
        <v>8.5828299999999995</v>
      </c>
      <c r="H855" s="10">
        <f t="shared" si="53"/>
        <v>142.54859674557068</v>
      </c>
      <c r="I855" s="5"/>
      <c r="J855" s="10">
        <f t="shared" si="54"/>
        <v>93.312665311278721</v>
      </c>
    </row>
    <row r="856" spans="2:10">
      <c r="B856" s="7" t="s">
        <v>866</v>
      </c>
      <c r="C856" s="5">
        <v>27.21217</v>
      </c>
      <c r="D856" s="10">
        <f t="shared" si="55"/>
        <v>942.88104336777315</v>
      </c>
      <c r="E856" s="5">
        <v>34.917729999999999</v>
      </c>
      <c r="F856" s="10">
        <f t="shared" si="52"/>
        <v>810.13323727599993</v>
      </c>
      <c r="G856" s="5">
        <v>10.379239999999999</v>
      </c>
      <c r="H856" s="10">
        <f t="shared" si="53"/>
        <v>172.38441135214109</v>
      </c>
      <c r="I856" s="5"/>
      <c r="J856" s="10">
        <f t="shared" si="54"/>
        <v>39.636605260367872</v>
      </c>
    </row>
    <row r="857" spans="2:10">
      <c r="B857" s="7" t="s">
        <v>867</v>
      </c>
      <c r="C857" s="5">
        <v>30.542339999999999</v>
      </c>
      <c r="D857" s="10">
        <f t="shared" si="55"/>
        <v>1058.2689071137388</v>
      </c>
      <c r="E857" s="5">
        <v>35.100540000000002</v>
      </c>
      <c r="F857" s="10">
        <f t="shared" si="52"/>
        <v>814.37464864800006</v>
      </c>
      <c r="G857" s="5">
        <v>12.075839999999999</v>
      </c>
      <c r="H857" s="10">
        <f t="shared" si="53"/>
        <v>200.56252384400392</v>
      </c>
      <c r="I857" s="5"/>
      <c r="J857" s="10">
        <f t="shared" si="54"/>
        <v>-43.331734621734824</v>
      </c>
    </row>
    <row r="858" spans="2:10">
      <c r="B858" s="7" t="s">
        <v>868</v>
      </c>
      <c r="C858" s="5">
        <v>28.98826</v>
      </c>
      <c r="D858" s="10">
        <f t="shared" si="55"/>
        <v>1004.4212142661272</v>
      </c>
      <c r="E858" s="5">
        <v>27.848870000000002</v>
      </c>
      <c r="F858" s="10">
        <f t="shared" si="52"/>
        <v>646.12720264400002</v>
      </c>
      <c r="G858" s="5">
        <v>9.8802299999999992</v>
      </c>
      <c r="H858" s="10">
        <f t="shared" si="53"/>
        <v>164.0965651217011</v>
      </c>
      <c r="I858" s="5"/>
      <c r="J858" s="10">
        <f t="shared" si="54"/>
        <v>-194.19744650042608</v>
      </c>
    </row>
    <row r="859" spans="2:10">
      <c r="B859" s="7" t="s">
        <v>869</v>
      </c>
      <c r="C859" s="5">
        <v>23.913730000000001</v>
      </c>
      <c r="D859" s="10">
        <f t="shared" si="55"/>
        <v>828.59260004678845</v>
      </c>
      <c r="E859" s="5">
        <v>25.959779999999999</v>
      </c>
      <c r="F859" s="10">
        <f t="shared" si="52"/>
        <v>602.29804773599994</v>
      </c>
      <c r="G859" s="5">
        <v>6.5868200000000003</v>
      </c>
      <c r="H859" s="10">
        <f t="shared" si="53"/>
        <v>109.39771008113406</v>
      </c>
      <c r="I859" s="5"/>
      <c r="J859" s="10">
        <f t="shared" si="54"/>
        <v>-116.89684222965444</v>
      </c>
    </row>
    <row r="860" spans="2:10">
      <c r="B860" s="7" t="s">
        <v>870</v>
      </c>
      <c r="C860" s="5">
        <v>27.97335</v>
      </c>
      <c r="D860" s="10">
        <f t="shared" si="55"/>
        <v>969.25535282529461</v>
      </c>
      <c r="E860" s="5">
        <v>28.519189999999998</v>
      </c>
      <c r="F860" s="10">
        <f t="shared" si="52"/>
        <v>661.67943102799995</v>
      </c>
      <c r="G860" s="5">
        <v>7.7844300000000004</v>
      </c>
      <c r="H860" s="10">
        <f t="shared" si="53"/>
        <v>129.28830851410581</v>
      </c>
      <c r="I860" s="5"/>
      <c r="J860" s="10">
        <f t="shared" si="54"/>
        <v>-178.28761328318885</v>
      </c>
    </row>
    <row r="861" spans="2:10">
      <c r="B861" s="7" t="s">
        <v>871</v>
      </c>
      <c r="C861" s="5">
        <v>29.559149999999999</v>
      </c>
      <c r="D861" s="10">
        <f t="shared" si="55"/>
        <v>1024.2021196054748</v>
      </c>
      <c r="E861" s="5">
        <v>27.970739999999999</v>
      </c>
      <c r="F861" s="10">
        <f t="shared" si="52"/>
        <v>648.95473288799997</v>
      </c>
      <c r="G861" s="5">
        <v>9.3812300000000004</v>
      </c>
      <c r="H861" s="10">
        <f t="shared" si="53"/>
        <v>155.80888497703555</v>
      </c>
      <c r="I861" s="5"/>
      <c r="J861" s="10">
        <f t="shared" si="54"/>
        <v>-219.43850174043925</v>
      </c>
    </row>
    <row r="862" spans="2:10">
      <c r="B862" s="7" t="s">
        <v>872</v>
      </c>
      <c r="C862" s="5">
        <v>33.23818</v>
      </c>
      <c r="D862" s="10">
        <f t="shared" si="55"/>
        <v>1151.67771765522</v>
      </c>
      <c r="E862" s="5">
        <v>28.823879999999999</v>
      </c>
      <c r="F862" s="10">
        <f t="shared" si="52"/>
        <v>668.748604656</v>
      </c>
      <c r="G862" s="5">
        <v>10.67864</v>
      </c>
      <c r="H862" s="10">
        <f t="shared" si="53"/>
        <v>177.35701943894043</v>
      </c>
      <c r="I862" s="5"/>
      <c r="J862" s="10">
        <f t="shared" si="54"/>
        <v>-305.5720935602796</v>
      </c>
    </row>
    <row r="863" spans="2:10">
      <c r="B863" s="7" t="s">
        <v>873</v>
      </c>
      <c r="C863" s="5">
        <v>39.042180000000002</v>
      </c>
      <c r="D863" s="10">
        <f t="shared" si="55"/>
        <v>1352.7819138919242</v>
      </c>
      <c r="E863" s="5">
        <v>34.978670000000001</v>
      </c>
      <c r="F863" s="10">
        <f t="shared" si="52"/>
        <v>811.547118404</v>
      </c>
      <c r="G863" s="5">
        <v>14.77045</v>
      </c>
      <c r="H863" s="10">
        <f t="shared" si="53"/>
        <v>245.31616271097235</v>
      </c>
      <c r="I863" s="5"/>
      <c r="J863" s="10">
        <f t="shared" si="54"/>
        <v>-295.91863277695188</v>
      </c>
    </row>
    <row r="864" spans="2:10">
      <c r="B864" s="7" t="s">
        <v>874</v>
      </c>
      <c r="C864" s="5">
        <v>36.980649999999997</v>
      </c>
      <c r="D864" s="10">
        <f t="shared" si="55"/>
        <v>1281.3514635701024</v>
      </c>
      <c r="E864" s="5">
        <v>32.1755</v>
      </c>
      <c r="F864" s="10">
        <f t="shared" si="52"/>
        <v>746.51021060000005</v>
      </c>
      <c r="G864" s="5">
        <v>15.26946</v>
      </c>
      <c r="H864" s="10">
        <f t="shared" si="53"/>
        <v>253.60400894141233</v>
      </c>
      <c r="I864" s="5"/>
      <c r="J864" s="10">
        <f t="shared" si="54"/>
        <v>-281.23724402869004</v>
      </c>
    </row>
    <row r="865" spans="2:10">
      <c r="B865" s="7" t="s">
        <v>875</v>
      </c>
      <c r="C865" s="5">
        <v>33.872500000000002</v>
      </c>
      <c r="D865" s="10">
        <f t="shared" si="55"/>
        <v>1173.6564243672919</v>
      </c>
      <c r="E865" s="5">
        <v>32.114559999999997</v>
      </c>
      <c r="F865" s="10">
        <f t="shared" si="52"/>
        <v>745.09632947199987</v>
      </c>
      <c r="G865" s="5">
        <v>10.97804</v>
      </c>
      <c r="H865" s="10">
        <f t="shared" si="53"/>
        <v>182.32962752573974</v>
      </c>
      <c r="I865" s="5"/>
      <c r="J865" s="10">
        <f t="shared" si="54"/>
        <v>-246.23046736955234</v>
      </c>
    </row>
    <row r="866" spans="2:10">
      <c r="B866" s="7" t="s">
        <v>876</v>
      </c>
      <c r="C866" s="5">
        <v>28.671099999999999</v>
      </c>
      <c r="D866" s="10">
        <f t="shared" si="55"/>
        <v>993.43186091009125</v>
      </c>
      <c r="E866" s="5">
        <v>31.017669999999999</v>
      </c>
      <c r="F866" s="10">
        <f t="shared" si="52"/>
        <v>719.64716520399986</v>
      </c>
      <c r="G866" s="5">
        <v>8.0838300000000007</v>
      </c>
      <c r="H866" s="10">
        <f t="shared" si="53"/>
        <v>134.26091660090515</v>
      </c>
      <c r="I866" s="5"/>
      <c r="J866" s="10">
        <f t="shared" si="54"/>
        <v>-139.52377910518624</v>
      </c>
    </row>
    <row r="867" spans="2:10">
      <c r="B867" s="7" t="s">
        <v>877</v>
      </c>
      <c r="C867" s="5">
        <v>32.254989999999999</v>
      </c>
      <c r="D867" s="10">
        <f t="shared" si="55"/>
        <v>1117.6109301469558</v>
      </c>
      <c r="E867" s="5">
        <v>34.552100000000003</v>
      </c>
      <c r="F867" s="10">
        <f t="shared" si="52"/>
        <v>801.65018252000004</v>
      </c>
      <c r="G867" s="5">
        <v>8.4830299999999994</v>
      </c>
      <c r="H867" s="10">
        <f t="shared" si="53"/>
        <v>140.89106071663758</v>
      </c>
      <c r="I867" s="5"/>
      <c r="J867" s="10">
        <f t="shared" si="54"/>
        <v>-175.06968691031813</v>
      </c>
    </row>
    <row r="868" spans="2:10">
      <c r="B868" s="7" t="s">
        <v>878</v>
      </c>
      <c r="C868" s="5">
        <v>34.601959999999998</v>
      </c>
      <c r="D868" s="10">
        <f t="shared" si="55"/>
        <v>1198.9316598922449</v>
      </c>
      <c r="E868" s="5">
        <v>33.577080000000002</v>
      </c>
      <c r="F868" s="10">
        <f t="shared" si="52"/>
        <v>779.0285484960001</v>
      </c>
      <c r="G868" s="5">
        <v>12.075839999999999</v>
      </c>
      <c r="H868" s="10">
        <f t="shared" si="53"/>
        <v>200.56252384400392</v>
      </c>
      <c r="I868" s="5"/>
      <c r="J868" s="10">
        <f t="shared" si="54"/>
        <v>-219.34058755224083</v>
      </c>
    </row>
    <row r="869" spans="2:10">
      <c r="B869" s="7" t="s">
        <v>879</v>
      </c>
      <c r="C869" s="5">
        <v>32.064700000000002</v>
      </c>
      <c r="D869" s="10">
        <f t="shared" si="55"/>
        <v>1111.0175260287817</v>
      </c>
      <c r="E869" s="5">
        <v>30.712969999999999</v>
      </c>
      <c r="F869" s="10">
        <f t="shared" si="52"/>
        <v>712.57775956399996</v>
      </c>
      <c r="G869" s="5">
        <v>14.07185</v>
      </c>
      <c r="H869" s="10">
        <f t="shared" si="53"/>
        <v>233.71341050844055</v>
      </c>
      <c r="I869" s="5"/>
      <c r="J869" s="10">
        <f t="shared" si="54"/>
        <v>-164.72635595634122</v>
      </c>
    </row>
    <row r="870" spans="2:10">
      <c r="B870" s="7" t="s">
        <v>880</v>
      </c>
      <c r="C870" s="5">
        <v>23.311129999999999</v>
      </c>
      <c r="D870" s="10">
        <f t="shared" si="55"/>
        <v>807.71296726728497</v>
      </c>
      <c r="E870" s="5">
        <v>28.09262</v>
      </c>
      <c r="F870" s="10">
        <f t="shared" si="52"/>
        <v>651.78249514399999</v>
      </c>
      <c r="G870" s="5">
        <v>8.7824299999999997</v>
      </c>
      <c r="H870" s="10">
        <f t="shared" si="53"/>
        <v>145.86366880343689</v>
      </c>
      <c r="I870" s="5"/>
      <c r="J870" s="10">
        <f t="shared" si="54"/>
        <v>-10.066803319848077</v>
      </c>
    </row>
    <row r="871" spans="2:10">
      <c r="B871" s="7" t="s">
        <v>881</v>
      </c>
      <c r="C871" s="5">
        <v>23.818580000000001</v>
      </c>
      <c r="D871" s="10">
        <f t="shared" si="55"/>
        <v>825.29572474149518</v>
      </c>
      <c r="E871" s="5">
        <v>28.641069999999999</v>
      </c>
      <c r="F871" s="10">
        <f t="shared" si="52"/>
        <v>664.50719328399998</v>
      </c>
      <c r="G871" s="5">
        <v>10.379239999999999</v>
      </c>
      <c r="H871" s="10">
        <f t="shared" si="53"/>
        <v>172.38441135214109</v>
      </c>
      <c r="I871" s="5"/>
      <c r="J871" s="10">
        <f t="shared" si="54"/>
        <v>11.59587989464589</v>
      </c>
    </row>
    <row r="872" spans="2:10">
      <c r="B872" s="7" t="s">
        <v>882</v>
      </c>
      <c r="C872" s="5">
        <v>23.62829</v>
      </c>
      <c r="D872" s="10">
        <f t="shared" si="55"/>
        <v>818.70232062332104</v>
      </c>
      <c r="E872" s="5">
        <v>29.311389999999999</v>
      </c>
      <c r="F872" s="10">
        <f t="shared" si="52"/>
        <v>680.05942166799991</v>
      </c>
      <c r="G872" s="5">
        <v>9.9800299999999993</v>
      </c>
      <c r="H872" s="10">
        <f t="shared" si="53"/>
        <v>165.7541011506342</v>
      </c>
      <c r="I872" s="5"/>
      <c r="J872" s="10">
        <f t="shared" si="54"/>
        <v>27.111202195313069</v>
      </c>
    </row>
    <row r="873" spans="2:10">
      <c r="B873" s="7" t="s">
        <v>883</v>
      </c>
      <c r="C873" s="5">
        <v>19.980969999999999</v>
      </c>
      <c r="D873" s="10">
        <f t="shared" si="55"/>
        <v>692.32545001373171</v>
      </c>
      <c r="E873" s="5">
        <v>25.106639999999999</v>
      </c>
      <c r="F873" s="10">
        <f t="shared" si="52"/>
        <v>582.50417596799991</v>
      </c>
      <c r="G873" s="5">
        <v>6.9860199999999999</v>
      </c>
      <c r="H873" s="10">
        <f t="shared" si="53"/>
        <v>116.0278541968665</v>
      </c>
      <c r="I873" s="5"/>
      <c r="J873" s="10">
        <f t="shared" si="54"/>
        <v>6.2065801511347019</v>
      </c>
    </row>
    <row r="874" spans="2:10">
      <c r="B874" s="7" t="s">
        <v>884</v>
      </c>
      <c r="C874" s="5">
        <v>24.167449999999999</v>
      </c>
      <c r="D874" s="10">
        <f t="shared" si="55"/>
        <v>837.38380553768718</v>
      </c>
      <c r="E874" s="5">
        <v>31.931740000000001</v>
      </c>
      <c r="F874" s="10">
        <f t="shared" si="52"/>
        <v>740.85468608799999</v>
      </c>
      <c r="G874" s="5">
        <v>6.7864199999999997</v>
      </c>
      <c r="H874" s="10">
        <f t="shared" si="53"/>
        <v>112.71278213900028</v>
      </c>
      <c r="I874" s="5"/>
      <c r="J874" s="10">
        <f t="shared" si="54"/>
        <v>16.183662689313095</v>
      </c>
    </row>
    <row r="875" spans="2:10">
      <c r="B875" s="7" t="s">
        <v>885</v>
      </c>
      <c r="C875" s="5">
        <v>21.12274</v>
      </c>
      <c r="D875" s="10">
        <f t="shared" si="55"/>
        <v>731.88691420001408</v>
      </c>
      <c r="E875" s="5">
        <v>25.594139999999999</v>
      </c>
      <c r="F875" s="10">
        <f t="shared" si="52"/>
        <v>593.81476096799997</v>
      </c>
      <c r="G875" s="5">
        <v>9.8802299999999992</v>
      </c>
      <c r="H875" s="10">
        <f t="shared" si="53"/>
        <v>164.0965651217011</v>
      </c>
      <c r="I875" s="5"/>
      <c r="J875" s="10">
        <f t="shared" si="54"/>
        <v>26.024411889687002</v>
      </c>
    </row>
    <row r="876" spans="2:10">
      <c r="B876" s="7" t="s">
        <v>886</v>
      </c>
      <c r="C876" s="5">
        <v>27.529330000000002</v>
      </c>
      <c r="D876" s="10">
        <f t="shared" si="55"/>
        <v>953.87039672380911</v>
      </c>
      <c r="E876" s="5">
        <v>36.806820000000002</v>
      </c>
      <c r="F876" s="10">
        <f t="shared" si="52"/>
        <v>853.96239218400001</v>
      </c>
      <c r="G876" s="5">
        <v>7.7844300000000004</v>
      </c>
      <c r="H876" s="10">
        <f t="shared" si="53"/>
        <v>129.28830851410581</v>
      </c>
      <c r="I876" s="5"/>
      <c r="J876" s="10">
        <f t="shared" si="54"/>
        <v>29.380303974296709</v>
      </c>
    </row>
    <row r="877" spans="2:10">
      <c r="B877" s="7" t="s">
        <v>887</v>
      </c>
      <c r="C877" s="5">
        <v>28.258800000000001</v>
      </c>
      <c r="D877" s="10">
        <f t="shared" si="55"/>
        <v>979.14597874117453</v>
      </c>
      <c r="E877" s="5">
        <v>34.917729999999999</v>
      </c>
      <c r="F877" s="10">
        <f t="shared" si="52"/>
        <v>810.13323727599993</v>
      </c>
      <c r="G877" s="5">
        <v>13.17365</v>
      </c>
      <c r="H877" s="10">
        <f t="shared" si="53"/>
        <v>218.79558624804258</v>
      </c>
      <c r="I877" s="5"/>
      <c r="J877" s="10">
        <f t="shared" si="54"/>
        <v>49.782844782867983</v>
      </c>
    </row>
    <row r="878" spans="2:10">
      <c r="B878" s="7" t="s">
        <v>888</v>
      </c>
      <c r="C878" s="5">
        <v>25.626380000000001</v>
      </c>
      <c r="D878" s="10">
        <f t="shared" si="55"/>
        <v>887.93462308000539</v>
      </c>
      <c r="E878" s="5">
        <v>33.577080000000002</v>
      </c>
      <c r="F878" s="10">
        <f t="shared" si="52"/>
        <v>779.0285484960001</v>
      </c>
      <c r="G878" s="5">
        <v>10.87824</v>
      </c>
      <c r="H878" s="10">
        <f t="shared" si="53"/>
        <v>180.67209149680664</v>
      </c>
      <c r="I878" s="5"/>
      <c r="J878" s="10">
        <f t="shared" si="54"/>
        <v>71.766016912801348</v>
      </c>
    </row>
    <row r="879" spans="2:10">
      <c r="B879" s="7" t="s">
        <v>889</v>
      </c>
      <c r="C879" s="5">
        <v>24.865200000000002</v>
      </c>
      <c r="D879" s="10">
        <f t="shared" si="55"/>
        <v>861.56031362248405</v>
      </c>
      <c r="E879" s="5">
        <v>27.300419999999999</v>
      </c>
      <c r="F879" s="10">
        <f t="shared" si="52"/>
        <v>633.40250450399992</v>
      </c>
      <c r="G879" s="5">
        <v>11.576840000000001</v>
      </c>
      <c r="H879" s="10">
        <f t="shared" si="53"/>
        <v>192.27484369933839</v>
      </c>
      <c r="I879" s="5"/>
      <c r="J879" s="10">
        <f t="shared" si="54"/>
        <v>-35.882965419145734</v>
      </c>
    </row>
    <row r="880" spans="2:10">
      <c r="B880" s="7" t="s">
        <v>890</v>
      </c>
      <c r="C880" s="5">
        <v>23.53314</v>
      </c>
      <c r="D880" s="10">
        <f t="shared" si="55"/>
        <v>815.40544531802777</v>
      </c>
      <c r="E880" s="5">
        <v>27.970739999999999</v>
      </c>
      <c r="F880" s="10">
        <f t="shared" si="52"/>
        <v>648.95473288799997</v>
      </c>
      <c r="G880" s="5">
        <v>9.2814300000000003</v>
      </c>
      <c r="H880" s="10">
        <f t="shared" si="53"/>
        <v>154.15134894810245</v>
      </c>
      <c r="I880" s="5"/>
      <c r="J880" s="10">
        <f t="shared" si="54"/>
        <v>-12.299363481925354</v>
      </c>
    </row>
    <row r="881" spans="2:10">
      <c r="B881" s="7" t="s">
        <v>891</v>
      </c>
      <c r="C881" s="5">
        <v>26.546140000000001</v>
      </c>
      <c r="D881" s="10">
        <f t="shared" si="55"/>
        <v>919.80360921554495</v>
      </c>
      <c r="E881" s="5">
        <v>32.114559999999997</v>
      </c>
      <c r="F881" s="10">
        <f t="shared" si="52"/>
        <v>745.09632947199987</v>
      </c>
      <c r="G881" s="5">
        <v>7.6846300000000003</v>
      </c>
      <c r="H881" s="10">
        <f t="shared" si="53"/>
        <v>127.63077248517271</v>
      </c>
      <c r="I881" s="5"/>
      <c r="J881" s="10">
        <f t="shared" si="54"/>
        <v>-47.076507258372374</v>
      </c>
    </row>
    <row r="882" spans="2:10">
      <c r="B882" s="7" t="s">
        <v>892</v>
      </c>
      <c r="C882" s="5">
        <v>30.986360000000001</v>
      </c>
      <c r="D882" s="10">
        <f t="shared" si="55"/>
        <v>1073.6538632152242</v>
      </c>
      <c r="E882" s="5">
        <v>32.66301</v>
      </c>
      <c r="F882" s="10">
        <f t="shared" si="52"/>
        <v>757.82102761199997</v>
      </c>
      <c r="G882" s="5">
        <v>11.27744</v>
      </c>
      <c r="H882" s="10">
        <f t="shared" si="53"/>
        <v>187.30223561253905</v>
      </c>
      <c r="I882" s="5"/>
      <c r="J882" s="10">
        <f t="shared" si="54"/>
        <v>-128.53059999068518</v>
      </c>
    </row>
    <row r="883" spans="2:10">
      <c r="B883" s="7" t="s">
        <v>893</v>
      </c>
      <c r="C883" s="5">
        <v>33.23818</v>
      </c>
      <c r="D883" s="10">
        <f t="shared" si="55"/>
        <v>1151.67771765522</v>
      </c>
      <c r="E883" s="5">
        <v>32.723939999999999</v>
      </c>
      <c r="F883" s="10">
        <f t="shared" si="52"/>
        <v>759.23467672799995</v>
      </c>
      <c r="G883" s="5">
        <v>13.27345</v>
      </c>
      <c r="H883" s="10">
        <f t="shared" si="53"/>
        <v>220.45312227697568</v>
      </c>
      <c r="I883" s="5"/>
      <c r="J883" s="10">
        <f t="shared" si="54"/>
        <v>-171.98991865024439</v>
      </c>
    </row>
    <row r="884" spans="2:10">
      <c r="B884" s="7" t="s">
        <v>894</v>
      </c>
      <c r="C884" s="5">
        <v>37.995550000000001</v>
      </c>
      <c r="D884" s="10">
        <f t="shared" si="55"/>
        <v>1316.5169785185228</v>
      </c>
      <c r="E884" s="5">
        <v>35.770870000000002</v>
      </c>
      <c r="F884" s="10">
        <f t="shared" si="52"/>
        <v>829.92710904400008</v>
      </c>
      <c r="G884" s="5">
        <v>13.17365</v>
      </c>
      <c r="H884" s="10">
        <f t="shared" si="53"/>
        <v>218.79558624804258</v>
      </c>
      <c r="I884" s="5"/>
      <c r="J884" s="10">
        <f t="shared" si="54"/>
        <v>-267.79428322648016</v>
      </c>
    </row>
    <row r="885" spans="2:10">
      <c r="B885" s="7" t="s">
        <v>895</v>
      </c>
      <c r="C885" s="5">
        <v>37.266089999999998</v>
      </c>
      <c r="D885" s="10">
        <f t="shared" si="55"/>
        <v>1291.2417429935699</v>
      </c>
      <c r="E885" s="5">
        <v>33.272390000000001</v>
      </c>
      <c r="F885" s="10">
        <f t="shared" si="52"/>
        <v>771.95937486800005</v>
      </c>
      <c r="G885" s="5">
        <v>15.06986</v>
      </c>
      <c r="H885" s="10">
        <f t="shared" si="53"/>
        <v>250.28893688354611</v>
      </c>
      <c r="I885" s="5"/>
      <c r="J885" s="10">
        <f t="shared" si="54"/>
        <v>-268.99343124202375</v>
      </c>
    </row>
    <row r="886" spans="2:10">
      <c r="B886" s="7" t="s">
        <v>896</v>
      </c>
      <c r="C886" s="5">
        <v>30.225180000000002</v>
      </c>
      <c r="D886" s="10">
        <f t="shared" si="55"/>
        <v>1047.2795537577028</v>
      </c>
      <c r="E886" s="5">
        <v>29.61608</v>
      </c>
      <c r="F886" s="10">
        <f t="shared" si="52"/>
        <v>687.12859529599996</v>
      </c>
      <c r="G886" s="5">
        <v>10.77844</v>
      </c>
      <c r="H886" s="10">
        <f t="shared" si="53"/>
        <v>179.01455546787352</v>
      </c>
      <c r="I886" s="5"/>
      <c r="J886" s="10">
        <f t="shared" si="54"/>
        <v>-181.13640299382936</v>
      </c>
    </row>
    <row r="887" spans="2:10">
      <c r="B887" s="7" t="s">
        <v>897</v>
      </c>
      <c r="C887" s="5">
        <v>28.10022</v>
      </c>
      <c r="D887" s="10">
        <f t="shared" si="55"/>
        <v>973.65130206315632</v>
      </c>
      <c r="E887" s="5">
        <v>30.834849999999999</v>
      </c>
      <c r="F887" s="10">
        <f t="shared" si="52"/>
        <v>715.40552181999988</v>
      </c>
      <c r="G887" s="5">
        <v>8.4830299999999994</v>
      </c>
      <c r="H887" s="10">
        <f t="shared" si="53"/>
        <v>140.89106071663758</v>
      </c>
      <c r="I887" s="5"/>
      <c r="J887" s="10">
        <f t="shared" si="54"/>
        <v>-117.35471952651886</v>
      </c>
    </row>
    <row r="888" spans="2:10">
      <c r="B888" s="7" t="s">
        <v>898</v>
      </c>
      <c r="C888" s="5">
        <v>29.273700000000002</v>
      </c>
      <c r="D888" s="10">
        <f t="shared" si="55"/>
        <v>1014.3114936895948</v>
      </c>
      <c r="E888" s="5">
        <v>33.759900000000002</v>
      </c>
      <c r="F888" s="10">
        <f t="shared" si="52"/>
        <v>783.27019188000008</v>
      </c>
      <c r="G888" s="5">
        <v>9.1816300000000002</v>
      </c>
      <c r="H888" s="10">
        <f t="shared" si="53"/>
        <v>152.49381291916933</v>
      </c>
      <c r="I888" s="5"/>
      <c r="J888" s="10">
        <f t="shared" si="54"/>
        <v>-78.547488890425427</v>
      </c>
    </row>
    <row r="889" spans="2:10">
      <c r="B889" s="7" t="s">
        <v>899</v>
      </c>
      <c r="C889" s="5">
        <v>38.249279999999999</v>
      </c>
      <c r="D889" s="10">
        <f t="shared" si="55"/>
        <v>1325.308530501834</v>
      </c>
      <c r="E889" s="5">
        <v>44.302250000000001</v>
      </c>
      <c r="F889" s="10">
        <f t="shared" si="52"/>
        <v>1027.8653626999999</v>
      </c>
      <c r="G889" s="5">
        <v>14.47105</v>
      </c>
      <c r="H889" s="10">
        <f t="shared" si="53"/>
        <v>240.34355462417298</v>
      </c>
      <c r="I889" s="5"/>
      <c r="J889" s="10">
        <f t="shared" si="54"/>
        <v>-57.099613177661098</v>
      </c>
    </row>
    <row r="890" spans="2:10">
      <c r="B890" s="7" t="s">
        <v>900</v>
      </c>
      <c r="C890" s="5">
        <v>51.887090000000001</v>
      </c>
      <c r="D890" s="10">
        <f t="shared" si="55"/>
        <v>1797.8482993644957</v>
      </c>
      <c r="E890" s="5">
        <v>65.32602</v>
      </c>
      <c r="F890" s="10">
        <f t="shared" si="52"/>
        <v>1515.6420552239999</v>
      </c>
      <c r="G890" s="5">
        <v>15.26946</v>
      </c>
      <c r="H890" s="10">
        <f t="shared" si="53"/>
        <v>253.60400894141233</v>
      </c>
      <c r="I890" s="5"/>
      <c r="J890" s="10">
        <f t="shared" si="54"/>
        <v>-28.602235199083424</v>
      </c>
    </row>
    <row r="891" spans="2:10">
      <c r="B891" s="7" t="s">
        <v>901</v>
      </c>
      <c r="C891" s="5">
        <v>44.68759</v>
      </c>
      <c r="D891" s="10">
        <f t="shared" si="55"/>
        <v>1548.3910869581978</v>
      </c>
      <c r="E891" s="5">
        <v>56.063369999999999</v>
      </c>
      <c r="F891" s="10">
        <f t="shared" si="52"/>
        <v>1300.737460044</v>
      </c>
      <c r="G891" s="5">
        <v>11.976039999999999</v>
      </c>
      <c r="H891" s="10">
        <f t="shared" si="53"/>
        <v>198.9049878150708</v>
      </c>
      <c r="I891" s="5"/>
      <c r="J891" s="10">
        <f t="shared" si="54"/>
        <v>-48.748639099126933</v>
      </c>
    </row>
    <row r="892" spans="2:10">
      <c r="B892" s="7" t="s">
        <v>902</v>
      </c>
      <c r="C892" s="5">
        <v>30.796060000000001</v>
      </c>
      <c r="D892" s="10">
        <f t="shared" si="55"/>
        <v>1067.0601126046377</v>
      </c>
      <c r="E892" s="5">
        <v>30.530159999999999</v>
      </c>
      <c r="F892" s="10">
        <f t="shared" si="52"/>
        <v>708.33634819199995</v>
      </c>
      <c r="G892" s="5">
        <v>13.473050000000001</v>
      </c>
      <c r="H892" s="10">
        <f t="shared" si="53"/>
        <v>223.76819433484189</v>
      </c>
      <c r="I892" s="5"/>
      <c r="J892" s="10">
        <f t="shared" si="54"/>
        <v>-134.95557007779581</v>
      </c>
    </row>
    <row r="893" spans="2:10">
      <c r="B893" s="7" t="s">
        <v>903</v>
      </c>
      <c r="C893" s="5">
        <v>31.303519999999999</v>
      </c>
      <c r="D893" s="10">
        <f t="shared" si="55"/>
        <v>1084.6432165712604</v>
      </c>
      <c r="E893" s="5">
        <v>30.895790000000002</v>
      </c>
      <c r="F893" s="10">
        <f t="shared" si="52"/>
        <v>716.81940294799995</v>
      </c>
      <c r="G893" s="5">
        <v>10.97804</v>
      </c>
      <c r="H893" s="10">
        <f t="shared" si="53"/>
        <v>182.32962752573974</v>
      </c>
      <c r="I893" s="5"/>
      <c r="J893" s="10">
        <f t="shared" si="54"/>
        <v>-185.4941860975207</v>
      </c>
    </row>
    <row r="894" spans="2:10">
      <c r="B894" s="7" t="s">
        <v>904</v>
      </c>
      <c r="C894" s="5">
        <v>31.39866</v>
      </c>
      <c r="D894" s="10">
        <f t="shared" si="55"/>
        <v>1087.9397453841411</v>
      </c>
      <c r="E894" s="5">
        <v>33.272390000000001</v>
      </c>
      <c r="F894" s="10">
        <f t="shared" si="52"/>
        <v>771.95937486800005</v>
      </c>
      <c r="G894" s="5">
        <v>9.5808300000000006</v>
      </c>
      <c r="H894" s="10">
        <f t="shared" si="53"/>
        <v>159.12395703490179</v>
      </c>
      <c r="I894" s="5"/>
      <c r="J894" s="10">
        <f t="shared" si="54"/>
        <v>-156.85641348123929</v>
      </c>
    </row>
    <row r="895" spans="2:10">
      <c r="B895" s="7" t="s">
        <v>905</v>
      </c>
      <c r="C895" s="5">
        <v>26.19727</v>
      </c>
      <c r="D895" s="10">
        <f t="shared" si="55"/>
        <v>907.71552841935284</v>
      </c>
      <c r="E895" s="5">
        <v>29.555140000000002</v>
      </c>
      <c r="F895" s="10">
        <f t="shared" si="52"/>
        <v>685.714714168</v>
      </c>
      <c r="G895" s="5">
        <v>8.4830299999999994</v>
      </c>
      <c r="H895" s="10">
        <f t="shared" si="53"/>
        <v>140.89106071663758</v>
      </c>
      <c r="I895" s="5"/>
      <c r="J895" s="10">
        <f t="shared" si="54"/>
        <v>-81.109753534715253</v>
      </c>
    </row>
    <row r="896" spans="2:10">
      <c r="B896" s="7" t="s">
        <v>906</v>
      </c>
      <c r="C896" s="5">
        <v>32.825879999999998</v>
      </c>
      <c r="D896" s="10">
        <f t="shared" si="55"/>
        <v>1137.3918354863031</v>
      </c>
      <c r="E896" s="5">
        <v>31.261420000000001</v>
      </c>
      <c r="F896" s="10">
        <f t="shared" si="52"/>
        <v>725.30245770399995</v>
      </c>
      <c r="G896" s="5">
        <v>11.676640000000001</v>
      </c>
      <c r="H896" s="10">
        <f t="shared" si="53"/>
        <v>193.93237972827151</v>
      </c>
      <c r="I896" s="5"/>
      <c r="J896" s="10">
        <f t="shared" si="54"/>
        <v>-218.15699805403162</v>
      </c>
    </row>
    <row r="897" spans="2:10">
      <c r="B897" s="7" t="s">
        <v>907</v>
      </c>
      <c r="C897" s="5">
        <v>29.368849999999998</v>
      </c>
      <c r="D897" s="10">
        <f t="shared" si="55"/>
        <v>1017.6083689948879</v>
      </c>
      <c r="E897" s="5">
        <v>31.078610000000001</v>
      </c>
      <c r="F897" s="10">
        <f t="shared" si="52"/>
        <v>721.06104633199993</v>
      </c>
      <c r="G897" s="5">
        <v>10.97804</v>
      </c>
      <c r="H897" s="10">
        <f t="shared" si="53"/>
        <v>182.32962752573974</v>
      </c>
      <c r="I897" s="5"/>
      <c r="J897" s="10">
        <f t="shared" si="54"/>
        <v>-114.21769513714821</v>
      </c>
    </row>
    <row r="898" spans="2:10">
      <c r="B898" s="7" t="s">
        <v>908</v>
      </c>
      <c r="C898" s="5">
        <v>30.034880000000001</v>
      </c>
      <c r="D898" s="10">
        <f t="shared" si="55"/>
        <v>1040.6858031471163</v>
      </c>
      <c r="E898" s="5">
        <v>33.820839999999997</v>
      </c>
      <c r="F898" s="10">
        <f t="shared" si="52"/>
        <v>784.68407300799993</v>
      </c>
      <c r="G898" s="5">
        <v>10.67864</v>
      </c>
      <c r="H898" s="10">
        <f t="shared" si="53"/>
        <v>177.35701943894043</v>
      </c>
      <c r="I898" s="5"/>
      <c r="J898" s="10">
        <f t="shared" si="54"/>
        <v>-78.644710700175949</v>
      </c>
    </row>
    <row r="899" spans="2:10">
      <c r="B899" s="7" t="s">
        <v>909</v>
      </c>
      <c r="C899" s="5">
        <v>27.561050000000002</v>
      </c>
      <c r="D899" s="10">
        <f t="shared" si="55"/>
        <v>954.96947065637778</v>
      </c>
      <c r="E899" s="5">
        <v>28.519189999999998</v>
      </c>
      <c r="F899" s="10">
        <f t="shared" si="52"/>
        <v>661.67943102799995</v>
      </c>
      <c r="G899" s="5">
        <v>9.5808300000000006</v>
      </c>
      <c r="H899" s="10">
        <f t="shared" si="53"/>
        <v>159.12395703490179</v>
      </c>
      <c r="I899" s="5"/>
      <c r="J899" s="10">
        <f t="shared" si="54"/>
        <v>-134.16608259347603</v>
      </c>
    </row>
    <row r="900" spans="2:10">
      <c r="B900" s="7" t="s">
        <v>910</v>
      </c>
      <c r="C900" s="5">
        <v>26.768149999999999</v>
      </c>
      <c r="D900" s="10">
        <f t="shared" si="55"/>
        <v>927.49608726628753</v>
      </c>
      <c r="E900" s="5">
        <v>28.214500000000001</v>
      </c>
      <c r="F900" s="10">
        <f t="shared" ref="F900:F907" si="56">$F$1504*(E900/100)</f>
        <v>654.61025740000002</v>
      </c>
      <c r="G900" s="5">
        <v>9.1816300000000002</v>
      </c>
      <c r="H900" s="10">
        <f t="shared" ref="H900:H906" si="57">$H$908*(G900/100)</f>
        <v>152.49381291916933</v>
      </c>
      <c r="I900" s="5"/>
      <c r="J900" s="10">
        <f t="shared" ref="J900:J963" si="58">H900-(D900-F900)</f>
        <v>-120.39201694711818</v>
      </c>
    </row>
    <row r="901" spans="2:10">
      <c r="B901" s="7" t="s">
        <v>911</v>
      </c>
      <c r="C901" s="5">
        <v>25.658100000000001</v>
      </c>
      <c r="D901" s="10">
        <f t="shared" ref="D901:D907" si="59">$D$908*(C901/100)</f>
        <v>889.03369701257407</v>
      </c>
      <c r="E901" s="5">
        <v>27.361360000000001</v>
      </c>
      <c r="F901" s="10">
        <f t="shared" si="56"/>
        <v>634.81638563199999</v>
      </c>
      <c r="G901" s="5">
        <v>8.4830299999999994</v>
      </c>
      <c r="H901" s="10">
        <f t="shared" si="57"/>
        <v>140.89106071663758</v>
      </c>
      <c r="I901" s="5"/>
      <c r="J901" s="10">
        <f t="shared" si="58"/>
        <v>-113.32625066393649</v>
      </c>
    </row>
    <row r="902" spans="2:10">
      <c r="B902" s="7" t="s">
        <v>912</v>
      </c>
      <c r="C902" s="5">
        <v>26.482710000000001</v>
      </c>
      <c r="D902" s="10">
        <f t="shared" si="59"/>
        <v>917.60580784282013</v>
      </c>
      <c r="E902" s="5">
        <v>28.76294</v>
      </c>
      <c r="F902" s="10">
        <f t="shared" si="56"/>
        <v>667.33472352799993</v>
      </c>
      <c r="G902" s="5">
        <v>9.7804300000000008</v>
      </c>
      <c r="H902" s="10">
        <f t="shared" si="57"/>
        <v>162.43902909276801</v>
      </c>
      <c r="I902" s="5"/>
      <c r="J902" s="10">
        <f t="shared" si="58"/>
        <v>-87.83205522205219</v>
      </c>
    </row>
    <row r="903" spans="2:10">
      <c r="B903" s="7" t="s">
        <v>913</v>
      </c>
      <c r="C903" s="5">
        <v>25.975259999999999</v>
      </c>
      <c r="D903" s="10">
        <f t="shared" si="59"/>
        <v>900.02305036861014</v>
      </c>
      <c r="E903" s="5">
        <v>26.020710000000001</v>
      </c>
      <c r="F903" s="10">
        <f t="shared" si="56"/>
        <v>603.71169685200005</v>
      </c>
      <c r="G903" s="5">
        <v>9.0818300000000001</v>
      </c>
      <c r="H903" s="10">
        <f t="shared" si="57"/>
        <v>150.83627689023623</v>
      </c>
      <c r="I903" s="5"/>
      <c r="J903" s="10">
        <f t="shared" si="58"/>
        <v>-145.47507662637386</v>
      </c>
    </row>
    <row r="904" spans="2:10">
      <c r="B904" s="7" t="s">
        <v>914</v>
      </c>
      <c r="C904" s="5">
        <v>26.990159999999999</v>
      </c>
      <c r="D904" s="10">
        <f t="shared" si="59"/>
        <v>935.18856531703045</v>
      </c>
      <c r="E904" s="5">
        <v>29.677019999999999</v>
      </c>
      <c r="F904" s="10">
        <f t="shared" si="56"/>
        <v>688.54247642399991</v>
      </c>
      <c r="G904" s="5">
        <v>13.772449999999999</v>
      </c>
      <c r="H904" s="10">
        <f t="shared" si="57"/>
        <v>228.74080242164123</v>
      </c>
      <c r="I904" s="5"/>
      <c r="J904" s="10">
        <f t="shared" si="58"/>
        <v>-17.905286471389303</v>
      </c>
    </row>
    <row r="905" spans="2:10">
      <c r="B905" s="7" t="s">
        <v>915</v>
      </c>
      <c r="C905" s="5">
        <v>29.178560000000001</v>
      </c>
      <c r="D905" s="10">
        <f t="shared" si="59"/>
        <v>1011.0149648767141</v>
      </c>
      <c r="E905" s="5">
        <v>30.46922</v>
      </c>
      <c r="F905" s="10">
        <f t="shared" si="56"/>
        <v>706.92246706399999</v>
      </c>
      <c r="G905" s="5">
        <v>12.47504</v>
      </c>
      <c r="H905" s="10">
        <f t="shared" si="57"/>
        <v>207.19266795973635</v>
      </c>
      <c r="I905" s="5"/>
      <c r="J905" s="10">
        <f t="shared" si="58"/>
        <v>-96.899829852977746</v>
      </c>
    </row>
    <row r="906" spans="2:10">
      <c r="B906" s="7" t="s">
        <v>916</v>
      </c>
      <c r="C906" s="5">
        <v>24.294319999999999</v>
      </c>
      <c r="D906" s="10">
        <f t="shared" si="59"/>
        <v>841.77975477554924</v>
      </c>
      <c r="E906" s="5">
        <v>23.826930000000001</v>
      </c>
      <c r="F906" s="10">
        <f t="shared" si="56"/>
        <v>552.81336831600004</v>
      </c>
      <c r="G906" s="5">
        <v>9.2814300000000003</v>
      </c>
      <c r="H906" s="10">
        <f t="shared" si="57"/>
        <v>154.15134894810245</v>
      </c>
      <c r="I906" s="5"/>
      <c r="J906" s="10">
        <f t="shared" si="58"/>
        <v>-134.81503751144675</v>
      </c>
    </row>
    <row r="907" spans="2:10">
      <c r="B907" s="7" t="s">
        <v>917</v>
      </c>
      <c r="C907" s="5">
        <v>22.327940000000002</v>
      </c>
      <c r="D907" s="10">
        <f t="shared" si="59"/>
        <v>773.64617975902092</v>
      </c>
      <c r="E907" s="5">
        <v>23.948810000000002</v>
      </c>
      <c r="F907" s="10">
        <f t="shared" si="56"/>
        <v>555.64113057199995</v>
      </c>
      <c r="G907" s="5">
        <v>7.08582</v>
      </c>
      <c r="H907" s="10">
        <f>$H$908*(G907/100)</f>
        <v>117.68539022579961</v>
      </c>
      <c r="I907" s="5"/>
      <c r="J907" s="10">
        <f t="shared" si="58"/>
        <v>-100.31965896122136</v>
      </c>
    </row>
    <row r="908" spans="2:10">
      <c r="B908" s="9" t="s">
        <v>918</v>
      </c>
      <c r="C908" s="6">
        <v>100</v>
      </c>
      <c r="D908" s="11">
        <f>3028.64894539228/0.8740881</f>
        <v>3464.9241253739524</v>
      </c>
      <c r="E908" s="6">
        <v>77.757459999999995</v>
      </c>
      <c r="F908" s="11">
        <f>$F$1504*(E908/100)</f>
        <v>1804.0663809519997</v>
      </c>
      <c r="G908" s="6">
        <v>100</v>
      </c>
      <c r="H908" s="11">
        <f>D908-F908</f>
        <v>1660.8577444219527</v>
      </c>
      <c r="I908" s="6"/>
      <c r="J908" s="10">
        <f t="shared" si="58"/>
        <v>0</v>
      </c>
    </row>
    <row r="909" spans="2:10">
      <c r="B909" s="7" t="s">
        <v>919</v>
      </c>
      <c r="C909" s="5">
        <v>28.227080000000001</v>
      </c>
      <c r="D909" s="10">
        <f t="shared" ref="D909:D972" si="60">$D$908*(C909/100)</f>
        <v>978.04690480860575</v>
      </c>
      <c r="E909" s="5">
        <v>36.624000000000002</v>
      </c>
      <c r="F909" s="10">
        <f t="shared" ref="F909:F972" si="61">$F$1504*(E909/100)</f>
        <v>849.72074880000002</v>
      </c>
      <c r="G909" s="5">
        <v>10.079840000000001</v>
      </c>
      <c r="H909" s="10">
        <f t="shared" ref="H909:H972" si="62">$H$908*(G909/100)</f>
        <v>167.41180326534177</v>
      </c>
      <c r="I909" s="5"/>
      <c r="J909" s="10">
        <f t="shared" si="58"/>
        <v>39.085647256736053</v>
      </c>
    </row>
    <row r="910" spans="2:10">
      <c r="B910" s="7" t="s">
        <v>920</v>
      </c>
      <c r="C910" s="5">
        <v>26.546140000000001</v>
      </c>
      <c r="D910" s="10">
        <f t="shared" si="60"/>
        <v>919.80360921554495</v>
      </c>
      <c r="E910" s="5">
        <v>29.7989</v>
      </c>
      <c r="F910" s="10">
        <f t="shared" si="61"/>
        <v>691.37023867999994</v>
      </c>
      <c r="G910" s="5">
        <v>9.8802299999999992</v>
      </c>
      <c r="H910" s="10">
        <f t="shared" si="62"/>
        <v>164.0965651217011</v>
      </c>
      <c r="I910" s="5"/>
      <c r="J910" s="10">
        <f t="shared" si="58"/>
        <v>-64.336805413843905</v>
      </c>
    </row>
    <row r="911" spans="2:10">
      <c r="B911" s="7" t="s">
        <v>921</v>
      </c>
      <c r="C911" s="5">
        <v>20.805579999999999</v>
      </c>
      <c r="D911" s="10">
        <f t="shared" si="60"/>
        <v>720.89756084397789</v>
      </c>
      <c r="E911" s="5">
        <v>25.167580000000001</v>
      </c>
      <c r="F911" s="10">
        <f t="shared" si="61"/>
        <v>583.91805709599998</v>
      </c>
      <c r="G911" s="5">
        <v>6.6866199999999996</v>
      </c>
      <c r="H911" s="10">
        <f t="shared" si="62"/>
        <v>111.05524611006717</v>
      </c>
      <c r="I911" s="5"/>
      <c r="J911" s="10">
        <f t="shared" si="58"/>
        <v>-25.924257637910728</v>
      </c>
    </row>
    <row r="912" spans="2:10">
      <c r="B912" s="7" t="s">
        <v>922</v>
      </c>
      <c r="C912" s="5">
        <v>20.646999999999998</v>
      </c>
      <c r="D912" s="10">
        <f t="shared" si="60"/>
        <v>715.4028841659599</v>
      </c>
      <c r="E912" s="5">
        <v>25.41133</v>
      </c>
      <c r="F912" s="10">
        <f t="shared" si="61"/>
        <v>589.57334959599996</v>
      </c>
      <c r="G912" s="5">
        <v>6.4870200000000002</v>
      </c>
      <c r="H912" s="10">
        <f t="shared" si="62"/>
        <v>107.74017405220096</v>
      </c>
      <c r="I912" s="5"/>
      <c r="J912" s="10">
        <f t="shared" si="58"/>
        <v>-18.08936051775899</v>
      </c>
    </row>
    <row r="913" spans="2:10">
      <c r="B913" s="7" t="s">
        <v>923</v>
      </c>
      <c r="C913" s="5">
        <v>19.568660000000001</v>
      </c>
      <c r="D913" s="10">
        <f t="shared" si="60"/>
        <v>678.03922135240248</v>
      </c>
      <c r="E913" s="5">
        <v>22.547219999999999</v>
      </c>
      <c r="F913" s="10">
        <f t="shared" si="61"/>
        <v>523.12256066399993</v>
      </c>
      <c r="G913" s="5">
        <v>6.28742</v>
      </c>
      <c r="H913" s="10">
        <f t="shared" si="62"/>
        <v>104.42510199433475</v>
      </c>
      <c r="I913" s="5"/>
      <c r="J913" s="10">
        <f t="shared" si="58"/>
        <v>-50.491558694067791</v>
      </c>
    </row>
    <row r="914" spans="2:10">
      <c r="B914" s="7" t="s">
        <v>924</v>
      </c>
      <c r="C914" s="5">
        <v>22.074210000000001</v>
      </c>
      <c r="D914" s="10">
        <f t="shared" si="60"/>
        <v>764.85462777570956</v>
      </c>
      <c r="E914" s="5">
        <v>27.23948</v>
      </c>
      <c r="F914" s="10">
        <f t="shared" si="61"/>
        <v>631.98862337599996</v>
      </c>
      <c r="G914" s="5">
        <v>6.1876199999999999</v>
      </c>
      <c r="H914" s="10">
        <f t="shared" si="62"/>
        <v>102.76756596540163</v>
      </c>
      <c r="I914" s="5"/>
      <c r="J914" s="10">
        <f t="shared" si="58"/>
        <v>-30.098438434307965</v>
      </c>
    </row>
    <row r="915" spans="2:10">
      <c r="B915" s="7" t="s">
        <v>925</v>
      </c>
      <c r="C915" s="5">
        <v>19.536940000000001</v>
      </c>
      <c r="D915" s="10">
        <f t="shared" si="60"/>
        <v>676.94014741983392</v>
      </c>
      <c r="E915" s="5">
        <v>24.131620000000002</v>
      </c>
      <c r="F915" s="10">
        <f t="shared" si="61"/>
        <v>559.88254194399997</v>
      </c>
      <c r="G915" s="5">
        <v>5.48902</v>
      </c>
      <c r="H915" s="10">
        <f t="shared" si="62"/>
        <v>91.164813762869869</v>
      </c>
      <c r="I915" s="5"/>
      <c r="J915" s="10">
        <f t="shared" si="58"/>
        <v>-25.892791712964083</v>
      </c>
    </row>
    <row r="916" spans="2:10">
      <c r="B916" s="7" t="s">
        <v>926</v>
      </c>
      <c r="C916" s="5">
        <v>19.663810000000002</v>
      </c>
      <c r="D916" s="10">
        <f t="shared" si="60"/>
        <v>681.33609665769586</v>
      </c>
      <c r="E916" s="5">
        <v>24.862880000000001</v>
      </c>
      <c r="F916" s="10">
        <f t="shared" si="61"/>
        <v>576.84865145599997</v>
      </c>
      <c r="G916" s="5">
        <v>4.6906100000000004</v>
      </c>
      <c r="H916" s="10">
        <f t="shared" si="62"/>
        <v>77.904359445630561</v>
      </c>
      <c r="I916" s="5"/>
      <c r="J916" s="10">
        <f t="shared" si="58"/>
        <v>-26.58308575606533</v>
      </c>
    </row>
    <row r="917" spans="2:10">
      <c r="B917" s="7" t="s">
        <v>927</v>
      </c>
      <c r="C917" s="5">
        <v>23.72343</v>
      </c>
      <c r="D917" s="10">
        <f t="shared" si="60"/>
        <v>821.99884943620191</v>
      </c>
      <c r="E917" s="5">
        <v>28.823879999999999</v>
      </c>
      <c r="F917" s="10">
        <f t="shared" si="61"/>
        <v>668.748604656</v>
      </c>
      <c r="G917" s="5">
        <v>6.3872200000000001</v>
      </c>
      <c r="H917" s="10">
        <f t="shared" si="62"/>
        <v>106.08263802326785</v>
      </c>
      <c r="I917" s="5"/>
      <c r="J917" s="10">
        <f t="shared" si="58"/>
        <v>-47.167606756934063</v>
      </c>
    </row>
    <row r="918" spans="2:10">
      <c r="B918" s="7" t="s">
        <v>928</v>
      </c>
      <c r="C918" s="5">
        <v>22.169360000000001</v>
      </c>
      <c r="D918" s="10">
        <f t="shared" si="60"/>
        <v>768.15150308100294</v>
      </c>
      <c r="E918" s="5">
        <v>23.52224</v>
      </c>
      <c r="F918" s="10">
        <f t="shared" si="61"/>
        <v>545.74419468799999</v>
      </c>
      <c r="G918" s="5">
        <v>7.2854200000000002</v>
      </c>
      <c r="H918" s="10">
        <f t="shared" si="62"/>
        <v>121.00046228366584</v>
      </c>
      <c r="I918" s="5"/>
      <c r="J918" s="10">
        <f t="shared" si="58"/>
        <v>-101.40684610933711</v>
      </c>
    </row>
    <row r="919" spans="2:10">
      <c r="B919" s="7" t="s">
        <v>929</v>
      </c>
      <c r="C919" s="5">
        <v>27.751339999999999</v>
      </c>
      <c r="D919" s="10">
        <f t="shared" si="60"/>
        <v>961.56287477455169</v>
      </c>
      <c r="E919" s="5">
        <v>24.00975</v>
      </c>
      <c r="F919" s="10">
        <f t="shared" si="61"/>
        <v>557.05501169999991</v>
      </c>
      <c r="G919" s="5">
        <v>7.7844300000000004</v>
      </c>
      <c r="H919" s="10">
        <f t="shared" si="62"/>
        <v>129.28830851410581</v>
      </c>
      <c r="I919" s="5"/>
      <c r="J919" s="10">
        <f t="shared" si="58"/>
        <v>-275.219554560446</v>
      </c>
    </row>
    <row r="920" spans="2:10">
      <c r="B920" s="7" t="s">
        <v>930</v>
      </c>
      <c r="C920" s="5">
        <v>29.337129999999998</v>
      </c>
      <c r="D920" s="10">
        <f t="shared" si="60"/>
        <v>1016.5092950623194</v>
      </c>
      <c r="E920" s="5">
        <v>25.289449999999999</v>
      </c>
      <c r="F920" s="10">
        <f t="shared" si="61"/>
        <v>586.74558733999993</v>
      </c>
      <c r="G920" s="5">
        <v>10.57884</v>
      </c>
      <c r="H920" s="10">
        <f t="shared" si="62"/>
        <v>175.69948341000728</v>
      </c>
      <c r="I920" s="5"/>
      <c r="J920" s="10">
        <f t="shared" si="58"/>
        <v>-254.06422431231223</v>
      </c>
    </row>
    <row r="921" spans="2:10">
      <c r="B921" s="7" t="s">
        <v>931</v>
      </c>
      <c r="C921" s="5">
        <v>28.131930000000001</v>
      </c>
      <c r="D921" s="10">
        <f t="shared" si="60"/>
        <v>974.75002950331248</v>
      </c>
      <c r="E921" s="5">
        <v>26.020710000000001</v>
      </c>
      <c r="F921" s="10">
        <f t="shared" si="61"/>
        <v>603.71169685200005</v>
      </c>
      <c r="G921" s="5">
        <v>9.2814300000000003</v>
      </c>
      <c r="H921" s="10">
        <f t="shared" si="62"/>
        <v>154.15134894810245</v>
      </c>
      <c r="I921" s="5"/>
      <c r="J921" s="10">
        <f t="shared" si="58"/>
        <v>-216.88698370320998</v>
      </c>
    </row>
    <row r="922" spans="2:10">
      <c r="B922" s="7" t="s">
        <v>932</v>
      </c>
      <c r="C922" s="5">
        <v>24.61148</v>
      </c>
      <c r="D922" s="10">
        <f t="shared" si="60"/>
        <v>852.7691081315852</v>
      </c>
      <c r="E922" s="5">
        <v>23.33942</v>
      </c>
      <c r="F922" s="10">
        <f t="shared" si="61"/>
        <v>541.50255130400001</v>
      </c>
      <c r="G922" s="5">
        <v>7.08582</v>
      </c>
      <c r="H922" s="10">
        <f t="shared" si="62"/>
        <v>117.68539022579961</v>
      </c>
      <c r="I922" s="5"/>
      <c r="J922" s="10">
        <f t="shared" si="58"/>
        <v>-193.58116660178558</v>
      </c>
    </row>
    <row r="923" spans="2:10">
      <c r="B923" s="7" t="s">
        <v>933</v>
      </c>
      <c r="C923" s="5">
        <v>27.846489999999999</v>
      </c>
      <c r="D923" s="10">
        <f t="shared" si="60"/>
        <v>964.85975007984518</v>
      </c>
      <c r="E923" s="5">
        <v>24.984760000000001</v>
      </c>
      <c r="F923" s="10">
        <f t="shared" si="61"/>
        <v>579.676413712</v>
      </c>
      <c r="G923" s="5">
        <v>7.3852200000000003</v>
      </c>
      <c r="H923" s="10">
        <f t="shared" si="62"/>
        <v>122.65799831259895</v>
      </c>
      <c r="I923" s="5"/>
      <c r="J923" s="10">
        <f t="shared" si="58"/>
        <v>-262.52533805524627</v>
      </c>
    </row>
    <row r="924" spans="2:10">
      <c r="B924" s="7" t="s">
        <v>934</v>
      </c>
      <c r="C924" s="5">
        <v>29.115120000000001</v>
      </c>
      <c r="D924" s="10">
        <f t="shared" si="60"/>
        <v>1008.8168170115766</v>
      </c>
      <c r="E924" s="5">
        <v>25.776959999999999</v>
      </c>
      <c r="F924" s="10">
        <f t="shared" si="61"/>
        <v>598.05640435199996</v>
      </c>
      <c r="G924" s="5">
        <v>7.6846300000000003</v>
      </c>
      <c r="H924" s="10">
        <f t="shared" si="62"/>
        <v>127.63077248517271</v>
      </c>
      <c r="I924" s="5"/>
      <c r="J924" s="10">
        <f t="shared" si="58"/>
        <v>-283.12964017440396</v>
      </c>
    </row>
    <row r="925" spans="2:10">
      <c r="B925" s="7" t="s">
        <v>935</v>
      </c>
      <c r="C925" s="5">
        <v>28.766249999999999</v>
      </c>
      <c r="D925" s="10">
        <f t="shared" si="60"/>
        <v>996.72873621538452</v>
      </c>
      <c r="E925" s="5">
        <v>26.691040000000001</v>
      </c>
      <c r="F925" s="10">
        <f t="shared" si="61"/>
        <v>619.26415724799995</v>
      </c>
      <c r="G925" s="5">
        <v>10.57884</v>
      </c>
      <c r="H925" s="10">
        <f t="shared" si="62"/>
        <v>175.69948341000728</v>
      </c>
      <c r="I925" s="5"/>
      <c r="J925" s="10">
        <f t="shared" si="58"/>
        <v>-201.76509555737729</v>
      </c>
    </row>
    <row r="926" spans="2:10">
      <c r="B926" s="7" t="s">
        <v>936</v>
      </c>
      <c r="C926" s="5">
        <v>23.152550000000002</v>
      </c>
      <c r="D926" s="10">
        <f t="shared" si="60"/>
        <v>802.2182905892671</v>
      </c>
      <c r="E926" s="5">
        <v>26.386340000000001</v>
      </c>
      <c r="F926" s="10">
        <f t="shared" si="61"/>
        <v>612.19475160800005</v>
      </c>
      <c r="G926" s="5">
        <v>7.7844300000000004</v>
      </c>
      <c r="H926" s="10">
        <f t="shared" si="62"/>
        <v>129.28830851410581</v>
      </c>
      <c r="I926" s="5"/>
      <c r="J926" s="10">
        <f t="shared" si="58"/>
        <v>-60.735230467161244</v>
      </c>
    </row>
    <row r="927" spans="2:10">
      <c r="B927" s="7" t="s">
        <v>937</v>
      </c>
      <c r="C927" s="5">
        <v>25.087209999999999</v>
      </c>
      <c r="D927" s="10">
        <f t="shared" si="60"/>
        <v>869.25279167322662</v>
      </c>
      <c r="E927" s="5">
        <v>28.09262</v>
      </c>
      <c r="F927" s="10">
        <f t="shared" si="61"/>
        <v>651.78249514399999</v>
      </c>
      <c r="G927" s="5">
        <v>8.0838300000000007</v>
      </c>
      <c r="H927" s="10">
        <f t="shared" si="62"/>
        <v>134.26091660090515</v>
      </c>
      <c r="I927" s="5"/>
      <c r="J927" s="10">
        <f t="shared" si="58"/>
        <v>-83.209379928321482</v>
      </c>
    </row>
    <row r="928" spans="2:10">
      <c r="B928" s="7" t="s">
        <v>938</v>
      </c>
      <c r="C928" s="5">
        <v>21.376460000000002</v>
      </c>
      <c r="D928" s="10">
        <f t="shared" si="60"/>
        <v>740.67811969091292</v>
      </c>
      <c r="E928" s="5">
        <v>23.644110000000001</v>
      </c>
      <c r="F928" s="10">
        <f t="shared" si="61"/>
        <v>548.57172493200005</v>
      </c>
      <c r="G928" s="5">
        <v>6.8862199999999998</v>
      </c>
      <c r="H928" s="10">
        <f t="shared" si="62"/>
        <v>114.37031816793339</v>
      </c>
      <c r="I928" s="5"/>
      <c r="J928" s="10">
        <f t="shared" si="58"/>
        <v>-77.736076590979479</v>
      </c>
    </row>
    <row r="929" spans="2:10">
      <c r="B929" s="7" t="s">
        <v>939</v>
      </c>
      <c r="C929" s="5">
        <v>21.186170000000001</v>
      </c>
      <c r="D929" s="10">
        <f t="shared" si="60"/>
        <v>734.08471557273879</v>
      </c>
      <c r="E929" s="5">
        <v>23.583179999999999</v>
      </c>
      <c r="F929" s="10">
        <f t="shared" si="61"/>
        <v>547.15807581599995</v>
      </c>
      <c r="G929" s="5">
        <v>7.6846300000000003</v>
      </c>
      <c r="H929" s="10">
        <f t="shared" si="62"/>
        <v>127.63077248517271</v>
      </c>
      <c r="I929" s="5"/>
      <c r="J929" s="10">
        <f t="shared" si="58"/>
        <v>-59.295867271566124</v>
      </c>
    </row>
    <row r="930" spans="2:10">
      <c r="B930" s="7" t="s">
        <v>940</v>
      </c>
      <c r="C930" s="5">
        <v>26.35585</v>
      </c>
      <c r="D930" s="10">
        <f t="shared" si="60"/>
        <v>913.21020509737093</v>
      </c>
      <c r="E930" s="5">
        <v>29.067640000000001</v>
      </c>
      <c r="F930" s="10">
        <f t="shared" si="61"/>
        <v>674.40412916799994</v>
      </c>
      <c r="G930" s="5">
        <v>8.1836300000000008</v>
      </c>
      <c r="H930" s="10">
        <f t="shared" si="62"/>
        <v>135.91845262983827</v>
      </c>
      <c r="I930" s="5"/>
      <c r="J930" s="10">
        <f t="shared" si="58"/>
        <v>-102.88762329953272</v>
      </c>
    </row>
    <row r="931" spans="2:10">
      <c r="B931" s="7" t="s">
        <v>941</v>
      </c>
      <c r="C931" s="5">
        <v>30.63748</v>
      </c>
      <c r="D931" s="10">
        <f t="shared" si="60"/>
        <v>1061.5654359266196</v>
      </c>
      <c r="E931" s="5">
        <v>32.358310000000003</v>
      </c>
      <c r="F931" s="10">
        <f t="shared" si="61"/>
        <v>750.75162197199995</v>
      </c>
      <c r="G931" s="5">
        <v>10.079840000000001</v>
      </c>
      <c r="H931" s="10">
        <f t="shared" si="62"/>
        <v>167.41180326534177</v>
      </c>
      <c r="I931" s="5"/>
      <c r="J931" s="10">
        <f t="shared" si="58"/>
        <v>-143.40201068927783</v>
      </c>
    </row>
    <row r="932" spans="2:10">
      <c r="B932" s="7" t="s">
        <v>942</v>
      </c>
      <c r="C932" s="5">
        <v>25.182359999999999</v>
      </c>
      <c r="D932" s="10">
        <f t="shared" si="60"/>
        <v>872.54966697852001</v>
      </c>
      <c r="E932" s="5">
        <v>28.09262</v>
      </c>
      <c r="F932" s="10">
        <f t="shared" si="61"/>
        <v>651.78249514399999</v>
      </c>
      <c r="G932" s="5">
        <v>8.3832299999999993</v>
      </c>
      <c r="H932" s="10">
        <f t="shared" si="62"/>
        <v>139.23352468770446</v>
      </c>
      <c r="I932" s="5"/>
      <c r="J932" s="10">
        <f t="shared" si="58"/>
        <v>-81.533647146815554</v>
      </c>
    </row>
    <row r="933" spans="2:10">
      <c r="B933" s="7" t="s">
        <v>943</v>
      </c>
      <c r="C933" s="5">
        <v>24.51633</v>
      </c>
      <c r="D933" s="10">
        <f t="shared" si="60"/>
        <v>849.47223282629193</v>
      </c>
      <c r="E933" s="5">
        <v>27.787929999999999</v>
      </c>
      <c r="F933" s="10">
        <f t="shared" si="61"/>
        <v>644.71332151599995</v>
      </c>
      <c r="G933" s="5">
        <v>9.0818300000000001</v>
      </c>
      <c r="H933" s="10">
        <f t="shared" si="62"/>
        <v>150.83627689023623</v>
      </c>
      <c r="I933" s="5"/>
      <c r="J933" s="10">
        <f t="shared" si="58"/>
        <v>-53.922634420055743</v>
      </c>
    </row>
    <row r="934" spans="2:10">
      <c r="B934" s="7" t="s">
        <v>944</v>
      </c>
      <c r="C934" s="5">
        <v>24.738340000000001</v>
      </c>
      <c r="D934" s="10">
        <f t="shared" si="60"/>
        <v>857.16471087703462</v>
      </c>
      <c r="E934" s="5">
        <v>27.726990000000001</v>
      </c>
      <c r="F934" s="10">
        <f t="shared" si="61"/>
        <v>643.29944038799999</v>
      </c>
      <c r="G934" s="5">
        <v>8.1836300000000008</v>
      </c>
      <c r="H934" s="10">
        <f t="shared" si="62"/>
        <v>135.91845262983827</v>
      </c>
      <c r="I934" s="5"/>
      <c r="J934" s="10">
        <f t="shared" si="58"/>
        <v>-77.946817859196358</v>
      </c>
    </row>
    <row r="935" spans="2:10">
      <c r="B935" s="7" t="s">
        <v>945</v>
      </c>
      <c r="C935" s="5">
        <v>25.753250000000001</v>
      </c>
      <c r="D935" s="10">
        <f t="shared" si="60"/>
        <v>892.33057231786734</v>
      </c>
      <c r="E935" s="5">
        <v>28.214500000000001</v>
      </c>
      <c r="F935" s="10">
        <f t="shared" si="61"/>
        <v>654.61025740000002</v>
      </c>
      <c r="G935" s="5">
        <v>7.4850199999999996</v>
      </c>
      <c r="H935" s="10">
        <f t="shared" si="62"/>
        <v>124.31553434153203</v>
      </c>
      <c r="I935" s="5"/>
      <c r="J935" s="10">
        <f t="shared" si="58"/>
        <v>-113.40478057633528</v>
      </c>
    </row>
    <row r="936" spans="2:10">
      <c r="B936" s="7" t="s">
        <v>946</v>
      </c>
      <c r="C936" s="5">
        <v>22.64509</v>
      </c>
      <c r="D936" s="10">
        <f t="shared" si="60"/>
        <v>784.63518662264437</v>
      </c>
      <c r="E936" s="5">
        <v>25.89884</v>
      </c>
      <c r="F936" s="10">
        <f t="shared" si="61"/>
        <v>600.88416660799999</v>
      </c>
      <c r="G936" s="5">
        <v>6.5868200000000003</v>
      </c>
      <c r="H936" s="10">
        <f t="shared" si="62"/>
        <v>109.39771008113406</v>
      </c>
      <c r="I936" s="5"/>
      <c r="J936" s="10">
        <f t="shared" si="58"/>
        <v>-74.353309933510317</v>
      </c>
    </row>
    <row r="937" spans="2:10">
      <c r="B937" s="7" t="s">
        <v>947</v>
      </c>
      <c r="C937" s="5">
        <v>25.943539999999999</v>
      </c>
      <c r="D937" s="10">
        <f t="shared" si="60"/>
        <v>898.92397643604147</v>
      </c>
      <c r="E937" s="5">
        <v>30.46922</v>
      </c>
      <c r="F937" s="10">
        <f t="shared" si="61"/>
        <v>706.92246706399999</v>
      </c>
      <c r="G937" s="5">
        <v>7.4850199999999996</v>
      </c>
      <c r="H937" s="10">
        <f t="shared" si="62"/>
        <v>124.31553434153203</v>
      </c>
      <c r="I937" s="5"/>
      <c r="J937" s="10">
        <f t="shared" si="58"/>
        <v>-67.685975030509454</v>
      </c>
    </row>
    <row r="938" spans="2:10">
      <c r="B938" s="7" t="s">
        <v>948</v>
      </c>
      <c r="C938" s="5">
        <v>24.389469999999999</v>
      </c>
      <c r="D938" s="10">
        <f t="shared" si="60"/>
        <v>845.07663008084251</v>
      </c>
      <c r="E938" s="5">
        <v>25.472270000000002</v>
      </c>
      <c r="F938" s="10">
        <f t="shared" si="61"/>
        <v>590.98723072400003</v>
      </c>
      <c r="G938" s="5">
        <v>8.2834299999999992</v>
      </c>
      <c r="H938" s="10">
        <f t="shared" si="62"/>
        <v>137.57598865877134</v>
      </c>
      <c r="I938" s="5"/>
      <c r="J938" s="10">
        <f t="shared" si="58"/>
        <v>-116.51341069807114</v>
      </c>
    </row>
    <row r="939" spans="2:10">
      <c r="B939" s="7" t="s">
        <v>949</v>
      </c>
      <c r="C939" s="5">
        <v>22.67681</v>
      </c>
      <c r="D939" s="10">
        <f t="shared" si="60"/>
        <v>785.73426055521293</v>
      </c>
      <c r="E939" s="5">
        <v>26.995729999999998</v>
      </c>
      <c r="F939" s="10">
        <f t="shared" si="61"/>
        <v>626.33333087599988</v>
      </c>
      <c r="G939" s="5">
        <v>7.3852200000000003</v>
      </c>
      <c r="H939" s="10">
        <f t="shared" si="62"/>
        <v>122.65799831259895</v>
      </c>
      <c r="I939" s="5"/>
      <c r="J939" s="10">
        <f t="shared" si="58"/>
        <v>-36.742931366614101</v>
      </c>
    </row>
    <row r="940" spans="2:10">
      <c r="B940" s="7" t="s">
        <v>950</v>
      </c>
      <c r="C940" s="5">
        <v>27.97335</v>
      </c>
      <c r="D940" s="10">
        <f t="shared" si="60"/>
        <v>969.25535282529461</v>
      </c>
      <c r="E940" s="5">
        <v>34.917729999999999</v>
      </c>
      <c r="F940" s="10">
        <f t="shared" si="61"/>
        <v>810.13323727599993</v>
      </c>
      <c r="G940" s="5">
        <v>7.2854200000000002</v>
      </c>
      <c r="H940" s="10">
        <f t="shared" si="62"/>
        <v>121.00046228366584</v>
      </c>
      <c r="I940" s="5"/>
      <c r="J940" s="10">
        <f t="shared" si="58"/>
        <v>-38.121653265628836</v>
      </c>
    </row>
    <row r="941" spans="2:10">
      <c r="B941" s="7" t="s">
        <v>951</v>
      </c>
      <c r="C941" s="5">
        <v>28.290510000000001</v>
      </c>
      <c r="D941" s="10">
        <f t="shared" si="60"/>
        <v>980.24470618133057</v>
      </c>
      <c r="E941" s="5">
        <v>33.69896</v>
      </c>
      <c r="F941" s="10">
        <f t="shared" si="61"/>
        <v>781.85631075200001</v>
      </c>
      <c r="G941" s="5">
        <v>8.4830299999999994</v>
      </c>
      <c r="H941" s="10">
        <f t="shared" si="62"/>
        <v>140.89106071663758</v>
      </c>
      <c r="I941" s="5"/>
      <c r="J941" s="10">
        <f t="shared" si="58"/>
        <v>-57.497334712692975</v>
      </c>
    </row>
    <row r="942" spans="2:10">
      <c r="B942" s="7" t="s">
        <v>952</v>
      </c>
      <c r="C942" s="5">
        <v>23.72343</v>
      </c>
      <c r="D942" s="10">
        <f t="shared" si="60"/>
        <v>821.99884943620191</v>
      </c>
      <c r="E942" s="5">
        <v>30.103590000000001</v>
      </c>
      <c r="F942" s="10">
        <f t="shared" si="61"/>
        <v>698.43941230799999</v>
      </c>
      <c r="G942" s="5">
        <v>7.1856200000000001</v>
      </c>
      <c r="H942" s="10">
        <f t="shared" si="62"/>
        <v>119.3429262547327</v>
      </c>
      <c r="I942" s="5"/>
      <c r="J942" s="10">
        <f t="shared" si="58"/>
        <v>-4.2165108734692183</v>
      </c>
    </row>
    <row r="943" spans="2:10">
      <c r="B943" s="7" t="s">
        <v>953</v>
      </c>
      <c r="C943" s="5">
        <v>19.092919999999999</v>
      </c>
      <c r="D943" s="10">
        <f t="shared" si="60"/>
        <v>661.55519131834842</v>
      </c>
      <c r="E943" s="5">
        <v>23.765989999999999</v>
      </c>
      <c r="F943" s="10">
        <f t="shared" si="61"/>
        <v>551.39948718799997</v>
      </c>
      <c r="G943" s="5">
        <v>5.6886200000000002</v>
      </c>
      <c r="H943" s="10">
        <f t="shared" si="62"/>
        <v>94.479885820736101</v>
      </c>
      <c r="I943" s="5"/>
      <c r="J943" s="10">
        <f t="shared" si="58"/>
        <v>-15.675818309612353</v>
      </c>
    </row>
    <row r="944" spans="2:10">
      <c r="B944" s="7" t="s">
        <v>954</v>
      </c>
      <c r="C944" s="5">
        <v>19.885819999999999</v>
      </c>
      <c r="D944" s="10">
        <f t="shared" si="60"/>
        <v>689.02857470843844</v>
      </c>
      <c r="E944" s="5">
        <v>25.22851</v>
      </c>
      <c r="F944" s="10">
        <f t="shared" si="61"/>
        <v>585.33170621199997</v>
      </c>
      <c r="G944" s="5">
        <v>7.2854200000000002</v>
      </c>
      <c r="H944" s="10">
        <f t="shared" si="62"/>
        <v>121.00046228366584</v>
      </c>
      <c r="I944" s="5"/>
      <c r="J944" s="10">
        <f t="shared" si="58"/>
        <v>17.303593787227371</v>
      </c>
    </row>
    <row r="945" spans="2:10">
      <c r="B945" s="7" t="s">
        <v>955</v>
      </c>
      <c r="C945" s="5">
        <v>18.585470000000001</v>
      </c>
      <c r="D945" s="10">
        <f t="shared" si="60"/>
        <v>643.97243384413832</v>
      </c>
      <c r="E945" s="5">
        <v>22.790980000000001</v>
      </c>
      <c r="F945" s="10">
        <f t="shared" si="61"/>
        <v>528.77808517599999</v>
      </c>
      <c r="G945" s="5">
        <v>6.0878199999999998</v>
      </c>
      <c r="H945" s="10">
        <f t="shared" si="62"/>
        <v>101.11002993646852</v>
      </c>
      <c r="I945" s="5"/>
      <c r="J945" s="10">
        <f t="shared" si="58"/>
        <v>-14.084318731669811</v>
      </c>
    </row>
    <row r="946" spans="2:10">
      <c r="B946" s="7" t="s">
        <v>956</v>
      </c>
      <c r="C946" s="5">
        <v>20.13954</v>
      </c>
      <c r="D946" s="10">
        <f t="shared" si="60"/>
        <v>697.81978019933729</v>
      </c>
      <c r="E946" s="5">
        <v>25.53321</v>
      </c>
      <c r="F946" s="10">
        <f t="shared" si="61"/>
        <v>592.40111185199999</v>
      </c>
      <c r="G946" s="5">
        <v>6.9860199999999999</v>
      </c>
      <c r="H946" s="10">
        <f t="shared" si="62"/>
        <v>116.0278541968665</v>
      </c>
      <c r="I946" s="5"/>
      <c r="J946" s="10">
        <f t="shared" si="58"/>
        <v>10.609185849529197</v>
      </c>
    </row>
    <row r="947" spans="2:10">
      <c r="B947" s="7" t="s">
        <v>957</v>
      </c>
      <c r="C947" s="5">
        <v>18.648900000000001</v>
      </c>
      <c r="D947" s="10">
        <f t="shared" si="60"/>
        <v>646.17023521686303</v>
      </c>
      <c r="E947" s="5">
        <v>24.00975</v>
      </c>
      <c r="F947" s="10">
        <f t="shared" si="61"/>
        <v>557.05501169999991</v>
      </c>
      <c r="G947" s="5">
        <v>4.5908100000000003</v>
      </c>
      <c r="H947" s="10">
        <f t="shared" si="62"/>
        <v>76.246823416697453</v>
      </c>
      <c r="I947" s="5"/>
      <c r="J947" s="10">
        <f t="shared" si="58"/>
        <v>-12.868400100165672</v>
      </c>
    </row>
    <row r="948" spans="2:10">
      <c r="B948" s="7" t="s">
        <v>958</v>
      </c>
      <c r="C948" s="5">
        <v>19.505230000000001</v>
      </c>
      <c r="D948" s="10">
        <f t="shared" si="60"/>
        <v>675.84141997967777</v>
      </c>
      <c r="E948" s="5">
        <v>24.37538</v>
      </c>
      <c r="F948" s="10">
        <f t="shared" si="61"/>
        <v>565.53806645599991</v>
      </c>
      <c r="G948" s="5">
        <v>5.7884200000000003</v>
      </c>
      <c r="H948" s="10">
        <f t="shared" si="62"/>
        <v>96.137421849669195</v>
      </c>
      <c r="I948" s="5"/>
      <c r="J948" s="10">
        <f t="shared" si="58"/>
        <v>-14.165931674008661</v>
      </c>
    </row>
    <row r="949" spans="2:10">
      <c r="B949" s="7" t="s">
        <v>959</v>
      </c>
      <c r="C949" s="5">
        <v>17.316839999999999</v>
      </c>
      <c r="D949" s="10">
        <f t="shared" si="60"/>
        <v>600.01536691240676</v>
      </c>
      <c r="E949" s="5">
        <v>19.683119999999999</v>
      </c>
      <c r="F949" s="10">
        <f t="shared" si="61"/>
        <v>456.67200374399994</v>
      </c>
      <c r="G949" s="5">
        <v>6.6866199999999996</v>
      </c>
      <c r="H949" s="10">
        <f t="shared" si="62"/>
        <v>111.05524611006717</v>
      </c>
      <c r="I949" s="5"/>
      <c r="J949" s="10">
        <f t="shared" si="58"/>
        <v>-32.288117058339651</v>
      </c>
    </row>
    <row r="950" spans="2:10">
      <c r="B950" s="7" t="s">
        <v>960</v>
      </c>
      <c r="C950" s="5">
        <v>16.61909</v>
      </c>
      <c r="D950" s="10">
        <f t="shared" si="60"/>
        <v>575.83885882761001</v>
      </c>
      <c r="E950" s="5">
        <v>20.17062</v>
      </c>
      <c r="F950" s="10">
        <f t="shared" si="61"/>
        <v>467.982588744</v>
      </c>
      <c r="G950" s="5">
        <v>6.8862199999999998</v>
      </c>
      <c r="H950" s="10">
        <f t="shared" si="62"/>
        <v>114.37031816793339</v>
      </c>
      <c r="I950" s="5"/>
      <c r="J950" s="10">
        <f t="shared" si="58"/>
        <v>6.5140480843233775</v>
      </c>
    </row>
    <row r="951" spans="2:10">
      <c r="B951" s="7" t="s">
        <v>961</v>
      </c>
      <c r="C951" s="5">
        <v>20.805579999999999</v>
      </c>
      <c r="D951" s="10">
        <f t="shared" si="60"/>
        <v>720.89756084397789</v>
      </c>
      <c r="E951" s="5">
        <v>25.89884</v>
      </c>
      <c r="F951" s="10">
        <f t="shared" si="61"/>
        <v>600.88416660799999</v>
      </c>
      <c r="G951" s="5">
        <v>8.7824299999999997</v>
      </c>
      <c r="H951" s="10">
        <f t="shared" si="62"/>
        <v>145.86366880343689</v>
      </c>
      <c r="I951" s="5"/>
      <c r="J951" s="10">
        <f t="shared" si="58"/>
        <v>25.850274567458996</v>
      </c>
    </row>
    <row r="952" spans="2:10">
      <c r="B952" s="7" t="s">
        <v>962</v>
      </c>
      <c r="C952" s="5">
        <v>21.630189999999999</v>
      </c>
      <c r="D952" s="10">
        <f t="shared" si="60"/>
        <v>749.46967167422406</v>
      </c>
      <c r="E952" s="5">
        <v>28.519189999999998</v>
      </c>
      <c r="F952" s="10">
        <f t="shared" si="61"/>
        <v>661.67943102799995</v>
      </c>
      <c r="G952" s="5">
        <v>7.08582</v>
      </c>
      <c r="H952" s="10">
        <f t="shared" si="62"/>
        <v>117.68539022579961</v>
      </c>
      <c r="I952" s="5"/>
      <c r="J952" s="10">
        <f t="shared" si="58"/>
        <v>29.895149579575502</v>
      </c>
    </row>
    <row r="953" spans="2:10">
      <c r="B953" s="7" t="s">
        <v>963</v>
      </c>
      <c r="C953" s="5">
        <v>19.885819999999999</v>
      </c>
      <c r="D953" s="10">
        <f t="shared" si="60"/>
        <v>689.02857470843844</v>
      </c>
      <c r="E953" s="5">
        <v>26.386340000000001</v>
      </c>
      <c r="F953" s="10">
        <f t="shared" si="61"/>
        <v>612.19475160800005</v>
      </c>
      <c r="G953" s="5">
        <v>6.0878199999999998</v>
      </c>
      <c r="H953" s="10">
        <f t="shared" si="62"/>
        <v>101.11002993646852</v>
      </c>
      <c r="I953" s="5"/>
      <c r="J953" s="10">
        <f t="shared" si="58"/>
        <v>24.276206836030127</v>
      </c>
    </row>
    <row r="954" spans="2:10">
      <c r="B954" s="7" t="s">
        <v>964</v>
      </c>
      <c r="C954" s="5">
        <v>19.632090000000002</v>
      </c>
      <c r="D954" s="10">
        <f t="shared" si="60"/>
        <v>680.23702272512719</v>
      </c>
      <c r="E954" s="5">
        <v>26.386340000000001</v>
      </c>
      <c r="F954" s="10">
        <f t="shared" si="61"/>
        <v>612.19475160800005</v>
      </c>
      <c r="G954" s="5">
        <v>5.7884200000000003</v>
      </c>
      <c r="H954" s="10">
        <f t="shared" si="62"/>
        <v>96.137421849669195</v>
      </c>
      <c r="I954" s="5"/>
      <c r="J954" s="10">
        <f t="shared" si="58"/>
        <v>28.095150732542052</v>
      </c>
    </row>
    <row r="955" spans="2:10">
      <c r="B955" s="7" t="s">
        <v>965</v>
      </c>
      <c r="C955" s="5">
        <v>19.663810000000002</v>
      </c>
      <c r="D955" s="10">
        <f t="shared" si="60"/>
        <v>681.33609665769586</v>
      </c>
      <c r="E955" s="5">
        <v>24.862880000000001</v>
      </c>
      <c r="F955" s="10">
        <f t="shared" si="61"/>
        <v>576.84865145599997</v>
      </c>
      <c r="G955" s="5">
        <v>8.7824299999999997</v>
      </c>
      <c r="H955" s="10">
        <f t="shared" si="62"/>
        <v>145.86366880343689</v>
      </c>
      <c r="I955" s="5"/>
      <c r="J955" s="10">
        <f t="shared" si="58"/>
        <v>41.376223601741003</v>
      </c>
    </row>
    <row r="956" spans="2:10">
      <c r="B956" s="7" t="s">
        <v>966</v>
      </c>
      <c r="C956" s="5">
        <v>18.839200000000002</v>
      </c>
      <c r="D956" s="10">
        <f t="shared" si="60"/>
        <v>652.76398582744969</v>
      </c>
      <c r="E956" s="5">
        <v>25.959779999999999</v>
      </c>
      <c r="F956" s="10">
        <f t="shared" si="61"/>
        <v>602.29804773599994</v>
      </c>
      <c r="G956" s="5">
        <v>5.7884200000000003</v>
      </c>
      <c r="H956" s="10">
        <f t="shared" si="62"/>
        <v>96.137421849669195</v>
      </c>
      <c r="I956" s="5"/>
      <c r="J956" s="10">
        <f t="shared" si="58"/>
        <v>45.671483758219452</v>
      </c>
    </row>
    <row r="957" spans="2:10">
      <c r="B957" s="7" t="s">
        <v>967</v>
      </c>
      <c r="C957" s="5">
        <v>17.221689999999999</v>
      </c>
      <c r="D957" s="10">
        <f t="shared" si="60"/>
        <v>596.71849160711338</v>
      </c>
      <c r="E957" s="5">
        <v>24.253499999999999</v>
      </c>
      <c r="F957" s="10">
        <f t="shared" si="61"/>
        <v>562.7103042</v>
      </c>
      <c r="G957" s="5">
        <v>5.6886200000000002</v>
      </c>
      <c r="H957" s="10">
        <f t="shared" si="62"/>
        <v>94.479885820736101</v>
      </c>
      <c r="I957" s="5"/>
      <c r="J957" s="10">
        <f t="shared" si="58"/>
        <v>60.471698413622718</v>
      </c>
    </row>
    <row r="958" spans="2:10">
      <c r="B958" s="7" t="s">
        <v>968</v>
      </c>
      <c r="C958" s="5">
        <v>19.092919999999999</v>
      </c>
      <c r="D958" s="10">
        <f t="shared" si="60"/>
        <v>661.55519131834842</v>
      </c>
      <c r="E958" s="5">
        <v>26.812909999999999</v>
      </c>
      <c r="F958" s="10">
        <f t="shared" si="61"/>
        <v>622.09168749200001</v>
      </c>
      <c r="G958" s="5">
        <v>4.7904099999999996</v>
      </c>
      <c r="H958" s="10">
        <f t="shared" si="62"/>
        <v>79.561895474563656</v>
      </c>
      <c r="I958" s="5"/>
      <c r="J958" s="10">
        <f t="shared" si="58"/>
        <v>40.098391648215241</v>
      </c>
    </row>
    <row r="959" spans="2:10">
      <c r="B959" s="7" t="s">
        <v>969</v>
      </c>
      <c r="C959" s="5">
        <v>21.471609999999998</v>
      </c>
      <c r="D959" s="10">
        <f t="shared" si="60"/>
        <v>743.97499499620608</v>
      </c>
      <c r="E959" s="5">
        <v>28.214500000000001</v>
      </c>
      <c r="F959" s="10">
        <f t="shared" si="61"/>
        <v>654.61025740000002</v>
      </c>
      <c r="G959" s="5">
        <v>7.6846300000000003</v>
      </c>
      <c r="H959" s="10">
        <f t="shared" si="62"/>
        <v>127.63077248517271</v>
      </c>
      <c r="I959" s="5"/>
      <c r="J959" s="10">
        <f t="shared" si="58"/>
        <v>38.266034888966658</v>
      </c>
    </row>
    <row r="960" spans="2:10">
      <c r="B960" s="7" t="s">
        <v>970</v>
      </c>
      <c r="C960" s="5">
        <v>20.393270000000001</v>
      </c>
      <c r="D960" s="10">
        <f t="shared" si="60"/>
        <v>706.61133218264865</v>
      </c>
      <c r="E960" s="5">
        <v>25.22851</v>
      </c>
      <c r="F960" s="10">
        <f t="shared" si="61"/>
        <v>585.33170621199997</v>
      </c>
      <c r="G960" s="5">
        <v>9.2814300000000003</v>
      </c>
      <c r="H960" s="10">
        <f t="shared" si="62"/>
        <v>154.15134894810245</v>
      </c>
      <c r="I960" s="5"/>
      <c r="J960" s="10">
        <f t="shared" si="58"/>
        <v>32.871722977453771</v>
      </c>
    </row>
    <row r="961" spans="2:10">
      <c r="B961" s="7" t="s">
        <v>971</v>
      </c>
      <c r="C961" s="5">
        <v>20.551850000000002</v>
      </c>
      <c r="D961" s="10">
        <f t="shared" si="60"/>
        <v>712.10600886066675</v>
      </c>
      <c r="E961" s="5">
        <v>29.555140000000002</v>
      </c>
      <c r="F961" s="10">
        <f t="shared" si="61"/>
        <v>685.714714168</v>
      </c>
      <c r="G961" s="5">
        <v>6.3872200000000001</v>
      </c>
      <c r="H961" s="10">
        <f t="shared" si="62"/>
        <v>106.08263802326785</v>
      </c>
      <c r="I961" s="5"/>
      <c r="J961" s="10">
        <f t="shared" si="58"/>
        <v>79.6913433306011</v>
      </c>
    </row>
    <row r="962" spans="2:10">
      <c r="B962" s="7" t="s">
        <v>972</v>
      </c>
      <c r="C962" s="5">
        <v>21.661899999999999</v>
      </c>
      <c r="D962" s="10">
        <f t="shared" si="60"/>
        <v>750.56839911438021</v>
      </c>
      <c r="E962" s="5">
        <v>29.7989</v>
      </c>
      <c r="F962" s="10">
        <f t="shared" si="61"/>
        <v>691.37023867999994</v>
      </c>
      <c r="G962" s="5">
        <v>6.6866199999999996</v>
      </c>
      <c r="H962" s="10">
        <f t="shared" si="62"/>
        <v>111.05524611006717</v>
      </c>
      <c r="I962" s="5"/>
      <c r="J962" s="10">
        <f t="shared" si="58"/>
        <v>51.857085675686903</v>
      </c>
    </row>
    <row r="963" spans="2:10">
      <c r="B963" s="7" t="s">
        <v>973</v>
      </c>
      <c r="C963" s="5">
        <v>28.258800000000001</v>
      </c>
      <c r="D963" s="10">
        <f t="shared" si="60"/>
        <v>979.14597874117453</v>
      </c>
      <c r="E963" s="5">
        <v>38.086530000000003</v>
      </c>
      <c r="F963" s="10">
        <f t="shared" si="61"/>
        <v>883.653199836</v>
      </c>
      <c r="G963" s="5">
        <v>11.976039999999999</v>
      </c>
      <c r="H963" s="10">
        <f t="shared" si="62"/>
        <v>198.9049878150708</v>
      </c>
      <c r="I963" s="5"/>
      <c r="J963" s="10">
        <f t="shared" si="58"/>
        <v>103.41220890989626</v>
      </c>
    </row>
    <row r="964" spans="2:10">
      <c r="B964" s="7" t="s">
        <v>974</v>
      </c>
      <c r="C964" s="5">
        <v>23.311129999999999</v>
      </c>
      <c r="D964" s="10">
        <f t="shared" si="60"/>
        <v>807.71296726728497</v>
      </c>
      <c r="E964" s="5">
        <v>32.358310000000003</v>
      </c>
      <c r="F964" s="10">
        <f t="shared" si="61"/>
        <v>750.75162197199995</v>
      </c>
      <c r="G964" s="5">
        <v>8.0838300000000007</v>
      </c>
      <c r="H964" s="10">
        <f t="shared" si="62"/>
        <v>134.26091660090515</v>
      </c>
      <c r="I964" s="5"/>
      <c r="J964" s="10">
        <f t="shared" ref="J964:J1027" si="63">H964-(D964-F964)</f>
        <v>77.299571305620134</v>
      </c>
    </row>
    <row r="965" spans="2:10">
      <c r="B965" s="7" t="s">
        <v>975</v>
      </c>
      <c r="C965" s="5">
        <v>23.311129999999999</v>
      </c>
      <c r="D965" s="10">
        <f t="shared" si="60"/>
        <v>807.71296726728497</v>
      </c>
      <c r="E965" s="5">
        <v>32.48019</v>
      </c>
      <c r="F965" s="10">
        <f t="shared" si="61"/>
        <v>753.57938422799987</v>
      </c>
      <c r="G965" s="5">
        <v>7.2854200000000002</v>
      </c>
      <c r="H965" s="10">
        <f t="shared" si="62"/>
        <v>121.00046228366584</v>
      </c>
      <c r="I965" s="5"/>
      <c r="J965" s="10">
        <f t="shared" si="63"/>
        <v>66.86687924438074</v>
      </c>
    </row>
    <row r="966" spans="2:10">
      <c r="B966" s="7" t="s">
        <v>976</v>
      </c>
      <c r="C966" s="5">
        <v>26.038689999999999</v>
      </c>
      <c r="D966" s="10">
        <f t="shared" si="60"/>
        <v>902.22085174133474</v>
      </c>
      <c r="E966" s="5">
        <v>35.770870000000002</v>
      </c>
      <c r="F966" s="10">
        <f t="shared" si="61"/>
        <v>829.92710904400008</v>
      </c>
      <c r="G966" s="5">
        <v>7.1856200000000001</v>
      </c>
      <c r="H966" s="10">
        <f t="shared" si="62"/>
        <v>119.3429262547327</v>
      </c>
      <c r="I966" s="5"/>
      <c r="J966" s="10">
        <f t="shared" si="63"/>
        <v>47.049183557398038</v>
      </c>
    </row>
    <row r="967" spans="2:10">
      <c r="B967" s="7" t="s">
        <v>977</v>
      </c>
      <c r="C967" s="5">
        <v>24.51633</v>
      </c>
      <c r="D967" s="10">
        <f t="shared" si="60"/>
        <v>849.47223282629193</v>
      </c>
      <c r="E967" s="5">
        <v>32.236440000000002</v>
      </c>
      <c r="F967" s="10">
        <f t="shared" si="61"/>
        <v>747.92409172800001</v>
      </c>
      <c r="G967" s="5">
        <v>7.2854200000000002</v>
      </c>
      <c r="H967" s="10">
        <f t="shared" si="62"/>
        <v>121.00046228366584</v>
      </c>
      <c r="I967" s="5"/>
      <c r="J967" s="10">
        <f t="shared" si="63"/>
        <v>19.452321185373918</v>
      </c>
    </row>
    <row r="968" spans="2:10">
      <c r="B968" s="7" t="s">
        <v>978</v>
      </c>
      <c r="C968" s="5">
        <v>25.118929999999999</v>
      </c>
      <c r="D968" s="10">
        <f t="shared" si="60"/>
        <v>870.35186560579541</v>
      </c>
      <c r="E968" s="5">
        <v>33.211449999999999</v>
      </c>
      <c r="F968" s="10">
        <f t="shared" si="61"/>
        <v>770.54549373999987</v>
      </c>
      <c r="G968" s="5">
        <v>8.6826299999999996</v>
      </c>
      <c r="H968" s="10">
        <f t="shared" si="62"/>
        <v>144.20613277450377</v>
      </c>
      <c r="I968" s="5"/>
      <c r="J968" s="10">
        <f t="shared" si="63"/>
        <v>44.399760908708231</v>
      </c>
    </row>
    <row r="969" spans="2:10">
      <c r="B969" s="7" t="s">
        <v>979</v>
      </c>
      <c r="C969" s="5">
        <v>25.30922</v>
      </c>
      <c r="D969" s="10">
        <f t="shared" si="60"/>
        <v>876.94526972396943</v>
      </c>
      <c r="E969" s="5">
        <v>31.931740000000001</v>
      </c>
      <c r="F969" s="10">
        <f t="shared" si="61"/>
        <v>740.85468608799999</v>
      </c>
      <c r="G969" s="5">
        <v>7.3852200000000003</v>
      </c>
      <c r="H969" s="10">
        <f t="shared" si="62"/>
        <v>122.65799831259895</v>
      </c>
      <c r="I969" s="5"/>
      <c r="J969" s="10">
        <f t="shared" si="63"/>
        <v>-13.432585323370489</v>
      </c>
    </row>
    <row r="970" spans="2:10">
      <c r="B970" s="7" t="s">
        <v>980</v>
      </c>
      <c r="C970" s="5">
        <v>24.040590000000002</v>
      </c>
      <c r="D970" s="10">
        <f t="shared" si="60"/>
        <v>832.98820279223787</v>
      </c>
      <c r="E970" s="5">
        <v>32.297370000000001</v>
      </c>
      <c r="F970" s="10">
        <f t="shared" si="61"/>
        <v>749.337740844</v>
      </c>
      <c r="G970" s="5">
        <v>6.8862199999999998</v>
      </c>
      <c r="H970" s="10">
        <f t="shared" si="62"/>
        <v>114.37031816793339</v>
      </c>
      <c r="I970" s="5"/>
      <c r="J970" s="10">
        <f t="shared" si="63"/>
        <v>30.719856219695515</v>
      </c>
    </row>
    <row r="971" spans="2:10">
      <c r="B971" s="7" t="s">
        <v>981</v>
      </c>
      <c r="C971" s="5">
        <v>23.089120000000001</v>
      </c>
      <c r="D971" s="10">
        <f t="shared" si="60"/>
        <v>800.02048921654239</v>
      </c>
      <c r="E971" s="5">
        <v>31.748930000000001</v>
      </c>
      <c r="F971" s="10">
        <f t="shared" si="61"/>
        <v>736.61327471599998</v>
      </c>
      <c r="G971" s="5">
        <v>7.3852200000000003</v>
      </c>
      <c r="H971" s="10">
        <f t="shared" si="62"/>
        <v>122.65799831259895</v>
      </c>
      <c r="I971" s="5"/>
      <c r="J971" s="10">
        <f t="shared" si="63"/>
        <v>59.25078381205654</v>
      </c>
    </row>
    <row r="972" spans="2:10">
      <c r="B972" s="7" t="s">
        <v>982</v>
      </c>
      <c r="C972" s="5">
        <v>22.391369999999998</v>
      </c>
      <c r="D972" s="10">
        <f t="shared" si="60"/>
        <v>775.84398113174552</v>
      </c>
      <c r="E972" s="5">
        <v>29.737960000000001</v>
      </c>
      <c r="F972" s="10">
        <f t="shared" si="61"/>
        <v>689.95635755199999</v>
      </c>
      <c r="G972" s="5">
        <v>7.9840299999999997</v>
      </c>
      <c r="H972" s="10">
        <f t="shared" si="62"/>
        <v>132.60338057197202</v>
      </c>
      <c r="I972" s="5"/>
      <c r="J972" s="10">
        <f t="shared" si="63"/>
        <v>46.715756992226488</v>
      </c>
    </row>
    <row r="973" spans="2:10">
      <c r="B973" s="7" t="s">
        <v>983</v>
      </c>
      <c r="C973" s="5">
        <v>20.520130000000002</v>
      </c>
      <c r="D973" s="10">
        <f t="shared" ref="D973:D1036" si="64">$D$908*(C973/100)</f>
        <v>711.00693492809808</v>
      </c>
      <c r="E973" s="5">
        <v>27.60511</v>
      </c>
      <c r="F973" s="10">
        <f t="shared" ref="F973:F1036" si="65">$F$1504*(E973/100)</f>
        <v>640.47167813199997</v>
      </c>
      <c r="G973" s="5">
        <v>4.9900099999999998</v>
      </c>
      <c r="H973" s="10">
        <f t="shared" ref="H973:H1036" si="66">$H$908*(G973/100)</f>
        <v>82.876967532429873</v>
      </c>
      <c r="I973" s="5"/>
      <c r="J973" s="10">
        <f t="shared" si="63"/>
        <v>12.341710736331763</v>
      </c>
    </row>
    <row r="974" spans="2:10">
      <c r="B974" s="7" t="s">
        <v>984</v>
      </c>
      <c r="C974" s="5">
        <v>21.78877</v>
      </c>
      <c r="D974" s="10">
        <f t="shared" si="64"/>
        <v>754.96434835224204</v>
      </c>
      <c r="E974" s="5">
        <v>28.336379999999998</v>
      </c>
      <c r="F974" s="10">
        <f t="shared" si="65"/>
        <v>657.43801965599994</v>
      </c>
      <c r="G974" s="5">
        <v>7.6846300000000003</v>
      </c>
      <c r="H974" s="10">
        <f t="shared" si="66"/>
        <v>127.63077248517271</v>
      </c>
      <c r="I974" s="5"/>
      <c r="J974" s="10">
        <f t="shared" si="63"/>
        <v>30.10444378893061</v>
      </c>
    </row>
    <row r="975" spans="2:10">
      <c r="B975" s="7" t="s">
        <v>985</v>
      </c>
      <c r="C975" s="5">
        <v>23.311129999999999</v>
      </c>
      <c r="D975" s="10">
        <f t="shared" si="64"/>
        <v>807.71296726728497</v>
      </c>
      <c r="E975" s="5">
        <v>30.591100000000001</v>
      </c>
      <c r="F975" s="10">
        <f t="shared" si="65"/>
        <v>709.7502293199999</v>
      </c>
      <c r="G975" s="5">
        <v>6.3872200000000001</v>
      </c>
      <c r="H975" s="10">
        <f t="shared" si="66"/>
        <v>106.08263802326785</v>
      </c>
      <c r="I975" s="5"/>
      <c r="J975" s="10">
        <f t="shared" si="63"/>
        <v>8.119900075982784</v>
      </c>
    </row>
    <row r="976" spans="2:10">
      <c r="B976" s="7" t="s">
        <v>986</v>
      </c>
      <c r="C976" s="5">
        <v>23.882010000000001</v>
      </c>
      <c r="D976" s="10">
        <f t="shared" si="64"/>
        <v>827.49352611421989</v>
      </c>
      <c r="E976" s="5">
        <v>30.347339999999999</v>
      </c>
      <c r="F976" s="10">
        <f t="shared" si="65"/>
        <v>704.09470480799996</v>
      </c>
      <c r="G976" s="5">
        <v>7.8842299999999996</v>
      </c>
      <c r="H976" s="10">
        <f t="shared" si="66"/>
        <v>130.9458445430389</v>
      </c>
      <c r="I976" s="5"/>
      <c r="J976" s="10">
        <f t="shared" si="63"/>
        <v>7.5470232368189727</v>
      </c>
    </row>
    <row r="977" spans="2:10">
      <c r="B977" s="7" t="s">
        <v>987</v>
      </c>
      <c r="C977" s="5">
        <v>26.736440000000002</v>
      </c>
      <c r="D977" s="10">
        <f t="shared" si="64"/>
        <v>926.39735982613161</v>
      </c>
      <c r="E977" s="5">
        <v>34.430219999999998</v>
      </c>
      <c r="F977" s="10">
        <f t="shared" si="65"/>
        <v>798.82242026400002</v>
      </c>
      <c r="G977" s="5">
        <v>11.17764</v>
      </c>
      <c r="H977" s="10">
        <f t="shared" si="66"/>
        <v>185.64469958360596</v>
      </c>
      <c r="I977" s="5"/>
      <c r="J977" s="10">
        <f t="shared" si="63"/>
        <v>58.069760021474366</v>
      </c>
    </row>
    <row r="978" spans="2:10">
      <c r="B978" s="7" t="s">
        <v>988</v>
      </c>
      <c r="C978" s="5">
        <v>23.406269999999999</v>
      </c>
      <c r="D978" s="10">
        <f t="shared" si="64"/>
        <v>811.00949608016572</v>
      </c>
      <c r="E978" s="5">
        <v>32.784880000000001</v>
      </c>
      <c r="F978" s="10">
        <f t="shared" si="65"/>
        <v>760.64855785599991</v>
      </c>
      <c r="G978" s="5">
        <v>5.1896199999999997</v>
      </c>
      <c r="H978" s="10">
        <f t="shared" si="66"/>
        <v>86.192205676070543</v>
      </c>
      <c r="I978" s="5"/>
      <c r="J978" s="10">
        <f t="shared" si="63"/>
        <v>35.831267451904736</v>
      </c>
    </row>
    <row r="979" spans="2:10">
      <c r="B979" s="7" t="s">
        <v>989</v>
      </c>
      <c r="C979" s="5">
        <v>20.07611</v>
      </c>
      <c r="D979" s="10">
        <f t="shared" si="64"/>
        <v>695.62197882661258</v>
      </c>
      <c r="E979" s="5">
        <v>27.544180000000001</v>
      </c>
      <c r="F979" s="10">
        <f t="shared" si="65"/>
        <v>639.05802901599998</v>
      </c>
      <c r="G979" s="5">
        <v>5.0898199999999996</v>
      </c>
      <c r="H979" s="10">
        <f t="shared" si="66"/>
        <v>84.534669647137434</v>
      </c>
      <c r="I979" s="5"/>
      <c r="J979" s="10">
        <f t="shared" si="63"/>
        <v>27.970719836524836</v>
      </c>
    </row>
    <row r="980" spans="2:10">
      <c r="B980" s="7" t="s">
        <v>990</v>
      </c>
      <c r="C980" s="5">
        <v>23.374559999999999</v>
      </c>
      <c r="D980" s="10">
        <f t="shared" si="64"/>
        <v>809.91076864000968</v>
      </c>
      <c r="E980" s="5">
        <v>31.50517</v>
      </c>
      <c r="F980" s="10">
        <f t="shared" si="65"/>
        <v>730.95775020399992</v>
      </c>
      <c r="G980" s="5">
        <v>6.4870200000000002</v>
      </c>
      <c r="H980" s="10">
        <f t="shared" si="66"/>
        <v>107.74017405220096</v>
      </c>
      <c r="I980" s="5"/>
      <c r="J980" s="10">
        <f t="shared" si="63"/>
        <v>28.7871556161912</v>
      </c>
    </row>
    <row r="981" spans="2:10">
      <c r="B981" s="7" t="s">
        <v>991</v>
      </c>
      <c r="C981" s="5">
        <v>21.91563</v>
      </c>
      <c r="D981" s="10">
        <f t="shared" si="64"/>
        <v>759.35995109769146</v>
      </c>
      <c r="E981" s="5">
        <v>24.984760000000001</v>
      </c>
      <c r="F981" s="10">
        <f t="shared" si="65"/>
        <v>579.676413712</v>
      </c>
      <c r="G981" s="5">
        <v>8.1836300000000008</v>
      </c>
      <c r="H981" s="10">
        <f t="shared" si="66"/>
        <v>135.91845262983827</v>
      </c>
      <c r="I981" s="5"/>
      <c r="J981" s="10">
        <f t="shared" si="63"/>
        <v>-43.765084755853195</v>
      </c>
    </row>
    <row r="982" spans="2:10">
      <c r="B982" s="7" t="s">
        <v>992</v>
      </c>
      <c r="C982" s="5">
        <v>24.294319999999999</v>
      </c>
      <c r="D982" s="10">
        <f t="shared" si="64"/>
        <v>841.77975477554924</v>
      </c>
      <c r="E982" s="5">
        <v>29.859839999999998</v>
      </c>
      <c r="F982" s="10">
        <f t="shared" si="65"/>
        <v>692.7841198079999</v>
      </c>
      <c r="G982" s="5">
        <v>9.4810300000000005</v>
      </c>
      <c r="H982" s="10">
        <f t="shared" si="66"/>
        <v>157.46642100596867</v>
      </c>
      <c r="I982" s="5"/>
      <c r="J982" s="10">
        <f t="shared" si="63"/>
        <v>8.4707860384193339</v>
      </c>
    </row>
    <row r="983" spans="2:10">
      <c r="B983" s="7" t="s">
        <v>993</v>
      </c>
      <c r="C983" s="5">
        <v>26.2607</v>
      </c>
      <c r="D983" s="10">
        <f t="shared" si="64"/>
        <v>909.91332979207743</v>
      </c>
      <c r="E983" s="5">
        <v>31.931740000000001</v>
      </c>
      <c r="F983" s="10">
        <f t="shared" si="65"/>
        <v>740.85468608799999</v>
      </c>
      <c r="G983" s="5">
        <v>10.079840000000001</v>
      </c>
      <c r="H983" s="10">
        <f t="shared" si="66"/>
        <v>167.41180326534177</v>
      </c>
      <c r="I983" s="5"/>
      <c r="J983" s="10">
        <f t="shared" si="63"/>
        <v>-1.6468404387356657</v>
      </c>
    </row>
    <row r="984" spans="2:10">
      <c r="B984" s="7" t="s">
        <v>994</v>
      </c>
      <c r="C984" s="5">
        <v>24.357749999999999</v>
      </c>
      <c r="D984" s="10">
        <f t="shared" si="64"/>
        <v>843.97755614827395</v>
      </c>
      <c r="E984" s="5">
        <v>29.920780000000001</v>
      </c>
      <c r="F984" s="10">
        <f t="shared" si="65"/>
        <v>694.19800093599997</v>
      </c>
      <c r="G984" s="5">
        <v>9.3812300000000004</v>
      </c>
      <c r="H984" s="10">
        <f t="shared" si="66"/>
        <v>155.80888497703555</v>
      </c>
      <c r="I984" s="5"/>
      <c r="J984" s="10">
        <f t="shared" si="63"/>
        <v>6.0293297647615702</v>
      </c>
    </row>
    <row r="985" spans="2:10">
      <c r="B985" s="7" t="s">
        <v>995</v>
      </c>
      <c r="C985" s="5">
        <v>20.551850000000002</v>
      </c>
      <c r="D985" s="10">
        <f t="shared" si="64"/>
        <v>712.10600886066675</v>
      </c>
      <c r="E985" s="5">
        <v>27.4223</v>
      </c>
      <c r="F985" s="10">
        <f t="shared" si="65"/>
        <v>636.23026675999995</v>
      </c>
      <c r="G985" s="5">
        <v>5.5888200000000001</v>
      </c>
      <c r="H985" s="10">
        <f t="shared" si="66"/>
        <v>92.822349791802978</v>
      </c>
      <c r="I985" s="5"/>
      <c r="J985" s="10">
        <f t="shared" si="63"/>
        <v>16.94660769113618</v>
      </c>
    </row>
    <row r="986" spans="2:10">
      <c r="B986" s="7" t="s">
        <v>996</v>
      </c>
      <c r="C986" s="5">
        <v>23.69172</v>
      </c>
      <c r="D986" s="10">
        <f t="shared" si="64"/>
        <v>820.90012199604575</v>
      </c>
      <c r="E986" s="5">
        <v>30.773910000000001</v>
      </c>
      <c r="F986" s="10">
        <f t="shared" si="65"/>
        <v>713.99164069199992</v>
      </c>
      <c r="G986" s="5">
        <v>7.1856200000000001</v>
      </c>
      <c r="H986" s="10">
        <f t="shared" si="66"/>
        <v>119.3429262547327</v>
      </c>
      <c r="I986" s="5"/>
      <c r="J986" s="10">
        <f t="shared" si="63"/>
        <v>12.434444950686867</v>
      </c>
    </row>
    <row r="987" spans="2:10">
      <c r="B987" s="7" t="s">
        <v>997</v>
      </c>
      <c r="C987" s="5">
        <v>25.53124</v>
      </c>
      <c r="D987" s="10">
        <f t="shared" si="64"/>
        <v>884.63809426712464</v>
      </c>
      <c r="E987" s="5">
        <v>31.383299999999998</v>
      </c>
      <c r="F987" s="10">
        <f t="shared" si="65"/>
        <v>728.13021995999986</v>
      </c>
      <c r="G987" s="5">
        <v>9.4810300000000005</v>
      </c>
      <c r="H987" s="10">
        <f t="shared" si="66"/>
        <v>157.46642100596867</v>
      </c>
      <c r="I987" s="5"/>
      <c r="J987" s="10">
        <f t="shared" si="63"/>
        <v>0.95854669884388954</v>
      </c>
    </row>
    <row r="988" spans="2:10">
      <c r="B988" s="7" t="s">
        <v>998</v>
      </c>
      <c r="C988" s="5">
        <v>26.387560000000001</v>
      </c>
      <c r="D988" s="10">
        <f t="shared" si="64"/>
        <v>914.30893253752686</v>
      </c>
      <c r="E988" s="5">
        <v>30.46922</v>
      </c>
      <c r="F988" s="10">
        <f t="shared" si="65"/>
        <v>706.92246706399999</v>
      </c>
      <c r="G988" s="5">
        <v>10.479039999999999</v>
      </c>
      <c r="H988" s="10">
        <f t="shared" si="66"/>
        <v>174.04194738107418</v>
      </c>
      <c r="I988" s="5"/>
      <c r="J988" s="10">
        <f t="shared" si="63"/>
        <v>-33.344518092452688</v>
      </c>
    </row>
    <row r="989" spans="2:10">
      <c r="B989" s="7" t="s">
        <v>999</v>
      </c>
      <c r="C989" s="5">
        <v>26.22898</v>
      </c>
      <c r="D989" s="10">
        <f t="shared" si="64"/>
        <v>908.81425585950899</v>
      </c>
      <c r="E989" s="5">
        <v>32.541130000000003</v>
      </c>
      <c r="F989" s="10">
        <f t="shared" si="65"/>
        <v>754.99326535600005</v>
      </c>
      <c r="G989" s="5">
        <v>9.4810300000000005</v>
      </c>
      <c r="H989" s="10">
        <f t="shared" si="66"/>
        <v>157.46642100596867</v>
      </c>
      <c r="I989" s="5"/>
      <c r="J989" s="10">
        <f t="shared" si="63"/>
        <v>3.6454305024597318</v>
      </c>
    </row>
    <row r="990" spans="2:10">
      <c r="B990" s="7" t="s">
        <v>1000</v>
      </c>
      <c r="C990" s="5">
        <v>24.706620000000001</v>
      </c>
      <c r="D990" s="10">
        <f t="shared" si="64"/>
        <v>856.06563694446606</v>
      </c>
      <c r="E990" s="5">
        <v>30.591100000000001</v>
      </c>
      <c r="F990" s="10">
        <f t="shared" si="65"/>
        <v>709.7502293199999</v>
      </c>
      <c r="G990" s="5">
        <v>7.8842299999999996</v>
      </c>
      <c r="H990" s="10">
        <f t="shared" si="66"/>
        <v>130.9458445430389</v>
      </c>
      <c r="I990" s="5"/>
      <c r="J990" s="10">
        <f t="shared" si="63"/>
        <v>-15.369563081427259</v>
      </c>
    </row>
    <row r="991" spans="2:10">
      <c r="B991" s="7" t="s">
        <v>1001</v>
      </c>
      <c r="C991" s="5">
        <v>24.072310000000002</v>
      </c>
      <c r="D991" s="10">
        <f t="shared" si="64"/>
        <v>834.08727672480654</v>
      </c>
      <c r="E991" s="5">
        <v>31.13954</v>
      </c>
      <c r="F991" s="10">
        <f t="shared" si="65"/>
        <v>722.47469544799992</v>
      </c>
      <c r="G991" s="5">
        <v>7.7844300000000004</v>
      </c>
      <c r="H991" s="10">
        <f t="shared" si="66"/>
        <v>129.28830851410581</v>
      </c>
      <c r="I991" s="5"/>
      <c r="J991" s="10">
        <f t="shared" si="63"/>
        <v>17.675727237299185</v>
      </c>
    </row>
    <row r="992" spans="2:10">
      <c r="B992" s="7" t="s">
        <v>1002</v>
      </c>
      <c r="C992" s="5">
        <v>20.393270000000001</v>
      </c>
      <c r="D992" s="10">
        <f t="shared" si="64"/>
        <v>706.61133218264865</v>
      </c>
      <c r="E992" s="5">
        <v>27.787929999999999</v>
      </c>
      <c r="F992" s="10">
        <f t="shared" si="65"/>
        <v>644.71332151599995</v>
      </c>
      <c r="G992" s="5">
        <v>4.3912100000000001</v>
      </c>
      <c r="H992" s="10">
        <f t="shared" si="66"/>
        <v>72.931751358831235</v>
      </c>
      <c r="I992" s="5"/>
      <c r="J992" s="10">
        <f t="shared" si="63"/>
        <v>11.033740692182533</v>
      </c>
    </row>
    <row r="993" spans="2:10">
      <c r="B993" s="7" t="s">
        <v>1003</v>
      </c>
      <c r="C993" s="5">
        <v>23.247699999999998</v>
      </c>
      <c r="D993" s="10">
        <f t="shared" si="64"/>
        <v>805.51516589456025</v>
      </c>
      <c r="E993" s="5">
        <v>29.737960000000001</v>
      </c>
      <c r="F993" s="10">
        <f t="shared" si="65"/>
        <v>689.95635755199999</v>
      </c>
      <c r="G993" s="5">
        <v>7.08582</v>
      </c>
      <c r="H993" s="10">
        <f t="shared" si="66"/>
        <v>117.68539022579961</v>
      </c>
      <c r="I993" s="5"/>
      <c r="J993" s="10">
        <f t="shared" si="63"/>
        <v>2.1265818832393393</v>
      </c>
    </row>
    <row r="994" spans="2:10">
      <c r="B994" s="7" t="s">
        <v>1004</v>
      </c>
      <c r="C994" s="5">
        <v>24.770060000000001</v>
      </c>
      <c r="D994" s="10">
        <f t="shared" si="64"/>
        <v>858.26378480960329</v>
      </c>
      <c r="E994" s="5">
        <v>30.712969999999999</v>
      </c>
      <c r="F994" s="10">
        <f t="shared" si="65"/>
        <v>712.57775956399996</v>
      </c>
      <c r="G994" s="5">
        <v>8.6826299999999996</v>
      </c>
      <c r="H994" s="10">
        <f t="shared" si="66"/>
        <v>144.20613277450377</v>
      </c>
      <c r="I994" s="5"/>
      <c r="J994" s="10">
        <f t="shared" si="63"/>
        <v>-1.4798924710995607</v>
      </c>
    </row>
    <row r="995" spans="2:10">
      <c r="B995" s="7" t="s">
        <v>1005</v>
      </c>
      <c r="C995" s="5">
        <v>26.387560000000001</v>
      </c>
      <c r="D995" s="10">
        <f t="shared" si="64"/>
        <v>914.30893253752686</v>
      </c>
      <c r="E995" s="5">
        <v>31.870809999999999</v>
      </c>
      <c r="F995" s="10">
        <f t="shared" si="65"/>
        <v>739.44103697200001</v>
      </c>
      <c r="G995" s="5">
        <v>9.3812300000000004</v>
      </c>
      <c r="H995" s="10">
        <f t="shared" si="66"/>
        <v>155.80888497703555</v>
      </c>
      <c r="I995" s="5"/>
      <c r="J995" s="10">
        <f t="shared" si="63"/>
        <v>-19.059010588491304</v>
      </c>
    </row>
    <row r="996" spans="2:10">
      <c r="B996" s="7" t="s">
        <v>1006</v>
      </c>
      <c r="C996" s="5">
        <v>25.182359999999999</v>
      </c>
      <c r="D996" s="10">
        <f t="shared" si="64"/>
        <v>872.54966697852001</v>
      </c>
      <c r="E996" s="5">
        <v>31.383299999999998</v>
      </c>
      <c r="F996" s="10">
        <f t="shared" si="65"/>
        <v>728.13021995999986</v>
      </c>
      <c r="G996" s="5">
        <v>10.179639999999999</v>
      </c>
      <c r="H996" s="10">
        <f t="shared" si="66"/>
        <v>169.06933929427487</v>
      </c>
      <c r="I996" s="5"/>
      <c r="J996" s="10">
        <f t="shared" si="63"/>
        <v>24.649892275754723</v>
      </c>
    </row>
    <row r="997" spans="2:10">
      <c r="B997" s="7" t="s">
        <v>1007</v>
      </c>
      <c r="C997" s="5">
        <v>24.48461</v>
      </c>
      <c r="D997" s="10">
        <f t="shared" si="64"/>
        <v>848.37315889372337</v>
      </c>
      <c r="E997" s="5">
        <v>30.28641</v>
      </c>
      <c r="F997" s="10">
        <f t="shared" si="65"/>
        <v>702.68105569199997</v>
      </c>
      <c r="G997" s="5">
        <v>9.8802299999999992</v>
      </c>
      <c r="H997" s="10">
        <f t="shared" si="66"/>
        <v>164.0965651217011</v>
      </c>
      <c r="I997" s="5"/>
      <c r="J997" s="10">
        <f t="shared" si="63"/>
        <v>18.404461919977706</v>
      </c>
    </row>
    <row r="998" spans="2:10">
      <c r="B998" s="7" t="s">
        <v>1008</v>
      </c>
      <c r="C998" s="5">
        <v>21.97906</v>
      </c>
      <c r="D998" s="10">
        <f t="shared" si="64"/>
        <v>761.55775247041618</v>
      </c>
      <c r="E998" s="5">
        <v>26.56916</v>
      </c>
      <c r="F998" s="10">
        <f t="shared" si="65"/>
        <v>616.43639499200003</v>
      </c>
      <c r="G998" s="5">
        <v>8.2834299999999992</v>
      </c>
      <c r="H998" s="10">
        <f t="shared" si="66"/>
        <v>137.57598865877134</v>
      </c>
      <c r="I998" s="5"/>
      <c r="J998" s="10">
        <f t="shared" si="63"/>
        <v>-7.545368819644807</v>
      </c>
    </row>
    <row r="999" spans="2:10">
      <c r="B999" s="7" t="s">
        <v>1009</v>
      </c>
      <c r="C999" s="5">
        <v>20.615279999999998</v>
      </c>
      <c r="D999" s="10">
        <f t="shared" si="64"/>
        <v>714.30381023339135</v>
      </c>
      <c r="E999" s="5">
        <v>25.776959999999999</v>
      </c>
      <c r="F999" s="10">
        <f t="shared" si="65"/>
        <v>598.05640435199996</v>
      </c>
      <c r="G999" s="5">
        <v>4.9900099999999998</v>
      </c>
      <c r="H999" s="10">
        <f t="shared" si="66"/>
        <v>82.876967532429873</v>
      </c>
      <c r="I999" s="5"/>
      <c r="J999" s="10">
        <f t="shared" si="63"/>
        <v>-33.370438348961514</v>
      </c>
    </row>
    <row r="1000" spans="2:10">
      <c r="B1000" s="7" t="s">
        <v>1010</v>
      </c>
      <c r="C1000" s="5">
        <v>19.949249999999999</v>
      </c>
      <c r="D1000" s="10">
        <f t="shared" si="64"/>
        <v>691.22637608116315</v>
      </c>
      <c r="E1000" s="5">
        <v>26.020710000000001</v>
      </c>
      <c r="F1000" s="10">
        <f t="shared" si="65"/>
        <v>603.71169685200005</v>
      </c>
      <c r="G1000" s="5">
        <v>6.5868200000000003</v>
      </c>
      <c r="H1000" s="10">
        <f t="shared" si="66"/>
        <v>109.39771008113406</v>
      </c>
      <c r="I1000" s="5"/>
      <c r="J1000" s="10">
        <f t="shared" si="63"/>
        <v>21.883030851970958</v>
      </c>
    </row>
    <row r="1001" spans="2:10">
      <c r="B1001" s="7" t="s">
        <v>1011</v>
      </c>
      <c r="C1001" s="5">
        <v>17.348549999999999</v>
      </c>
      <c r="D1001" s="10">
        <f t="shared" si="64"/>
        <v>601.1140943525628</v>
      </c>
      <c r="E1001" s="5">
        <v>23.33942</v>
      </c>
      <c r="F1001" s="10">
        <f t="shared" si="65"/>
        <v>541.50255130400001</v>
      </c>
      <c r="G1001" s="5">
        <v>5.2894199999999998</v>
      </c>
      <c r="H1001" s="10">
        <f t="shared" si="66"/>
        <v>87.849741705003638</v>
      </c>
      <c r="I1001" s="5"/>
      <c r="J1001" s="10">
        <f t="shared" si="63"/>
        <v>28.238198656440844</v>
      </c>
    </row>
    <row r="1002" spans="2:10">
      <c r="B1002" s="7" t="s">
        <v>1012</v>
      </c>
      <c r="C1002" s="5">
        <v>20.488420000000001</v>
      </c>
      <c r="D1002" s="10">
        <f t="shared" si="64"/>
        <v>709.90820748794204</v>
      </c>
      <c r="E1002" s="5">
        <v>26.447279999999999</v>
      </c>
      <c r="F1002" s="10">
        <f t="shared" si="65"/>
        <v>613.608632736</v>
      </c>
      <c r="G1002" s="5">
        <v>5.8882199999999996</v>
      </c>
      <c r="H1002" s="10">
        <f t="shared" si="66"/>
        <v>97.79495787860229</v>
      </c>
      <c r="I1002" s="5"/>
      <c r="J1002" s="10">
        <f t="shared" si="63"/>
        <v>1.4953831266602577</v>
      </c>
    </row>
    <row r="1003" spans="2:10">
      <c r="B1003" s="7" t="s">
        <v>1013</v>
      </c>
      <c r="C1003" s="5">
        <v>25.055499999999999</v>
      </c>
      <c r="D1003" s="10">
        <f t="shared" si="64"/>
        <v>868.15406423307059</v>
      </c>
      <c r="E1003" s="5">
        <v>31.627050000000001</v>
      </c>
      <c r="F1003" s="10">
        <f t="shared" si="65"/>
        <v>733.78551245999995</v>
      </c>
      <c r="G1003" s="5">
        <v>8.5828299999999995</v>
      </c>
      <c r="H1003" s="10">
        <f t="shared" si="66"/>
        <v>142.54859674557068</v>
      </c>
      <c r="I1003" s="5"/>
      <c r="J1003" s="10">
        <f t="shared" si="63"/>
        <v>8.1800449725000419</v>
      </c>
    </row>
    <row r="1004" spans="2:10">
      <c r="B1004" s="7" t="s">
        <v>1014</v>
      </c>
      <c r="C1004" s="5">
        <v>27.11703</v>
      </c>
      <c r="D1004" s="10">
        <f t="shared" si="64"/>
        <v>939.58451455489217</v>
      </c>
      <c r="E1004" s="5">
        <v>31.99268</v>
      </c>
      <c r="F1004" s="10">
        <f t="shared" si="65"/>
        <v>742.26856721599995</v>
      </c>
      <c r="G1004" s="5">
        <v>9.6806300000000007</v>
      </c>
      <c r="H1004" s="10">
        <f t="shared" si="66"/>
        <v>160.78149306383489</v>
      </c>
      <c r="I1004" s="5"/>
      <c r="J1004" s="10">
        <f t="shared" si="63"/>
        <v>-36.534454275057328</v>
      </c>
    </row>
    <row r="1005" spans="2:10">
      <c r="B1005" s="7" t="s">
        <v>1015</v>
      </c>
      <c r="C1005" s="5">
        <v>26.2607</v>
      </c>
      <c r="D1005" s="10">
        <f t="shared" si="64"/>
        <v>909.91332979207743</v>
      </c>
      <c r="E1005" s="5">
        <v>31.383299999999998</v>
      </c>
      <c r="F1005" s="10">
        <f t="shared" si="65"/>
        <v>728.13021995999986</v>
      </c>
      <c r="G1005" s="5">
        <v>7.7844300000000004</v>
      </c>
      <c r="H1005" s="10">
        <f t="shared" si="66"/>
        <v>129.28830851410581</v>
      </c>
      <c r="I1005" s="5"/>
      <c r="J1005" s="10">
        <f t="shared" si="63"/>
        <v>-52.494801317971763</v>
      </c>
    </row>
    <row r="1006" spans="2:10">
      <c r="B1006" s="7" t="s">
        <v>1016</v>
      </c>
      <c r="C1006" s="5">
        <v>24.770060000000001</v>
      </c>
      <c r="D1006" s="10">
        <f t="shared" si="64"/>
        <v>858.26378480960329</v>
      </c>
      <c r="E1006" s="5">
        <v>29.372330000000002</v>
      </c>
      <c r="F1006" s="10">
        <f t="shared" si="65"/>
        <v>681.47330279599998</v>
      </c>
      <c r="G1006" s="5">
        <v>9.5808300000000006</v>
      </c>
      <c r="H1006" s="10">
        <f t="shared" si="66"/>
        <v>159.12395703490179</v>
      </c>
      <c r="I1006" s="5"/>
      <c r="J1006" s="10">
        <f t="shared" si="63"/>
        <v>-17.666524978701517</v>
      </c>
    </row>
    <row r="1007" spans="2:10">
      <c r="B1007" s="7" t="s">
        <v>1017</v>
      </c>
      <c r="C1007" s="5">
        <v>23.945440000000001</v>
      </c>
      <c r="D1007" s="10">
        <f t="shared" si="64"/>
        <v>829.6913274869446</v>
      </c>
      <c r="E1007" s="5">
        <v>31.566109999999998</v>
      </c>
      <c r="F1007" s="10">
        <f t="shared" si="65"/>
        <v>732.37163133199988</v>
      </c>
      <c r="G1007" s="5">
        <v>7.9840299999999997</v>
      </c>
      <c r="H1007" s="10">
        <f t="shared" si="66"/>
        <v>132.60338057197202</v>
      </c>
      <c r="I1007" s="5"/>
      <c r="J1007" s="10">
        <f t="shared" si="63"/>
        <v>35.283684417027303</v>
      </c>
    </row>
    <row r="1008" spans="2:10">
      <c r="B1008" s="7" t="s">
        <v>1018</v>
      </c>
      <c r="C1008" s="5">
        <v>24.54804</v>
      </c>
      <c r="D1008" s="10">
        <f t="shared" si="64"/>
        <v>850.57096026644808</v>
      </c>
      <c r="E1008" s="5">
        <v>29.920780000000001</v>
      </c>
      <c r="F1008" s="10">
        <f t="shared" si="65"/>
        <v>694.19800093599997</v>
      </c>
      <c r="G1008" s="5">
        <v>7.7844300000000004</v>
      </c>
      <c r="H1008" s="10">
        <f t="shared" si="66"/>
        <v>129.28830851410581</v>
      </c>
      <c r="I1008" s="5"/>
      <c r="J1008" s="10">
        <f t="shared" si="63"/>
        <v>-27.084650816342304</v>
      </c>
    </row>
    <row r="1009" spans="2:10">
      <c r="B1009" s="7" t="s">
        <v>1019</v>
      </c>
      <c r="C1009" s="5">
        <v>24.51633</v>
      </c>
      <c r="D1009" s="10">
        <f t="shared" si="64"/>
        <v>849.47223282629193</v>
      </c>
      <c r="E1009" s="5">
        <v>25.89884</v>
      </c>
      <c r="F1009" s="10">
        <f t="shared" si="65"/>
        <v>600.88416660799999</v>
      </c>
      <c r="G1009" s="5">
        <v>8.3832299999999993</v>
      </c>
      <c r="H1009" s="10">
        <f t="shared" si="66"/>
        <v>139.23352468770446</v>
      </c>
      <c r="I1009" s="5"/>
      <c r="J1009" s="10">
        <f t="shared" si="63"/>
        <v>-109.35454153058748</v>
      </c>
    </row>
    <row r="1010" spans="2:10">
      <c r="B1010" s="7" t="s">
        <v>1020</v>
      </c>
      <c r="C1010" s="5">
        <v>24.357749999999999</v>
      </c>
      <c r="D1010" s="10">
        <f t="shared" si="64"/>
        <v>843.97755614827395</v>
      </c>
      <c r="E1010" s="5">
        <v>30.46922</v>
      </c>
      <c r="F1010" s="10">
        <f t="shared" si="65"/>
        <v>706.92246706399999</v>
      </c>
      <c r="G1010" s="5">
        <v>7.3852200000000003</v>
      </c>
      <c r="H1010" s="10">
        <f t="shared" si="66"/>
        <v>122.65799831259895</v>
      </c>
      <c r="I1010" s="5"/>
      <c r="J1010" s="10">
        <f t="shared" si="63"/>
        <v>-14.397090771675011</v>
      </c>
    </row>
    <row r="1011" spans="2:10">
      <c r="B1011" s="7" t="s">
        <v>1021</v>
      </c>
      <c r="C1011" s="5">
        <v>26.546140000000001</v>
      </c>
      <c r="D1011" s="10">
        <f t="shared" si="64"/>
        <v>919.80360921554495</v>
      </c>
      <c r="E1011" s="5">
        <v>29.067640000000001</v>
      </c>
      <c r="F1011" s="10">
        <f t="shared" si="65"/>
        <v>674.40412916799994</v>
      </c>
      <c r="G1011" s="5">
        <v>8.0838300000000007</v>
      </c>
      <c r="H1011" s="10">
        <f t="shared" si="66"/>
        <v>134.26091660090515</v>
      </c>
      <c r="I1011" s="5"/>
      <c r="J1011" s="10">
        <f t="shared" si="63"/>
        <v>-111.13856344663986</v>
      </c>
    </row>
    <row r="1012" spans="2:10">
      <c r="B1012" s="7" t="s">
        <v>1022</v>
      </c>
      <c r="C1012" s="5">
        <v>26.22898</v>
      </c>
      <c r="D1012" s="10">
        <f t="shared" si="64"/>
        <v>908.81425585950899</v>
      </c>
      <c r="E1012" s="5">
        <v>27.787929999999999</v>
      </c>
      <c r="F1012" s="10">
        <f t="shared" si="65"/>
        <v>644.71332151599995</v>
      </c>
      <c r="G1012" s="5">
        <v>7.5848300000000002</v>
      </c>
      <c r="H1012" s="10">
        <f t="shared" si="66"/>
        <v>125.9732364562396</v>
      </c>
      <c r="I1012" s="5"/>
      <c r="J1012" s="10">
        <f t="shared" si="63"/>
        <v>-138.12769788726945</v>
      </c>
    </row>
    <row r="1013" spans="2:10">
      <c r="B1013" s="7" t="s">
        <v>1023</v>
      </c>
      <c r="C1013" s="5">
        <v>26.102119999999999</v>
      </c>
      <c r="D1013" s="10">
        <f t="shared" si="64"/>
        <v>904.41865311405957</v>
      </c>
      <c r="E1013" s="5">
        <v>26.264469999999999</v>
      </c>
      <c r="F1013" s="10">
        <f t="shared" si="65"/>
        <v>609.36722136399999</v>
      </c>
      <c r="G1013" s="5">
        <v>6.8862199999999998</v>
      </c>
      <c r="H1013" s="10">
        <f t="shared" si="66"/>
        <v>114.37031816793339</v>
      </c>
      <c r="I1013" s="5"/>
      <c r="J1013" s="10">
        <f t="shared" si="63"/>
        <v>-180.68111358212619</v>
      </c>
    </row>
    <row r="1014" spans="2:10">
      <c r="B1014" s="7" t="s">
        <v>1024</v>
      </c>
      <c r="C1014" s="5">
        <v>28.95654</v>
      </c>
      <c r="D1014" s="10">
        <f t="shared" si="64"/>
        <v>1003.3221403335588</v>
      </c>
      <c r="E1014" s="5">
        <v>29.494209999999999</v>
      </c>
      <c r="F1014" s="10">
        <f t="shared" si="65"/>
        <v>684.3010650519999</v>
      </c>
      <c r="G1014" s="5">
        <v>8.98203</v>
      </c>
      <c r="H1014" s="10">
        <f t="shared" si="66"/>
        <v>149.17874086130314</v>
      </c>
      <c r="I1014" s="5"/>
      <c r="J1014" s="10">
        <f t="shared" si="63"/>
        <v>-169.84233442025572</v>
      </c>
    </row>
    <row r="1015" spans="2:10">
      <c r="B1015" s="7" t="s">
        <v>1025</v>
      </c>
      <c r="C1015" s="5">
        <v>30.415469999999999</v>
      </c>
      <c r="D1015" s="10">
        <f t="shared" si="64"/>
        <v>1053.8729578758769</v>
      </c>
      <c r="E1015" s="5">
        <v>32.053620000000002</v>
      </c>
      <c r="F1015" s="10">
        <f t="shared" si="65"/>
        <v>743.68244834400002</v>
      </c>
      <c r="G1015" s="5">
        <v>10.179639999999999</v>
      </c>
      <c r="H1015" s="10">
        <f t="shared" si="66"/>
        <v>169.06933929427487</v>
      </c>
      <c r="I1015" s="5"/>
      <c r="J1015" s="10">
        <f t="shared" si="63"/>
        <v>-141.12117023760197</v>
      </c>
    </row>
    <row r="1016" spans="2:10">
      <c r="B1016" s="7" t="s">
        <v>1026</v>
      </c>
      <c r="C1016" s="5">
        <v>29.622579999999999</v>
      </c>
      <c r="D1016" s="10">
        <f t="shared" si="64"/>
        <v>1026.3999209781994</v>
      </c>
      <c r="E1016" s="5">
        <v>29.006699999999999</v>
      </c>
      <c r="F1016" s="10">
        <f t="shared" si="65"/>
        <v>672.99024803999987</v>
      </c>
      <c r="G1016" s="5">
        <v>7.4850199999999996</v>
      </c>
      <c r="H1016" s="10">
        <f t="shared" si="66"/>
        <v>124.31553434153203</v>
      </c>
      <c r="I1016" s="5"/>
      <c r="J1016" s="10">
        <f t="shared" si="63"/>
        <v>-229.09413859666745</v>
      </c>
    </row>
    <row r="1017" spans="2:10">
      <c r="B1017" s="7" t="s">
        <v>1027</v>
      </c>
      <c r="C1017" s="5">
        <v>30.986360000000001</v>
      </c>
      <c r="D1017" s="10">
        <f t="shared" si="64"/>
        <v>1073.6538632152242</v>
      </c>
      <c r="E1017" s="5">
        <v>30.773910000000001</v>
      </c>
      <c r="F1017" s="10">
        <f t="shared" si="65"/>
        <v>713.99164069199992</v>
      </c>
      <c r="G1017" s="5">
        <v>10.97804</v>
      </c>
      <c r="H1017" s="10">
        <f t="shared" si="66"/>
        <v>182.32962752573974</v>
      </c>
      <c r="I1017" s="5"/>
      <c r="J1017" s="10">
        <f t="shared" si="63"/>
        <v>-177.33259499748453</v>
      </c>
    </row>
    <row r="1018" spans="2:10">
      <c r="B1018" s="7" t="s">
        <v>1028</v>
      </c>
      <c r="C1018" s="5">
        <v>28.353940000000001</v>
      </c>
      <c r="D1018" s="10">
        <f t="shared" si="64"/>
        <v>982.44250755405528</v>
      </c>
      <c r="E1018" s="5">
        <v>33.150509999999997</v>
      </c>
      <c r="F1018" s="10">
        <f t="shared" si="65"/>
        <v>769.13161261199991</v>
      </c>
      <c r="G1018" s="5">
        <v>8.3832299999999993</v>
      </c>
      <c r="H1018" s="10">
        <f t="shared" si="66"/>
        <v>139.23352468770446</v>
      </c>
      <c r="I1018" s="5"/>
      <c r="J1018" s="10">
        <f t="shared" si="63"/>
        <v>-74.07737025435091</v>
      </c>
    </row>
    <row r="1019" spans="2:10">
      <c r="B1019" s="7" t="s">
        <v>1029</v>
      </c>
      <c r="C1019" s="5">
        <v>27.90992</v>
      </c>
      <c r="D1019" s="10">
        <f t="shared" si="64"/>
        <v>967.05755145256978</v>
      </c>
      <c r="E1019" s="5">
        <v>30.46922</v>
      </c>
      <c r="F1019" s="10">
        <f t="shared" si="65"/>
        <v>706.92246706399999</v>
      </c>
      <c r="G1019" s="5">
        <v>8.1836300000000008</v>
      </c>
      <c r="H1019" s="10">
        <f t="shared" si="66"/>
        <v>135.91845262983827</v>
      </c>
      <c r="I1019" s="5"/>
      <c r="J1019" s="10">
        <f t="shared" si="63"/>
        <v>-124.21663175873152</v>
      </c>
    </row>
    <row r="1020" spans="2:10">
      <c r="B1020" s="7" t="s">
        <v>1030</v>
      </c>
      <c r="C1020" s="5">
        <v>23.279409999999999</v>
      </c>
      <c r="D1020" s="10">
        <f t="shared" si="64"/>
        <v>806.61389333471629</v>
      </c>
      <c r="E1020" s="5">
        <v>25.837900000000001</v>
      </c>
      <c r="F1020" s="10">
        <f t="shared" si="65"/>
        <v>599.47028548000003</v>
      </c>
      <c r="G1020" s="5">
        <v>8.7824299999999997</v>
      </c>
      <c r="H1020" s="10">
        <f t="shared" si="66"/>
        <v>145.86366880343689</v>
      </c>
      <c r="I1020" s="5"/>
      <c r="J1020" s="10">
        <f t="shared" si="63"/>
        <v>-61.279939051279371</v>
      </c>
    </row>
    <row r="1021" spans="2:10">
      <c r="B1021" s="7" t="s">
        <v>1031</v>
      </c>
      <c r="C1021" s="5">
        <v>25.53124</v>
      </c>
      <c r="D1021" s="10">
        <f t="shared" si="64"/>
        <v>884.63809426712464</v>
      </c>
      <c r="E1021" s="5">
        <v>28.397310000000001</v>
      </c>
      <c r="F1021" s="10">
        <f t="shared" si="65"/>
        <v>658.85166877200004</v>
      </c>
      <c r="G1021" s="5">
        <v>9.7804300000000008</v>
      </c>
      <c r="H1021" s="10">
        <f t="shared" si="66"/>
        <v>162.43902909276801</v>
      </c>
      <c r="I1021" s="5"/>
      <c r="J1021" s="10">
        <f t="shared" si="63"/>
        <v>-63.347396402356594</v>
      </c>
    </row>
    <row r="1022" spans="2:10">
      <c r="B1022" s="7" t="s">
        <v>1032</v>
      </c>
      <c r="C1022" s="5">
        <v>29.083410000000001</v>
      </c>
      <c r="D1022" s="10">
        <f t="shared" si="64"/>
        <v>1007.7180895714206</v>
      </c>
      <c r="E1022" s="5">
        <v>31.99268</v>
      </c>
      <c r="F1022" s="10">
        <f t="shared" si="65"/>
        <v>742.26856721599995</v>
      </c>
      <c r="G1022" s="5">
        <v>10.379239999999999</v>
      </c>
      <c r="H1022" s="10">
        <f t="shared" si="66"/>
        <v>172.38441135214109</v>
      </c>
      <c r="I1022" s="5"/>
      <c r="J1022" s="10">
        <f t="shared" si="63"/>
        <v>-93.065111003279554</v>
      </c>
    </row>
    <row r="1023" spans="2:10">
      <c r="B1023" s="7" t="s">
        <v>1033</v>
      </c>
      <c r="C1023" s="5">
        <v>25.784960000000002</v>
      </c>
      <c r="D1023" s="10">
        <f t="shared" si="64"/>
        <v>893.42929975802349</v>
      </c>
      <c r="E1023" s="5">
        <v>29.372330000000002</v>
      </c>
      <c r="F1023" s="10">
        <f t="shared" si="65"/>
        <v>681.47330279599998</v>
      </c>
      <c r="G1023" s="5">
        <v>9.8802299999999992</v>
      </c>
      <c r="H1023" s="10">
        <f t="shared" si="66"/>
        <v>164.0965651217011</v>
      </c>
      <c r="I1023" s="5"/>
      <c r="J1023" s="10">
        <f t="shared" si="63"/>
        <v>-47.859431840322401</v>
      </c>
    </row>
    <row r="1024" spans="2:10">
      <c r="B1024" s="7" t="s">
        <v>1034</v>
      </c>
      <c r="C1024" s="5">
        <v>28.163650000000001</v>
      </c>
      <c r="D1024" s="10">
        <f t="shared" si="64"/>
        <v>975.84910343588115</v>
      </c>
      <c r="E1024" s="5">
        <v>32.906759999999998</v>
      </c>
      <c r="F1024" s="10">
        <f t="shared" si="65"/>
        <v>763.47632011199983</v>
      </c>
      <c r="G1024" s="5">
        <v>8.6826299999999996</v>
      </c>
      <c r="H1024" s="10">
        <f t="shared" si="66"/>
        <v>144.20613277450377</v>
      </c>
      <c r="I1024" s="5"/>
      <c r="J1024" s="10">
        <f t="shared" si="63"/>
        <v>-68.16665054937755</v>
      </c>
    </row>
    <row r="1025" spans="2:10">
      <c r="B1025" s="7" t="s">
        <v>1035</v>
      </c>
      <c r="C1025" s="5">
        <v>29.527429999999999</v>
      </c>
      <c r="D1025" s="10">
        <f t="shared" si="64"/>
        <v>1023.103045672906</v>
      </c>
      <c r="E1025" s="5">
        <v>35.770870000000002</v>
      </c>
      <c r="F1025" s="10">
        <f t="shared" si="65"/>
        <v>829.92710904400008</v>
      </c>
      <c r="G1025" s="5">
        <v>11.07784</v>
      </c>
      <c r="H1025" s="10">
        <f t="shared" si="66"/>
        <v>183.98716355467283</v>
      </c>
      <c r="I1025" s="5"/>
      <c r="J1025" s="10">
        <f t="shared" si="63"/>
        <v>-9.1887730742330689</v>
      </c>
    </row>
    <row r="1026" spans="2:10">
      <c r="B1026" s="7" t="s">
        <v>1036</v>
      </c>
      <c r="C1026" s="5">
        <v>29.146840000000001</v>
      </c>
      <c r="D1026" s="10">
        <f t="shared" si="64"/>
        <v>1009.9158909441454</v>
      </c>
      <c r="E1026" s="5">
        <v>31.566109999999998</v>
      </c>
      <c r="F1026" s="10">
        <f t="shared" si="65"/>
        <v>732.37163133199988</v>
      </c>
      <c r="G1026" s="5">
        <v>13.672650000000001</v>
      </c>
      <c r="H1026" s="10">
        <f t="shared" si="66"/>
        <v>227.08326639270811</v>
      </c>
      <c r="I1026" s="5"/>
      <c r="J1026" s="10">
        <f t="shared" si="63"/>
        <v>-50.460993219437427</v>
      </c>
    </row>
    <row r="1027" spans="2:10">
      <c r="B1027" s="7" t="s">
        <v>1037</v>
      </c>
      <c r="C1027" s="5">
        <v>24.42118</v>
      </c>
      <c r="D1027" s="10">
        <f t="shared" si="64"/>
        <v>846.17535752099866</v>
      </c>
      <c r="E1027" s="5">
        <v>29.98171</v>
      </c>
      <c r="F1027" s="10">
        <f t="shared" si="65"/>
        <v>695.61165005199996</v>
      </c>
      <c r="G1027" s="5">
        <v>9.6806300000000007</v>
      </c>
      <c r="H1027" s="10">
        <f t="shared" si="66"/>
        <v>160.78149306383489</v>
      </c>
      <c r="I1027" s="5"/>
      <c r="J1027" s="10">
        <f t="shared" si="63"/>
        <v>10.217785594836187</v>
      </c>
    </row>
    <row r="1028" spans="2:10">
      <c r="B1028" s="7" t="s">
        <v>1038</v>
      </c>
      <c r="C1028" s="5">
        <v>25.753250000000001</v>
      </c>
      <c r="D1028" s="10">
        <f t="shared" si="64"/>
        <v>892.33057231786734</v>
      </c>
      <c r="E1028" s="5">
        <v>30.591100000000001</v>
      </c>
      <c r="F1028" s="10">
        <f t="shared" si="65"/>
        <v>709.7502293199999</v>
      </c>
      <c r="G1028" s="5">
        <v>10.179639999999999</v>
      </c>
      <c r="H1028" s="10">
        <f t="shared" si="66"/>
        <v>169.06933929427487</v>
      </c>
      <c r="I1028" s="5"/>
      <c r="J1028" s="10">
        <f t="shared" ref="J1028:J1091" si="67">H1028-(D1028-F1028)</f>
        <v>-13.511003703592564</v>
      </c>
    </row>
    <row r="1029" spans="2:10">
      <c r="B1029" s="7" t="s">
        <v>1039</v>
      </c>
      <c r="C1029" s="5">
        <v>27.497620000000001</v>
      </c>
      <c r="D1029" s="10">
        <f t="shared" si="64"/>
        <v>952.77166928365307</v>
      </c>
      <c r="E1029" s="5">
        <v>28.336379999999998</v>
      </c>
      <c r="F1029" s="10">
        <f t="shared" si="65"/>
        <v>657.43801965599994</v>
      </c>
      <c r="G1029" s="5">
        <v>10.279439999999999</v>
      </c>
      <c r="H1029" s="10">
        <f t="shared" si="66"/>
        <v>170.72687532320796</v>
      </c>
      <c r="I1029" s="5"/>
      <c r="J1029" s="10">
        <f t="shared" si="67"/>
        <v>-124.60677430444517</v>
      </c>
    </row>
    <row r="1030" spans="2:10">
      <c r="B1030" s="7" t="s">
        <v>1040</v>
      </c>
      <c r="C1030" s="5">
        <v>25.37266</v>
      </c>
      <c r="D1030" s="10">
        <f t="shared" si="64"/>
        <v>879.14341758910678</v>
      </c>
      <c r="E1030" s="5">
        <v>27.544180000000001</v>
      </c>
      <c r="F1030" s="10">
        <f t="shared" si="65"/>
        <v>639.05802901599998</v>
      </c>
      <c r="G1030" s="5">
        <v>13.772449999999999</v>
      </c>
      <c r="H1030" s="10">
        <f t="shared" si="66"/>
        <v>228.74080242164123</v>
      </c>
      <c r="I1030" s="5"/>
      <c r="J1030" s="10">
        <f t="shared" si="67"/>
        <v>-11.344586151465563</v>
      </c>
    </row>
    <row r="1031" spans="2:10">
      <c r="B1031" s="7" t="s">
        <v>1041</v>
      </c>
      <c r="C1031" s="5">
        <v>27.24389</v>
      </c>
      <c r="D1031" s="10">
        <f t="shared" si="64"/>
        <v>943.98011730034159</v>
      </c>
      <c r="E1031" s="5">
        <v>30.408280000000001</v>
      </c>
      <c r="F1031" s="10">
        <f t="shared" si="65"/>
        <v>705.50858593599992</v>
      </c>
      <c r="G1031" s="5">
        <v>12.17564</v>
      </c>
      <c r="H1031" s="10">
        <f t="shared" si="66"/>
        <v>202.22005987293704</v>
      </c>
      <c r="I1031" s="5"/>
      <c r="J1031" s="10">
        <f t="shared" si="67"/>
        <v>-36.251471491404629</v>
      </c>
    </row>
    <row r="1032" spans="2:10">
      <c r="B1032" s="7" t="s">
        <v>1042</v>
      </c>
      <c r="C1032" s="5">
        <v>24.960349999999998</v>
      </c>
      <c r="D1032" s="10">
        <f t="shared" si="64"/>
        <v>864.8571889277772</v>
      </c>
      <c r="E1032" s="5">
        <v>27.4223</v>
      </c>
      <c r="F1032" s="10">
        <f t="shared" si="65"/>
        <v>636.23026675999995</v>
      </c>
      <c r="G1032" s="5">
        <v>11.17764</v>
      </c>
      <c r="H1032" s="10">
        <f t="shared" si="66"/>
        <v>185.64469958360596</v>
      </c>
      <c r="I1032" s="5"/>
      <c r="J1032" s="10">
        <f t="shared" si="67"/>
        <v>-42.982222584171296</v>
      </c>
    </row>
    <row r="1033" spans="2:10">
      <c r="B1033" s="7" t="s">
        <v>1043</v>
      </c>
      <c r="C1033" s="5">
        <v>22.486519999999999</v>
      </c>
      <c r="D1033" s="10">
        <f t="shared" si="64"/>
        <v>779.14085643703879</v>
      </c>
      <c r="E1033" s="5">
        <v>25.0457</v>
      </c>
      <c r="F1033" s="10">
        <f t="shared" si="65"/>
        <v>581.09029483999996</v>
      </c>
      <c r="G1033" s="5">
        <v>10.479039999999999</v>
      </c>
      <c r="H1033" s="10">
        <f t="shared" si="66"/>
        <v>174.04194738107418</v>
      </c>
      <c r="I1033" s="5"/>
      <c r="J1033" s="10">
        <f t="shared" si="67"/>
        <v>-24.008614215964656</v>
      </c>
    </row>
    <row r="1034" spans="2:10">
      <c r="B1034" s="7" t="s">
        <v>1044</v>
      </c>
      <c r="C1034" s="5">
        <v>21.408180000000002</v>
      </c>
      <c r="D1034" s="10">
        <f t="shared" si="64"/>
        <v>741.77719362348148</v>
      </c>
      <c r="E1034" s="5">
        <v>28.823879999999999</v>
      </c>
      <c r="F1034" s="10">
        <f t="shared" si="65"/>
        <v>668.748604656</v>
      </c>
      <c r="G1034" s="5">
        <v>5.6886200000000002</v>
      </c>
      <c r="H1034" s="10">
        <f t="shared" si="66"/>
        <v>94.479885820736101</v>
      </c>
      <c r="I1034" s="5"/>
      <c r="J1034" s="10">
        <f t="shared" si="67"/>
        <v>21.451296853254618</v>
      </c>
    </row>
    <row r="1035" spans="2:10">
      <c r="B1035" s="7" t="s">
        <v>1045</v>
      </c>
      <c r="C1035" s="5">
        <v>31.937830000000002</v>
      </c>
      <c r="D1035" s="10">
        <f t="shared" si="64"/>
        <v>1106.6215767909198</v>
      </c>
      <c r="E1035" s="5">
        <v>38.513100000000001</v>
      </c>
      <c r="F1035" s="10">
        <f t="shared" si="65"/>
        <v>893.55013571999996</v>
      </c>
      <c r="G1035" s="5">
        <v>13.27345</v>
      </c>
      <c r="H1035" s="10">
        <f t="shared" si="66"/>
        <v>220.45312227697568</v>
      </c>
      <c r="I1035" s="5"/>
      <c r="J1035" s="10">
        <f t="shared" si="67"/>
        <v>7.3816812060558448</v>
      </c>
    </row>
    <row r="1036" spans="2:10">
      <c r="B1036" s="7" t="s">
        <v>1046</v>
      </c>
      <c r="C1036" s="5">
        <v>29.68601</v>
      </c>
      <c r="D1036" s="10">
        <f t="shared" si="64"/>
        <v>1028.5977223509242</v>
      </c>
      <c r="E1036" s="5">
        <v>35.161479999999997</v>
      </c>
      <c r="F1036" s="10">
        <f t="shared" si="65"/>
        <v>815.78852977599979</v>
      </c>
      <c r="G1036" s="5">
        <v>13.27345</v>
      </c>
      <c r="H1036" s="10">
        <f t="shared" si="66"/>
        <v>220.45312227697568</v>
      </c>
      <c r="I1036" s="5"/>
      <c r="J1036" s="10">
        <f t="shared" si="67"/>
        <v>7.6439297020512811</v>
      </c>
    </row>
    <row r="1037" spans="2:10">
      <c r="B1037" s="7" t="s">
        <v>1047</v>
      </c>
      <c r="C1037" s="5">
        <v>32.38185</v>
      </c>
      <c r="D1037" s="10">
        <f t="shared" ref="D1037:D1100" si="68">$D$908*(C1037/100)</f>
        <v>1122.0065328924052</v>
      </c>
      <c r="E1037" s="5">
        <v>38.878729999999997</v>
      </c>
      <c r="F1037" s="10">
        <f t="shared" ref="F1037:F1100" si="69">$F$1504*(E1037/100)</f>
        <v>902.03319047599985</v>
      </c>
      <c r="G1037" s="5">
        <v>11.776439999999999</v>
      </c>
      <c r="H1037" s="10">
        <f t="shared" ref="H1037:H1100" si="70">$H$908*(G1037/100)</f>
        <v>195.58991575720458</v>
      </c>
      <c r="I1037" s="5"/>
      <c r="J1037" s="10">
        <f t="shared" si="67"/>
        <v>-24.383426659200751</v>
      </c>
    </row>
    <row r="1038" spans="2:10">
      <c r="B1038" s="7" t="s">
        <v>1048</v>
      </c>
      <c r="C1038" s="5">
        <v>32.794159999999998</v>
      </c>
      <c r="D1038" s="10">
        <f t="shared" si="68"/>
        <v>1136.2927615537346</v>
      </c>
      <c r="E1038" s="5">
        <v>37.416200000000003</v>
      </c>
      <c r="F1038" s="10">
        <f t="shared" si="69"/>
        <v>868.1007394400001</v>
      </c>
      <c r="G1038" s="5">
        <v>12.77445</v>
      </c>
      <c r="H1038" s="10">
        <f t="shared" si="70"/>
        <v>212.16544213231015</v>
      </c>
      <c r="I1038" s="5"/>
      <c r="J1038" s="10">
        <f t="shared" si="67"/>
        <v>-56.026579981424391</v>
      </c>
    </row>
    <row r="1039" spans="2:10">
      <c r="B1039" s="7" t="s">
        <v>1049</v>
      </c>
      <c r="C1039" s="5">
        <v>28.575949999999999</v>
      </c>
      <c r="D1039" s="10">
        <f t="shared" si="68"/>
        <v>990.13498560479798</v>
      </c>
      <c r="E1039" s="5">
        <v>35.344299999999997</v>
      </c>
      <c r="F1039" s="10">
        <f t="shared" si="69"/>
        <v>820.03017315999989</v>
      </c>
      <c r="G1039" s="5">
        <v>10.079840000000001</v>
      </c>
      <c r="H1039" s="10">
        <f t="shared" si="70"/>
        <v>167.41180326534177</v>
      </c>
      <c r="I1039" s="5"/>
      <c r="J1039" s="10">
        <f t="shared" si="67"/>
        <v>-2.6930091794563111</v>
      </c>
    </row>
    <row r="1040" spans="2:10">
      <c r="B1040" s="7" t="s">
        <v>1050</v>
      </c>
      <c r="C1040" s="5">
        <v>23.786860000000001</v>
      </c>
      <c r="D1040" s="10">
        <f t="shared" si="68"/>
        <v>824.19665080892662</v>
      </c>
      <c r="E1040" s="5">
        <v>28.45825</v>
      </c>
      <c r="F1040" s="10">
        <f t="shared" si="69"/>
        <v>660.2655499</v>
      </c>
      <c r="G1040" s="5">
        <v>8.2834299999999992</v>
      </c>
      <c r="H1040" s="10">
        <f t="shared" si="70"/>
        <v>137.57598865877134</v>
      </c>
      <c r="I1040" s="5"/>
      <c r="J1040" s="10">
        <f t="shared" si="67"/>
        <v>-26.355112250155287</v>
      </c>
    </row>
    <row r="1041" spans="2:10">
      <c r="B1041" s="7" t="s">
        <v>1051</v>
      </c>
      <c r="C1041" s="5">
        <v>26.038689999999999</v>
      </c>
      <c r="D1041" s="10">
        <f t="shared" si="68"/>
        <v>902.22085174133474</v>
      </c>
      <c r="E1041" s="5">
        <v>32.358310000000003</v>
      </c>
      <c r="F1041" s="10">
        <f t="shared" si="69"/>
        <v>750.75162197199995</v>
      </c>
      <c r="G1041" s="5">
        <v>9.0818300000000001</v>
      </c>
      <c r="H1041" s="10">
        <f t="shared" si="70"/>
        <v>150.83627689023623</v>
      </c>
      <c r="I1041" s="5"/>
      <c r="J1041" s="10">
        <f t="shared" si="67"/>
        <v>-0.63295287909855347</v>
      </c>
    </row>
    <row r="1042" spans="2:10">
      <c r="B1042" s="7" t="s">
        <v>1052</v>
      </c>
      <c r="C1042" s="5">
        <v>31.049790000000002</v>
      </c>
      <c r="D1042" s="10">
        <f t="shared" si="68"/>
        <v>1075.851664587949</v>
      </c>
      <c r="E1042" s="5">
        <v>36.075560000000003</v>
      </c>
      <c r="F1042" s="10">
        <f t="shared" si="69"/>
        <v>836.99628267200001</v>
      </c>
      <c r="G1042" s="5">
        <v>11.676640000000001</v>
      </c>
      <c r="H1042" s="10">
        <f t="shared" si="70"/>
        <v>193.93237972827151</v>
      </c>
      <c r="I1042" s="5"/>
      <c r="J1042" s="10">
        <f t="shared" si="67"/>
        <v>-44.923002187677497</v>
      </c>
    </row>
    <row r="1043" spans="2:10">
      <c r="B1043" s="7" t="s">
        <v>1053</v>
      </c>
      <c r="C1043" s="5">
        <v>28.797969999999999</v>
      </c>
      <c r="D1043" s="10">
        <f t="shared" si="68"/>
        <v>997.82781014795319</v>
      </c>
      <c r="E1043" s="5">
        <v>32.784880000000001</v>
      </c>
      <c r="F1043" s="10">
        <f t="shared" si="69"/>
        <v>760.64855785599991</v>
      </c>
      <c r="G1043" s="5">
        <v>11.576840000000001</v>
      </c>
      <c r="H1043" s="10">
        <f t="shared" si="70"/>
        <v>192.27484369933839</v>
      </c>
      <c r="I1043" s="5"/>
      <c r="J1043" s="10">
        <f t="shared" si="67"/>
        <v>-44.904408592614885</v>
      </c>
    </row>
    <row r="1044" spans="2:10">
      <c r="B1044" s="7" t="s">
        <v>1054</v>
      </c>
      <c r="C1044" s="5">
        <v>26.672999999999998</v>
      </c>
      <c r="D1044" s="10">
        <f t="shared" si="68"/>
        <v>924.19921196099426</v>
      </c>
      <c r="E1044" s="5">
        <v>30.773910000000001</v>
      </c>
      <c r="F1044" s="10">
        <f t="shared" si="69"/>
        <v>713.99164069199992</v>
      </c>
      <c r="G1044" s="5">
        <v>12.075839999999999</v>
      </c>
      <c r="H1044" s="10">
        <f t="shared" si="70"/>
        <v>200.56252384400392</v>
      </c>
      <c r="I1044" s="5"/>
      <c r="J1044" s="10">
        <f t="shared" si="67"/>
        <v>-9.6450474249904232</v>
      </c>
    </row>
    <row r="1045" spans="2:10">
      <c r="B1045" s="7" t="s">
        <v>1055</v>
      </c>
      <c r="C1045" s="5">
        <v>25.658100000000001</v>
      </c>
      <c r="D1045" s="10">
        <f t="shared" si="68"/>
        <v>889.03369701257407</v>
      </c>
      <c r="E1045" s="5">
        <v>31.687989999999999</v>
      </c>
      <c r="F1045" s="10">
        <f t="shared" si="69"/>
        <v>735.19939358799991</v>
      </c>
      <c r="G1045" s="5">
        <v>9.0818300000000001</v>
      </c>
      <c r="H1045" s="10">
        <f t="shared" si="70"/>
        <v>150.83627689023623</v>
      </c>
      <c r="I1045" s="5"/>
      <c r="J1045" s="10">
        <f t="shared" si="67"/>
        <v>-2.9980265343379244</v>
      </c>
    </row>
    <row r="1046" spans="2:10">
      <c r="B1046" s="7" t="s">
        <v>1056</v>
      </c>
      <c r="C1046" s="5">
        <v>27.783059999999999</v>
      </c>
      <c r="D1046" s="10">
        <f t="shared" si="68"/>
        <v>962.66194870712036</v>
      </c>
      <c r="E1046" s="5">
        <v>32.906759999999998</v>
      </c>
      <c r="F1046" s="10">
        <f t="shared" si="69"/>
        <v>763.47632011199983</v>
      </c>
      <c r="G1046" s="5">
        <v>10.77844</v>
      </c>
      <c r="H1046" s="10">
        <f t="shared" si="70"/>
        <v>179.01455546787352</v>
      </c>
      <c r="I1046" s="5"/>
      <c r="J1046" s="10">
        <f t="shared" si="67"/>
        <v>-20.171073127247013</v>
      </c>
    </row>
    <row r="1047" spans="2:10">
      <c r="B1047" s="7" t="s">
        <v>1057</v>
      </c>
      <c r="C1047" s="5">
        <v>26.990159999999999</v>
      </c>
      <c r="D1047" s="10">
        <f t="shared" si="68"/>
        <v>935.18856531703045</v>
      </c>
      <c r="E1047" s="5">
        <v>33.211449999999999</v>
      </c>
      <c r="F1047" s="10">
        <f t="shared" si="69"/>
        <v>770.54549373999987</v>
      </c>
      <c r="G1047" s="5">
        <v>9.5808300000000006</v>
      </c>
      <c r="H1047" s="10">
        <f t="shared" si="70"/>
        <v>159.12395703490179</v>
      </c>
      <c r="I1047" s="5"/>
      <c r="J1047" s="10">
        <f t="shared" si="67"/>
        <v>-5.5191145421287899</v>
      </c>
    </row>
    <row r="1048" spans="2:10">
      <c r="B1048" s="7" t="s">
        <v>1058</v>
      </c>
      <c r="C1048" s="5">
        <v>27.307320000000001</v>
      </c>
      <c r="D1048" s="10">
        <f t="shared" si="68"/>
        <v>946.17791867306642</v>
      </c>
      <c r="E1048" s="5">
        <v>33.577080000000002</v>
      </c>
      <c r="F1048" s="10">
        <f t="shared" si="69"/>
        <v>779.0285484960001</v>
      </c>
      <c r="G1048" s="5">
        <v>14.87025</v>
      </c>
      <c r="H1048" s="10">
        <f t="shared" si="70"/>
        <v>246.97369873990544</v>
      </c>
      <c r="I1048" s="5"/>
      <c r="J1048" s="10">
        <f t="shared" si="67"/>
        <v>79.824328562839128</v>
      </c>
    </row>
    <row r="1049" spans="2:10">
      <c r="B1049" s="7" t="s">
        <v>1059</v>
      </c>
      <c r="C1049" s="5">
        <v>28.89311</v>
      </c>
      <c r="D1049" s="10">
        <f t="shared" si="68"/>
        <v>1001.1243389608339</v>
      </c>
      <c r="E1049" s="5">
        <v>35.466169999999998</v>
      </c>
      <c r="F1049" s="10">
        <f t="shared" si="69"/>
        <v>822.85770340399984</v>
      </c>
      <c r="G1049" s="5">
        <v>15.768459999999999</v>
      </c>
      <c r="H1049" s="10">
        <f t="shared" si="70"/>
        <v>261.8916890860778</v>
      </c>
      <c r="I1049" s="5"/>
      <c r="J1049" s="10">
        <f t="shared" si="67"/>
        <v>83.625053529243701</v>
      </c>
    </row>
    <row r="1050" spans="2:10">
      <c r="B1050" s="7" t="s">
        <v>1060</v>
      </c>
      <c r="C1050" s="5">
        <v>29.622579999999999</v>
      </c>
      <c r="D1050" s="10">
        <f t="shared" si="68"/>
        <v>1026.3999209781994</v>
      </c>
      <c r="E1050" s="5">
        <v>35.831800000000001</v>
      </c>
      <c r="F1050" s="10">
        <f t="shared" si="69"/>
        <v>831.34075816000006</v>
      </c>
      <c r="G1050" s="5">
        <v>13.373250000000001</v>
      </c>
      <c r="H1050" s="10">
        <f t="shared" si="70"/>
        <v>222.1106583059088</v>
      </c>
      <c r="I1050" s="5"/>
      <c r="J1050" s="10">
        <f t="shared" si="67"/>
        <v>27.051495487709502</v>
      </c>
    </row>
    <row r="1051" spans="2:10">
      <c r="B1051" s="7" t="s">
        <v>1061</v>
      </c>
      <c r="C1051" s="5">
        <v>26.387560000000001</v>
      </c>
      <c r="D1051" s="10">
        <f t="shared" si="68"/>
        <v>914.30893253752686</v>
      </c>
      <c r="E1051" s="5">
        <v>30.95673</v>
      </c>
      <c r="F1051" s="10">
        <f t="shared" si="69"/>
        <v>718.2332840759999</v>
      </c>
      <c r="G1051" s="5">
        <v>9.5808300000000006</v>
      </c>
      <c r="H1051" s="10">
        <f t="shared" si="70"/>
        <v>159.12395703490179</v>
      </c>
      <c r="I1051" s="5"/>
      <c r="J1051" s="10">
        <f t="shared" si="67"/>
        <v>-36.95169142662516</v>
      </c>
    </row>
    <row r="1052" spans="2:10">
      <c r="B1052" s="7" t="s">
        <v>1062</v>
      </c>
      <c r="C1052" s="5">
        <v>28.227080000000001</v>
      </c>
      <c r="D1052" s="10">
        <f t="shared" si="68"/>
        <v>978.04690480860575</v>
      </c>
      <c r="E1052" s="5">
        <v>33.638019999999997</v>
      </c>
      <c r="F1052" s="10">
        <f t="shared" si="69"/>
        <v>780.44242962399983</v>
      </c>
      <c r="G1052" s="5">
        <v>14.57085</v>
      </c>
      <c r="H1052" s="10">
        <f t="shared" si="70"/>
        <v>242.00109065310608</v>
      </c>
      <c r="I1052" s="5"/>
      <c r="J1052" s="10">
        <f t="shared" si="67"/>
        <v>44.396615468500158</v>
      </c>
    </row>
    <row r="1053" spans="2:10">
      <c r="B1053" s="7" t="s">
        <v>1063</v>
      </c>
      <c r="C1053" s="5">
        <v>27.624479999999998</v>
      </c>
      <c r="D1053" s="10">
        <f t="shared" si="68"/>
        <v>957.16727202910226</v>
      </c>
      <c r="E1053" s="5">
        <v>32.66301</v>
      </c>
      <c r="F1053" s="10">
        <f t="shared" si="69"/>
        <v>757.82102761199997</v>
      </c>
      <c r="G1053" s="5">
        <v>12.075839999999999</v>
      </c>
      <c r="H1053" s="10">
        <f t="shared" si="70"/>
        <v>200.56252384400392</v>
      </c>
      <c r="I1053" s="5"/>
      <c r="J1053" s="10">
        <f t="shared" si="67"/>
        <v>1.2162794269016217</v>
      </c>
    </row>
    <row r="1054" spans="2:10">
      <c r="B1054" s="7" t="s">
        <v>1064</v>
      </c>
      <c r="C1054" s="5">
        <v>27.11703</v>
      </c>
      <c r="D1054" s="10">
        <f t="shared" si="68"/>
        <v>939.58451455489217</v>
      </c>
      <c r="E1054" s="5">
        <v>34.064590000000003</v>
      </c>
      <c r="F1054" s="10">
        <f t="shared" si="69"/>
        <v>790.33936550800001</v>
      </c>
      <c r="G1054" s="5">
        <v>10.179639999999999</v>
      </c>
      <c r="H1054" s="10">
        <f t="shared" si="70"/>
        <v>169.06933929427487</v>
      </c>
      <c r="I1054" s="5"/>
      <c r="J1054" s="10">
        <f t="shared" si="67"/>
        <v>19.824190247382717</v>
      </c>
    </row>
    <row r="1055" spans="2:10">
      <c r="B1055" s="7" t="s">
        <v>1065</v>
      </c>
      <c r="C1055" s="5">
        <v>24.61148</v>
      </c>
      <c r="D1055" s="10">
        <f t="shared" si="68"/>
        <v>852.7691081315852</v>
      </c>
      <c r="E1055" s="5">
        <v>29.859839999999998</v>
      </c>
      <c r="F1055" s="10">
        <f t="shared" si="69"/>
        <v>692.7841198079999</v>
      </c>
      <c r="G1055" s="5">
        <v>8.6826299999999996</v>
      </c>
      <c r="H1055" s="10">
        <f t="shared" si="70"/>
        <v>144.20613277450377</v>
      </c>
      <c r="I1055" s="5"/>
      <c r="J1055" s="10">
        <f t="shared" si="67"/>
        <v>-15.778855549081527</v>
      </c>
    </row>
    <row r="1056" spans="2:10">
      <c r="B1056" s="7" t="s">
        <v>1066</v>
      </c>
      <c r="C1056" s="5">
        <v>26.609570000000001</v>
      </c>
      <c r="D1056" s="10">
        <f t="shared" si="68"/>
        <v>922.00141058826955</v>
      </c>
      <c r="E1056" s="5">
        <v>35.22242</v>
      </c>
      <c r="F1056" s="10">
        <f t="shared" si="69"/>
        <v>817.20241090399998</v>
      </c>
      <c r="G1056" s="5">
        <v>12.97405</v>
      </c>
      <c r="H1056" s="10">
        <f t="shared" si="70"/>
        <v>215.48051419017636</v>
      </c>
      <c r="I1056" s="5"/>
      <c r="J1056" s="10">
        <f t="shared" si="67"/>
        <v>110.68151450590679</v>
      </c>
    </row>
    <row r="1057" spans="2:10">
      <c r="B1057" s="7" t="s">
        <v>1067</v>
      </c>
      <c r="C1057" s="5">
        <v>31.39866</v>
      </c>
      <c r="D1057" s="10">
        <f t="shared" si="68"/>
        <v>1087.9397453841411</v>
      </c>
      <c r="E1057" s="5">
        <v>38.75685</v>
      </c>
      <c r="F1057" s="10">
        <f t="shared" si="69"/>
        <v>899.20542821999993</v>
      </c>
      <c r="G1057" s="5">
        <v>14.17165</v>
      </c>
      <c r="H1057" s="10">
        <f t="shared" si="70"/>
        <v>235.37094653737364</v>
      </c>
      <c r="I1057" s="5"/>
      <c r="J1057" s="10">
        <f t="shared" si="67"/>
        <v>46.636629373232438</v>
      </c>
    </row>
    <row r="1058" spans="2:10">
      <c r="B1058" s="7" t="s">
        <v>1068</v>
      </c>
      <c r="C1058" s="5">
        <v>27.370750000000001</v>
      </c>
      <c r="D1058" s="10">
        <f t="shared" si="68"/>
        <v>948.37572004579101</v>
      </c>
      <c r="E1058" s="5">
        <v>32.967700000000001</v>
      </c>
      <c r="F1058" s="10">
        <f t="shared" si="69"/>
        <v>764.89020124000001</v>
      </c>
      <c r="G1058" s="5">
        <v>10.279439999999999</v>
      </c>
      <c r="H1058" s="10">
        <f t="shared" si="70"/>
        <v>170.72687532320796</v>
      </c>
      <c r="I1058" s="5"/>
      <c r="J1058" s="10">
        <f t="shared" si="67"/>
        <v>-12.758643482583039</v>
      </c>
    </row>
    <row r="1059" spans="2:10">
      <c r="B1059" s="7" t="s">
        <v>1069</v>
      </c>
      <c r="C1059" s="5">
        <v>28.290510000000001</v>
      </c>
      <c r="D1059" s="10">
        <f t="shared" si="68"/>
        <v>980.24470618133057</v>
      </c>
      <c r="E1059" s="5">
        <v>32.236440000000002</v>
      </c>
      <c r="F1059" s="10">
        <f t="shared" si="69"/>
        <v>747.92409172800001</v>
      </c>
      <c r="G1059" s="5">
        <v>11.676640000000001</v>
      </c>
      <c r="H1059" s="10">
        <f t="shared" si="70"/>
        <v>193.93237972827151</v>
      </c>
      <c r="I1059" s="5"/>
      <c r="J1059" s="10">
        <f t="shared" si="67"/>
        <v>-38.38823472505905</v>
      </c>
    </row>
    <row r="1060" spans="2:10">
      <c r="B1060" s="7" t="s">
        <v>1070</v>
      </c>
      <c r="C1060" s="5">
        <v>31.969550000000002</v>
      </c>
      <c r="D1060" s="10">
        <f t="shared" si="68"/>
        <v>1107.7206507234885</v>
      </c>
      <c r="E1060" s="5">
        <v>37.172449999999998</v>
      </c>
      <c r="F1060" s="10">
        <f t="shared" si="69"/>
        <v>862.4454469399999</v>
      </c>
      <c r="G1060" s="5">
        <v>12.27544</v>
      </c>
      <c r="H1060" s="10">
        <f t="shared" si="70"/>
        <v>203.87759590187014</v>
      </c>
      <c r="I1060" s="5"/>
      <c r="J1060" s="10">
        <f t="shared" si="67"/>
        <v>-41.397607881618427</v>
      </c>
    </row>
    <row r="1061" spans="2:10">
      <c r="B1061" s="7" t="s">
        <v>1071</v>
      </c>
      <c r="C1061" s="5">
        <v>24.61148</v>
      </c>
      <c r="D1061" s="10">
        <f t="shared" si="68"/>
        <v>852.7691081315852</v>
      </c>
      <c r="E1061" s="5">
        <v>28.27544</v>
      </c>
      <c r="F1061" s="10">
        <f t="shared" si="69"/>
        <v>656.02413852799998</v>
      </c>
      <c r="G1061" s="5">
        <v>11.27744</v>
      </c>
      <c r="H1061" s="10">
        <f t="shared" si="70"/>
        <v>187.30223561253905</v>
      </c>
      <c r="I1061" s="5"/>
      <c r="J1061" s="10">
        <f t="shared" si="67"/>
        <v>-9.4427339910461683</v>
      </c>
    </row>
    <row r="1062" spans="2:10">
      <c r="B1062" s="7" t="s">
        <v>1072</v>
      </c>
      <c r="C1062" s="5">
        <v>26.387560000000001</v>
      </c>
      <c r="D1062" s="10">
        <f t="shared" si="68"/>
        <v>914.30893253752686</v>
      </c>
      <c r="E1062" s="5">
        <v>29.920780000000001</v>
      </c>
      <c r="F1062" s="10">
        <f t="shared" si="69"/>
        <v>694.19800093599997</v>
      </c>
      <c r="G1062" s="5">
        <v>14.970050000000001</v>
      </c>
      <c r="H1062" s="10">
        <f t="shared" si="70"/>
        <v>248.63123476883857</v>
      </c>
      <c r="I1062" s="5"/>
      <c r="J1062" s="10">
        <f t="shared" si="67"/>
        <v>28.520303167311681</v>
      </c>
    </row>
    <row r="1063" spans="2:10">
      <c r="B1063" s="7" t="s">
        <v>1073</v>
      </c>
      <c r="C1063" s="5">
        <v>29.051690000000001</v>
      </c>
      <c r="D1063" s="10">
        <f t="shared" si="68"/>
        <v>1006.619015638852</v>
      </c>
      <c r="E1063" s="5">
        <v>32.967700000000001</v>
      </c>
      <c r="F1063" s="10">
        <f t="shared" si="69"/>
        <v>764.89020124000001</v>
      </c>
      <c r="G1063" s="5">
        <v>13.17365</v>
      </c>
      <c r="H1063" s="10">
        <f t="shared" si="70"/>
        <v>218.79558624804258</v>
      </c>
      <c r="I1063" s="5"/>
      <c r="J1063" s="10">
        <f t="shared" si="67"/>
        <v>-22.933228150809441</v>
      </c>
    </row>
    <row r="1064" spans="2:10">
      <c r="B1064" s="7" t="s">
        <v>1074</v>
      </c>
      <c r="C1064" s="5">
        <v>36.441479999999999</v>
      </c>
      <c r="D1064" s="10">
        <f t="shared" si="68"/>
        <v>1262.6696321633237</v>
      </c>
      <c r="E1064" s="5">
        <v>37.842770000000002</v>
      </c>
      <c r="F1064" s="10">
        <f t="shared" si="69"/>
        <v>877.99767532400006</v>
      </c>
      <c r="G1064" s="5">
        <v>17.465060000000001</v>
      </c>
      <c r="H1064" s="10">
        <f t="shared" si="70"/>
        <v>290.06980157794072</v>
      </c>
      <c r="I1064" s="5"/>
      <c r="J1064" s="10">
        <f t="shared" si="67"/>
        <v>-94.602155261382961</v>
      </c>
    </row>
    <row r="1065" spans="2:10">
      <c r="B1065" s="7" t="s">
        <v>1075</v>
      </c>
      <c r="C1065" s="5">
        <v>31.018070000000002</v>
      </c>
      <c r="D1065" s="10">
        <f t="shared" si="68"/>
        <v>1074.7525906553803</v>
      </c>
      <c r="E1065" s="5">
        <v>34.795850000000002</v>
      </c>
      <c r="F1065" s="10">
        <f t="shared" si="69"/>
        <v>807.30547502000002</v>
      </c>
      <c r="G1065" s="5">
        <v>15.568860000000001</v>
      </c>
      <c r="H1065" s="10">
        <f t="shared" si="70"/>
        <v>258.57661702821161</v>
      </c>
      <c r="I1065" s="5"/>
      <c r="J1065" s="10">
        <f t="shared" si="67"/>
        <v>-8.8704986071687131</v>
      </c>
    </row>
    <row r="1066" spans="2:10">
      <c r="B1066" s="7" t="s">
        <v>1076</v>
      </c>
      <c r="C1066" s="5">
        <v>31.937830000000002</v>
      </c>
      <c r="D1066" s="10">
        <f t="shared" si="68"/>
        <v>1106.6215767909198</v>
      </c>
      <c r="E1066" s="5">
        <v>37.416200000000003</v>
      </c>
      <c r="F1066" s="10">
        <f t="shared" si="69"/>
        <v>868.1007394400001</v>
      </c>
      <c r="G1066" s="5">
        <v>17.065860000000001</v>
      </c>
      <c r="H1066" s="10">
        <f t="shared" si="70"/>
        <v>283.43965746220823</v>
      </c>
      <c r="I1066" s="5"/>
      <c r="J1066" s="10">
        <f t="shared" si="67"/>
        <v>44.918820111288539</v>
      </c>
    </row>
    <row r="1067" spans="2:10">
      <c r="B1067" s="7" t="s">
        <v>1077</v>
      </c>
      <c r="C1067" s="5">
        <v>31.58896</v>
      </c>
      <c r="D1067" s="10">
        <f t="shared" si="68"/>
        <v>1094.5334959947277</v>
      </c>
      <c r="E1067" s="5">
        <v>37.964649999999999</v>
      </c>
      <c r="F1067" s="10">
        <f t="shared" si="69"/>
        <v>880.82543757999997</v>
      </c>
      <c r="G1067" s="5">
        <v>16.167660000000001</v>
      </c>
      <c r="H1067" s="10">
        <f t="shared" si="70"/>
        <v>268.5218332018103</v>
      </c>
      <c r="I1067" s="5"/>
      <c r="J1067" s="10">
        <f t="shared" si="67"/>
        <v>54.813774787082593</v>
      </c>
    </row>
    <row r="1068" spans="2:10">
      <c r="B1068" s="7" t="s">
        <v>1078</v>
      </c>
      <c r="C1068" s="5">
        <v>29.400569999999998</v>
      </c>
      <c r="D1068" s="10">
        <f t="shared" si="68"/>
        <v>1018.7074429274566</v>
      </c>
      <c r="E1068" s="5">
        <v>31.627050000000001</v>
      </c>
      <c r="F1068" s="10">
        <f t="shared" si="69"/>
        <v>733.78551245999995</v>
      </c>
      <c r="G1068" s="5">
        <v>16.167660000000001</v>
      </c>
      <c r="H1068" s="10">
        <f t="shared" si="70"/>
        <v>268.5218332018103</v>
      </c>
      <c r="I1068" s="5"/>
      <c r="J1068" s="10">
        <f t="shared" si="67"/>
        <v>-16.400097265646309</v>
      </c>
    </row>
    <row r="1069" spans="2:10">
      <c r="B1069" s="7" t="s">
        <v>1079</v>
      </c>
      <c r="C1069" s="5">
        <v>22.962250000000001</v>
      </c>
      <c r="D1069" s="10">
        <f t="shared" si="68"/>
        <v>795.62453997868045</v>
      </c>
      <c r="E1069" s="5">
        <v>28.45825</v>
      </c>
      <c r="F1069" s="10">
        <f t="shared" si="69"/>
        <v>660.2655499</v>
      </c>
      <c r="G1069" s="5">
        <v>7.9840299999999997</v>
      </c>
      <c r="H1069" s="10">
        <f t="shared" si="70"/>
        <v>132.60338057197202</v>
      </c>
      <c r="I1069" s="5"/>
      <c r="J1069" s="10">
        <f t="shared" si="67"/>
        <v>-2.7556095067084243</v>
      </c>
    </row>
    <row r="1070" spans="2:10">
      <c r="B1070" s="7" t="s">
        <v>1080</v>
      </c>
      <c r="C1070" s="5">
        <v>28.734529999999999</v>
      </c>
      <c r="D1070" s="10">
        <f t="shared" si="68"/>
        <v>995.62966228281584</v>
      </c>
      <c r="E1070" s="5">
        <v>33.272390000000001</v>
      </c>
      <c r="F1070" s="10">
        <f t="shared" si="69"/>
        <v>771.95937486800005</v>
      </c>
      <c r="G1070" s="5">
        <v>17.664670000000001</v>
      </c>
      <c r="H1070" s="10">
        <f t="shared" si="70"/>
        <v>293.38503972158139</v>
      </c>
      <c r="I1070" s="5"/>
      <c r="J1070" s="10">
        <f t="shared" si="67"/>
        <v>69.714752306765604</v>
      </c>
    </row>
    <row r="1071" spans="2:10">
      <c r="B1071" s="7" t="s">
        <v>1081</v>
      </c>
      <c r="C1071" s="5">
        <v>29.432279999999999</v>
      </c>
      <c r="D1071" s="10">
        <f t="shared" si="68"/>
        <v>1019.8061703676127</v>
      </c>
      <c r="E1071" s="5">
        <v>33.51614</v>
      </c>
      <c r="F1071" s="10">
        <f t="shared" si="69"/>
        <v>777.61466736799991</v>
      </c>
      <c r="G1071" s="5">
        <v>13.373250000000001</v>
      </c>
      <c r="H1071" s="10">
        <f t="shared" si="70"/>
        <v>222.1106583059088</v>
      </c>
      <c r="I1071" s="5"/>
      <c r="J1071" s="10">
        <f t="shared" si="67"/>
        <v>-20.080844693703995</v>
      </c>
    </row>
    <row r="1072" spans="2:10">
      <c r="B1072" s="7" t="s">
        <v>1082</v>
      </c>
      <c r="C1072" s="5">
        <v>26.609570000000001</v>
      </c>
      <c r="D1072" s="10">
        <f t="shared" si="68"/>
        <v>922.00141058826955</v>
      </c>
      <c r="E1072" s="5">
        <v>31.200479999999999</v>
      </c>
      <c r="F1072" s="10">
        <f t="shared" si="69"/>
        <v>723.88857657599988</v>
      </c>
      <c r="G1072" s="5">
        <v>8.4830299999999994</v>
      </c>
      <c r="H1072" s="10">
        <f t="shared" si="70"/>
        <v>140.89106071663758</v>
      </c>
      <c r="I1072" s="5"/>
      <c r="J1072" s="10">
        <f t="shared" si="67"/>
        <v>-57.22177329563209</v>
      </c>
    </row>
    <row r="1073" spans="2:10">
      <c r="B1073" s="7" t="s">
        <v>1083</v>
      </c>
      <c r="C1073" s="5">
        <v>23.850300000000001</v>
      </c>
      <c r="D1073" s="10">
        <f t="shared" si="68"/>
        <v>826.39479867406385</v>
      </c>
      <c r="E1073" s="5">
        <v>30.712969999999999</v>
      </c>
      <c r="F1073" s="10">
        <f t="shared" si="69"/>
        <v>712.57775956399996</v>
      </c>
      <c r="G1073" s="5">
        <v>10.379239999999999</v>
      </c>
      <c r="H1073" s="10">
        <f t="shared" si="70"/>
        <v>172.38441135214109</v>
      </c>
      <c r="I1073" s="5"/>
      <c r="J1073" s="10">
        <f t="shared" si="67"/>
        <v>58.567372242077198</v>
      </c>
    </row>
    <row r="1074" spans="2:10">
      <c r="B1074" s="7" t="s">
        <v>1084</v>
      </c>
      <c r="C1074" s="5">
        <v>30.70091</v>
      </c>
      <c r="D1074" s="10">
        <f t="shared" si="68"/>
        <v>1063.7632372993442</v>
      </c>
      <c r="E1074" s="5">
        <v>39.914679999999997</v>
      </c>
      <c r="F1074" s="10">
        <f t="shared" si="69"/>
        <v>926.06847361599989</v>
      </c>
      <c r="G1074" s="5">
        <v>9.2814300000000003</v>
      </c>
      <c r="H1074" s="10">
        <f t="shared" si="70"/>
        <v>154.15134894810245</v>
      </c>
      <c r="I1074" s="5"/>
      <c r="J1074" s="10">
        <f t="shared" si="67"/>
        <v>16.456585264758189</v>
      </c>
    </row>
    <row r="1075" spans="2:10">
      <c r="B1075" s="7" t="s">
        <v>1085</v>
      </c>
      <c r="C1075" s="5">
        <v>29.559149999999999</v>
      </c>
      <c r="D1075" s="10">
        <f t="shared" si="68"/>
        <v>1024.2021196054748</v>
      </c>
      <c r="E1075" s="5">
        <v>39.975619999999999</v>
      </c>
      <c r="F1075" s="10">
        <f t="shared" si="69"/>
        <v>927.48235474399996</v>
      </c>
      <c r="G1075" s="5">
        <v>7.08582</v>
      </c>
      <c r="H1075" s="10">
        <f t="shared" si="70"/>
        <v>117.68539022579961</v>
      </c>
      <c r="I1075" s="5"/>
      <c r="J1075" s="10">
        <f t="shared" si="67"/>
        <v>20.965625364324808</v>
      </c>
    </row>
    <row r="1076" spans="2:10">
      <c r="B1076" s="7" t="s">
        <v>1086</v>
      </c>
      <c r="C1076" s="5">
        <v>27.94164</v>
      </c>
      <c r="D1076" s="10">
        <f t="shared" si="68"/>
        <v>968.15662538513845</v>
      </c>
      <c r="E1076" s="5">
        <v>36.258369999999999</v>
      </c>
      <c r="F1076" s="10">
        <f t="shared" si="69"/>
        <v>841.23769404400002</v>
      </c>
      <c r="G1076" s="5">
        <v>8.98203</v>
      </c>
      <c r="H1076" s="10">
        <f t="shared" si="70"/>
        <v>149.17874086130314</v>
      </c>
      <c r="I1076" s="5"/>
      <c r="J1076" s="10">
        <f t="shared" si="67"/>
        <v>22.259809520164708</v>
      </c>
    </row>
    <row r="1077" spans="2:10">
      <c r="B1077" s="7" t="s">
        <v>1087</v>
      </c>
      <c r="C1077" s="5">
        <v>26.672999999999998</v>
      </c>
      <c r="D1077" s="10">
        <f t="shared" si="68"/>
        <v>924.19921196099426</v>
      </c>
      <c r="E1077" s="5">
        <v>33.759900000000002</v>
      </c>
      <c r="F1077" s="10">
        <f t="shared" si="69"/>
        <v>783.27019188000008</v>
      </c>
      <c r="G1077" s="5">
        <v>8.98203</v>
      </c>
      <c r="H1077" s="10">
        <f t="shared" si="70"/>
        <v>149.17874086130314</v>
      </c>
      <c r="I1077" s="5"/>
      <c r="J1077" s="10">
        <f t="shared" si="67"/>
        <v>8.2497207803089623</v>
      </c>
    </row>
    <row r="1078" spans="2:10">
      <c r="B1078" s="7" t="s">
        <v>1088</v>
      </c>
      <c r="C1078" s="5">
        <v>29.74944</v>
      </c>
      <c r="D1078" s="10">
        <f t="shared" si="68"/>
        <v>1030.7955237236488</v>
      </c>
      <c r="E1078" s="5">
        <v>38.391219999999997</v>
      </c>
      <c r="F1078" s="10">
        <f t="shared" si="69"/>
        <v>890.72237346399993</v>
      </c>
      <c r="G1078" s="5">
        <v>9.6806300000000007</v>
      </c>
      <c r="H1078" s="10">
        <f t="shared" si="70"/>
        <v>160.78149306383489</v>
      </c>
      <c r="I1078" s="5"/>
      <c r="J1078" s="10">
        <f t="shared" si="67"/>
        <v>20.708342804186032</v>
      </c>
    </row>
    <row r="1079" spans="2:10">
      <c r="B1079" s="7" t="s">
        <v>1089</v>
      </c>
      <c r="C1079" s="5">
        <v>29.368849999999998</v>
      </c>
      <c r="D1079" s="10">
        <f t="shared" si="68"/>
        <v>1017.6083689948879</v>
      </c>
      <c r="E1079" s="5">
        <v>37.659959999999998</v>
      </c>
      <c r="F1079" s="10">
        <f t="shared" si="69"/>
        <v>873.75626395199993</v>
      </c>
      <c r="G1079" s="5">
        <v>10.379239999999999</v>
      </c>
      <c r="H1079" s="10">
        <f t="shared" si="70"/>
        <v>172.38441135214109</v>
      </c>
      <c r="I1079" s="5"/>
      <c r="J1079" s="10">
        <f t="shared" si="67"/>
        <v>28.53230630925313</v>
      </c>
    </row>
    <row r="1080" spans="2:10">
      <c r="B1080" s="7" t="s">
        <v>1090</v>
      </c>
      <c r="C1080" s="5">
        <v>28.10022</v>
      </c>
      <c r="D1080" s="10">
        <f t="shared" si="68"/>
        <v>973.65130206315632</v>
      </c>
      <c r="E1080" s="5">
        <v>37.416200000000003</v>
      </c>
      <c r="F1080" s="10">
        <f t="shared" si="69"/>
        <v>868.1007394400001</v>
      </c>
      <c r="G1080" s="5">
        <v>8.8822299999999998</v>
      </c>
      <c r="H1080" s="10">
        <f t="shared" si="70"/>
        <v>147.52120483236999</v>
      </c>
      <c r="I1080" s="5"/>
      <c r="J1080" s="10">
        <f t="shared" si="67"/>
        <v>41.970642209213764</v>
      </c>
    </row>
    <row r="1081" spans="2:10">
      <c r="B1081" s="7" t="s">
        <v>1091</v>
      </c>
      <c r="C1081" s="5">
        <v>27.11703</v>
      </c>
      <c r="D1081" s="10">
        <f t="shared" si="68"/>
        <v>939.58451455489217</v>
      </c>
      <c r="E1081" s="5">
        <v>35.953679999999999</v>
      </c>
      <c r="F1081" s="10">
        <f t="shared" si="69"/>
        <v>834.16852041599998</v>
      </c>
      <c r="G1081" s="5">
        <v>7.6846300000000003</v>
      </c>
      <c r="H1081" s="10">
        <f t="shared" si="70"/>
        <v>127.63077248517271</v>
      </c>
      <c r="I1081" s="5"/>
      <c r="J1081" s="10">
        <f t="shared" si="67"/>
        <v>22.214778346280525</v>
      </c>
    </row>
    <row r="1082" spans="2:10">
      <c r="B1082" s="7" t="s">
        <v>1092</v>
      </c>
      <c r="C1082" s="5">
        <v>24.738340000000001</v>
      </c>
      <c r="D1082" s="10">
        <f t="shared" si="68"/>
        <v>857.16471087703462</v>
      </c>
      <c r="E1082" s="5">
        <v>34.308340000000001</v>
      </c>
      <c r="F1082" s="10">
        <f t="shared" si="69"/>
        <v>795.9946580080001</v>
      </c>
      <c r="G1082" s="5">
        <v>6.3872200000000001</v>
      </c>
      <c r="H1082" s="10">
        <f t="shared" si="70"/>
        <v>106.08263802326785</v>
      </c>
      <c r="I1082" s="5"/>
      <c r="J1082" s="10">
        <f t="shared" si="67"/>
        <v>44.912585154233327</v>
      </c>
    </row>
    <row r="1083" spans="2:10">
      <c r="B1083" s="7" t="s">
        <v>1093</v>
      </c>
      <c r="C1083" s="5">
        <v>27.11703</v>
      </c>
      <c r="D1083" s="10">
        <f t="shared" si="68"/>
        <v>939.58451455489217</v>
      </c>
      <c r="E1083" s="5">
        <v>38.634970000000003</v>
      </c>
      <c r="F1083" s="10">
        <f t="shared" si="69"/>
        <v>896.37766596400002</v>
      </c>
      <c r="G1083" s="5">
        <v>7.2854200000000002</v>
      </c>
      <c r="H1083" s="10">
        <f t="shared" si="70"/>
        <v>121.00046228366584</v>
      </c>
      <c r="I1083" s="5"/>
      <c r="J1083" s="10">
        <f t="shared" si="67"/>
        <v>77.79361369277369</v>
      </c>
    </row>
    <row r="1084" spans="2:10">
      <c r="B1084" s="7" t="s">
        <v>1094</v>
      </c>
      <c r="C1084" s="5">
        <v>32.159840000000003</v>
      </c>
      <c r="D1084" s="10">
        <f t="shared" si="68"/>
        <v>1114.3140548416625</v>
      </c>
      <c r="E1084" s="5">
        <v>45.886650000000003</v>
      </c>
      <c r="F1084" s="10">
        <f t="shared" si="69"/>
        <v>1064.62534398</v>
      </c>
      <c r="G1084" s="5">
        <v>8.1836300000000008</v>
      </c>
      <c r="H1084" s="10">
        <f t="shared" si="70"/>
        <v>135.91845262983827</v>
      </c>
      <c r="I1084" s="5"/>
      <c r="J1084" s="10">
        <f t="shared" si="67"/>
        <v>86.229741768175813</v>
      </c>
    </row>
    <row r="1085" spans="2:10">
      <c r="B1085" s="7" t="s">
        <v>1095</v>
      </c>
      <c r="C1085" s="5">
        <v>25.848389999999998</v>
      </c>
      <c r="D1085" s="10">
        <f t="shared" si="68"/>
        <v>895.62710113074809</v>
      </c>
      <c r="E1085" s="5">
        <v>35.161479999999997</v>
      </c>
      <c r="F1085" s="10">
        <f t="shared" si="69"/>
        <v>815.78852977599979</v>
      </c>
      <c r="G1085" s="5">
        <v>9.2814300000000003</v>
      </c>
      <c r="H1085" s="10">
        <f t="shared" si="70"/>
        <v>154.15134894810245</v>
      </c>
      <c r="I1085" s="5"/>
      <c r="J1085" s="10">
        <f t="shared" si="67"/>
        <v>74.312777593354156</v>
      </c>
    </row>
    <row r="1086" spans="2:10">
      <c r="B1086" s="7" t="s">
        <v>1096</v>
      </c>
      <c r="C1086" s="5">
        <v>31.55724</v>
      </c>
      <c r="D1086" s="10">
        <f t="shared" si="68"/>
        <v>1093.434422062159</v>
      </c>
      <c r="E1086" s="5">
        <v>43.570990000000002</v>
      </c>
      <c r="F1086" s="10">
        <f t="shared" si="69"/>
        <v>1010.899253188</v>
      </c>
      <c r="G1086" s="5">
        <v>8.3832299999999993</v>
      </c>
      <c r="H1086" s="10">
        <f t="shared" si="70"/>
        <v>139.23352468770446</v>
      </c>
      <c r="I1086" s="5"/>
      <c r="J1086" s="10">
        <f t="shared" si="67"/>
        <v>56.698355813545447</v>
      </c>
    </row>
    <row r="1087" spans="2:10">
      <c r="B1087" s="7" t="s">
        <v>1097</v>
      </c>
      <c r="C1087" s="5">
        <v>32.159840000000003</v>
      </c>
      <c r="D1087" s="10">
        <f t="shared" si="68"/>
        <v>1114.3140548416625</v>
      </c>
      <c r="E1087" s="5">
        <v>46.435099999999998</v>
      </c>
      <c r="F1087" s="10">
        <f t="shared" si="69"/>
        <v>1077.3500421199999</v>
      </c>
      <c r="G1087" s="5">
        <v>7.08582</v>
      </c>
      <c r="H1087" s="10">
        <f t="shared" si="70"/>
        <v>117.68539022579961</v>
      </c>
      <c r="I1087" s="5"/>
      <c r="J1087" s="10">
        <f t="shared" si="67"/>
        <v>80.721377504137024</v>
      </c>
    </row>
    <row r="1088" spans="2:10">
      <c r="B1088" s="7" t="s">
        <v>1098</v>
      </c>
      <c r="C1088" s="5">
        <v>24.357749999999999</v>
      </c>
      <c r="D1088" s="10">
        <f t="shared" si="68"/>
        <v>843.97755614827395</v>
      </c>
      <c r="E1088" s="5">
        <v>32.114559999999997</v>
      </c>
      <c r="F1088" s="10">
        <f t="shared" si="69"/>
        <v>745.09632947199987</v>
      </c>
      <c r="G1088" s="5">
        <v>8.0838300000000007</v>
      </c>
      <c r="H1088" s="10">
        <f t="shared" si="70"/>
        <v>134.26091660090515</v>
      </c>
      <c r="I1088" s="5"/>
      <c r="J1088" s="10">
        <f t="shared" si="67"/>
        <v>35.379689924631066</v>
      </c>
    </row>
    <row r="1089" spans="2:10">
      <c r="B1089" s="7" t="s">
        <v>1099</v>
      </c>
      <c r="C1089" s="5">
        <v>21.725339999999999</v>
      </c>
      <c r="D1089" s="10">
        <f t="shared" si="68"/>
        <v>752.76654697951733</v>
      </c>
      <c r="E1089" s="5">
        <v>26.447279999999999</v>
      </c>
      <c r="F1089" s="10">
        <f t="shared" si="69"/>
        <v>613.608632736</v>
      </c>
      <c r="G1089" s="5">
        <v>8.98203</v>
      </c>
      <c r="H1089" s="10">
        <f t="shared" si="70"/>
        <v>149.17874086130314</v>
      </c>
      <c r="I1089" s="5"/>
      <c r="J1089" s="10">
        <f t="shared" si="67"/>
        <v>10.020826617785815</v>
      </c>
    </row>
    <row r="1090" spans="2:10">
      <c r="B1090" s="7" t="s">
        <v>1100</v>
      </c>
      <c r="C1090" s="5">
        <v>19.2515</v>
      </c>
      <c r="D1090" s="10">
        <f t="shared" si="68"/>
        <v>667.0498679963664</v>
      </c>
      <c r="E1090" s="5">
        <v>26.203530000000001</v>
      </c>
      <c r="F1090" s="10">
        <f t="shared" si="69"/>
        <v>607.95334023600003</v>
      </c>
      <c r="G1090" s="5">
        <v>5.8882199999999996</v>
      </c>
      <c r="H1090" s="10">
        <f t="shared" si="70"/>
        <v>97.79495787860229</v>
      </c>
      <c r="I1090" s="5"/>
      <c r="J1090" s="10">
        <f t="shared" si="67"/>
        <v>38.698430118235919</v>
      </c>
    </row>
    <row r="1091" spans="2:10">
      <c r="B1091" s="7" t="s">
        <v>1101</v>
      </c>
      <c r="C1091" s="5">
        <v>24.199169999999999</v>
      </c>
      <c r="D1091" s="10">
        <f t="shared" si="68"/>
        <v>838.48287947025574</v>
      </c>
      <c r="E1091" s="5">
        <v>33.455210000000001</v>
      </c>
      <c r="F1091" s="10">
        <f t="shared" si="69"/>
        <v>776.20101825200004</v>
      </c>
      <c r="G1091" s="5">
        <v>9.8802299999999992</v>
      </c>
      <c r="H1091" s="10">
        <f t="shared" si="70"/>
        <v>164.0965651217011</v>
      </c>
      <c r="I1091" s="5"/>
      <c r="J1091" s="10">
        <f t="shared" si="67"/>
        <v>101.81470390344541</v>
      </c>
    </row>
    <row r="1092" spans="2:10">
      <c r="B1092" s="7" t="s">
        <v>1102</v>
      </c>
      <c r="C1092" s="5">
        <v>24.4529</v>
      </c>
      <c r="D1092" s="10">
        <f t="shared" si="68"/>
        <v>847.27443145356722</v>
      </c>
      <c r="E1092" s="5">
        <v>31.80987</v>
      </c>
      <c r="F1092" s="10">
        <f t="shared" si="69"/>
        <v>738.02715584400005</v>
      </c>
      <c r="G1092" s="5">
        <v>9.2814300000000003</v>
      </c>
      <c r="H1092" s="10">
        <f t="shared" si="70"/>
        <v>154.15134894810245</v>
      </c>
      <c r="I1092" s="5"/>
      <c r="J1092" s="10">
        <f t="shared" ref="J1092:J1155" si="71">H1092-(D1092-F1092)</f>
        <v>44.904073338535284</v>
      </c>
    </row>
    <row r="1093" spans="2:10">
      <c r="B1093" s="7" t="s">
        <v>1103</v>
      </c>
      <c r="C1093" s="5">
        <v>19.124639999999999</v>
      </c>
      <c r="D1093" s="10">
        <f t="shared" si="68"/>
        <v>662.65426525091698</v>
      </c>
      <c r="E1093" s="5">
        <v>24.55819</v>
      </c>
      <c r="F1093" s="10">
        <f t="shared" si="69"/>
        <v>569.77947782799993</v>
      </c>
      <c r="G1093" s="5">
        <v>6.8862199999999998</v>
      </c>
      <c r="H1093" s="10">
        <f t="shared" si="70"/>
        <v>114.37031816793339</v>
      </c>
      <c r="I1093" s="5"/>
      <c r="J1093" s="10">
        <f t="shared" si="71"/>
        <v>21.495530745016339</v>
      </c>
    </row>
    <row r="1094" spans="2:10">
      <c r="B1094" s="7" t="s">
        <v>1104</v>
      </c>
      <c r="C1094" s="5">
        <v>27.497620000000001</v>
      </c>
      <c r="D1094" s="10">
        <f t="shared" si="68"/>
        <v>952.77166928365307</v>
      </c>
      <c r="E1094" s="5">
        <v>35.22242</v>
      </c>
      <c r="F1094" s="10">
        <f t="shared" si="69"/>
        <v>817.20241090399998</v>
      </c>
      <c r="G1094" s="5">
        <v>8.2834299999999992</v>
      </c>
      <c r="H1094" s="10">
        <f t="shared" si="70"/>
        <v>137.57598865877134</v>
      </c>
      <c r="I1094" s="5"/>
      <c r="J1094" s="10">
        <f t="shared" si="71"/>
        <v>2.0067302791182442</v>
      </c>
    </row>
    <row r="1095" spans="2:10">
      <c r="B1095" s="7" t="s">
        <v>1105</v>
      </c>
      <c r="C1095" s="5">
        <v>21.725339999999999</v>
      </c>
      <c r="D1095" s="10">
        <f t="shared" si="68"/>
        <v>752.76654697951733</v>
      </c>
      <c r="E1095" s="5">
        <v>26.203530000000001</v>
      </c>
      <c r="F1095" s="10">
        <f t="shared" si="69"/>
        <v>607.95334023600003</v>
      </c>
      <c r="G1095" s="5">
        <v>7.9840299999999997</v>
      </c>
      <c r="H1095" s="10">
        <f t="shared" si="70"/>
        <v>132.60338057197202</v>
      </c>
      <c r="I1095" s="5"/>
      <c r="J1095" s="10">
        <f t="shared" si="71"/>
        <v>-12.209826171545274</v>
      </c>
    </row>
    <row r="1096" spans="2:10">
      <c r="B1096" s="7" t="s">
        <v>1106</v>
      </c>
      <c r="C1096" s="5">
        <v>19.790669999999999</v>
      </c>
      <c r="D1096" s="10">
        <f t="shared" si="68"/>
        <v>685.73169940314517</v>
      </c>
      <c r="E1096" s="5">
        <v>24.436309999999999</v>
      </c>
      <c r="F1096" s="10">
        <f t="shared" si="69"/>
        <v>566.95171557200001</v>
      </c>
      <c r="G1096" s="5">
        <v>6.4870200000000002</v>
      </c>
      <c r="H1096" s="10">
        <f t="shared" si="70"/>
        <v>107.74017405220096</v>
      </c>
      <c r="I1096" s="5"/>
      <c r="J1096" s="10">
        <f t="shared" si="71"/>
        <v>-11.039809778944203</v>
      </c>
    </row>
    <row r="1097" spans="2:10">
      <c r="B1097" s="7" t="s">
        <v>1107</v>
      </c>
      <c r="C1097" s="5">
        <v>20.678709999999999</v>
      </c>
      <c r="D1097" s="10">
        <f t="shared" si="68"/>
        <v>716.50161160611606</v>
      </c>
      <c r="E1097" s="5">
        <v>27.23948</v>
      </c>
      <c r="F1097" s="10">
        <f t="shared" si="69"/>
        <v>631.98862337599996</v>
      </c>
      <c r="G1097" s="5">
        <v>5.7884200000000003</v>
      </c>
      <c r="H1097" s="10">
        <f t="shared" si="70"/>
        <v>96.137421849669195</v>
      </c>
      <c r="I1097" s="5"/>
      <c r="J1097" s="10">
        <f t="shared" si="71"/>
        <v>11.624433619553102</v>
      </c>
    </row>
    <row r="1098" spans="2:10">
      <c r="B1098" s="7" t="s">
        <v>1108</v>
      </c>
      <c r="C1098" s="5">
        <v>24.357749999999999</v>
      </c>
      <c r="D1098" s="10">
        <f t="shared" si="68"/>
        <v>843.97755614827395</v>
      </c>
      <c r="E1098" s="5">
        <v>32.723939999999999</v>
      </c>
      <c r="F1098" s="10">
        <f t="shared" si="69"/>
        <v>759.23467672799995</v>
      </c>
      <c r="G1098" s="5">
        <v>7.5848300000000002</v>
      </c>
      <c r="H1098" s="10">
        <f t="shared" si="70"/>
        <v>125.9732364562396</v>
      </c>
      <c r="I1098" s="5"/>
      <c r="J1098" s="10">
        <f t="shared" si="71"/>
        <v>41.230357035965611</v>
      </c>
    </row>
    <row r="1099" spans="2:10">
      <c r="B1099" s="7" t="s">
        <v>1109</v>
      </c>
      <c r="C1099" s="5">
        <v>22.993970000000001</v>
      </c>
      <c r="D1099" s="10">
        <f t="shared" si="68"/>
        <v>796.723613911249</v>
      </c>
      <c r="E1099" s="5">
        <v>30.834849999999999</v>
      </c>
      <c r="F1099" s="10">
        <f t="shared" si="69"/>
        <v>715.40552181999988</v>
      </c>
      <c r="G1099" s="5">
        <v>7.7844300000000004</v>
      </c>
      <c r="H1099" s="10">
        <f t="shared" si="70"/>
        <v>129.28830851410581</v>
      </c>
      <c r="I1099" s="5"/>
      <c r="J1099" s="10">
        <f t="shared" si="71"/>
        <v>47.97021642285668</v>
      </c>
    </row>
    <row r="1100" spans="2:10">
      <c r="B1100" s="7" t="s">
        <v>1110</v>
      </c>
      <c r="C1100" s="5">
        <v>21.313030000000001</v>
      </c>
      <c r="D1100" s="10">
        <f t="shared" si="68"/>
        <v>738.48031831818821</v>
      </c>
      <c r="E1100" s="5">
        <v>27.970739999999999</v>
      </c>
      <c r="F1100" s="10">
        <f t="shared" si="69"/>
        <v>648.95473288799997</v>
      </c>
      <c r="G1100" s="5">
        <v>6.4870200000000002</v>
      </c>
      <c r="H1100" s="10">
        <f t="shared" si="70"/>
        <v>107.74017405220096</v>
      </c>
      <c r="I1100" s="5"/>
      <c r="J1100" s="10">
        <f t="shared" si="71"/>
        <v>18.214588622012712</v>
      </c>
    </row>
    <row r="1101" spans="2:10">
      <c r="B1101" s="7" t="s">
        <v>1111</v>
      </c>
      <c r="C1101" s="5">
        <v>26.926729999999999</v>
      </c>
      <c r="D1101" s="10">
        <f t="shared" ref="D1101:D1164" si="72">$D$908*(C1101/100)</f>
        <v>932.99076394430563</v>
      </c>
      <c r="E1101" s="5">
        <v>32.602069999999998</v>
      </c>
      <c r="F1101" s="10">
        <f t="shared" ref="F1101:F1164" si="73">$F$1504*(E1101/100)</f>
        <v>756.40714648400001</v>
      </c>
      <c r="G1101" s="5">
        <v>10.479039999999999</v>
      </c>
      <c r="H1101" s="10">
        <f t="shared" ref="H1101:H1164" si="74">$H$908*(G1101/100)</f>
        <v>174.04194738107418</v>
      </c>
      <c r="I1101" s="5"/>
      <c r="J1101" s="10">
        <f t="shared" si="71"/>
        <v>-2.5416700792314373</v>
      </c>
    </row>
    <row r="1102" spans="2:10">
      <c r="B1102" s="7" t="s">
        <v>1112</v>
      </c>
      <c r="C1102" s="5">
        <v>23.62829</v>
      </c>
      <c r="D1102" s="10">
        <f t="shared" si="72"/>
        <v>818.70232062332104</v>
      </c>
      <c r="E1102" s="5">
        <v>28.09262</v>
      </c>
      <c r="F1102" s="10">
        <f t="shared" si="73"/>
        <v>651.78249514399999</v>
      </c>
      <c r="G1102" s="5">
        <v>8.2834299999999992</v>
      </c>
      <c r="H1102" s="10">
        <f t="shared" si="74"/>
        <v>137.57598865877134</v>
      </c>
      <c r="I1102" s="5"/>
      <c r="J1102" s="10">
        <f t="shared" si="71"/>
        <v>-29.343836820549711</v>
      </c>
    </row>
    <row r="1103" spans="2:10">
      <c r="B1103" s="7" t="s">
        <v>1113</v>
      </c>
      <c r="C1103" s="5">
        <v>24.896920000000001</v>
      </c>
      <c r="D1103" s="10">
        <f t="shared" si="72"/>
        <v>862.6593875550526</v>
      </c>
      <c r="E1103" s="5">
        <v>33.211449999999999</v>
      </c>
      <c r="F1103" s="10">
        <f t="shared" si="73"/>
        <v>770.54549373999987</v>
      </c>
      <c r="G1103" s="5">
        <v>8.0838300000000007</v>
      </c>
      <c r="H1103" s="10">
        <f t="shared" si="74"/>
        <v>134.26091660090515</v>
      </c>
      <c r="I1103" s="5"/>
      <c r="J1103" s="10">
        <f t="shared" si="71"/>
        <v>42.147022785852414</v>
      </c>
    </row>
    <row r="1104" spans="2:10">
      <c r="B1104" s="7" t="s">
        <v>1114</v>
      </c>
      <c r="C1104" s="5">
        <v>28.480810000000002</v>
      </c>
      <c r="D1104" s="10">
        <f t="shared" si="72"/>
        <v>986.83845679191722</v>
      </c>
      <c r="E1104" s="5">
        <v>40.950629999999997</v>
      </c>
      <c r="F1104" s="10">
        <f t="shared" si="73"/>
        <v>950.10375675599994</v>
      </c>
      <c r="G1104" s="5">
        <v>8.1836300000000008</v>
      </c>
      <c r="H1104" s="10">
        <f t="shared" si="74"/>
        <v>135.91845262983827</v>
      </c>
      <c r="I1104" s="5"/>
      <c r="J1104" s="10">
        <f t="shared" si="71"/>
        <v>99.183752593920985</v>
      </c>
    </row>
    <row r="1105" spans="2:10">
      <c r="B1105" s="7" t="s">
        <v>1115</v>
      </c>
      <c r="C1105" s="5">
        <v>25.49952</v>
      </c>
      <c r="D1105" s="10">
        <f t="shared" si="72"/>
        <v>883.53902033455597</v>
      </c>
      <c r="E1105" s="5">
        <v>36.684939999999997</v>
      </c>
      <c r="F1105" s="10">
        <f t="shared" si="73"/>
        <v>851.13462992799998</v>
      </c>
      <c r="G1105" s="5">
        <v>8.0838300000000007</v>
      </c>
      <c r="H1105" s="10">
        <f t="shared" si="74"/>
        <v>134.26091660090515</v>
      </c>
      <c r="I1105" s="5"/>
      <c r="J1105" s="10">
        <f t="shared" si="71"/>
        <v>101.85652619434916</v>
      </c>
    </row>
    <row r="1106" spans="2:10">
      <c r="B1106" s="7" t="s">
        <v>1116</v>
      </c>
      <c r="C1106" s="5">
        <v>23.56485</v>
      </c>
      <c r="D1106" s="10">
        <f t="shared" si="72"/>
        <v>816.50417275818381</v>
      </c>
      <c r="E1106" s="5">
        <v>31.687989999999999</v>
      </c>
      <c r="F1106" s="10">
        <f t="shared" si="73"/>
        <v>735.19939358799991</v>
      </c>
      <c r="G1106" s="5">
        <v>7.9840299999999997</v>
      </c>
      <c r="H1106" s="10">
        <f t="shared" si="74"/>
        <v>132.60338057197202</v>
      </c>
      <c r="I1106" s="5"/>
      <c r="J1106" s="10">
        <f t="shared" si="71"/>
        <v>51.298601401788119</v>
      </c>
    </row>
    <row r="1107" spans="2:10">
      <c r="B1107" s="7" t="s">
        <v>1117</v>
      </c>
      <c r="C1107" s="5">
        <v>21.471609999999998</v>
      </c>
      <c r="D1107" s="10">
        <f t="shared" si="72"/>
        <v>743.97499499620608</v>
      </c>
      <c r="E1107" s="5">
        <v>28.031680000000001</v>
      </c>
      <c r="F1107" s="10">
        <f t="shared" si="73"/>
        <v>650.36861401600004</v>
      </c>
      <c r="G1107" s="5">
        <v>8.8822299999999998</v>
      </c>
      <c r="H1107" s="10">
        <f t="shared" si="74"/>
        <v>147.52120483236999</v>
      </c>
      <c r="I1107" s="5"/>
      <c r="J1107" s="10">
        <f t="shared" si="71"/>
        <v>53.914823852163948</v>
      </c>
    </row>
    <row r="1108" spans="2:10">
      <c r="B1108" s="7" t="s">
        <v>1118</v>
      </c>
      <c r="C1108" s="5">
        <v>24.833490000000001</v>
      </c>
      <c r="D1108" s="10">
        <f t="shared" si="72"/>
        <v>860.46158618232801</v>
      </c>
      <c r="E1108" s="5">
        <v>32.967700000000001</v>
      </c>
      <c r="F1108" s="10">
        <f t="shared" si="73"/>
        <v>764.89020124000001</v>
      </c>
      <c r="G1108" s="5">
        <v>8.3832299999999993</v>
      </c>
      <c r="H1108" s="10">
        <f t="shared" si="74"/>
        <v>139.23352468770446</v>
      </c>
      <c r="I1108" s="5"/>
      <c r="J1108" s="10">
        <f t="shared" si="71"/>
        <v>43.662139745376464</v>
      </c>
    </row>
    <row r="1109" spans="2:10">
      <c r="B1109" s="7" t="s">
        <v>1119</v>
      </c>
      <c r="C1109" s="5">
        <v>25.753250000000001</v>
      </c>
      <c r="D1109" s="10">
        <f t="shared" si="72"/>
        <v>892.33057231786734</v>
      </c>
      <c r="E1109" s="5">
        <v>33.942709999999998</v>
      </c>
      <c r="F1109" s="10">
        <f t="shared" si="73"/>
        <v>787.51160325199987</v>
      </c>
      <c r="G1109" s="5">
        <v>7.4850199999999996</v>
      </c>
      <c r="H1109" s="10">
        <f t="shared" si="74"/>
        <v>124.31553434153203</v>
      </c>
      <c r="I1109" s="5"/>
      <c r="J1109" s="10">
        <f t="shared" si="71"/>
        <v>19.496565275664565</v>
      </c>
    </row>
    <row r="1110" spans="2:10">
      <c r="B1110" s="7" t="s">
        <v>1120</v>
      </c>
      <c r="C1110" s="5">
        <v>24.167449999999999</v>
      </c>
      <c r="D1110" s="10">
        <f t="shared" si="72"/>
        <v>837.38380553768718</v>
      </c>
      <c r="E1110" s="5">
        <v>30.042649999999998</v>
      </c>
      <c r="F1110" s="10">
        <f t="shared" si="73"/>
        <v>697.02553117999992</v>
      </c>
      <c r="G1110" s="5">
        <v>7.08582</v>
      </c>
      <c r="H1110" s="10">
        <f t="shared" si="74"/>
        <v>117.68539022579961</v>
      </c>
      <c r="I1110" s="5"/>
      <c r="J1110" s="10">
        <f t="shared" si="71"/>
        <v>-22.672884131887656</v>
      </c>
    </row>
    <row r="1111" spans="2:10">
      <c r="B1111" s="7" t="s">
        <v>1121</v>
      </c>
      <c r="C1111" s="5">
        <v>22.01078</v>
      </c>
      <c r="D1111" s="10">
        <f t="shared" si="72"/>
        <v>762.65682640298485</v>
      </c>
      <c r="E1111" s="5">
        <v>27.726990000000001</v>
      </c>
      <c r="F1111" s="10">
        <f t="shared" si="73"/>
        <v>643.29944038799999</v>
      </c>
      <c r="G1111" s="5">
        <v>6.7864199999999997</v>
      </c>
      <c r="H1111" s="10">
        <f t="shared" si="74"/>
        <v>112.71278213900028</v>
      </c>
      <c r="I1111" s="5"/>
      <c r="J1111" s="10">
        <f t="shared" si="71"/>
        <v>-6.644603875984572</v>
      </c>
    </row>
    <row r="1112" spans="2:10">
      <c r="B1112" s="7" t="s">
        <v>1122</v>
      </c>
      <c r="C1112" s="5">
        <v>27.529330000000002</v>
      </c>
      <c r="D1112" s="10">
        <f t="shared" si="72"/>
        <v>953.87039672380911</v>
      </c>
      <c r="E1112" s="5">
        <v>35.344299999999997</v>
      </c>
      <c r="F1112" s="10">
        <f t="shared" si="73"/>
        <v>820.03017315999989</v>
      </c>
      <c r="G1112" s="5">
        <v>8.3832299999999993</v>
      </c>
      <c r="H1112" s="10">
        <f t="shared" si="74"/>
        <v>139.23352468770446</v>
      </c>
      <c r="I1112" s="5"/>
      <c r="J1112" s="10">
        <f t="shared" si="71"/>
        <v>5.3933011238952417</v>
      </c>
    </row>
    <row r="1113" spans="2:10">
      <c r="B1113" s="7" t="s">
        <v>1123</v>
      </c>
      <c r="C1113" s="5">
        <v>28.227080000000001</v>
      </c>
      <c r="D1113" s="10">
        <f t="shared" si="72"/>
        <v>978.04690480860575</v>
      </c>
      <c r="E1113" s="5">
        <v>37.416200000000003</v>
      </c>
      <c r="F1113" s="10">
        <f t="shared" si="73"/>
        <v>868.1007394400001</v>
      </c>
      <c r="G1113" s="5">
        <v>10.079840000000001</v>
      </c>
      <c r="H1113" s="10">
        <f t="shared" si="74"/>
        <v>167.41180326534177</v>
      </c>
      <c r="I1113" s="5"/>
      <c r="J1113" s="10">
        <f t="shared" si="71"/>
        <v>57.465637896736126</v>
      </c>
    </row>
    <row r="1114" spans="2:10">
      <c r="B1114" s="7" t="s">
        <v>1124</v>
      </c>
      <c r="C1114" s="5">
        <v>26.32413</v>
      </c>
      <c r="D1114" s="10">
        <f t="shared" si="72"/>
        <v>912.11113116480226</v>
      </c>
      <c r="E1114" s="5">
        <v>35.648989999999998</v>
      </c>
      <c r="F1114" s="10">
        <f t="shared" si="73"/>
        <v>827.09934678799993</v>
      </c>
      <c r="G1114" s="5">
        <v>8.4830299999999994</v>
      </c>
      <c r="H1114" s="10">
        <f t="shared" si="74"/>
        <v>140.89106071663758</v>
      </c>
      <c r="I1114" s="5"/>
      <c r="J1114" s="10">
        <f t="shared" si="71"/>
        <v>55.879276339835258</v>
      </c>
    </row>
    <row r="1115" spans="2:10">
      <c r="B1115" s="7" t="s">
        <v>1125</v>
      </c>
      <c r="C1115" s="5">
        <v>26.704719999999998</v>
      </c>
      <c r="D1115" s="10">
        <f t="shared" si="72"/>
        <v>925.29828589356293</v>
      </c>
      <c r="E1115" s="5">
        <v>34.064590000000003</v>
      </c>
      <c r="F1115" s="10">
        <f t="shared" si="73"/>
        <v>790.33936550800001</v>
      </c>
      <c r="G1115" s="5">
        <v>10.379239999999999</v>
      </c>
      <c r="H1115" s="10">
        <f t="shared" si="74"/>
        <v>172.38441135214109</v>
      </c>
      <c r="I1115" s="5"/>
      <c r="J1115" s="10">
        <f t="shared" si="71"/>
        <v>37.425490966578167</v>
      </c>
    </row>
    <row r="1116" spans="2:10">
      <c r="B1116" s="7" t="s">
        <v>1126</v>
      </c>
      <c r="C1116" s="5">
        <v>26.799869999999999</v>
      </c>
      <c r="D1116" s="10">
        <f t="shared" si="72"/>
        <v>928.5951611988562</v>
      </c>
      <c r="E1116" s="5">
        <v>35.161479999999997</v>
      </c>
      <c r="F1116" s="10">
        <f t="shared" si="73"/>
        <v>815.78852977599979</v>
      </c>
      <c r="G1116" s="5">
        <v>9.1816300000000002</v>
      </c>
      <c r="H1116" s="10">
        <f t="shared" si="74"/>
        <v>152.49381291916933</v>
      </c>
      <c r="I1116" s="5"/>
      <c r="J1116" s="10">
        <f t="shared" si="71"/>
        <v>39.687181496312917</v>
      </c>
    </row>
    <row r="1117" spans="2:10">
      <c r="B1117" s="7" t="s">
        <v>1127</v>
      </c>
      <c r="C1117" s="5">
        <v>26.32413</v>
      </c>
      <c r="D1117" s="10">
        <f t="shared" si="72"/>
        <v>912.11113116480226</v>
      </c>
      <c r="E1117" s="5">
        <v>35.70993</v>
      </c>
      <c r="F1117" s="10">
        <f t="shared" si="73"/>
        <v>828.51322791600001</v>
      </c>
      <c r="G1117" s="5">
        <v>8.6826299999999996</v>
      </c>
      <c r="H1117" s="10">
        <f t="shared" si="74"/>
        <v>144.20613277450377</v>
      </c>
      <c r="I1117" s="5"/>
      <c r="J1117" s="10">
        <f t="shared" si="71"/>
        <v>60.608229525701518</v>
      </c>
    </row>
    <row r="1118" spans="2:10">
      <c r="B1118" s="7" t="s">
        <v>1128</v>
      </c>
      <c r="C1118" s="5">
        <v>24.643190000000001</v>
      </c>
      <c r="D1118" s="10">
        <f t="shared" si="72"/>
        <v>853.86783557174135</v>
      </c>
      <c r="E1118" s="5">
        <v>32.602069999999998</v>
      </c>
      <c r="F1118" s="10">
        <f t="shared" si="73"/>
        <v>756.40714648400001</v>
      </c>
      <c r="G1118" s="5">
        <v>6.9860199999999999</v>
      </c>
      <c r="H1118" s="10">
        <f t="shared" si="74"/>
        <v>116.0278541968665</v>
      </c>
      <c r="I1118" s="5"/>
      <c r="J1118" s="10">
        <f t="shared" si="71"/>
        <v>18.567165109125156</v>
      </c>
    </row>
    <row r="1119" spans="2:10">
      <c r="B1119" s="7" t="s">
        <v>1129</v>
      </c>
      <c r="C1119" s="5">
        <v>30.034880000000001</v>
      </c>
      <c r="D1119" s="10">
        <f t="shared" si="72"/>
        <v>1040.6858031471163</v>
      </c>
      <c r="E1119" s="5">
        <v>39.061540000000001</v>
      </c>
      <c r="F1119" s="10">
        <f t="shared" si="73"/>
        <v>906.27460184799997</v>
      </c>
      <c r="G1119" s="5">
        <v>11.477040000000001</v>
      </c>
      <c r="H1119" s="10">
        <f t="shared" si="74"/>
        <v>190.6173076704053</v>
      </c>
      <c r="I1119" s="5"/>
      <c r="J1119" s="10">
        <f t="shared" si="71"/>
        <v>56.206106371288968</v>
      </c>
    </row>
    <row r="1120" spans="2:10">
      <c r="B1120" s="7" t="s">
        <v>1130</v>
      </c>
      <c r="C1120" s="5">
        <v>29.971450000000001</v>
      </c>
      <c r="D1120" s="10">
        <f t="shared" si="72"/>
        <v>1038.4880017743915</v>
      </c>
      <c r="E1120" s="5">
        <v>38.817790000000002</v>
      </c>
      <c r="F1120" s="10">
        <f t="shared" si="73"/>
        <v>900.619309348</v>
      </c>
      <c r="G1120" s="5">
        <v>9.8802299999999992</v>
      </c>
      <c r="H1120" s="10">
        <f t="shared" si="74"/>
        <v>164.0965651217011</v>
      </c>
      <c r="I1120" s="5"/>
      <c r="J1120" s="10">
        <f t="shared" si="71"/>
        <v>26.227872695309628</v>
      </c>
    </row>
    <row r="1121" spans="2:10">
      <c r="B1121" s="7" t="s">
        <v>1131</v>
      </c>
      <c r="C1121" s="5">
        <v>28.797969999999999</v>
      </c>
      <c r="D1121" s="10">
        <f t="shared" si="72"/>
        <v>997.82781014795319</v>
      </c>
      <c r="E1121" s="5">
        <v>37.599020000000003</v>
      </c>
      <c r="F1121" s="10">
        <f t="shared" si="73"/>
        <v>872.34238282400008</v>
      </c>
      <c r="G1121" s="5">
        <v>10.479039999999999</v>
      </c>
      <c r="H1121" s="10">
        <f t="shared" si="74"/>
        <v>174.04194738107418</v>
      </c>
      <c r="I1121" s="5"/>
      <c r="J1121" s="10">
        <f t="shared" si="71"/>
        <v>48.556520057121077</v>
      </c>
    </row>
    <row r="1122" spans="2:10">
      <c r="B1122" s="7" t="s">
        <v>1132</v>
      </c>
      <c r="C1122" s="5">
        <v>26.641290000000001</v>
      </c>
      <c r="D1122" s="10">
        <f t="shared" si="72"/>
        <v>923.10048452083822</v>
      </c>
      <c r="E1122" s="5">
        <v>35.100540000000002</v>
      </c>
      <c r="F1122" s="10">
        <f t="shared" si="73"/>
        <v>814.37464864800006</v>
      </c>
      <c r="G1122" s="5">
        <v>8.8822299999999998</v>
      </c>
      <c r="H1122" s="10">
        <f t="shared" si="74"/>
        <v>147.52120483236999</v>
      </c>
      <c r="I1122" s="5"/>
      <c r="J1122" s="10">
        <f t="shared" si="71"/>
        <v>38.795368959531828</v>
      </c>
    </row>
    <row r="1123" spans="2:10">
      <c r="B1123" s="7" t="s">
        <v>1133</v>
      </c>
      <c r="C1123" s="5">
        <v>28.607669999999999</v>
      </c>
      <c r="D1123" s="10">
        <f t="shared" si="72"/>
        <v>991.23405953736642</v>
      </c>
      <c r="E1123" s="5">
        <v>37.05057</v>
      </c>
      <c r="F1123" s="10">
        <f t="shared" si="73"/>
        <v>859.61768468399998</v>
      </c>
      <c r="G1123" s="5">
        <v>10.079840000000001</v>
      </c>
      <c r="H1123" s="10">
        <f t="shared" si="74"/>
        <v>167.41180326534177</v>
      </c>
      <c r="I1123" s="5"/>
      <c r="J1123" s="10">
        <f t="shared" si="71"/>
        <v>35.795428411975337</v>
      </c>
    </row>
    <row r="1124" spans="2:10">
      <c r="B1124" s="7" t="s">
        <v>1134</v>
      </c>
      <c r="C1124" s="5">
        <v>24.48461</v>
      </c>
      <c r="D1124" s="10">
        <f t="shared" si="72"/>
        <v>848.37315889372337</v>
      </c>
      <c r="E1124" s="5">
        <v>32.419249999999998</v>
      </c>
      <c r="F1124" s="10">
        <f t="shared" si="73"/>
        <v>752.16550309999991</v>
      </c>
      <c r="G1124" s="5">
        <v>7.08582</v>
      </c>
      <c r="H1124" s="10">
        <f t="shared" si="74"/>
        <v>117.68539022579961</v>
      </c>
      <c r="I1124" s="5"/>
      <c r="J1124" s="10">
        <f t="shared" si="71"/>
        <v>21.477734432076147</v>
      </c>
    </row>
    <row r="1125" spans="2:10">
      <c r="B1125" s="7" t="s">
        <v>1135</v>
      </c>
      <c r="C1125" s="5">
        <v>24.833490000000001</v>
      </c>
      <c r="D1125" s="10">
        <f t="shared" si="72"/>
        <v>860.46158618232801</v>
      </c>
      <c r="E1125" s="5">
        <v>34.734909999999999</v>
      </c>
      <c r="F1125" s="10">
        <f t="shared" si="73"/>
        <v>805.89159389199983</v>
      </c>
      <c r="G1125" s="5">
        <v>6.4870200000000002</v>
      </c>
      <c r="H1125" s="10">
        <f t="shared" si="74"/>
        <v>107.74017405220096</v>
      </c>
      <c r="I1125" s="5"/>
      <c r="J1125" s="10">
        <f t="shared" si="71"/>
        <v>53.170181761872783</v>
      </c>
    </row>
    <row r="1126" spans="2:10">
      <c r="B1126" s="7" t="s">
        <v>1136</v>
      </c>
      <c r="C1126" s="5">
        <v>26.895019999999999</v>
      </c>
      <c r="D1126" s="10">
        <f t="shared" si="72"/>
        <v>931.89203650414947</v>
      </c>
      <c r="E1126" s="5">
        <v>35.831800000000001</v>
      </c>
      <c r="F1126" s="10">
        <f t="shared" si="73"/>
        <v>831.34075816000006</v>
      </c>
      <c r="G1126" s="5">
        <v>8.1836300000000008</v>
      </c>
      <c r="H1126" s="10">
        <f t="shared" si="74"/>
        <v>135.91845262983827</v>
      </c>
      <c r="I1126" s="5"/>
      <c r="J1126" s="10">
        <f t="shared" si="71"/>
        <v>35.367174285688861</v>
      </c>
    </row>
    <row r="1127" spans="2:10">
      <c r="B1127" s="7" t="s">
        <v>1137</v>
      </c>
      <c r="C1127" s="5">
        <v>25.34094</v>
      </c>
      <c r="D1127" s="10">
        <f t="shared" si="72"/>
        <v>878.0443436565381</v>
      </c>
      <c r="E1127" s="5">
        <v>34.552100000000003</v>
      </c>
      <c r="F1127" s="10">
        <f t="shared" si="73"/>
        <v>801.65018252000004</v>
      </c>
      <c r="G1127" s="5">
        <v>8.5828299999999995</v>
      </c>
      <c r="H1127" s="10">
        <f t="shared" si="74"/>
        <v>142.54859674557068</v>
      </c>
      <c r="I1127" s="5"/>
      <c r="J1127" s="10">
        <f t="shared" si="71"/>
        <v>66.154435609032618</v>
      </c>
    </row>
    <row r="1128" spans="2:10">
      <c r="B1128" s="7" t="s">
        <v>1138</v>
      </c>
      <c r="C1128" s="5">
        <v>25.943539999999999</v>
      </c>
      <c r="D1128" s="10">
        <f t="shared" si="72"/>
        <v>898.92397643604147</v>
      </c>
      <c r="E1128" s="5">
        <v>33.394269999999999</v>
      </c>
      <c r="F1128" s="10">
        <f t="shared" si="73"/>
        <v>774.78713712399997</v>
      </c>
      <c r="G1128" s="5">
        <v>8.6826299999999996</v>
      </c>
      <c r="H1128" s="10">
        <f t="shared" si="74"/>
        <v>144.20613277450377</v>
      </c>
      <c r="I1128" s="5"/>
      <c r="J1128" s="10">
        <f t="shared" si="71"/>
        <v>20.069293462462269</v>
      </c>
    </row>
    <row r="1129" spans="2:10">
      <c r="B1129" s="7" t="s">
        <v>1139</v>
      </c>
      <c r="C1129" s="5">
        <v>25.43609</v>
      </c>
      <c r="D1129" s="10">
        <f t="shared" si="72"/>
        <v>881.34121896183137</v>
      </c>
      <c r="E1129" s="5">
        <v>33.394269999999999</v>
      </c>
      <c r="F1129" s="10">
        <f t="shared" si="73"/>
        <v>774.78713712399997</v>
      </c>
      <c r="G1129" s="5">
        <v>8.7824299999999997</v>
      </c>
      <c r="H1129" s="10">
        <f t="shared" si="74"/>
        <v>145.86366880343689</v>
      </c>
      <c r="I1129" s="5"/>
      <c r="J1129" s="10">
        <f t="shared" si="71"/>
        <v>39.30958696560549</v>
      </c>
    </row>
    <row r="1130" spans="2:10">
      <c r="B1130" s="7" t="s">
        <v>1140</v>
      </c>
      <c r="C1130" s="5">
        <v>23.311129999999999</v>
      </c>
      <c r="D1130" s="10">
        <f t="shared" si="72"/>
        <v>807.71296726728497</v>
      </c>
      <c r="E1130" s="5">
        <v>31.748930000000001</v>
      </c>
      <c r="F1130" s="10">
        <f t="shared" si="73"/>
        <v>736.61327471599998</v>
      </c>
      <c r="G1130" s="5">
        <v>6.9860199999999999</v>
      </c>
      <c r="H1130" s="10">
        <f t="shared" si="74"/>
        <v>116.0278541968665</v>
      </c>
      <c r="I1130" s="5"/>
      <c r="J1130" s="10">
        <f t="shared" si="71"/>
        <v>44.928161645581511</v>
      </c>
    </row>
    <row r="1131" spans="2:10">
      <c r="B1131" s="7" t="s">
        <v>1141</v>
      </c>
      <c r="C1131" s="5">
        <v>21.725339999999999</v>
      </c>
      <c r="D1131" s="10">
        <f t="shared" si="72"/>
        <v>752.76654697951733</v>
      </c>
      <c r="E1131" s="5">
        <v>27.361360000000001</v>
      </c>
      <c r="F1131" s="10">
        <f t="shared" si="73"/>
        <v>634.81638563199999</v>
      </c>
      <c r="G1131" s="5">
        <v>6.4870200000000002</v>
      </c>
      <c r="H1131" s="10">
        <f t="shared" si="74"/>
        <v>107.74017405220096</v>
      </c>
      <c r="I1131" s="5"/>
      <c r="J1131" s="10">
        <f t="shared" si="71"/>
        <v>-10.209987295316381</v>
      </c>
    </row>
    <row r="1132" spans="2:10">
      <c r="B1132" s="7" t="s">
        <v>1142</v>
      </c>
      <c r="C1132" s="5">
        <v>20.01268</v>
      </c>
      <c r="D1132" s="10">
        <f t="shared" si="72"/>
        <v>693.42417745388786</v>
      </c>
      <c r="E1132" s="5">
        <v>29.43327</v>
      </c>
      <c r="F1132" s="10">
        <f t="shared" si="73"/>
        <v>682.88718392399994</v>
      </c>
      <c r="G1132" s="5">
        <v>4.7904099999999996</v>
      </c>
      <c r="H1132" s="10">
        <f t="shared" si="74"/>
        <v>79.561895474563656</v>
      </c>
      <c r="I1132" s="5"/>
      <c r="J1132" s="10">
        <f t="shared" si="71"/>
        <v>69.024901944675733</v>
      </c>
    </row>
    <row r="1133" spans="2:10">
      <c r="B1133" s="7" t="s">
        <v>1143</v>
      </c>
      <c r="C1133" s="5">
        <v>22.80367</v>
      </c>
      <c r="D1133" s="10">
        <f t="shared" si="72"/>
        <v>790.12986330066235</v>
      </c>
      <c r="E1133" s="5">
        <v>31.748930000000001</v>
      </c>
      <c r="F1133" s="10">
        <f t="shared" si="73"/>
        <v>736.61327471599998</v>
      </c>
      <c r="G1133" s="5">
        <v>5.8882199999999996</v>
      </c>
      <c r="H1133" s="10">
        <f t="shared" si="74"/>
        <v>97.79495787860229</v>
      </c>
      <c r="I1133" s="5"/>
      <c r="J1133" s="10">
        <f t="shared" si="71"/>
        <v>44.278369293939917</v>
      </c>
    </row>
    <row r="1134" spans="2:10">
      <c r="B1134" s="7" t="s">
        <v>1144</v>
      </c>
      <c r="C1134" s="5">
        <v>24.135739999999998</v>
      </c>
      <c r="D1134" s="10">
        <f t="shared" si="72"/>
        <v>836.28507809753103</v>
      </c>
      <c r="E1134" s="5">
        <v>34.308340000000001</v>
      </c>
      <c r="F1134" s="10">
        <f t="shared" si="73"/>
        <v>795.9946580080001</v>
      </c>
      <c r="G1134" s="5">
        <v>7.08582</v>
      </c>
      <c r="H1134" s="10">
        <f t="shared" si="74"/>
        <v>117.68539022579961</v>
      </c>
      <c r="I1134" s="5"/>
      <c r="J1134" s="10">
        <f t="shared" si="71"/>
        <v>77.394970136268682</v>
      </c>
    </row>
    <row r="1135" spans="2:10">
      <c r="B1135" s="7" t="s">
        <v>1145</v>
      </c>
      <c r="C1135" s="5">
        <v>21.630189999999999</v>
      </c>
      <c r="D1135" s="10">
        <f t="shared" si="72"/>
        <v>749.46967167422406</v>
      </c>
      <c r="E1135" s="5">
        <v>29.250450000000001</v>
      </c>
      <c r="F1135" s="10">
        <f t="shared" si="73"/>
        <v>678.64554053999996</v>
      </c>
      <c r="G1135" s="5">
        <v>6.28742</v>
      </c>
      <c r="H1135" s="10">
        <f t="shared" si="74"/>
        <v>104.42510199433475</v>
      </c>
      <c r="I1135" s="5"/>
      <c r="J1135" s="10">
        <f t="shared" si="71"/>
        <v>33.60097086011065</v>
      </c>
    </row>
    <row r="1136" spans="2:10">
      <c r="B1136" s="7" t="s">
        <v>1146</v>
      </c>
      <c r="C1136" s="5">
        <v>25.118929999999999</v>
      </c>
      <c r="D1136" s="10">
        <f t="shared" si="72"/>
        <v>870.35186560579541</v>
      </c>
      <c r="E1136" s="5">
        <v>34.917729999999999</v>
      </c>
      <c r="F1136" s="10">
        <f t="shared" si="73"/>
        <v>810.13323727599993</v>
      </c>
      <c r="G1136" s="5">
        <v>7.5848300000000002</v>
      </c>
      <c r="H1136" s="10">
        <f t="shared" si="74"/>
        <v>125.9732364562396</v>
      </c>
      <c r="I1136" s="5"/>
      <c r="J1136" s="10">
        <f t="shared" si="71"/>
        <v>65.754608126444126</v>
      </c>
    </row>
    <row r="1137" spans="2:10">
      <c r="B1137" s="7" t="s">
        <v>1147</v>
      </c>
      <c r="C1137" s="5">
        <v>30.288609999999998</v>
      </c>
      <c r="D1137" s="10">
        <f t="shared" si="72"/>
        <v>1049.4773551304274</v>
      </c>
      <c r="E1137" s="5">
        <v>41.072510000000001</v>
      </c>
      <c r="F1137" s="10">
        <f t="shared" si="73"/>
        <v>952.93151901199997</v>
      </c>
      <c r="G1137" s="5">
        <v>8.1836300000000008</v>
      </c>
      <c r="H1137" s="10">
        <f t="shared" si="74"/>
        <v>135.91845262983827</v>
      </c>
      <c r="I1137" s="5"/>
      <c r="J1137" s="10">
        <f t="shared" si="71"/>
        <v>39.372616511410797</v>
      </c>
    </row>
    <row r="1138" spans="2:10">
      <c r="B1138" s="7" t="s">
        <v>1148</v>
      </c>
      <c r="C1138" s="5">
        <v>27.529330000000002</v>
      </c>
      <c r="D1138" s="10">
        <f t="shared" si="72"/>
        <v>953.87039672380911</v>
      </c>
      <c r="E1138" s="5">
        <v>36.74588</v>
      </c>
      <c r="F1138" s="10">
        <f t="shared" si="73"/>
        <v>852.54851105599994</v>
      </c>
      <c r="G1138" s="5">
        <v>8.0838300000000007</v>
      </c>
      <c r="H1138" s="10">
        <f t="shared" si="74"/>
        <v>134.26091660090515</v>
      </c>
      <c r="I1138" s="5"/>
      <c r="J1138" s="10">
        <f t="shared" si="71"/>
        <v>32.939030933095978</v>
      </c>
    </row>
    <row r="1139" spans="2:10">
      <c r="B1139" s="7" t="s">
        <v>1149</v>
      </c>
      <c r="C1139" s="5">
        <v>27.592759999999998</v>
      </c>
      <c r="D1139" s="10">
        <f t="shared" si="72"/>
        <v>956.06819809653382</v>
      </c>
      <c r="E1139" s="5">
        <v>38.75685</v>
      </c>
      <c r="F1139" s="10">
        <f t="shared" si="73"/>
        <v>899.20542821999993</v>
      </c>
      <c r="G1139" s="5">
        <v>8.3832299999999993</v>
      </c>
      <c r="H1139" s="10">
        <f t="shared" si="74"/>
        <v>139.23352468770446</v>
      </c>
      <c r="I1139" s="5"/>
      <c r="J1139" s="10">
        <f t="shared" si="71"/>
        <v>82.370754811170571</v>
      </c>
    </row>
    <row r="1140" spans="2:10">
      <c r="B1140" s="7" t="s">
        <v>1150</v>
      </c>
      <c r="C1140" s="5">
        <v>26.29241</v>
      </c>
      <c r="D1140" s="10">
        <f t="shared" si="72"/>
        <v>911.01205723223359</v>
      </c>
      <c r="E1140" s="5">
        <v>35.344299999999997</v>
      </c>
      <c r="F1140" s="10">
        <f t="shared" si="73"/>
        <v>820.03017315999989</v>
      </c>
      <c r="G1140" s="5">
        <v>9.4810300000000005</v>
      </c>
      <c r="H1140" s="10">
        <f t="shared" si="74"/>
        <v>157.46642100596867</v>
      </c>
      <c r="I1140" s="5"/>
      <c r="J1140" s="10">
        <f t="shared" si="71"/>
        <v>66.484536933734972</v>
      </c>
    </row>
    <row r="1141" spans="2:10">
      <c r="B1141" s="7" t="s">
        <v>1151</v>
      </c>
      <c r="C1141" s="5">
        <v>26.450990000000001</v>
      </c>
      <c r="D1141" s="10">
        <f t="shared" si="72"/>
        <v>916.50673391025168</v>
      </c>
      <c r="E1141" s="5">
        <v>35.648989999999998</v>
      </c>
      <c r="F1141" s="10">
        <f t="shared" si="73"/>
        <v>827.09934678799993</v>
      </c>
      <c r="G1141" s="5">
        <v>9.2814300000000003</v>
      </c>
      <c r="H1141" s="10">
        <f t="shared" si="74"/>
        <v>154.15134894810245</v>
      </c>
      <c r="I1141" s="5"/>
      <c r="J1141" s="10">
        <f t="shared" si="71"/>
        <v>64.743961825850704</v>
      </c>
    </row>
    <row r="1142" spans="2:10">
      <c r="B1142" s="7" t="s">
        <v>1152</v>
      </c>
      <c r="C1142" s="5">
        <v>29.400569999999998</v>
      </c>
      <c r="D1142" s="10">
        <f t="shared" si="72"/>
        <v>1018.7074429274566</v>
      </c>
      <c r="E1142" s="5">
        <v>40.706879999999998</v>
      </c>
      <c r="F1142" s="10">
        <f t="shared" si="73"/>
        <v>944.44846425599997</v>
      </c>
      <c r="G1142" s="5">
        <v>9.9800299999999993</v>
      </c>
      <c r="H1142" s="10">
        <f t="shared" si="74"/>
        <v>165.7541011506342</v>
      </c>
      <c r="I1142" s="5"/>
      <c r="J1142" s="10">
        <f t="shared" si="71"/>
        <v>91.49512247917761</v>
      </c>
    </row>
    <row r="1143" spans="2:10">
      <c r="B1143" s="7" t="s">
        <v>1153</v>
      </c>
      <c r="C1143" s="5">
        <v>30.70091</v>
      </c>
      <c r="D1143" s="10">
        <f t="shared" si="72"/>
        <v>1063.7632372993442</v>
      </c>
      <c r="E1143" s="5">
        <v>42.656910000000003</v>
      </c>
      <c r="F1143" s="10">
        <f t="shared" si="73"/>
        <v>989.691500292</v>
      </c>
      <c r="G1143" s="5">
        <v>10.67864</v>
      </c>
      <c r="H1143" s="10">
        <f t="shared" si="74"/>
        <v>177.35701943894043</v>
      </c>
      <c r="I1143" s="5"/>
      <c r="J1143" s="10">
        <f t="shared" si="71"/>
        <v>103.28528243159627</v>
      </c>
    </row>
    <row r="1144" spans="2:10">
      <c r="B1144" s="7" t="s">
        <v>1154</v>
      </c>
      <c r="C1144" s="5">
        <v>27.624479999999998</v>
      </c>
      <c r="D1144" s="10">
        <f t="shared" si="72"/>
        <v>957.16727202910226</v>
      </c>
      <c r="E1144" s="5">
        <v>38.26934</v>
      </c>
      <c r="F1144" s="10">
        <f t="shared" si="73"/>
        <v>887.89461120800001</v>
      </c>
      <c r="G1144" s="5">
        <v>9.5808300000000006</v>
      </c>
      <c r="H1144" s="10">
        <f t="shared" si="74"/>
        <v>159.12395703490179</v>
      </c>
      <c r="I1144" s="5"/>
      <c r="J1144" s="10">
        <f t="shared" si="71"/>
        <v>89.851296213799543</v>
      </c>
    </row>
    <row r="1145" spans="2:10">
      <c r="B1145" s="7" t="s">
        <v>1155</v>
      </c>
      <c r="C1145" s="5">
        <v>26.29241</v>
      </c>
      <c r="D1145" s="10">
        <f t="shared" si="72"/>
        <v>911.01205723223359</v>
      </c>
      <c r="E1145" s="5">
        <v>35.100540000000002</v>
      </c>
      <c r="F1145" s="10">
        <f t="shared" si="73"/>
        <v>814.37464864800006</v>
      </c>
      <c r="G1145" s="5">
        <v>8.6826299999999996</v>
      </c>
      <c r="H1145" s="10">
        <f t="shared" si="74"/>
        <v>144.20613277450377</v>
      </c>
      <c r="I1145" s="5"/>
      <c r="J1145" s="10">
        <f t="shared" si="71"/>
        <v>47.568724190270245</v>
      </c>
    </row>
    <row r="1146" spans="2:10">
      <c r="B1146" s="7" t="s">
        <v>1156</v>
      </c>
      <c r="C1146" s="5">
        <v>24.801770000000001</v>
      </c>
      <c r="D1146" s="10">
        <f t="shared" si="72"/>
        <v>859.36251224975933</v>
      </c>
      <c r="E1146" s="5">
        <v>35.648989999999998</v>
      </c>
      <c r="F1146" s="10">
        <f t="shared" si="73"/>
        <v>827.09934678799993</v>
      </c>
      <c r="G1146" s="5">
        <v>9.6806300000000007</v>
      </c>
      <c r="H1146" s="10">
        <f t="shared" si="74"/>
        <v>160.78149306383489</v>
      </c>
      <c r="I1146" s="5"/>
      <c r="J1146" s="10">
        <f t="shared" si="71"/>
        <v>128.51832760207549</v>
      </c>
    </row>
    <row r="1147" spans="2:10">
      <c r="B1147" s="7" t="s">
        <v>1157</v>
      </c>
      <c r="C1147" s="5">
        <v>25.911829999999998</v>
      </c>
      <c r="D1147" s="10">
        <f t="shared" si="72"/>
        <v>897.82524899588532</v>
      </c>
      <c r="E1147" s="5">
        <v>36.684939999999997</v>
      </c>
      <c r="F1147" s="10">
        <f t="shared" si="73"/>
        <v>851.13462992799998</v>
      </c>
      <c r="G1147" s="5">
        <v>6.3872200000000001</v>
      </c>
      <c r="H1147" s="10">
        <f t="shared" si="74"/>
        <v>106.08263802326785</v>
      </c>
      <c r="I1147" s="5"/>
      <c r="J1147" s="10">
        <f t="shared" si="71"/>
        <v>59.392018955382511</v>
      </c>
    </row>
    <row r="1148" spans="2:10">
      <c r="B1148" s="7" t="s">
        <v>1158</v>
      </c>
      <c r="C1148" s="5">
        <v>26.29241</v>
      </c>
      <c r="D1148" s="10">
        <f t="shared" si="72"/>
        <v>911.01205723223359</v>
      </c>
      <c r="E1148" s="5">
        <v>34.795850000000002</v>
      </c>
      <c r="F1148" s="10">
        <f t="shared" si="73"/>
        <v>807.30547502000002</v>
      </c>
      <c r="G1148" s="5">
        <v>9.9800299999999993</v>
      </c>
      <c r="H1148" s="10">
        <f t="shared" si="74"/>
        <v>165.7541011506342</v>
      </c>
      <c r="I1148" s="5"/>
      <c r="J1148" s="10">
        <f t="shared" si="71"/>
        <v>62.047518938400628</v>
      </c>
    </row>
    <row r="1149" spans="2:10">
      <c r="B1149" s="7" t="s">
        <v>1159</v>
      </c>
      <c r="C1149" s="5">
        <v>25.911829999999998</v>
      </c>
      <c r="D1149" s="10">
        <f t="shared" si="72"/>
        <v>897.82524899588532</v>
      </c>
      <c r="E1149" s="5">
        <v>34.917729999999999</v>
      </c>
      <c r="F1149" s="10">
        <f t="shared" si="73"/>
        <v>810.13323727599993</v>
      </c>
      <c r="G1149" s="5">
        <v>9.4810300000000005</v>
      </c>
      <c r="H1149" s="10">
        <f t="shared" si="74"/>
        <v>157.46642100596867</v>
      </c>
      <c r="I1149" s="5"/>
      <c r="J1149" s="10">
        <f t="shared" si="71"/>
        <v>69.774409286083284</v>
      </c>
    </row>
    <row r="1150" spans="2:10">
      <c r="B1150" s="7" t="s">
        <v>1160</v>
      </c>
      <c r="C1150" s="5">
        <v>25.023779999999999</v>
      </c>
      <c r="D1150" s="10">
        <f t="shared" si="72"/>
        <v>867.05499030050203</v>
      </c>
      <c r="E1150" s="5">
        <v>34.552100000000003</v>
      </c>
      <c r="F1150" s="10">
        <f t="shared" si="73"/>
        <v>801.65018252000004</v>
      </c>
      <c r="G1150" s="5">
        <v>8.7824299999999997</v>
      </c>
      <c r="H1150" s="10">
        <f t="shared" si="74"/>
        <v>145.86366880343689</v>
      </c>
      <c r="I1150" s="5"/>
      <c r="J1150" s="10">
        <f t="shared" si="71"/>
        <v>80.458861022934911</v>
      </c>
    </row>
    <row r="1151" spans="2:10">
      <c r="B1151" s="7" t="s">
        <v>1161</v>
      </c>
      <c r="C1151" s="5">
        <v>27.561050000000002</v>
      </c>
      <c r="D1151" s="10">
        <f t="shared" si="72"/>
        <v>954.96947065637778</v>
      </c>
      <c r="E1151" s="5">
        <v>35.831800000000001</v>
      </c>
      <c r="F1151" s="10">
        <f t="shared" si="73"/>
        <v>831.34075816000006</v>
      </c>
      <c r="G1151" s="5">
        <v>10.479039999999999</v>
      </c>
      <c r="H1151" s="10">
        <f t="shared" si="74"/>
        <v>174.04194738107418</v>
      </c>
      <c r="I1151" s="5"/>
      <c r="J1151" s="10">
        <f t="shared" si="71"/>
        <v>50.413234884696465</v>
      </c>
    </row>
    <row r="1152" spans="2:10">
      <c r="B1152" s="7" t="s">
        <v>1162</v>
      </c>
      <c r="C1152" s="5">
        <v>25.214079999999999</v>
      </c>
      <c r="D1152" s="10">
        <f t="shared" si="72"/>
        <v>873.64874091108868</v>
      </c>
      <c r="E1152" s="5">
        <v>34.734909999999999</v>
      </c>
      <c r="F1152" s="10">
        <f t="shared" si="73"/>
        <v>805.89159389199983</v>
      </c>
      <c r="G1152" s="5">
        <v>9.5808300000000006</v>
      </c>
      <c r="H1152" s="10">
        <f t="shared" si="74"/>
        <v>159.12395703490179</v>
      </c>
      <c r="I1152" s="5"/>
      <c r="J1152" s="10">
        <f t="shared" si="71"/>
        <v>91.366810015812945</v>
      </c>
    </row>
    <row r="1153" spans="2:10">
      <c r="B1153" s="7" t="s">
        <v>1163</v>
      </c>
      <c r="C1153" s="5">
        <v>22.137640000000001</v>
      </c>
      <c r="D1153" s="10">
        <f t="shared" si="72"/>
        <v>767.05242914843427</v>
      </c>
      <c r="E1153" s="5">
        <v>30.28641</v>
      </c>
      <c r="F1153" s="10">
        <f t="shared" si="73"/>
        <v>702.68105569199997</v>
      </c>
      <c r="G1153" s="5">
        <v>7.7844300000000004</v>
      </c>
      <c r="H1153" s="10">
        <f t="shared" si="74"/>
        <v>129.28830851410581</v>
      </c>
      <c r="I1153" s="5"/>
      <c r="J1153" s="10">
        <f t="shared" si="71"/>
        <v>64.916935057671509</v>
      </c>
    </row>
    <row r="1154" spans="2:10">
      <c r="B1154" s="7" t="s">
        <v>1164</v>
      </c>
      <c r="C1154" s="5">
        <v>22.930540000000001</v>
      </c>
      <c r="D1154" s="10">
        <f t="shared" si="72"/>
        <v>794.52581253852429</v>
      </c>
      <c r="E1154" s="5">
        <v>33.394269999999999</v>
      </c>
      <c r="F1154" s="10">
        <f t="shared" si="73"/>
        <v>774.78713712399997</v>
      </c>
      <c r="G1154" s="5">
        <v>6.6866199999999996</v>
      </c>
      <c r="H1154" s="10">
        <f t="shared" si="74"/>
        <v>111.05524611006717</v>
      </c>
      <c r="I1154" s="5"/>
      <c r="J1154" s="10">
        <f t="shared" si="71"/>
        <v>91.31657069554285</v>
      </c>
    </row>
    <row r="1155" spans="2:10">
      <c r="B1155" s="7" t="s">
        <v>1165</v>
      </c>
      <c r="C1155" s="5">
        <v>27.021879999999999</v>
      </c>
      <c r="D1155" s="10">
        <f t="shared" si="72"/>
        <v>936.2876392495989</v>
      </c>
      <c r="E1155" s="5">
        <v>36.74588</v>
      </c>
      <c r="F1155" s="10">
        <f t="shared" si="73"/>
        <v>852.54851105599994</v>
      </c>
      <c r="G1155" s="5">
        <v>10.379239999999999</v>
      </c>
      <c r="H1155" s="10">
        <f t="shared" si="74"/>
        <v>172.38441135214109</v>
      </c>
      <c r="I1155" s="5"/>
      <c r="J1155" s="10">
        <f t="shared" si="71"/>
        <v>88.645283158542128</v>
      </c>
    </row>
    <row r="1156" spans="2:10">
      <c r="B1156" s="7" t="s">
        <v>1166</v>
      </c>
      <c r="C1156" s="5">
        <v>32.476999999999997</v>
      </c>
      <c r="D1156" s="10">
        <f t="shared" si="72"/>
        <v>1125.3034081976984</v>
      </c>
      <c r="E1156" s="5">
        <v>42.595970000000001</v>
      </c>
      <c r="F1156" s="10">
        <f t="shared" si="73"/>
        <v>988.27761916399993</v>
      </c>
      <c r="G1156" s="5">
        <v>15.568860000000001</v>
      </c>
      <c r="H1156" s="10">
        <f t="shared" si="74"/>
        <v>258.57661702821161</v>
      </c>
      <c r="I1156" s="5"/>
      <c r="J1156" s="10">
        <f t="shared" ref="J1156:J1219" si="75">H1156-(D1156-F1156)</f>
        <v>121.5508279945131</v>
      </c>
    </row>
    <row r="1157" spans="2:10">
      <c r="B1157" s="7" t="s">
        <v>1167</v>
      </c>
      <c r="C1157" s="5">
        <v>33.206470000000003</v>
      </c>
      <c r="D1157" s="10">
        <f t="shared" si="72"/>
        <v>1150.5789902150641</v>
      </c>
      <c r="E1157" s="5">
        <v>43.936619999999998</v>
      </c>
      <c r="F1157" s="10">
        <f t="shared" si="73"/>
        <v>1019.3823079439999</v>
      </c>
      <c r="G1157" s="5">
        <v>12.57485</v>
      </c>
      <c r="H1157" s="10">
        <f t="shared" si="74"/>
        <v>208.8503700744439</v>
      </c>
      <c r="I1157" s="5"/>
      <c r="J1157" s="10">
        <f t="shared" si="75"/>
        <v>77.653687803379682</v>
      </c>
    </row>
    <row r="1158" spans="2:10">
      <c r="B1158" s="7" t="s">
        <v>1168</v>
      </c>
      <c r="C1158" s="5">
        <v>27.434180000000001</v>
      </c>
      <c r="D1158" s="10">
        <f t="shared" si="72"/>
        <v>950.57352141851584</v>
      </c>
      <c r="E1158" s="5">
        <v>36.563070000000003</v>
      </c>
      <c r="F1158" s="10">
        <f t="shared" si="73"/>
        <v>848.30709968400004</v>
      </c>
      <c r="G1158" s="5">
        <v>10.179639999999999</v>
      </c>
      <c r="H1158" s="10">
        <f t="shared" si="74"/>
        <v>169.06933929427487</v>
      </c>
      <c r="I1158" s="5"/>
      <c r="J1158" s="10">
        <f t="shared" si="75"/>
        <v>66.802917559759067</v>
      </c>
    </row>
    <row r="1159" spans="2:10">
      <c r="B1159" s="7" t="s">
        <v>1169</v>
      </c>
      <c r="C1159" s="5">
        <v>26.22898</v>
      </c>
      <c r="D1159" s="10">
        <f t="shared" si="72"/>
        <v>908.81425585950899</v>
      </c>
      <c r="E1159" s="5">
        <v>37.538080000000001</v>
      </c>
      <c r="F1159" s="10">
        <f t="shared" si="73"/>
        <v>870.92850169600001</v>
      </c>
      <c r="G1159" s="5">
        <v>7.3852200000000003</v>
      </c>
      <c r="H1159" s="10">
        <f t="shared" si="74"/>
        <v>122.65799831259895</v>
      </c>
      <c r="I1159" s="5"/>
      <c r="J1159" s="10">
        <f t="shared" si="75"/>
        <v>84.772244149089971</v>
      </c>
    </row>
    <row r="1160" spans="2:10">
      <c r="B1160" s="7" t="s">
        <v>1170</v>
      </c>
      <c r="C1160" s="5">
        <v>24.865200000000002</v>
      </c>
      <c r="D1160" s="10">
        <f t="shared" si="72"/>
        <v>861.56031362248405</v>
      </c>
      <c r="E1160" s="5">
        <v>33.028640000000003</v>
      </c>
      <c r="F1160" s="10">
        <f t="shared" si="73"/>
        <v>766.30408236800008</v>
      </c>
      <c r="G1160" s="5">
        <v>9.9800299999999993</v>
      </c>
      <c r="H1160" s="10">
        <f t="shared" si="74"/>
        <v>165.7541011506342</v>
      </c>
      <c r="I1160" s="5"/>
      <c r="J1160" s="10">
        <f t="shared" si="75"/>
        <v>70.497869896150235</v>
      </c>
    </row>
    <row r="1161" spans="2:10">
      <c r="B1161" s="7" t="s">
        <v>1171</v>
      </c>
      <c r="C1161" s="5">
        <v>22.64509</v>
      </c>
      <c r="D1161" s="10">
        <f t="shared" si="72"/>
        <v>784.63518662264437</v>
      </c>
      <c r="E1161" s="5">
        <v>28.94576</v>
      </c>
      <c r="F1161" s="10">
        <f t="shared" si="73"/>
        <v>671.57636691199991</v>
      </c>
      <c r="G1161" s="5">
        <v>8.5828299999999995</v>
      </c>
      <c r="H1161" s="10">
        <f t="shared" si="74"/>
        <v>142.54859674557068</v>
      </c>
      <c r="I1161" s="5"/>
      <c r="J1161" s="10">
        <f t="shared" si="75"/>
        <v>29.48977703492622</v>
      </c>
    </row>
    <row r="1162" spans="2:10">
      <c r="B1162" s="7" t="s">
        <v>1172</v>
      </c>
      <c r="C1162" s="5">
        <v>22.486519999999999</v>
      </c>
      <c r="D1162" s="10">
        <f t="shared" si="72"/>
        <v>779.14085643703879</v>
      </c>
      <c r="E1162" s="5">
        <v>28.519189999999998</v>
      </c>
      <c r="F1162" s="10">
        <f t="shared" si="73"/>
        <v>661.67943102799995</v>
      </c>
      <c r="G1162" s="5">
        <v>9.3812300000000004</v>
      </c>
      <c r="H1162" s="10">
        <f t="shared" si="74"/>
        <v>155.80888497703555</v>
      </c>
      <c r="I1162" s="5"/>
      <c r="J1162" s="10">
        <f t="shared" si="75"/>
        <v>38.347459567996708</v>
      </c>
    </row>
    <row r="1163" spans="2:10">
      <c r="B1163" s="7" t="s">
        <v>1173</v>
      </c>
      <c r="C1163" s="5">
        <v>20.234690000000001</v>
      </c>
      <c r="D1163" s="10">
        <f t="shared" si="72"/>
        <v>701.11665550463056</v>
      </c>
      <c r="E1163" s="5">
        <v>25.655080000000002</v>
      </c>
      <c r="F1163" s="10">
        <f t="shared" si="73"/>
        <v>595.22864209600004</v>
      </c>
      <c r="G1163" s="5">
        <v>7.1856200000000001</v>
      </c>
      <c r="H1163" s="10">
        <f t="shared" si="74"/>
        <v>119.3429262547327</v>
      </c>
      <c r="I1163" s="5"/>
      <c r="J1163" s="10">
        <f t="shared" si="75"/>
        <v>13.454912846102189</v>
      </c>
    </row>
    <row r="1164" spans="2:10">
      <c r="B1164" s="7" t="s">
        <v>1174</v>
      </c>
      <c r="C1164" s="5">
        <v>22.486519999999999</v>
      </c>
      <c r="D1164" s="10">
        <f t="shared" si="72"/>
        <v>779.14085643703879</v>
      </c>
      <c r="E1164" s="5">
        <v>28.45825</v>
      </c>
      <c r="F1164" s="10">
        <f t="shared" si="73"/>
        <v>660.2655499</v>
      </c>
      <c r="G1164" s="5">
        <v>11.676640000000001</v>
      </c>
      <c r="H1164" s="10">
        <f t="shared" si="74"/>
        <v>193.93237972827151</v>
      </c>
      <c r="I1164" s="5"/>
      <c r="J1164" s="10">
        <f t="shared" si="75"/>
        <v>75.057073191232718</v>
      </c>
    </row>
    <row r="1165" spans="2:10">
      <c r="B1165" s="7" t="s">
        <v>1175</v>
      </c>
      <c r="C1165" s="5">
        <v>22.486519999999999</v>
      </c>
      <c r="D1165" s="10">
        <f t="shared" ref="D1165:D1228" si="76">$D$908*(C1165/100)</f>
        <v>779.14085643703879</v>
      </c>
      <c r="E1165" s="5">
        <v>30.103590000000001</v>
      </c>
      <c r="F1165" s="10">
        <f t="shared" ref="F1165:F1228" si="77">$F$1504*(E1165/100)</f>
        <v>698.43941230799999</v>
      </c>
      <c r="G1165" s="5">
        <v>8.8822299999999998</v>
      </c>
      <c r="H1165" s="10">
        <f t="shared" ref="H1165:H1228" si="78">$H$908*(G1165/100)</f>
        <v>147.52120483236999</v>
      </c>
      <c r="I1165" s="5"/>
      <c r="J1165" s="10">
        <f t="shared" si="75"/>
        <v>66.819760703331184</v>
      </c>
    </row>
    <row r="1166" spans="2:10">
      <c r="B1166" s="7" t="s">
        <v>1176</v>
      </c>
      <c r="C1166" s="5">
        <v>23.152550000000002</v>
      </c>
      <c r="D1166" s="10">
        <f t="shared" si="76"/>
        <v>802.2182905892671</v>
      </c>
      <c r="E1166" s="5">
        <v>29.555140000000002</v>
      </c>
      <c r="F1166" s="10">
        <f t="shared" si="77"/>
        <v>685.714714168</v>
      </c>
      <c r="G1166" s="5">
        <v>10.87824</v>
      </c>
      <c r="H1166" s="10">
        <f t="shared" si="78"/>
        <v>180.67209149680664</v>
      </c>
      <c r="I1166" s="5"/>
      <c r="J1166" s="10">
        <f t="shared" si="75"/>
        <v>64.168515075539545</v>
      </c>
    </row>
    <row r="1167" spans="2:10">
      <c r="B1167" s="7" t="s">
        <v>1177</v>
      </c>
      <c r="C1167" s="5">
        <v>24.230889999999999</v>
      </c>
      <c r="D1167" s="10">
        <f t="shared" si="76"/>
        <v>839.58195340282452</v>
      </c>
      <c r="E1167" s="5">
        <v>32.053620000000002</v>
      </c>
      <c r="F1167" s="10">
        <f t="shared" si="77"/>
        <v>743.68244834400002</v>
      </c>
      <c r="G1167" s="5">
        <v>8.5828299999999995</v>
      </c>
      <c r="H1167" s="10">
        <f t="shared" si="78"/>
        <v>142.54859674557068</v>
      </c>
      <c r="I1167" s="5"/>
      <c r="J1167" s="10">
        <f t="shared" si="75"/>
        <v>46.649091686746175</v>
      </c>
    </row>
    <row r="1168" spans="2:10">
      <c r="B1168" s="7" t="s">
        <v>1178</v>
      </c>
      <c r="C1168" s="5">
        <v>24.48461</v>
      </c>
      <c r="D1168" s="10">
        <f t="shared" si="76"/>
        <v>848.37315889372337</v>
      </c>
      <c r="E1168" s="5">
        <v>32.1755</v>
      </c>
      <c r="F1168" s="10">
        <f t="shared" si="77"/>
        <v>746.51021060000005</v>
      </c>
      <c r="G1168" s="5">
        <v>8.5828299999999995</v>
      </c>
      <c r="H1168" s="10">
        <f t="shared" si="78"/>
        <v>142.54859674557068</v>
      </c>
      <c r="I1168" s="5"/>
      <c r="J1168" s="10">
        <f t="shared" si="75"/>
        <v>40.685648451847356</v>
      </c>
    </row>
    <row r="1169" spans="2:10">
      <c r="B1169" s="7" t="s">
        <v>1179</v>
      </c>
      <c r="C1169" s="5">
        <v>22.201070000000001</v>
      </c>
      <c r="D1169" s="10">
        <f t="shared" si="76"/>
        <v>769.25023052115898</v>
      </c>
      <c r="E1169" s="5">
        <v>29.006699999999999</v>
      </c>
      <c r="F1169" s="10">
        <f t="shared" si="77"/>
        <v>672.99024803999987</v>
      </c>
      <c r="G1169" s="5">
        <v>9.4810300000000005</v>
      </c>
      <c r="H1169" s="10">
        <f t="shared" si="78"/>
        <v>157.46642100596867</v>
      </c>
      <c r="I1169" s="5"/>
      <c r="J1169" s="10">
        <f t="shared" si="75"/>
        <v>61.206438524809556</v>
      </c>
    </row>
    <row r="1170" spans="2:10">
      <c r="B1170" s="7" t="s">
        <v>1180</v>
      </c>
      <c r="C1170" s="5">
        <v>22.169360000000001</v>
      </c>
      <c r="D1170" s="10">
        <f t="shared" si="76"/>
        <v>768.15150308100294</v>
      </c>
      <c r="E1170" s="5">
        <v>29.128579999999999</v>
      </c>
      <c r="F1170" s="10">
        <f t="shared" si="77"/>
        <v>675.8180102959999</v>
      </c>
      <c r="G1170" s="5">
        <v>8.1836300000000008</v>
      </c>
      <c r="H1170" s="10">
        <f t="shared" si="78"/>
        <v>135.91845262983827</v>
      </c>
      <c r="I1170" s="5"/>
      <c r="J1170" s="10">
        <f t="shared" si="75"/>
        <v>43.584959844835225</v>
      </c>
    </row>
    <row r="1171" spans="2:10">
      <c r="B1171" s="7" t="s">
        <v>1181</v>
      </c>
      <c r="C1171" s="5">
        <v>21.217880000000001</v>
      </c>
      <c r="D1171" s="10">
        <f t="shared" si="76"/>
        <v>735.18344301289483</v>
      </c>
      <c r="E1171" s="5">
        <v>26.691040000000001</v>
      </c>
      <c r="F1171" s="10">
        <f t="shared" si="77"/>
        <v>619.26415724799995</v>
      </c>
      <c r="G1171" s="5">
        <v>9.7804300000000008</v>
      </c>
      <c r="H1171" s="10">
        <f t="shared" si="78"/>
        <v>162.43902909276801</v>
      </c>
      <c r="I1171" s="5"/>
      <c r="J1171" s="10">
        <f t="shared" si="75"/>
        <v>46.51974332787313</v>
      </c>
    </row>
    <row r="1172" spans="2:10">
      <c r="B1172" s="7" t="s">
        <v>1182</v>
      </c>
      <c r="C1172" s="5">
        <v>28.734529999999999</v>
      </c>
      <c r="D1172" s="10">
        <f t="shared" si="76"/>
        <v>995.62966228281584</v>
      </c>
      <c r="E1172" s="5">
        <v>38.695909999999998</v>
      </c>
      <c r="F1172" s="10">
        <f t="shared" si="77"/>
        <v>897.79154709199997</v>
      </c>
      <c r="G1172" s="5">
        <v>10.57884</v>
      </c>
      <c r="H1172" s="10">
        <f t="shared" si="78"/>
        <v>175.69948341000728</v>
      </c>
      <c r="I1172" s="5"/>
      <c r="J1172" s="10">
        <f t="shared" si="75"/>
        <v>77.861368219191405</v>
      </c>
    </row>
    <row r="1173" spans="2:10">
      <c r="B1173" s="7" t="s">
        <v>1183</v>
      </c>
      <c r="C1173" s="5">
        <v>26.895019999999999</v>
      </c>
      <c r="D1173" s="10">
        <f t="shared" si="76"/>
        <v>931.89203650414947</v>
      </c>
      <c r="E1173" s="5">
        <v>33.942709999999998</v>
      </c>
      <c r="F1173" s="10">
        <f t="shared" si="77"/>
        <v>787.51160325199987</v>
      </c>
      <c r="G1173" s="5">
        <v>11.17764</v>
      </c>
      <c r="H1173" s="10">
        <f t="shared" si="78"/>
        <v>185.64469958360596</v>
      </c>
      <c r="I1173" s="5"/>
      <c r="J1173" s="10">
        <f t="shared" si="75"/>
        <v>41.264266331456355</v>
      </c>
    </row>
    <row r="1174" spans="2:10">
      <c r="B1174" s="7" t="s">
        <v>1184</v>
      </c>
      <c r="C1174" s="5">
        <v>21.217880000000001</v>
      </c>
      <c r="D1174" s="10">
        <f t="shared" si="76"/>
        <v>735.18344301289483</v>
      </c>
      <c r="E1174" s="5">
        <v>26.812909999999999</v>
      </c>
      <c r="F1174" s="10">
        <f t="shared" si="77"/>
        <v>622.09168749200001</v>
      </c>
      <c r="G1174" s="5">
        <v>10.57884</v>
      </c>
      <c r="H1174" s="10">
        <f t="shared" si="78"/>
        <v>175.69948341000728</v>
      </c>
      <c r="I1174" s="5"/>
      <c r="J1174" s="10">
        <f t="shared" si="75"/>
        <v>62.607727889112454</v>
      </c>
    </row>
    <row r="1175" spans="2:10">
      <c r="B1175" s="7" t="s">
        <v>1185</v>
      </c>
      <c r="C1175" s="5">
        <v>21.88392</v>
      </c>
      <c r="D1175" s="10">
        <f t="shared" si="76"/>
        <v>758.26122365753554</v>
      </c>
      <c r="E1175" s="5">
        <v>28.702010000000001</v>
      </c>
      <c r="F1175" s="10">
        <f t="shared" si="77"/>
        <v>665.92107441199994</v>
      </c>
      <c r="G1175" s="5">
        <v>9.4810300000000005</v>
      </c>
      <c r="H1175" s="10">
        <f t="shared" si="78"/>
        <v>157.46642100596867</v>
      </c>
      <c r="I1175" s="5"/>
      <c r="J1175" s="10">
        <f t="shared" si="75"/>
        <v>65.12627176043307</v>
      </c>
    </row>
    <row r="1176" spans="2:10">
      <c r="B1176" s="7" t="s">
        <v>1186</v>
      </c>
      <c r="C1176" s="5">
        <v>25.34094</v>
      </c>
      <c r="D1176" s="10">
        <f t="shared" si="76"/>
        <v>878.0443436565381</v>
      </c>
      <c r="E1176" s="5">
        <v>32.236440000000002</v>
      </c>
      <c r="F1176" s="10">
        <f t="shared" si="77"/>
        <v>747.92409172800001</v>
      </c>
      <c r="G1176" s="5">
        <v>12.37524</v>
      </c>
      <c r="H1176" s="10">
        <f t="shared" si="78"/>
        <v>205.53513193080326</v>
      </c>
      <c r="I1176" s="5"/>
      <c r="J1176" s="10">
        <f t="shared" si="75"/>
        <v>75.414880002265164</v>
      </c>
    </row>
    <row r="1177" spans="2:10">
      <c r="B1177" s="7" t="s">
        <v>1187</v>
      </c>
      <c r="C1177" s="5">
        <v>23.025680000000001</v>
      </c>
      <c r="D1177" s="10">
        <f t="shared" si="76"/>
        <v>797.82234135140516</v>
      </c>
      <c r="E1177" s="5">
        <v>28.27544</v>
      </c>
      <c r="F1177" s="10">
        <f t="shared" si="77"/>
        <v>656.02413852799998</v>
      </c>
      <c r="G1177" s="5">
        <v>11.477040000000001</v>
      </c>
      <c r="H1177" s="10">
        <f t="shared" si="78"/>
        <v>190.6173076704053</v>
      </c>
      <c r="I1177" s="5"/>
      <c r="J1177" s="10">
        <f t="shared" si="75"/>
        <v>48.819104847000119</v>
      </c>
    </row>
    <row r="1178" spans="2:10">
      <c r="B1178" s="7" t="s">
        <v>1188</v>
      </c>
      <c r="C1178" s="5">
        <v>22.486519999999999</v>
      </c>
      <c r="D1178" s="10">
        <f t="shared" si="76"/>
        <v>779.14085643703879</v>
      </c>
      <c r="E1178" s="5">
        <v>28.397310000000001</v>
      </c>
      <c r="F1178" s="10">
        <f t="shared" si="77"/>
        <v>658.85166877200004</v>
      </c>
      <c r="G1178" s="5">
        <v>10.67864</v>
      </c>
      <c r="H1178" s="10">
        <f t="shared" si="78"/>
        <v>177.35701943894043</v>
      </c>
      <c r="I1178" s="5"/>
      <c r="J1178" s="10">
        <f t="shared" si="75"/>
        <v>57.067831773901673</v>
      </c>
    </row>
    <row r="1179" spans="2:10">
      <c r="B1179" s="7" t="s">
        <v>1189</v>
      </c>
      <c r="C1179" s="5">
        <v>22.264500000000002</v>
      </c>
      <c r="D1179" s="10">
        <f t="shared" si="76"/>
        <v>771.44803189388369</v>
      </c>
      <c r="E1179" s="5">
        <v>27.05667</v>
      </c>
      <c r="F1179" s="10">
        <f t="shared" si="77"/>
        <v>627.74721200399995</v>
      </c>
      <c r="G1179" s="5">
        <v>12.47504</v>
      </c>
      <c r="H1179" s="10">
        <f t="shared" si="78"/>
        <v>207.19266795973635</v>
      </c>
      <c r="I1179" s="5"/>
      <c r="J1179" s="10">
        <f t="shared" si="75"/>
        <v>63.491848069852608</v>
      </c>
    </row>
    <row r="1180" spans="2:10">
      <c r="B1180" s="7" t="s">
        <v>1190</v>
      </c>
      <c r="C1180" s="5">
        <v>38.820169999999997</v>
      </c>
      <c r="D1180" s="10">
        <f t="shared" si="76"/>
        <v>1345.0894358411813</v>
      </c>
      <c r="E1180" s="5">
        <v>55.514919999999996</v>
      </c>
      <c r="F1180" s="10">
        <f t="shared" si="77"/>
        <v>1288.0127619039999</v>
      </c>
      <c r="G1180" s="5">
        <v>11.07784</v>
      </c>
      <c r="H1180" s="10">
        <f t="shared" si="78"/>
        <v>183.98716355467283</v>
      </c>
      <c r="I1180" s="5"/>
      <c r="J1180" s="10">
        <f t="shared" si="75"/>
        <v>126.91048961749149</v>
      </c>
    </row>
    <row r="1181" spans="2:10">
      <c r="B1181" s="7" t="s">
        <v>1191</v>
      </c>
      <c r="C1181" s="5">
        <v>32.128129999999999</v>
      </c>
      <c r="D1181" s="10">
        <f t="shared" si="76"/>
        <v>1113.2153274015063</v>
      </c>
      <c r="E1181" s="5">
        <v>47.288229999999999</v>
      </c>
      <c r="F1181" s="10">
        <f t="shared" si="77"/>
        <v>1097.1436818759998</v>
      </c>
      <c r="G1181" s="5">
        <v>10.379239999999999</v>
      </c>
      <c r="H1181" s="10">
        <f t="shared" si="78"/>
        <v>172.38441135214109</v>
      </c>
      <c r="I1181" s="5"/>
      <c r="J1181" s="10">
        <f t="shared" si="75"/>
        <v>156.3127658266346</v>
      </c>
    </row>
    <row r="1182" spans="2:10">
      <c r="B1182" s="7" t="s">
        <v>1192</v>
      </c>
      <c r="C1182" s="5">
        <v>34.189660000000003</v>
      </c>
      <c r="D1182" s="10">
        <f t="shared" si="76"/>
        <v>1184.6457777233281</v>
      </c>
      <c r="E1182" s="5">
        <v>48.263249999999999</v>
      </c>
      <c r="F1182" s="10">
        <f t="shared" si="77"/>
        <v>1119.7653158999999</v>
      </c>
      <c r="G1182" s="5">
        <v>12.77445</v>
      </c>
      <c r="H1182" s="10">
        <f t="shared" si="78"/>
        <v>212.16544213231015</v>
      </c>
      <c r="I1182" s="5"/>
      <c r="J1182" s="10">
        <f t="shared" si="75"/>
        <v>147.28498030898191</v>
      </c>
    </row>
    <row r="1183" spans="2:10">
      <c r="B1183" s="7" t="s">
        <v>1193</v>
      </c>
      <c r="C1183" s="5">
        <v>26.006969999999999</v>
      </c>
      <c r="D1183" s="10">
        <f t="shared" si="76"/>
        <v>901.12177780876618</v>
      </c>
      <c r="E1183" s="5">
        <v>33.51614</v>
      </c>
      <c r="F1183" s="10">
        <f t="shared" si="77"/>
        <v>777.61466736799991</v>
      </c>
      <c r="G1183" s="5">
        <v>12.77445</v>
      </c>
      <c r="H1183" s="10">
        <f t="shared" si="78"/>
        <v>212.16544213231015</v>
      </c>
      <c r="I1183" s="5"/>
      <c r="J1183" s="10">
        <f t="shared" si="75"/>
        <v>88.658331691543879</v>
      </c>
    </row>
    <row r="1184" spans="2:10">
      <c r="B1184" s="7" t="s">
        <v>1194</v>
      </c>
      <c r="C1184" s="5">
        <v>27.24389</v>
      </c>
      <c r="D1184" s="10">
        <f t="shared" si="76"/>
        <v>943.98011730034159</v>
      </c>
      <c r="E1184" s="5">
        <v>35.22242</v>
      </c>
      <c r="F1184" s="10">
        <f t="shared" si="77"/>
        <v>817.20241090399998</v>
      </c>
      <c r="G1184" s="5">
        <v>12.57485</v>
      </c>
      <c r="H1184" s="10">
        <f t="shared" si="78"/>
        <v>208.8503700744439</v>
      </c>
      <c r="I1184" s="5"/>
      <c r="J1184" s="10">
        <f t="shared" si="75"/>
        <v>82.072663678102288</v>
      </c>
    </row>
    <row r="1185" spans="2:10">
      <c r="B1185" s="7" t="s">
        <v>1195</v>
      </c>
      <c r="C1185" s="5">
        <v>28.8614</v>
      </c>
      <c r="D1185" s="10">
        <f t="shared" si="76"/>
        <v>1000.0256115206778</v>
      </c>
      <c r="E1185" s="5">
        <v>38.086530000000003</v>
      </c>
      <c r="F1185" s="10">
        <f t="shared" si="77"/>
        <v>883.653199836</v>
      </c>
      <c r="G1185" s="5">
        <v>12.37524</v>
      </c>
      <c r="H1185" s="10">
        <f t="shared" si="78"/>
        <v>205.53513193080326</v>
      </c>
      <c r="I1185" s="5"/>
      <c r="J1185" s="10">
        <f t="shared" si="75"/>
        <v>89.162720246125474</v>
      </c>
    </row>
    <row r="1186" spans="2:10">
      <c r="B1186" s="7" t="s">
        <v>1196</v>
      </c>
      <c r="C1186" s="5">
        <v>26.29241</v>
      </c>
      <c r="D1186" s="10">
        <f t="shared" si="76"/>
        <v>911.01205723223359</v>
      </c>
      <c r="E1186" s="5">
        <v>33.272390000000001</v>
      </c>
      <c r="F1186" s="10">
        <f t="shared" si="77"/>
        <v>771.95937486800005</v>
      </c>
      <c r="G1186" s="5">
        <v>11.37724</v>
      </c>
      <c r="H1186" s="10">
        <f t="shared" si="78"/>
        <v>188.9597716414722</v>
      </c>
      <c r="I1186" s="5"/>
      <c r="J1186" s="10">
        <f t="shared" si="75"/>
        <v>49.907089277238669</v>
      </c>
    </row>
    <row r="1187" spans="2:10">
      <c r="B1187" s="7" t="s">
        <v>1197</v>
      </c>
      <c r="C1187" s="5">
        <v>23.089120000000001</v>
      </c>
      <c r="D1187" s="10">
        <f t="shared" si="76"/>
        <v>800.02048921654239</v>
      </c>
      <c r="E1187" s="5">
        <v>28.58013</v>
      </c>
      <c r="F1187" s="10">
        <f t="shared" si="77"/>
        <v>663.09331215599991</v>
      </c>
      <c r="G1187" s="5">
        <v>11.07784</v>
      </c>
      <c r="H1187" s="10">
        <f t="shared" si="78"/>
        <v>183.98716355467283</v>
      </c>
      <c r="I1187" s="5"/>
      <c r="J1187" s="10">
        <f t="shared" si="75"/>
        <v>47.059986494130357</v>
      </c>
    </row>
    <row r="1188" spans="2:10">
      <c r="B1188" s="7" t="s">
        <v>1198</v>
      </c>
      <c r="C1188" s="5">
        <v>21.8522</v>
      </c>
      <c r="D1188" s="10">
        <f t="shared" si="76"/>
        <v>757.16214972496675</v>
      </c>
      <c r="E1188" s="5">
        <v>28.76294</v>
      </c>
      <c r="F1188" s="10">
        <f t="shared" si="77"/>
        <v>667.33472352799993</v>
      </c>
      <c r="G1188" s="5">
        <v>7.2854200000000002</v>
      </c>
      <c r="H1188" s="10">
        <f t="shared" si="78"/>
        <v>121.00046228366584</v>
      </c>
      <c r="I1188" s="5"/>
      <c r="J1188" s="10">
        <f t="shared" si="75"/>
        <v>31.173036086699014</v>
      </c>
    </row>
    <row r="1189" spans="2:10">
      <c r="B1189" s="7" t="s">
        <v>1199</v>
      </c>
      <c r="C1189" s="5">
        <v>21.439889999999998</v>
      </c>
      <c r="D1189" s="10">
        <f t="shared" si="76"/>
        <v>742.87592106363741</v>
      </c>
      <c r="E1189" s="5">
        <v>28.336379999999998</v>
      </c>
      <c r="F1189" s="10">
        <f t="shared" si="77"/>
        <v>657.43801965599994</v>
      </c>
      <c r="G1189" s="5">
        <v>8.2834299999999992</v>
      </c>
      <c r="H1189" s="10">
        <f t="shared" si="78"/>
        <v>137.57598865877134</v>
      </c>
      <c r="I1189" s="5"/>
      <c r="J1189" s="10">
        <f t="shared" si="75"/>
        <v>52.138087251133868</v>
      </c>
    </row>
    <row r="1190" spans="2:10">
      <c r="B1190" s="7" t="s">
        <v>1200</v>
      </c>
      <c r="C1190" s="5">
        <v>20.298120000000001</v>
      </c>
      <c r="D1190" s="10">
        <f t="shared" si="76"/>
        <v>703.31445687735527</v>
      </c>
      <c r="E1190" s="5">
        <v>25.655080000000002</v>
      </c>
      <c r="F1190" s="10">
        <f t="shared" si="77"/>
        <v>595.22864209600004</v>
      </c>
      <c r="G1190" s="5">
        <v>9.0818300000000001</v>
      </c>
      <c r="H1190" s="10">
        <f t="shared" si="78"/>
        <v>150.83627689023623</v>
      </c>
      <c r="I1190" s="5"/>
      <c r="J1190" s="10">
        <f t="shared" si="75"/>
        <v>42.75046210888101</v>
      </c>
    </row>
    <row r="1191" spans="2:10">
      <c r="B1191" s="7" t="s">
        <v>1201</v>
      </c>
      <c r="C1191" s="5">
        <v>25.214079999999999</v>
      </c>
      <c r="D1191" s="10">
        <f t="shared" si="76"/>
        <v>873.64874091108868</v>
      </c>
      <c r="E1191" s="5">
        <v>33.942709999999998</v>
      </c>
      <c r="F1191" s="10">
        <f t="shared" si="77"/>
        <v>787.51160325199987</v>
      </c>
      <c r="G1191" s="5">
        <v>9.5808300000000006</v>
      </c>
      <c r="H1191" s="10">
        <f t="shared" si="78"/>
        <v>159.12395703490179</v>
      </c>
      <c r="I1191" s="5"/>
      <c r="J1191" s="10">
        <f t="shared" si="75"/>
        <v>72.986819375812985</v>
      </c>
    </row>
    <row r="1192" spans="2:10">
      <c r="B1192" s="7" t="s">
        <v>1202</v>
      </c>
      <c r="C1192" s="5">
        <v>23.53314</v>
      </c>
      <c r="D1192" s="10">
        <f t="shared" si="76"/>
        <v>815.40544531802777</v>
      </c>
      <c r="E1192" s="5">
        <v>28.336379999999998</v>
      </c>
      <c r="F1192" s="10">
        <f t="shared" si="77"/>
        <v>657.43801965599994</v>
      </c>
      <c r="G1192" s="5">
        <v>11.876239999999999</v>
      </c>
      <c r="H1192" s="10">
        <f t="shared" si="78"/>
        <v>197.2474517861377</v>
      </c>
      <c r="I1192" s="5"/>
      <c r="J1192" s="10">
        <f t="shared" si="75"/>
        <v>39.280026124109867</v>
      </c>
    </row>
    <row r="1193" spans="2:10">
      <c r="B1193" s="7" t="s">
        <v>1203</v>
      </c>
      <c r="C1193" s="5">
        <v>23.72343</v>
      </c>
      <c r="D1193" s="10">
        <f t="shared" si="76"/>
        <v>821.99884943620191</v>
      </c>
      <c r="E1193" s="5">
        <v>29.494209999999999</v>
      </c>
      <c r="F1193" s="10">
        <f t="shared" si="77"/>
        <v>684.3010650519999</v>
      </c>
      <c r="G1193" s="5">
        <v>9.2814300000000003</v>
      </c>
      <c r="H1193" s="10">
        <f t="shared" si="78"/>
        <v>154.15134894810245</v>
      </c>
      <c r="I1193" s="5"/>
      <c r="J1193" s="10">
        <f t="shared" si="75"/>
        <v>16.453564563900443</v>
      </c>
    </row>
    <row r="1194" spans="2:10">
      <c r="B1194" s="7" t="s">
        <v>1204</v>
      </c>
      <c r="C1194" s="5">
        <v>20.329840000000001</v>
      </c>
      <c r="D1194" s="10">
        <f t="shared" si="76"/>
        <v>704.41353080992394</v>
      </c>
      <c r="E1194" s="5">
        <v>27.361360000000001</v>
      </c>
      <c r="F1194" s="10">
        <f t="shared" si="77"/>
        <v>634.81638563199999</v>
      </c>
      <c r="G1194" s="5">
        <v>6.4870200000000002</v>
      </c>
      <c r="H1194" s="10">
        <f t="shared" si="78"/>
        <v>107.74017405220096</v>
      </c>
      <c r="I1194" s="5"/>
      <c r="J1194" s="10">
        <f t="shared" si="75"/>
        <v>38.143028874277007</v>
      </c>
    </row>
    <row r="1195" spans="2:10">
      <c r="B1195" s="7" t="s">
        <v>1205</v>
      </c>
      <c r="C1195" s="5">
        <v>19.15635</v>
      </c>
      <c r="D1195" s="10">
        <f t="shared" si="76"/>
        <v>663.75299269107313</v>
      </c>
      <c r="E1195" s="5">
        <v>25.22851</v>
      </c>
      <c r="F1195" s="10">
        <f t="shared" si="77"/>
        <v>585.33170621199997</v>
      </c>
      <c r="G1195" s="5">
        <v>8.6826299999999996</v>
      </c>
      <c r="H1195" s="10">
        <f t="shared" si="78"/>
        <v>144.20613277450377</v>
      </c>
      <c r="I1195" s="5"/>
      <c r="J1195" s="10">
        <f t="shared" si="75"/>
        <v>65.784846295430611</v>
      </c>
    </row>
    <row r="1196" spans="2:10">
      <c r="B1196" s="7" t="s">
        <v>1206</v>
      </c>
      <c r="C1196" s="5">
        <v>21.94735</v>
      </c>
      <c r="D1196" s="10">
        <f t="shared" si="76"/>
        <v>760.45902503026014</v>
      </c>
      <c r="E1196" s="5">
        <v>30.225470000000001</v>
      </c>
      <c r="F1196" s="10">
        <f t="shared" si="77"/>
        <v>701.2671745639999</v>
      </c>
      <c r="G1196" s="5">
        <v>7.2854200000000002</v>
      </c>
      <c r="H1196" s="10">
        <f t="shared" si="78"/>
        <v>121.00046228366584</v>
      </c>
      <c r="I1196" s="5"/>
      <c r="J1196" s="10">
        <f t="shared" si="75"/>
        <v>61.808611817405605</v>
      </c>
    </row>
    <row r="1197" spans="2:10">
      <c r="B1197" s="7" t="s">
        <v>1207</v>
      </c>
      <c r="C1197" s="5">
        <v>20.615279999999998</v>
      </c>
      <c r="D1197" s="10">
        <f t="shared" si="76"/>
        <v>714.30381023339135</v>
      </c>
      <c r="E1197" s="5">
        <v>25.53321</v>
      </c>
      <c r="F1197" s="10">
        <f t="shared" si="77"/>
        <v>592.40111185199999</v>
      </c>
      <c r="G1197" s="5">
        <v>10.279439999999999</v>
      </c>
      <c r="H1197" s="10">
        <f t="shared" si="78"/>
        <v>170.72687532320796</v>
      </c>
      <c r="I1197" s="5"/>
      <c r="J1197" s="10">
        <f t="shared" si="75"/>
        <v>48.824176941816603</v>
      </c>
    </row>
    <row r="1198" spans="2:10">
      <c r="B1198" s="7" t="s">
        <v>1208</v>
      </c>
      <c r="C1198" s="5">
        <v>25.911829999999998</v>
      </c>
      <c r="D1198" s="10">
        <f t="shared" si="76"/>
        <v>897.82524899588532</v>
      </c>
      <c r="E1198" s="5">
        <v>33.51614</v>
      </c>
      <c r="F1198" s="10">
        <f t="shared" si="77"/>
        <v>777.61466736799991</v>
      </c>
      <c r="G1198" s="5">
        <v>12.87425</v>
      </c>
      <c r="H1198" s="10">
        <f t="shared" si="78"/>
        <v>213.82297816124327</v>
      </c>
      <c r="I1198" s="5"/>
      <c r="J1198" s="10">
        <f t="shared" si="75"/>
        <v>93.612396533357867</v>
      </c>
    </row>
    <row r="1199" spans="2:10">
      <c r="B1199" s="7" t="s">
        <v>1209</v>
      </c>
      <c r="C1199" s="5">
        <v>23.818580000000001</v>
      </c>
      <c r="D1199" s="10">
        <f t="shared" si="76"/>
        <v>825.29572474149518</v>
      </c>
      <c r="E1199" s="5">
        <v>30.65204</v>
      </c>
      <c r="F1199" s="10">
        <f t="shared" si="77"/>
        <v>711.16411044799986</v>
      </c>
      <c r="G1199" s="5">
        <v>8.8822299999999998</v>
      </c>
      <c r="H1199" s="10">
        <f t="shared" si="78"/>
        <v>147.52120483236999</v>
      </c>
      <c r="I1199" s="5"/>
      <c r="J1199" s="10">
        <f t="shared" si="75"/>
        <v>33.389590538874671</v>
      </c>
    </row>
    <row r="1200" spans="2:10">
      <c r="B1200" s="7" t="s">
        <v>1210</v>
      </c>
      <c r="C1200" s="5">
        <v>24.643190000000001</v>
      </c>
      <c r="D1200" s="10">
        <f t="shared" si="76"/>
        <v>853.86783557174135</v>
      </c>
      <c r="E1200" s="5">
        <v>31.383299999999998</v>
      </c>
      <c r="F1200" s="10">
        <f t="shared" si="77"/>
        <v>728.13021995999986</v>
      </c>
      <c r="G1200" s="5">
        <v>9.4810300000000005</v>
      </c>
      <c r="H1200" s="10">
        <f t="shared" si="78"/>
        <v>157.46642100596867</v>
      </c>
      <c r="I1200" s="5"/>
      <c r="J1200" s="10">
        <f t="shared" si="75"/>
        <v>31.72880539422718</v>
      </c>
    </row>
    <row r="1201" spans="2:10">
      <c r="B1201" s="7" t="s">
        <v>1211</v>
      </c>
      <c r="C1201" s="5">
        <v>22.454799999999999</v>
      </c>
      <c r="D1201" s="10">
        <f t="shared" si="76"/>
        <v>778.04178250447023</v>
      </c>
      <c r="E1201" s="5">
        <v>26.812909999999999</v>
      </c>
      <c r="F1201" s="10">
        <f t="shared" si="77"/>
        <v>622.09168749200001</v>
      </c>
      <c r="G1201" s="5">
        <v>10.379239999999999</v>
      </c>
      <c r="H1201" s="10">
        <f t="shared" si="78"/>
        <v>172.38441135214109</v>
      </c>
      <c r="I1201" s="5"/>
      <c r="J1201" s="10">
        <f t="shared" si="75"/>
        <v>16.434316339670858</v>
      </c>
    </row>
    <row r="1202" spans="2:10">
      <c r="B1202" s="7" t="s">
        <v>1212</v>
      </c>
      <c r="C1202" s="5">
        <v>20.20298</v>
      </c>
      <c r="D1202" s="10">
        <f t="shared" si="76"/>
        <v>700.01792806447452</v>
      </c>
      <c r="E1202" s="5">
        <v>25.776959999999999</v>
      </c>
      <c r="F1202" s="10">
        <f t="shared" si="77"/>
        <v>598.05640435199996</v>
      </c>
      <c r="G1202" s="5">
        <v>7.2854200000000002</v>
      </c>
      <c r="H1202" s="10">
        <f t="shared" si="78"/>
        <v>121.00046228366584</v>
      </c>
      <c r="I1202" s="5"/>
      <c r="J1202" s="10">
        <f t="shared" si="75"/>
        <v>19.038938571191281</v>
      </c>
    </row>
    <row r="1203" spans="2:10">
      <c r="B1203" s="7" t="s">
        <v>1213</v>
      </c>
      <c r="C1203" s="5">
        <v>24.230889999999999</v>
      </c>
      <c r="D1203" s="10">
        <f t="shared" si="76"/>
        <v>839.58195340282452</v>
      </c>
      <c r="E1203" s="5">
        <v>31.627050000000001</v>
      </c>
      <c r="F1203" s="10">
        <f t="shared" si="77"/>
        <v>733.78551245999995</v>
      </c>
      <c r="G1203" s="5">
        <v>9.4810300000000005</v>
      </c>
      <c r="H1203" s="10">
        <f t="shared" si="78"/>
        <v>157.46642100596867</v>
      </c>
      <c r="I1203" s="5"/>
      <c r="J1203" s="10">
        <f t="shared" si="75"/>
        <v>51.669980063144095</v>
      </c>
    </row>
    <row r="1204" spans="2:10">
      <c r="B1204" s="7" t="s">
        <v>1214</v>
      </c>
      <c r="C1204" s="5">
        <v>21.91563</v>
      </c>
      <c r="D1204" s="10">
        <f t="shared" si="76"/>
        <v>759.35995109769146</v>
      </c>
      <c r="E1204" s="5">
        <v>27.117609999999999</v>
      </c>
      <c r="F1204" s="10">
        <f t="shared" si="77"/>
        <v>629.16109313199991</v>
      </c>
      <c r="G1204" s="5">
        <v>9.0818300000000001</v>
      </c>
      <c r="H1204" s="10">
        <f t="shared" si="78"/>
        <v>150.83627689023623</v>
      </c>
      <c r="I1204" s="5"/>
      <c r="J1204" s="10">
        <f t="shared" si="75"/>
        <v>20.637418924544676</v>
      </c>
    </row>
    <row r="1205" spans="2:10">
      <c r="B1205" s="7" t="s">
        <v>1215</v>
      </c>
      <c r="C1205" s="5">
        <v>23.089120000000001</v>
      </c>
      <c r="D1205" s="10">
        <f t="shared" si="76"/>
        <v>800.02048921654239</v>
      </c>
      <c r="E1205" s="5">
        <v>29.189509999999999</v>
      </c>
      <c r="F1205" s="10">
        <f t="shared" si="77"/>
        <v>677.23165941199989</v>
      </c>
      <c r="G1205" s="5">
        <v>9.3812300000000004</v>
      </c>
      <c r="H1205" s="10">
        <f t="shared" si="78"/>
        <v>155.80888497703555</v>
      </c>
      <c r="I1205" s="5"/>
      <c r="J1205" s="10">
        <f t="shared" si="75"/>
        <v>33.020055172493045</v>
      </c>
    </row>
    <row r="1206" spans="2:10">
      <c r="B1206" s="7" t="s">
        <v>1216</v>
      </c>
      <c r="C1206" s="5">
        <v>22.80367</v>
      </c>
      <c r="D1206" s="10">
        <f t="shared" si="76"/>
        <v>790.12986330066235</v>
      </c>
      <c r="E1206" s="5">
        <v>27.483239999999999</v>
      </c>
      <c r="F1206" s="10">
        <f t="shared" si="77"/>
        <v>637.64414788799991</v>
      </c>
      <c r="G1206" s="5">
        <v>11.17764</v>
      </c>
      <c r="H1206" s="10">
        <f t="shared" si="78"/>
        <v>185.64469958360596</v>
      </c>
      <c r="I1206" s="5"/>
      <c r="J1206" s="10">
        <f t="shared" si="75"/>
        <v>33.158984170943512</v>
      </c>
    </row>
    <row r="1207" spans="2:10">
      <c r="B1207" s="7" t="s">
        <v>1217</v>
      </c>
      <c r="C1207" s="5">
        <v>22.67681</v>
      </c>
      <c r="D1207" s="10">
        <f t="shared" si="76"/>
        <v>785.73426055521293</v>
      </c>
      <c r="E1207" s="5">
        <v>26.75198</v>
      </c>
      <c r="F1207" s="10">
        <f t="shared" si="77"/>
        <v>620.6780383759999</v>
      </c>
      <c r="G1207" s="5">
        <v>11.27744</v>
      </c>
      <c r="H1207" s="10">
        <f t="shared" si="78"/>
        <v>187.30223561253905</v>
      </c>
      <c r="I1207" s="5"/>
      <c r="J1207" s="10">
        <f t="shared" si="75"/>
        <v>22.246013433326027</v>
      </c>
    </row>
    <row r="1208" spans="2:10">
      <c r="B1208" s="7" t="s">
        <v>1218</v>
      </c>
      <c r="C1208" s="5">
        <v>21.471609999999998</v>
      </c>
      <c r="D1208" s="10">
        <f t="shared" si="76"/>
        <v>743.97499499620608</v>
      </c>
      <c r="E1208" s="5">
        <v>26.995729999999998</v>
      </c>
      <c r="F1208" s="10">
        <f t="shared" si="77"/>
        <v>626.33333087599988</v>
      </c>
      <c r="G1208" s="5">
        <v>9.6806300000000007</v>
      </c>
      <c r="H1208" s="10">
        <f t="shared" si="78"/>
        <v>160.78149306383489</v>
      </c>
      <c r="I1208" s="5"/>
      <c r="J1208" s="10">
        <f t="shared" si="75"/>
        <v>43.139828943628686</v>
      </c>
    </row>
    <row r="1209" spans="2:10">
      <c r="B1209" s="7" t="s">
        <v>1219</v>
      </c>
      <c r="C1209" s="5">
        <v>18.775759999999998</v>
      </c>
      <c r="D1209" s="10">
        <f t="shared" si="76"/>
        <v>650.56583796231234</v>
      </c>
      <c r="E1209" s="5">
        <v>21.633150000000001</v>
      </c>
      <c r="F1209" s="10">
        <f t="shared" si="77"/>
        <v>501.91503977999997</v>
      </c>
      <c r="G1209" s="5">
        <v>10.079840000000001</v>
      </c>
      <c r="H1209" s="10">
        <f t="shared" si="78"/>
        <v>167.41180326534177</v>
      </c>
      <c r="I1209" s="5"/>
      <c r="J1209" s="10">
        <f t="shared" si="75"/>
        <v>18.761005083029403</v>
      </c>
    </row>
    <row r="1210" spans="2:10">
      <c r="B1210" s="7" t="s">
        <v>1220</v>
      </c>
      <c r="C1210" s="5">
        <v>19.885819999999999</v>
      </c>
      <c r="D1210" s="10">
        <f t="shared" si="76"/>
        <v>689.02857470843844</v>
      </c>
      <c r="E1210" s="5">
        <v>23.765989999999999</v>
      </c>
      <c r="F1210" s="10">
        <f t="shared" si="77"/>
        <v>551.39948718799997</v>
      </c>
      <c r="G1210" s="5">
        <v>9.7804300000000008</v>
      </c>
      <c r="H1210" s="10">
        <f t="shared" si="78"/>
        <v>162.43902909276801</v>
      </c>
      <c r="I1210" s="5"/>
      <c r="J1210" s="10">
        <f t="shared" si="75"/>
        <v>24.809941572329535</v>
      </c>
    </row>
    <row r="1211" spans="2:10">
      <c r="B1211" s="7" t="s">
        <v>1221</v>
      </c>
      <c r="C1211" s="5">
        <v>19.28322</v>
      </c>
      <c r="D1211" s="10">
        <f t="shared" si="76"/>
        <v>668.14894192893507</v>
      </c>
      <c r="E1211" s="5">
        <v>22.547219999999999</v>
      </c>
      <c r="F1211" s="10">
        <f t="shared" si="77"/>
        <v>523.12256066399993</v>
      </c>
      <c r="G1211" s="5">
        <v>8.7824299999999997</v>
      </c>
      <c r="H1211" s="10">
        <f t="shared" si="78"/>
        <v>145.86366880343689</v>
      </c>
      <c r="I1211" s="5"/>
      <c r="J1211" s="10">
        <f t="shared" si="75"/>
        <v>0.83728753850175508</v>
      </c>
    </row>
    <row r="1212" spans="2:10">
      <c r="B1212" s="7" t="s">
        <v>1222</v>
      </c>
      <c r="C1212" s="5">
        <v>22.232790000000001</v>
      </c>
      <c r="D1212" s="10">
        <f t="shared" si="76"/>
        <v>770.34930445372765</v>
      </c>
      <c r="E1212" s="5">
        <v>25.71602</v>
      </c>
      <c r="F1212" s="10">
        <f t="shared" si="77"/>
        <v>596.642523224</v>
      </c>
      <c r="G1212" s="5">
        <v>11.17764</v>
      </c>
      <c r="H1212" s="10">
        <f t="shared" si="78"/>
        <v>185.64469958360596</v>
      </c>
      <c r="I1212" s="5"/>
      <c r="J1212" s="10">
        <f t="shared" si="75"/>
        <v>11.937918353878302</v>
      </c>
    </row>
    <row r="1213" spans="2:10">
      <c r="B1213" s="7" t="s">
        <v>1223</v>
      </c>
      <c r="C1213" s="5">
        <v>36.156039999999997</v>
      </c>
      <c r="D1213" s="10">
        <f t="shared" si="76"/>
        <v>1252.7793527398562</v>
      </c>
      <c r="E1213" s="5">
        <v>47.04448</v>
      </c>
      <c r="F1213" s="10">
        <f t="shared" si="77"/>
        <v>1091.488389376</v>
      </c>
      <c r="G1213" s="5">
        <v>14.57085</v>
      </c>
      <c r="H1213" s="10">
        <f t="shared" si="78"/>
        <v>242.00109065310608</v>
      </c>
      <c r="I1213" s="5"/>
      <c r="J1213" s="10">
        <f t="shared" si="75"/>
        <v>80.71012728924984</v>
      </c>
    </row>
    <row r="1214" spans="2:10">
      <c r="B1214" s="7" t="s">
        <v>1224</v>
      </c>
      <c r="C1214" s="5">
        <v>24.167449999999999</v>
      </c>
      <c r="D1214" s="10">
        <f t="shared" si="76"/>
        <v>837.38380553768718</v>
      </c>
      <c r="E1214" s="5">
        <v>30.591100000000001</v>
      </c>
      <c r="F1214" s="10">
        <f t="shared" si="77"/>
        <v>709.7502293199999</v>
      </c>
      <c r="G1214" s="5">
        <v>9.6806300000000007</v>
      </c>
      <c r="H1214" s="10">
        <f t="shared" si="78"/>
        <v>160.78149306383489</v>
      </c>
      <c r="I1214" s="5"/>
      <c r="J1214" s="10">
        <f t="shared" si="75"/>
        <v>33.147916846147609</v>
      </c>
    </row>
    <row r="1215" spans="2:10">
      <c r="B1215" s="7" t="s">
        <v>1225</v>
      </c>
      <c r="C1215" s="5">
        <v>21.88392</v>
      </c>
      <c r="D1215" s="10">
        <f t="shared" si="76"/>
        <v>758.26122365753554</v>
      </c>
      <c r="E1215" s="5">
        <v>27.60511</v>
      </c>
      <c r="F1215" s="10">
        <f t="shared" si="77"/>
        <v>640.47167813199997</v>
      </c>
      <c r="G1215" s="5">
        <v>8.3832299999999993</v>
      </c>
      <c r="H1215" s="10">
        <f t="shared" si="78"/>
        <v>139.23352468770446</v>
      </c>
      <c r="I1215" s="5"/>
      <c r="J1215" s="10">
        <f t="shared" si="75"/>
        <v>21.443979162168887</v>
      </c>
    </row>
    <row r="1216" spans="2:10">
      <c r="B1216" s="7" t="s">
        <v>1226</v>
      </c>
      <c r="C1216" s="5">
        <v>21.408180000000002</v>
      </c>
      <c r="D1216" s="10">
        <f t="shared" si="76"/>
        <v>741.77719362348148</v>
      </c>
      <c r="E1216" s="5">
        <v>29.128579999999999</v>
      </c>
      <c r="F1216" s="10">
        <f t="shared" si="77"/>
        <v>675.8180102959999</v>
      </c>
      <c r="G1216" s="5">
        <v>8.4830299999999994</v>
      </c>
      <c r="H1216" s="10">
        <f t="shared" si="78"/>
        <v>140.89106071663758</v>
      </c>
      <c r="I1216" s="5"/>
      <c r="J1216" s="10">
        <f t="shared" si="75"/>
        <v>74.931877389156</v>
      </c>
    </row>
    <row r="1217" spans="2:10">
      <c r="B1217" s="7" t="s">
        <v>1227</v>
      </c>
      <c r="C1217" s="5">
        <v>20.646999999999998</v>
      </c>
      <c r="D1217" s="10">
        <f t="shared" si="76"/>
        <v>715.4028841659599</v>
      </c>
      <c r="E1217" s="5">
        <v>27.848870000000002</v>
      </c>
      <c r="F1217" s="10">
        <f t="shared" si="77"/>
        <v>646.12720264400002</v>
      </c>
      <c r="G1217" s="5">
        <v>8.3832299999999993</v>
      </c>
      <c r="H1217" s="10">
        <f t="shared" si="78"/>
        <v>139.23352468770446</v>
      </c>
      <c r="I1217" s="5"/>
      <c r="J1217" s="10">
        <f t="shared" si="75"/>
        <v>69.957843165744578</v>
      </c>
    </row>
    <row r="1218" spans="2:10">
      <c r="B1218" s="7" t="s">
        <v>1228</v>
      </c>
      <c r="C1218" s="5">
        <v>20.393270000000001</v>
      </c>
      <c r="D1218" s="10">
        <f t="shared" si="76"/>
        <v>706.61133218264865</v>
      </c>
      <c r="E1218" s="5">
        <v>25.106639999999999</v>
      </c>
      <c r="F1218" s="10">
        <f t="shared" si="77"/>
        <v>582.50417596799991</v>
      </c>
      <c r="G1218" s="5">
        <v>9.6806300000000007</v>
      </c>
      <c r="H1218" s="10">
        <f t="shared" si="78"/>
        <v>160.78149306383489</v>
      </c>
      <c r="I1218" s="5"/>
      <c r="J1218" s="10">
        <f t="shared" si="75"/>
        <v>36.674336849186147</v>
      </c>
    </row>
    <row r="1219" spans="2:10">
      <c r="B1219" s="7" t="s">
        <v>1229</v>
      </c>
      <c r="C1219" s="5">
        <v>21.97906</v>
      </c>
      <c r="D1219" s="10">
        <f t="shared" si="76"/>
        <v>761.55775247041618</v>
      </c>
      <c r="E1219" s="5">
        <v>27.970739999999999</v>
      </c>
      <c r="F1219" s="10">
        <f t="shared" si="77"/>
        <v>648.95473288799997</v>
      </c>
      <c r="G1219" s="5">
        <v>8.0838300000000007</v>
      </c>
      <c r="H1219" s="10">
        <f t="shared" si="78"/>
        <v>134.26091660090515</v>
      </c>
      <c r="I1219" s="5"/>
      <c r="J1219" s="10">
        <f t="shared" si="75"/>
        <v>21.657897018488939</v>
      </c>
    </row>
    <row r="1220" spans="2:10">
      <c r="B1220" s="7" t="s">
        <v>1230</v>
      </c>
      <c r="C1220" s="5">
        <v>19.124639999999999</v>
      </c>
      <c r="D1220" s="10">
        <f t="shared" si="76"/>
        <v>662.65426525091698</v>
      </c>
      <c r="E1220" s="5">
        <v>24.984760000000001</v>
      </c>
      <c r="F1220" s="10">
        <f t="shared" si="77"/>
        <v>579.676413712</v>
      </c>
      <c r="G1220" s="5">
        <v>7.9840299999999997</v>
      </c>
      <c r="H1220" s="10">
        <f t="shared" si="78"/>
        <v>132.60338057197202</v>
      </c>
      <c r="I1220" s="5"/>
      <c r="J1220" s="10">
        <f t="shared" ref="J1220:J1283" si="79">H1220-(D1220-F1220)</f>
        <v>49.625529033055045</v>
      </c>
    </row>
    <row r="1221" spans="2:10">
      <c r="B1221" s="7" t="s">
        <v>1231</v>
      </c>
      <c r="C1221" s="5">
        <v>21.75705</v>
      </c>
      <c r="D1221" s="10">
        <f t="shared" si="76"/>
        <v>753.86527441967348</v>
      </c>
      <c r="E1221" s="5">
        <v>27.300419999999999</v>
      </c>
      <c r="F1221" s="10">
        <f t="shared" si="77"/>
        <v>633.40250450399992</v>
      </c>
      <c r="G1221" s="5">
        <v>8.5828299999999995</v>
      </c>
      <c r="H1221" s="10">
        <f t="shared" si="78"/>
        <v>142.54859674557068</v>
      </c>
      <c r="I1221" s="5"/>
      <c r="J1221" s="10">
        <f t="shared" si="79"/>
        <v>22.085826829897115</v>
      </c>
    </row>
    <row r="1222" spans="2:10">
      <c r="B1222" s="7" t="s">
        <v>1232</v>
      </c>
      <c r="C1222" s="5">
        <v>21.154450000000001</v>
      </c>
      <c r="D1222" s="10">
        <f t="shared" si="76"/>
        <v>732.98564164017012</v>
      </c>
      <c r="E1222" s="5">
        <v>25.837900000000001</v>
      </c>
      <c r="F1222" s="10">
        <f t="shared" si="77"/>
        <v>599.47028548000003</v>
      </c>
      <c r="G1222" s="5">
        <v>7.4850199999999996</v>
      </c>
      <c r="H1222" s="10">
        <f t="shared" si="78"/>
        <v>124.31553434153203</v>
      </c>
      <c r="I1222" s="5"/>
      <c r="J1222" s="10">
        <f t="shared" si="79"/>
        <v>-9.1998218186380569</v>
      </c>
    </row>
    <row r="1223" spans="2:10">
      <c r="B1223" s="7" t="s">
        <v>1233</v>
      </c>
      <c r="C1223" s="5">
        <v>19.18807</v>
      </c>
      <c r="D1223" s="10">
        <f t="shared" si="76"/>
        <v>664.85206662364169</v>
      </c>
      <c r="E1223" s="5">
        <v>24.00975</v>
      </c>
      <c r="F1223" s="10">
        <f t="shared" si="77"/>
        <v>557.05501169999991</v>
      </c>
      <c r="G1223" s="5">
        <v>7.8842299999999996</v>
      </c>
      <c r="H1223" s="10">
        <f t="shared" si="78"/>
        <v>130.9458445430389</v>
      </c>
      <c r="I1223" s="5"/>
      <c r="J1223" s="10">
        <f t="shared" si="79"/>
        <v>23.148789619397121</v>
      </c>
    </row>
    <row r="1224" spans="2:10">
      <c r="B1224" s="7" t="s">
        <v>1234</v>
      </c>
      <c r="C1224" s="5">
        <v>19.695519999999998</v>
      </c>
      <c r="D1224" s="10">
        <f t="shared" si="76"/>
        <v>682.4348240978519</v>
      </c>
      <c r="E1224" s="5">
        <v>26.142589999999998</v>
      </c>
      <c r="F1224" s="10">
        <f t="shared" si="77"/>
        <v>606.53945910799996</v>
      </c>
      <c r="G1224" s="5">
        <v>7.6846300000000003</v>
      </c>
      <c r="H1224" s="10">
        <f t="shared" si="78"/>
        <v>127.63077248517271</v>
      </c>
      <c r="I1224" s="5"/>
      <c r="J1224" s="10">
        <f t="shared" si="79"/>
        <v>51.735407495320771</v>
      </c>
    </row>
    <row r="1225" spans="2:10">
      <c r="B1225" s="7" t="s">
        <v>1235</v>
      </c>
      <c r="C1225" s="5">
        <v>18.997769999999999</v>
      </c>
      <c r="D1225" s="10">
        <f t="shared" si="76"/>
        <v>658.25831601305515</v>
      </c>
      <c r="E1225" s="5">
        <v>24.00975</v>
      </c>
      <c r="F1225" s="10">
        <f t="shared" si="77"/>
        <v>557.05501169999991</v>
      </c>
      <c r="G1225" s="5">
        <v>7.4850199999999996</v>
      </c>
      <c r="H1225" s="10">
        <f t="shared" si="78"/>
        <v>124.31553434153203</v>
      </c>
      <c r="I1225" s="5"/>
      <c r="J1225" s="10">
        <f t="shared" si="79"/>
        <v>23.112230028476787</v>
      </c>
    </row>
    <row r="1226" spans="2:10">
      <c r="B1226" s="7" t="s">
        <v>1236</v>
      </c>
      <c r="C1226" s="5">
        <v>20.10783</v>
      </c>
      <c r="D1226" s="10">
        <f t="shared" si="76"/>
        <v>696.72105275918113</v>
      </c>
      <c r="E1226" s="5">
        <v>23.400359999999999</v>
      </c>
      <c r="F1226" s="10">
        <f t="shared" si="77"/>
        <v>542.91643243199997</v>
      </c>
      <c r="G1226" s="5">
        <v>8.5828299999999995</v>
      </c>
      <c r="H1226" s="10">
        <f t="shared" si="78"/>
        <v>142.54859674557068</v>
      </c>
      <c r="I1226" s="5"/>
      <c r="J1226" s="10">
        <f t="shared" si="79"/>
        <v>-11.256023581610492</v>
      </c>
    </row>
    <row r="1227" spans="2:10">
      <c r="B1227" s="7" t="s">
        <v>1237</v>
      </c>
      <c r="C1227" s="5">
        <v>22.074210000000001</v>
      </c>
      <c r="D1227" s="10">
        <f t="shared" si="76"/>
        <v>764.85462777570956</v>
      </c>
      <c r="E1227" s="5">
        <v>24.923819999999999</v>
      </c>
      <c r="F1227" s="10">
        <f t="shared" si="77"/>
        <v>578.26253258399993</v>
      </c>
      <c r="G1227" s="5">
        <v>11.976039999999999</v>
      </c>
      <c r="H1227" s="10">
        <f t="shared" si="78"/>
        <v>198.9049878150708</v>
      </c>
      <c r="I1227" s="5"/>
      <c r="J1227" s="10">
        <f t="shared" si="79"/>
        <v>12.312892623361165</v>
      </c>
    </row>
    <row r="1228" spans="2:10">
      <c r="B1228" s="7" t="s">
        <v>1238</v>
      </c>
      <c r="C1228" s="5">
        <v>26.102119999999999</v>
      </c>
      <c r="D1228" s="10">
        <f t="shared" si="76"/>
        <v>904.41865311405957</v>
      </c>
      <c r="E1228" s="5">
        <v>27.300419999999999</v>
      </c>
      <c r="F1228" s="10">
        <f t="shared" si="77"/>
        <v>633.40250450399992</v>
      </c>
      <c r="G1228" s="5">
        <v>15.568860000000001</v>
      </c>
      <c r="H1228" s="10">
        <f t="shared" si="78"/>
        <v>258.57661702821161</v>
      </c>
      <c r="I1228" s="5"/>
      <c r="J1228" s="10">
        <f t="shared" si="79"/>
        <v>-12.43953158184803</v>
      </c>
    </row>
    <row r="1229" spans="2:10">
      <c r="B1229" s="7" t="s">
        <v>1239</v>
      </c>
      <c r="C1229" s="5">
        <v>21.661899999999999</v>
      </c>
      <c r="D1229" s="10">
        <f t="shared" ref="D1229:D1292" si="80">$D$908*(C1229/100)</f>
        <v>750.56839911438021</v>
      </c>
      <c r="E1229" s="5">
        <v>27.300419999999999</v>
      </c>
      <c r="F1229" s="10">
        <f t="shared" ref="F1229:F1292" si="81">$F$1504*(E1229/100)</f>
        <v>633.40250450399992</v>
      </c>
      <c r="G1229" s="5">
        <v>7.9840299999999997</v>
      </c>
      <c r="H1229" s="10">
        <f t="shared" ref="H1229:H1292" si="82">$H$908*(G1229/100)</f>
        <v>132.60338057197202</v>
      </c>
      <c r="I1229" s="5"/>
      <c r="J1229" s="10">
        <f t="shared" si="79"/>
        <v>15.437485961591733</v>
      </c>
    </row>
    <row r="1230" spans="2:10">
      <c r="B1230" s="7" t="s">
        <v>1240</v>
      </c>
      <c r="C1230" s="5">
        <v>18.902629999999998</v>
      </c>
      <c r="D1230" s="10">
        <f t="shared" si="80"/>
        <v>654.96178720017429</v>
      </c>
      <c r="E1230" s="5">
        <v>23.948810000000002</v>
      </c>
      <c r="F1230" s="10">
        <f t="shared" si="81"/>
        <v>555.64113057199995</v>
      </c>
      <c r="G1230" s="5">
        <v>6.7864199999999997</v>
      </c>
      <c r="H1230" s="10">
        <f t="shared" si="82"/>
        <v>112.71278213900028</v>
      </c>
      <c r="I1230" s="5"/>
      <c r="J1230" s="10">
        <f t="shared" si="79"/>
        <v>13.392125510825949</v>
      </c>
    </row>
    <row r="1231" spans="2:10">
      <c r="B1231" s="7" t="s">
        <v>1241</v>
      </c>
      <c r="C1231" s="5">
        <v>18.744050000000001</v>
      </c>
      <c r="D1231" s="10">
        <f t="shared" si="80"/>
        <v>649.4671105221563</v>
      </c>
      <c r="E1231" s="5">
        <v>25.53321</v>
      </c>
      <c r="F1231" s="10">
        <f t="shared" si="81"/>
        <v>592.40111185199999</v>
      </c>
      <c r="G1231" s="5">
        <v>6.1876199999999999</v>
      </c>
      <c r="H1231" s="10">
        <f t="shared" si="82"/>
        <v>102.76756596540163</v>
      </c>
      <c r="I1231" s="5"/>
      <c r="J1231" s="10">
        <f t="shared" si="79"/>
        <v>45.701567295245312</v>
      </c>
    </row>
    <row r="1232" spans="2:10">
      <c r="B1232" s="7" t="s">
        <v>1242</v>
      </c>
      <c r="C1232" s="5">
        <v>22.581659999999999</v>
      </c>
      <c r="D1232" s="10">
        <f t="shared" si="80"/>
        <v>782.43738524991966</v>
      </c>
      <c r="E1232" s="5">
        <v>27.726990000000001</v>
      </c>
      <c r="F1232" s="10">
        <f t="shared" si="81"/>
        <v>643.29944038799999</v>
      </c>
      <c r="G1232" s="5">
        <v>8.98203</v>
      </c>
      <c r="H1232" s="10">
        <f t="shared" si="82"/>
        <v>149.17874086130314</v>
      </c>
      <c r="I1232" s="5"/>
      <c r="J1232" s="10">
        <f t="shared" si="79"/>
        <v>10.040795999383477</v>
      </c>
    </row>
    <row r="1233" spans="2:10">
      <c r="B1233" s="7" t="s">
        <v>1243</v>
      </c>
      <c r="C1233" s="5">
        <v>21.661899999999999</v>
      </c>
      <c r="D1233" s="10">
        <f t="shared" si="80"/>
        <v>750.56839911438021</v>
      </c>
      <c r="E1233" s="5">
        <v>24.497250000000001</v>
      </c>
      <c r="F1233" s="10">
        <f t="shared" si="81"/>
        <v>568.36559669999997</v>
      </c>
      <c r="G1233" s="5">
        <v>9.8802299999999992</v>
      </c>
      <c r="H1233" s="10">
        <f t="shared" si="82"/>
        <v>164.0965651217011</v>
      </c>
      <c r="I1233" s="5"/>
      <c r="J1233" s="10">
        <f t="shared" si="79"/>
        <v>-18.10623729267914</v>
      </c>
    </row>
    <row r="1234" spans="2:10">
      <c r="B1234" s="7" t="s">
        <v>1244</v>
      </c>
      <c r="C1234" s="5">
        <v>25.594670000000001</v>
      </c>
      <c r="D1234" s="10">
        <f t="shared" si="80"/>
        <v>886.83589563984947</v>
      </c>
      <c r="E1234" s="5">
        <v>30.65204</v>
      </c>
      <c r="F1234" s="10">
        <f t="shared" si="81"/>
        <v>711.16411044799986</v>
      </c>
      <c r="G1234" s="5">
        <v>12.57485</v>
      </c>
      <c r="H1234" s="10">
        <f t="shared" si="82"/>
        <v>208.8503700744439</v>
      </c>
      <c r="I1234" s="5"/>
      <c r="J1234" s="10">
        <f t="shared" si="79"/>
        <v>33.178584882594294</v>
      </c>
    </row>
    <row r="1235" spans="2:10">
      <c r="B1235" s="7" t="s">
        <v>1245</v>
      </c>
      <c r="C1235" s="5">
        <v>24.072310000000002</v>
      </c>
      <c r="D1235" s="10">
        <f t="shared" si="80"/>
        <v>834.08727672480654</v>
      </c>
      <c r="E1235" s="5">
        <v>27.4223</v>
      </c>
      <c r="F1235" s="10">
        <f t="shared" si="81"/>
        <v>636.23026675999995</v>
      </c>
      <c r="G1235" s="5">
        <v>9.6806300000000007</v>
      </c>
      <c r="H1235" s="10">
        <f t="shared" si="82"/>
        <v>160.78149306383489</v>
      </c>
      <c r="I1235" s="5"/>
      <c r="J1235" s="10">
        <f t="shared" si="79"/>
        <v>-37.075516900971706</v>
      </c>
    </row>
    <row r="1236" spans="2:10">
      <c r="B1236" s="7" t="s">
        <v>1246</v>
      </c>
      <c r="C1236" s="5">
        <v>21.439889999999998</v>
      </c>
      <c r="D1236" s="10">
        <f t="shared" si="80"/>
        <v>742.87592106363741</v>
      </c>
      <c r="E1236" s="5">
        <v>26.08165</v>
      </c>
      <c r="F1236" s="10">
        <f t="shared" si="81"/>
        <v>605.12557798</v>
      </c>
      <c r="G1236" s="5">
        <v>9.4810300000000005</v>
      </c>
      <c r="H1236" s="10">
        <f t="shared" si="82"/>
        <v>157.46642100596867</v>
      </c>
      <c r="I1236" s="5"/>
      <c r="J1236" s="10">
        <f t="shared" si="79"/>
        <v>19.716077922331266</v>
      </c>
    </row>
    <row r="1237" spans="2:10">
      <c r="B1237" s="7" t="s">
        <v>1247</v>
      </c>
      <c r="C1237" s="5">
        <v>20.615279999999998</v>
      </c>
      <c r="D1237" s="10">
        <f t="shared" si="80"/>
        <v>714.30381023339135</v>
      </c>
      <c r="E1237" s="5">
        <v>25.350390000000001</v>
      </c>
      <c r="F1237" s="10">
        <f t="shared" si="81"/>
        <v>588.159468468</v>
      </c>
      <c r="G1237" s="5">
        <v>9.7804300000000008</v>
      </c>
      <c r="H1237" s="10">
        <f t="shared" si="82"/>
        <v>162.43902909276801</v>
      </c>
      <c r="I1237" s="5"/>
      <c r="J1237" s="10">
        <f t="shared" si="79"/>
        <v>36.294687327376664</v>
      </c>
    </row>
    <row r="1238" spans="2:10">
      <c r="B1238" s="7" t="s">
        <v>1248</v>
      </c>
      <c r="C1238" s="5">
        <v>20.678709999999999</v>
      </c>
      <c r="D1238" s="10">
        <f t="shared" si="80"/>
        <v>716.50161160611606</v>
      </c>
      <c r="E1238" s="5">
        <v>24.984760000000001</v>
      </c>
      <c r="F1238" s="10">
        <f t="shared" si="81"/>
        <v>579.676413712</v>
      </c>
      <c r="G1238" s="5">
        <v>8.5828299999999995</v>
      </c>
      <c r="H1238" s="10">
        <f t="shared" si="82"/>
        <v>142.54859674557068</v>
      </c>
      <c r="I1238" s="5"/>
      <c r="J1238" s="10">
        <f t="shared" si="79"/>
        <v>5.7233988514546184</v>
      </c>
    </row>
    <row r="1239" spans="2:10">
      <c r="B1239" s="7" t="s">
        <v>1249</v>
      </c>
      <c r="C1239" s="5">
        <v>24.42118</v>
      </c>
      <c r="D1239" s="10">
        <f t="shared" si="80"/>
        <v>846.17535752099866</v>
      </c>
      <c r="E1239" s="5">
        <v>32.541130000000003</v>
      </c>
      <c r="F1239" s="10">
        <f t="shared" si="81"/>
        <v>754.99326535600005</v>
      </c>
      <c r="G1239" s="5">
        <v>9.5808300000000006</v>
      </c>
      <c r="H1239" s="10">
        <f t="shared" si="82"/>
        <v>159.12395703490179</v>
      </c>
      <c r="I1239" s="5"/>
      <c r="J1239" s="10">
        <f t="shared" si="79"/>
        <v>67.941864869903185</v>
      </c>
    </row>
    <row r="1240" spans="2:10">
      <c r="B1240" s="7" t="s">
        <v>1250</v>
      </c>
      <c r="C1240" s="5">
        <v>25.023779999999999</v>
      </c>
      <c r="D1240" s="10">
        <f t="shared" si="80"/>
        <v>867.05499030050203</v>
      </c>
      <c r="E1240" s="5">
        <v>31.444240000000001</v>
      </c>
      <c r="F1240" s="10">
        <f t="shared" si="81"/>
        <v>729.54410108799993</v>
      </c>
      <c r="G1240" s="5">
        <v>9.7804300000000008</v>
      </c>
      <c r="H1240" s="10">
        <f t="shared" si="82"/>
        <v>162.43902909276801</v>
      </c>
      <c r="I1240" s="5"/>
      <c r="J1240" s="10">
        <f t="shared" si="79"/>
        <v>24.928139880265917</v>
      </c>
    </row>
    <row r="1241" spans="2:10">
      <c r="B1241" s="7" t="s">
        <v>1251</v>
      </c>
      <c r="C1241" s="5">
        <v>26.16555</v>
      </c>
      <c r="D1241" s="10">
        <f t="shared" si="80"/>
        <v>906.61645448678416</v>
      </c>
      <c r="E1241" s="5">
        <v>32.297370000000001</v>
      </c>
      <c r="F1241" s="10">
        <f t="shared" si="81"/>
        <v>749.337740844</v>
      </c>
      <c r="G1241" s="5">
        <v>11.876239999999999</v>
      </c>
      <c r="H1241" s="10">
        <f t="shared" si="82"/>
        <v>197.2474517861377</v>
      </c>
      <c r="I1241" s="5"/>
      <c r="J1241" s="10">
        <f t="shared" si="79"/>
        <v>39.968738143353534</v>
      </c>
    </row>
    <row r="1242" spans="2:10">
      <c r="B1242" s="7" t="s">
        <v>1252</v>
      </c>
      <c r="C1242" s="5">
        <v>22.549949999999999</v>
      </c>
      <c r="D1242" s="10">
        <f t="shared" si="80"/>
        <v>781.3386578097635</v>
      </c>
      <c r="E1242" s="5">
        <v>26.325410000000002</v>
      </c>
      <c r="F1242" s="10">
        <f t="shared" si="81"/>
        <v>610.78110249199995</v>
      </c>
      <c r="G1242" s="5">
        <v>10.279439999999999</v>
      </c>
      <c r="H1242" s="10">
        <f t="shared" si="82"/>
        <v>170.72687532320796</v>
      </c>
      <c r="I1242" s="5"/>
      <c r="J1242" s="10">
        <f t="shared" si="79"/>
        <v>0.16932000544440484</v>
      </c>
    </row>
    <row r="1243" spans="2:10">
      <c r="B1243" s="7" t="s">
        <v>1253</v>
      </c>
      <c r="C1243" s="5">
        <v>22.518229999999999</v>
      </c>
      <c r="D1243" s="10">
        <f t="shared" si="80"/>
        <v>780.23958387719495</v>
      </c>
      <c r="E1243" s="5">
        <v>27.483239999999999</v>
      </c>
      <c r="F1243" s="10">
        <f t="shared" si="81"/>
        <v>637.64414788799991</v>
      </c>
      <c r="G1243" s="5">
        <v>8.3832299999999993</v>
      </c>
      <c r="H1243" s="10">
        <f t="shared" si="82"/>
        <v>139.23352468770446</v>
      </c>
      <c r="I1243" s="5"/>
      <c r="J1243" s="10">
        <f t="shared" si="79"/>
        <v>-3.3619113014905793</v>
      </c>
    </row>
    <row r="1244" spans="2:10">
      <c r="B1244" s="7" t="s">
        <v>1254</v>
      </c>
      <c r="C1244" s="5">
        <v>18.078019999999999</v>
      </c>
      <c r="D1244" s="10">
        <f t="shared" si="80"/>
        <v>626.38967636992811</v>
      </c>
      <c r="E1244" s="5">
        <v>21.81596</v>
      </c>
      <c r="F1244" s="10">
        <f t="shared" si="81"/>
        <v>506.15645115199999</v>
      </c>
      <c r="G1244" s="5">
        <v>7.8842299999999996</v>
      </c>
      <c r="H1244" s="10">
        <f t="shared" si="82"/>
        <v>130.9458445430389</v>
      </c>
      <c r="I1244" s="5"/>
      <c r="J1244" s="10">
        <f t="shared" si="79"/>
        <v>10.712619325110779</v>
      </c>
    </row>
    <row r="1245" spans="2:10">
      <c r="B1245" s="7" t="s">
        <v>1255</v>
      </c>
      <c r="C1245" s="5">
        <v>21.503329999999998</v>
      </c>
      <c r="D1245" s="10">
        <f t="shared" si="80"/>
        <v>745.07406892877464</v>
      </c>
      <c r="E1245" s="5">
        <v>29.311389999999999</v>
      </c>
      <c r="F1245" s="10">
        <f t="shared" si="81"/>
        <v>680.05942166799991</v>
      </c>
      <c r="G1245" s="5">
        <v>8.0838300000000007</v>
      </c>
      <c r="H1245" s="10">
        <f t="shared" si="82"/>
        <v>134.26091660090515</v>
      </c>
      <c r="I1245" s="5"/>
      <c r="J1245" s="10">
        <f t="shared" si="79"/>
        <v>69.246269340130425</v>
      </c>
    </row>
    <row r="1246" spans="2:10">
      <c r="B1246" s="7" t="s">
        <v>1256</v>
      </c>
      <c r="C1246" s="5">
        <v>20.615279999999998</v>
      </c>
      <c r="D1246" s="10">
        <f t="shared" si="80"/>
        <v>714.30381023339135</v>
      </c>
      <c r="E1246" s="5">
        <v>24.37538</v>
      </c>
      <c r="F1246" s="10">
        <f t="shared" si="81"/>
        <v>565.53806645599991</v>
      </c>
      <c r="G1246" s="5">
        <v>9.8802299999999992</v>
      </c>
      <c r="H1246" s="10">
        <f t="shared" si="82"/>
        <v>164.0965651217011</v>
      </c>
      <c r="I1246" s="5"/>
      <c r="J1246" s="10">
        <f t="shared" si="79"/>
        <v>15.330821344309669</v>
      </c>
    </row>
    <row r="1247" spans="2:10">
      <c r="B1247" s="7" t="s">
        <v>1257</v>
      </c>
      <c r="C1247" s="5">
        <v>22.232790000000001</v>
      </c>
      <c r="D1247" s="10">
        <f t="shared" si="80"/>
        <v>770.34930445372765</v>
      </c>
      <c r="E1247" s="5">
        <v>26.75198</v>
      </c>
      <c r="F1247" s="10">
        <f t="shared" si="81"/>
        <v>620.6780383759999</v>
      </c>
      <c r="G1247" s="5">
        <v>11.576840000000001</v>
      </c>
      <c r="H1247" s="10">
        <f t="shared" si="82"/>
        <v>192.27484369933839</v>
      </c>
      <c r="I1247" s="5"/>
      <c r="J1247" s="10">
        <f t="shared" si="79"/>
        <v>42.60357762161064</v>
      </c>
    </row>
    <row r="1248" spans="2:10">
      <c r="B1248" s="7" t="s">
        <v>1258</v>
      </c>
      <c r="C1248" s="5">
        <v>23.342839999999999</v>
      </c>
      <c r="D1248" s="10">
        <f t="shared" si="80"/>
        <v>808.81169470744101</v>
      </c>
      <c r="E1248" s="5">
        <v>29.494209999999999</v>
      </c>
      <c r="F1248" s="10">
        <f t="shared" si="81"/>
        <v>684.3010650519999</v>
      </c>
      <c r="G1248" s="5">
        <v>9.6806300000000007</v>
      </c>
      <c r="H1248" s="10">
        <f t="shared" si="82"/>
        <v>160.78149306383489</v>
      </c>
      <c r="I1248" s="5"/>
      <c r="J1248" s="10">
        <f t="shared" si="79"/>
        <v>36.27086340839378</v>
      </c>
    </row>
    <row r="1249" spans="2:10">
      <c r="B1249" s="7" t="s">
        <v>1259</v>
      </c>
      <c r="C1249" s="5">
        <v>19.441800000000001</v>
      </c>
      <c r="D1249" s="10">
        <f t="shared" si="80"/>
        <v>673.64361860695305</v>
      </c>
      <c r="E1249" s="5">
        <v>25.71602</v>
      </c>
      <c r="F1249" s="10">
        <f t="shared" si="81"/>
        <v>596.642523224</v>
      </c>
      <c r="G1249" s="5">
        <v>8.8822299999999998</v>
      </c>
      <c r="H1249" s="10">
        <f t="shared" si="82"/>
        <v>147.52120483236999</v>
      </c>
      <c r="I1249" s="5"/>
      <c r="J1249" s="10">
        <f t="shared" si="79"/>
        <v>70.520109449416935</v>
      </c>
    </row>
    <row r="1250" spans="2:10">
      <c r="B1250" s="7" t="s">
        <v>1260</v>
      </c>
      <c r="C1250" s="5">
        <v>17.951149999999998</v>
      </c>
      <c r="D1250" s="10">
        <f t="shared" si="80"/>
        <v>621.99372713206617</v>
      </c>
      <c r="E1250" s="5">
        <v>23.03473</v>
      </c>
      <c r="F1250" s="10">
        <f t="shared" si="81"/>
        <v>534.43337767599996</v>
      </c>
      <c r="G1250" s="5">
        <v>6.5868200000000003</v>
      </c>
      <c r="H1250" s="10">
        <f t="shared" si="82"/>
        <v>109.39771008113406</v>
      </c>
      <c r="I1250" s="5"/>
      <c r="J1250" s="10">
        <f t="shared" si="79"/>
        <v>21.837360625067859</v>
      </c>
    </row>
    <row r="1251" spans="2:10">
      <c r="B1251" s="7" t="s">
        <v>1261</v>
      </c>
      <c r="C1251" s="5">
        <v>19.441800000000001</v>
      </c>
      <c r="D1251" s="10">
        <f t="shared" si="80"/>
        <v>673.64361860695305</v>
      </c>
      <c r="E1251" s="5">
        <v>23.461300000000001</v>
      </c>
      <c r="F1251" s="10">
        <f t="shared" si="81"/>
        <v>544.33031356000004</v>
      </c>
      <c r="G1251" s="5">
        <v>8.4830299999999994</v>
      </c>
      <c r="H1251" s="10">
        <f t="shared" si="82"/>
        <v>140.89106071663758</v>
      </c>
      <c r="I1251" s="5"/>
      <c r="J1251" s="10">
        <f t="shared" si="79"/>
        <v>11.577755669684564</v>
      </c>
    </row>
    <row r="1252" spans="2:10">
      <c r="B1252" s="7" t="s">
        <v>1262</v>
      </c>
      <c r="C1252" s="5">
        <v>20.234690000000001</v>
      </c>
      <c r="D1252" s="10">
        <f t="shared" si="80"/>
        <v>701.11665550463056</v>
      </c>
      <c r="E1252" s="5">
        <v>27.90981</v>
      </c>
      <c r="F1252" s="10">
        <f t="shared" si="81"/>
        <v>647.54108377199998</v>
      </c>
      <c r="G1252" s="5">
        <v>6.0878199999999998</v>
      </c>
      <c r="H1252" s="10">
        <f t="shared" si="82"/>
        <v>101.11002993646852</v>
      </c>
      <c r="I1252" s="5"/>
      <c r="J1252" s="10">
        <f t="shared" si="79"/>
        <v>47.534458203837943</v>
      </c>
    </row>
    <row r="1253" spans="2:10">
      <c r="B1253" s="7" t="s">
        <v>1263</v>
      </c>
      <c r="C1253" s="5">
        <v>21.91563</v>
      </c>
      <c r="D1253" s="10">
        <f t="shared" si="80"/>
        <v>759.35995109769146</v>
      </c>
      <c r="E1253" s="5">
        <v>26.386340000000001</v>
      </c>
      <c r="F1253" s="10">
        <f t="shared" si="81"/>
        <v>612.19475160800005</v>
      </c>
      <c r="G1253" s="5">
        <v>10.279439999999999</v>
      </c>
      <c r="H1253" s="10">
        <f t="shared" si="82"/>
        <v>170.72687532320796</v>
      </c>
      <c r="I1253" s="5"/>
      <c r="J1253" s="10">
        <f t="shared" si="79"/>
        <v>23.561675833516546</v>
      </c>
    </row>
    <row r="1254" spans="2:10">
      <c r="B1254" s="7" t="s">
        <v>1264</v>
      </c>
      <c r="C1254" s="5">
        <v>23.215979999999998</v>
      </c>
      <c r="D1254" s="10">
        <f t="shared" si="80"/>
        <v>804.41609196199158</v>
      </c>
      <c r="E1254" s="5">
        <v>29.98171</v>
      </c>
      <c r="F1254" s="10">
        <f t="shared" si="81"/>
        <v>695.61165005199996</v>
      </c>
      <c r="G1254" s="5">
        <v>9.7804300000000008</v>
      </c>
      <c r="H1254" s="10">
        <f t="shared" si="82"/>
        <v>162.43902909276801</v>
      </c>
      <c r="I1254" s="5"/>
      <c r="J1254" s="10">
        <f t="shared" si="79"/>
        <v>53.634587182776386</v>
      </c>
    </row>
    <row r="1255" spans="2:10">
      <c r="B1255" s="7" t="s">
        <v>1265</v>
      </c>
      <c r="C1255" s="5">
        <v>18.42689</v>
      </c>
      <c r="D1255" s="10">
        <f t="shared" si="80"/>
        <v>638.47775716612034</v>
      </c>
      <c r="E1255" s="5">
        <v>22.790980000000001</v>
      </c>
      <c r="F1255" s="10">
        <f t="shared" si="81"/>
        <v>528.77808517599999</v>
      </c>
      <c r="G1255" s="5">
        <v>7.4850199999999996</v>
      </c>
      <c r="H1255" s="10">
        <f t="shared" si="82"/>
        <v>124.31553434153203</v>
      </c>
      <c r="I1255" s="5"/>
      <c r="J1255" s="10">
        <f t="shared" si="79"/>
        <v>14.615862351411678</v>
      </c>
    </row>
    <row r="1256" spans="2:10">
      <c r="B1256" s="7" t="s">
        <v>1266</v>
      </c>
      <c r="C1256" s="5">
        <v>19.568660000000001</v>
      </c>
      <c r="D1256" s="10">
        <f t="shared" si="80"/>
        <v>678.03922135240248</v>
      </c>
      <c r="E1256" s="5">
        <v>25.89884</v>
      </c>
      <c r="F1256" s="10">
        <f t="shared" si="81"/>
        <v>600.88416660799999</v>
      </c>
      <c r="G1256" s="5">
        <v>7.08582</v>
      </c>
      <c r="H1256" s="10">
        <f t="shared" si="82"/>
        <v>117.68539022579961</v>
      </c>
      <c r="I1256" s="5"/>
      <c r="J1256" s="10">
        <f t="shared" si="79"/>
        <v>40.530335481397117</v>
      </c>
    </row>
    <row r="1257" spans="2:10">
      <c r="B1257" s="7" t="s">
        <v>1267</v>
      </c>
      <c r="C1257" s="5">
        <v>20.456700000000001</v>
      </c>
      <c r="D1257" s="10">
        <f t="shared" si="80"/>
        <v>708.80913355537336</v>
      </c>
      <c r="E1257" s="5">
        <v>27.23948</v>
      </c>
      <c r="F1257" s="10">
        <f t="shared" si="81"/>
        <v>631.98862337599996</v>
      </c>
      <c r="G1257" s="5">
        <v>8.3832299999999993</v>
      </c>
      <c r="H1257" s="10">
        <f t="shared" si="82"/>
        <v>139.23352468770446</v>
      </c>
      <c r="I1257" s="5"/>
      <c r="J1257" s="10">
        <f t="shared" si="79"/>
        <v>62.413014508331059</v>
      </c>
    </row>
    <row r="1258" spans="2:10">
      <c r="B1258" s="7" t="s">
        <v>1268</v>
      </c>
      <c r="C1258" s="5">
        <v>17.697430000000001</v>
      </c>
      <c r="D1258" s="10">
        <f t="shared" si="80"/>
        <v>613.20252164116744</v>
      </c>
      <c r="E1258" s="5">
        <v>21.69408</v>
      </c>
      <c r="F1258" s="10">
        <f t="shared" si="81"/>
        <v>503.32868889599996</v>
      </c>
      <c r="G1258" s="5">
        <v>8.7824299999999997</v>
      </c>
      <c r="H1258" s="10">
        <f t="shared" si="82"/>
        <v>145.86366880343689</v>
      </c>
      <c r="I1258" s="5"/>
      <c r="J1258" s="10">
        <f t="shared" si="79"/>
        <v>35.989836058269418</v>
      </c>
    </row>
    <row r="1259" spans="2:10">
      <c r="B1259" s="7" t="s">
        <v>1269</v>
      </c>
      <c r="C1259" s="5">
        <v>18.966059999999999</v>
      </c>
      <c r="D1259" s="10">
        <f t="shared" si="80"/>
        <v>657.159588572899</v>
      </c>
      <c r="E1259" s="5">
        <v>25.89884</v>
      </c>
      <c r="F1259" s="10">
        <f t="shared" si="81"/>
        <v>600.88416660799999</v>
      </c>
      <c r="G1259" s="5">
        <v>6.8862199999999998</v>
      </c>
      <c r="H1259" s="10">
        <f t="shared" si="82"/>
        <v>114.37031816793339</v>
      </c>
      <c r="I1259" s="5"/>
      <c r="J1259" s="10">
        <f t="shared" si="79"/>
        <v>58.094896203034381</v>
      </c>
    </row>
    <row r="1260" spans="2:10">
      <c r="B1260" s="7" t="s">
        <v>1270</v>
      </c>
      <c r="C1260" s="5">
        <v>19.536940000000001</v>
      </c>
      <c r="D1260" s="10">
        <f t="shared" si="80"/>
        <v>676.94014741983392</v>
      </c>
      <c r="E1260" s="5">
        <v>25.71602</v>
      </c>
      <c r="F1260" s="10">
        <f t="shared" si="81"/>
        <v>596.642523224</v>
      </c>
      <c r="G1260" s="5">
        <v>7.4850199999999996</v>
      </c>
      <c r="H1260" s="10">
        <f t="shared" si="82"/>
        <v>124.31553434153203</v>
      </c>
      <c r="I1260" s="5"/>
      <c r="J1260" s="10">
        <f t="shared" si="79"/>
        <v>44.01791014569811</v>
      </c>
    </row>
    <row r="1261" spans="2:10">
      <c r="B1261" s="7" t="s">
        <v>1271</v>
      </c>
      <c r="C1261" s="5">
        <v>19.600380000000001</v>
      </c>
      <c r="D1261" s="10">
        <f t="shared" si="80"/>
        <v>679.13829528497115</v>
      </c>
      <c r="E1261" s="5">
        <v>25.776959999999999</v>
      </c>
      <c r="F1261" s="10">
        <f t="shared" si="81"/>
        <v>598.05640435199996</v>
      </c>
      <c r="G1261" s="5">
        <v>7.8842299999999996</v>
      </c>
      <c r="H1261" s="10">
        <f t="shared" si="82"/>
        <v>130.9458445430389</v>
      </c>
      <c r="I1261" s="5"/>
      <c r="J1261" s="10">
        <f t="shared" si="79"/>
        <v>49.863953610067711</v>
      </c>
    </row>
    <row r="1262" spans="2:10">
      <c r="B1262" s="7" t="s">
        <v>1272</v>
      </c>
      <c r="C1262" s="5">
        <v>22.327940000000002</v>
      </c>
      <c r="D1262" s="10">
        <f t="shared" si="80"/>
        <v>773.64617975902092</v>
      </c>
      <c r="E1262" s="5">
        <v>26.508220000000001</v>
      </c>
      <c r="F1262" s="10">
        <f t="shared" si="81"/>
        <v>615.02251386399996</v>
      </c>
      <c r="G1262" s="5">
        <v>11.17764</v>
      </c>
      <c r="H1262" s="10">
        <f t="shared" si="82"/>
        <v>185.64469958360596</v>
      </c>
      <c r="I1262" s="5"/>
      <c r="J1262" s="10">
        <f t="shared" si="79"/>
        <v>27.021033688584993</v>
      </c>
    </row>
    <row r="1263" spans="2:10">
      <c r="B1263" s="7" t="s">
        <v>1273</v>
      </c>
      <c r="C1263" s="5">
        <v>20.93244</v>
      </c>
      <c r="D1263" s="10">
        <f t="shared" si="80"/>
        <v>725.29316358942731</v>
      </c>
      <c r="E1263" s="5">
        <v>26.264469999999999</v>
      </c>
      <c r="F1263" s="10">
        <f t="shared" si="81"/>
        <v>609.36722136399999</v>
      </c>
      <c r="G1263" s="5">
        <v>8.8822299999999998</v>
      </c>
      <c r="H1263" s="10">
        <f t="shared" si="82"/>
        <v>147.52120483236999</v>
      </c>
      <c r="I1263" s="5"/>
      <c r="J1263" s="10">
        <f t="shared" si="79"/>
        <v>31.595262606942669</v>
      </c>
    </row>
    <row r="1264" spans="2:10">
      <c r="B1264" s="7" t="s">
        <v>1274</v>
      </c>
      <c r="C1264" s="5">
        <v>19.600380000000001</v>
      </c>
      <c r="D1264" s="10">
        <f t="shared" si="80"/>
        <v>679.13829528497115</v>
      </c>
      <c r="E1264" s="5">
        <v>24.253499999999999</v>
      </c>
      <c r="F1264" s="10">
        <f t="shared" si="81"/>
        <v>562.7103042</v>
      </c>
      <c r="G1264" s="5">
        <v>8.5828299999999995</v>
      </c>
      <c r="H1264" s="10">
        <f t="shared" si="82"/>
        <v>142.54859674557068</v>
      </c>
      <c r="I1264" s="5"/>
      <c r="J1264" s="10">
        <f t="shared" si="79"/>
        <v>26.120605660599523</v>
      </c>
    </row>
    <row r="1265" spans="2:10">
      <c r="B1265" s="7" t="s">
        <v>1275</v>
      </c>
      <c r="C1265" s="5">
        <v>17.951149999999998</v>
      </c>
      <c r="D1265" s="10">
        <f t="shared" si="80"/>
        <v>621.99372713206617</v>
      </c>
      <c r="E1265" s="5">
        <v>23.583179999999999</v>
      </c>
      <c r="F1265" s="10">
        <f t="shared" si="81"/>
        <v>547.15807581599995</v>
      </c>
      <c r="G1265" s="5">
        <v>7.4850199999999996</v>
      </c>
      <c r="H1265" s="10">
        <f t="shared" si="82"/>
        <v>124.31553434153203</v>
      </c>
      <c r="I1265" s="5"/>
      <c r="J1265" s="10">
        <f t="shared" si="79"/>
        <v>49.47988302546581</v>
      </c>
    </row>
    <row r="1266" spans="2:10">
      <c r="B1266" s="7" t="s">
        <v>1276</v>
      </c>
      <c r="C1266" s="5">
        <v>21.09102</v>
      </c>
      <c r="D1266" s="10">
        <f t="shared" si="80"/>
        <v>730.78784026744529</v>
      </c>
      <c r="E1266" s="5">
        <v>25.71602</v>
      </c>
      <c r="F1266" s="10">
        <f t="shared" si="81"/>
        <v>596.642523224</v>
      </c>
      <c r="G1266" s="5">
        <v>6.1876199999999999</v>
      </c>
      <c r="H1266" s="10">
        <f t="shared" si="82"/>
        <v>102.76756596540163</v>
      </c>
      <c r="I1266" s="5"/>
      <c r="J1266" s="10">
        <f t="shared" si="79"/>
        <v>-31.377751078043659</v>
      </c>
    </row>
    <row r="1267" spans="2:10">
      <c r="B1267" s="7" t="s">
        <v>1277</v>
      </c>
      <c r="C1267" s="5">
        <v>23.247699999999998</v>
      </c>
      <c r="D1267" s="10">
        <f t="shared" si="80"/>
        <v>805.51516589456025</v>
      </c>
      <c r="E1267" s="5">
        <v>28.397310000000001</v>
      </c>
      <c r="F1267" s="10">
        <f t="shared" si="81"/>
        <v>658.85166877200004</v>
      </c>
      <c r="G1267" s="5">
        <v>9.0818300000000001</v>
      </c>
      <c r="H1267" s="10">
        <f t="shared" si="82"/>
        <v>150.83627689023623</v>
      </c>
      <c r="I1267" s="5"/>
      <c r="J1267" s="10">
        <f t="shared" si="79"/>
        <v>4.172779767676019</v>
      </c>
    </row>
    <row r="1268" spans="2:10">
      <c r="B1268" s="7" t="s">
        <v>1278</v>
      </c>
      <c r="C1268" s="5">
        <v>20.742149999999999</v>
      </c>
      <c r="D1268" s="10">
        <f t="shared" si="80"/>
        <v>718.69975947125317</v>
      </c>
      <c r="E1268" s="5">
        <v>27.666049999999998</v>
      </c>
      <c r="F1268" s="10">
        <f t="shared" si="81"/>
        <v>641.88555925999992</v>
      </c>
      <c r="G1268" s="5">
        <v>9.1816300000000002</v>
      </c>
      <c r="H1268" s="10">
        <f t="shared" si="82"/>
        <v>152.49381291916933</v>
      </c>
      <c r="I1268" s="5"/>
      <c r="J1268" s="10">
        <f t="shared" si="79"/>
        <v>75.679612707916078</v>
      </c>
    </row>
    <row r="1269" spans="2:10">
      <c r="B1269" s="7" t="s">
        <v>1279</v>
      </c>
      <c r="C1269" s="5">
        <v>22.74024</v>
      </c>
      <c r="D1269" s="10">
        <f t="shared" si="80"/>
        <v>787.93206192793764</v>
      </c>
      <c r="E1269" s="5">
        <v>29.372330000000002</v>
      </c>
      <c r="F1269" s="10">
        <f t="shared" si="81"/>
        <v>681.47330279599998</v>
      </c>
      <c r="G1269" s="5">
        <v>10.97804</v>
      </c>
      <c r="H1269" s="10">
        <f t="shared" si="82"/>
        <v>182.32962752573974</v>
      </c>
      <c r="I1269" s="5"/>
      <c r="J1269" s="10">
        <f t="shared" si="79"/>
        <v>75.870868393802084</v>
      </c>
    </row>
    <row r="1270" spans="2:10">
      <c r="B1270" s="7" t="s">
        <v>1280</v>
      </c>
      <c r="C1270" s="5">
        <v>21.249600000000001</v>
      </c>
      <c r="D1270" s="10">
        <f t="shared" si="80"/>
        <v>736.2825169454635</v>
      </c>
      <c r="E1270" s="5">
        <v>26.691040000000001</v>
      </c>
      <c r="F1270" s="10">
        <f t="shared" si="81"/>
        <v>619.26415724799995</v>
      </c>
      <c r="G1270" s="5">
        <v>9.2814300000000003</v>
      </c>
      <c r="H1270" s="10">
        <f t="shared" si="82"/>
        <v>154.15134894810245</v>
      </c>
      <c r="I1270" s="5"/>
      <c r="J1270" s="10">
        <f t="shared" si="79"/>
        <v>37.1329892506389</v>
      </c>
    </row>
    <row r="1271" spans="2:10">
      <c r="B1271" s="7" t="s">
        <v>1281</v>
      </c>
      <c r="C1271" s="5">
        <v>22.232790000000001</v>
      </c>
      <c r="D1271" s="10">
        <f t="shared" si="80"/>
        <v>770.34930445372765</v>
      </c>
      <c r="E1271" s="5">
        <v>25.289449999999999</v>
      </c>
      <c r="F1271" s="10">
        <f t="shared" si="81"/>
        <v>586.74558733999993</v>
      </c>
      <c r="G1271" s="5">
        <v>9.8802299999999992</v>
      </c>
      <c r="H1271" s="10">
        <f t="shared" si="82"/>
        <v>164.0965651217011</v>
      </c>
      <c r="I1271" s="5"/>
      <c r="J1271" s="10">
        <f t="shared" si="79"/>
        <v>-19.507151992026621</v>
      </c>
    </row>
    <row r="1272" spans="2:10">
      <c r="B1272" s="7" t="s">
        <v>1282</v>
      </c>
      <c r="C1272" s="5">
        <v>19.885819999999999</v>
      </c>
      <c r="D1272" s="10">
        <f t="shared" si="80"/>
        <v>689.02857470843844</v>
      </c>
      <c r="E1272" s="5">
        <v>25.0457</v>
      </c>
      <c r="F1272" s="10">
        <f t="shared" si="81"/>
        <v>581.09029483999996</v>
      </c>
      <c r="G1272" s="5">
        <v>9.0818300000000001</v>
      </c>
      <c r="H1272" s="10">
        <f t="shared" si="82"/>
        <v>150.83627689023623</v>
      </c>
      <c r="I1272" s="5"/>
      <c r="J1272" s="10">
        <f t="shared" si="79"/>
        <v>42.89799702179775</v>
      </c>
    </row>
    <row r="1273" spans="2:10">
      <c r="B1273" s="7" t="s">
        <v>1283</v>
      </c>
      <c r="C1273" s="5">
        <v>17.633990000000001</v>
      </c>
      <c r="D1273" s="10">
        <f t="shared" si="80"/>
        <v>611.00437377603021</v>
      </c>
      <c r="E1273" s="5">
        <v>23.70505</v>
      </c>
      <c r="F1273" s="10">
        <f t="shared" si="81"/>
        <v>549.98560606000001</v>
      </c>
      <c r="G1273" s="5">
        <v>7.3852200000000003</v>
      </c>
      <c r="H1273" s="10">
        <f t="shared" si="82"/>
        <v>122.65799831259895</v>
      </c>
      <c r="I1273" s="5"/>
      <c r="J1273" s="10">
        <f t="shared" si="79"/>
        <v>61.639230596568751</v>
      </c>
    </row>
    <row r="1274" spans="2:10">
      <c r="B1274" s="7" t="s">
        <v>1284</v>
      </c>
      <c r="C1274" s="5">
        <v>19.790669999999999</v>
      </c>
      <c r="D1274" s="10">
        <f t="shared" si="80"/>
        <v>685.73169940314517</v>
      </c>
      <c r="E1274" s="5">
        <v>21.99878</v>
      </c>
      <c r="F1274" s="10">
        <f t="shared" si="81"/>
        <v>510.39809453599997</v>
      </c>
      <c r="G1274" s="5">
        <v>8.5828299999999995</v>
      </c>
      <c r="H1274" s="10">
        <f t="shared" si="82"/>
        <v>142.54859674557068</v>
      </c>
      <c r="I1274" s="5"/>
      <c r="J1274" s="10">
        <f t="shared" si="79"/>
        <v>-32.785008121574521</v>
      </c>
    </row>
    <row r="1275" spans="2:10">
      <c r="B1275" s="7" t="s">
        <v>1285</v>
      </c>
      <c r="C1275" s="5">
        <v>18.997769999999999</v>
      </c>
      <c r="D1275" s="10">
        <f t="shared" si="80"/>
        <v>658.25831601305515</v>
      </c>
      <c r="E1275" s="5">
        <v>21.32845</v>
      </c>
      <c r="F1275" s="10">
        <f t="shared" si="81"/>
        <v>494.84563413999996</v>
      </c>
      <c r="G1275" s="5">
        <v>7.1856200000000001</v>
      </c>
      <c r="H1275" s="10">
        <f t="shared" si="82"/>
        <v>119.3429262547327</v>
      </c>
      <c r="I1275" s="5"/>
      <c r="J1275" s="10">
        <f t="shared" si="79"/>
        <v>-44.069755618322489</v>
      </c>
    </row>
    <row r="1276" spans="2:10">
      <c r="B1276" s="7" t="s">
        <v>1286</v>
      </c>
      <c r="C1276" s="5">
        <v>20.710429999999999</v>
      </c>
      <c r="D1276" s="10">
        <f t="shared" si="80"/>
        <v>717.60068553868462</v>
      </c>
      <c r="E1276" s="5">
        <v>23.70505</v>
      </c>
      <c r="F1276" s="10">
        <f t="shared" si="81"/>
        <v>549.98560606000001</v>
      </c>
      <c r="G1276" s="5">
        <v>7.8842299999999996</v>
      </c>
      <c r="H1276" s="10">
        <f t="shared" si="82"/>
        <v>130.9458445430389</v>
      </c>
      <c r="I1276" s="5"/>
      <c r="J1276" s="10">
        <f t="shared" si="79"/>
        <v>-36.669234935645704</v>
      </c>
    </row>
    <row r="1277" spans="2:10">
      <c r="B1277" s="7" t="s">
        <v>1287</v>
      </c>
      <c r="C1277" s="5">
        <v>17.887720000000002</v>
      </c>
      <c r="D1277" s="10">
        <f t="shared" si="80"/>
        <v>619.79592575934157</v>
      </c>
      <c r="E1277" s="5">
        <v>21.32845</v>
      </c>
      <c r="F1277" s="10">
        <f t="shared" si="81"/>
        <v>494.84563413999996</v>
      </c>
      <c r="G1277" s="5">
        <v>6.6866199999999996</v>
      </c>
      <c r="H1277" s="10">
        <f t="shared" si="82"/>
        <v>111.05524611006717</v>
      </c>
      <c r="I1277" s="5"/>
      <c r="J1277" s="10">
        <f t="shared" si="79"/>
        <v>-13.895045509274439</v>
      </c>
    </row>
    <row r="1278" spans="2:10">
      <c r="B1278" s="7" t="s">
        <v>1288</v>
      </c>
      <c r="C1278" s="5">
        <v>17.982869999999998</v>
      </c>
      <c r="D1278" s="10">
        <f t="shared" si="80"/>
        <v>623.09280106463484</v>
      </c>
      <c r="E1278" s="5">
        <v>21.14564</v>
      </c>
      <c r="F1278" s="10">
        <f t="shared" si="81"/>
        <v>490.60422276799994</v>
      </c>
      <c r="G1278" s="5">
        <v>6.6866199999999996</v>
      </c>
      <c r="H1278" s="10">
        <f t="shared" si="82"/>
        <v>111.05524611006717</v>
      </c>
      <c r="I1278" s="5"/>
      <c r="J1278" s="10">
        <f t="shared" si="79"/>
        <v>-21.433332186567725</v>
      </c>
    </row>
    <row r="1279" spans="2:10">
      <c r="B1279" s="7" t="s">
        <v>1289</v>
      </c>
      <c r="C1279" s="5">
        <v>15.065009999999999</v>
      </c>
      <c r="D1279" s="10">
        <f t="shared" si="80"/>
        <v>521.99116597999841</v>
      </c>
      <c r="E1279" s="5">
        <v>19.744050000000001</v>
      </c>
      <c r="F1279" s="10">
        <f t="shared" si="81"/>
        <v>458.08565286000004</v>
      </c>
      <c r="G1279" s="5">
        <v>6.0878199999999998</v>
      </c>
      <c r="H1279" s="10">
        <f t="shared" si="82"/>
        <v>101.11002993646852</v>
      </c>
      <c r="I1279" s="5"/>
      <c r="J1279" s="10">
        <f t="shared" si="79"/>
        <v>37.204516816470147</v>
      </c>
    </row>
    <row r="1280" spans="2:10">
      <c r="B1280" s="7" t="s">
        <v>1290</v>
      </c>
      <c r="C1280" s="5">
        <v>17.221689999999999</v>
      </c>
      <c r="D1280" s="10">
        <f t="shared" si="80"/>
        <v>596.71849160711338</v>
      </c>
      <c r="E1280" s="5">
        <v>23.826930000000001</v>
      </c>
      <c r="F1280" s="10">
        <f t="shared" si="81"/>
        <v>552.81336831600004</v>
      </c>
      <c r="G1280" s="5">
        <v>5.8882199999999996</v>
      </c>
      <c r="H1280" s="10">
        <f t="shared" si="82"/>
        <v>97.79495787860229</v>
      </c>
      <c r="I1280" s="5"/>
      <c r="J1280" s="10">
        <f t="shared" si="79"/>
        <v>53.889834587488949</v>
      </c>
    </row>
    <row r="1281" spans="2:10">
      <c r="B1281" s="7" t="s">
        <v>1291</v>
      </c>
      <c r="C1281" s="5">
        <v>17.856010000000001</v>
      </c>
      <c r="D1281" s="10">
        <f t="shared" si="80"/>
        <v>618.69719831918542</v>
      </c>
      <c r="E1281" s="5">
        <v>21.023759999999999</v>
      </c>
      <c r="F1281" s="10">
        <f t="shared" si="81"/>
        <v>487.77646051199997</v>
      </c>
      <c r="G1281" s="5">
        <v>7.2854200000000002</v>
      </c>
      <c r="H1281" s="10">
        <f t="shared" si="82"/>
        <v>121.00046228366584</v>
      </c>
      <c r="I1281" s="5"/>
      <c r="J1281" s="10">
        <f t="shared" si="79"/>
        <v>-9.9202755235196065</v>
      </c>
    </row>
    <row r="1282" spans="2:10">
      <c r="B1282" s="7" t="s">
        <v>1292</v>
      </c>
      <c r="C1282" s="5">
        <v>17.4437</v>
      </c>
      <c r="D1282" s="10">
        <f t="shared" si="80"/>
        <v>604.41096965785619</v>
      </c>
      <c r="E1282" s="5">
        <v>20.901879999999998</v>
      </c>
      <c r="F1282" s="10">
        <f t="shared" si="81"/>
        <v>484.94869825599994</v>
      </c>
      <c r="G1282" s="5">
        <v>7.2854200000000002</v>
      </c>
      <c r="H1282" s="10">
        <f t="shared" si="82"/>
        <v>121.00046228366584</v>
      </c>
      <c r="I1282" s="5"/>
      <c r="J1282" s="10">
        <f t="shared" si="79"/>
        <v>1.538190881809598</v>
      </c>
    </row>
    <row r="1283" spans="2:10">
      <c r="B1283" s="7" t="s">
        <v>1293</v>
      </c>
      <c r="C1283" s="5">
        <v>19.663810000000002</v>
      </c>
      <c r="D1283" s="10">
        <f t="shared" si="80"/>
        <v>681.33609665769586</v>
      </c>
      <c r="E1283" s="5">
        <v>23.583179999999999</v>
      </c>
      <c r="F1283" s="10">
        <f t="shared" si="81"/>
        <v>547.15807581599995</v>
      </c>
      <c r="G1283" s="5">
        <v>6.6866199999999996</v>
      </c>
      <c r="H1283" s="10">
        <f t="shared" si="82"/>
        <v>111.05524611006717</v>
      </c>
      <c r="I1283" s="5"/>
      <c r="J1283" s="10">
        <f t="shared" si="79"/>
        <v>-23.122774731628738</v>
      </c>
    </row>
    <row r="1284" spans="2:10">
      <c r="B1284" s="7" t="s">
        <v>1294</v>
      </c>
      <c r="C1284" s="5">
        <v>18.30003</v>
      </c>
      <c r="D1284" s="10">
        <f t="shared" si="80"/>
        <v>634.08215442067092</v>
      </c>
      <c r="E1284" s="5">
        <v>21.32845</v>
      </c>
      <c r="F1284" s="10">
        <f t="shared" si="81"/>
        <v>494.84563413999996</v>
      </c>
      <c r="G1284" s="5">
        <v>7.9840299999999997</v>
      </c>
      <c r="H1284" s="10">
        <f t="shared" si="82"/>
        <v>132.60338057197202</v>
      </c>
      <c r="I1284" s="5"/>
      <c r="J1284" s="10">
        <f t="shared" ref="J1284:J1347" si="83">H1284-(D1284-F1284)</f>
        <v>-6.6331397086989341</v>
      </c>
    </row>
    <row r="1285" spans="2:10">
      <c r="B1285" s="7" t="s">
        <v>1295</v>
      </c>
      <c r="C1285" s="5">
        <v>18.648900000000001</v>
      </c>
      <c r="D1285" s="10">
        <f t="shared" si="80"/>
        <v>646.17023521686303</v>
      </c>
      <c r="E1285" s="5">
        <v>22.303470000000001</v>
      </c>
      <c r="F1285" s="10">
        <f t="shared" si="81"/>
        <v>517.46726816399996</v>
      </c>
      <c r="G1285" s="5">
        <v>8.7824299999999997</v>
      </c>
      <c r="H1285" s="10">
        <f t="shared" si="82"/>
        <v>145.86366880343689</v>
      </c>
      <c r="I1285" s="5"/>
      <c r="J1285" s="10">
        <f t="shared" si="83"/>
        <v>17.160701750573821</v>
      </c>
    </row>
    <row r="1286" spans="2:10">
      <c r="B1286" s="7" t="s">
        <v>1296</v>
      </c>
      <c r="C1286" s="5">
        <v>17.316839999999999</v>
      </c>
      <c r="D1286" s="10">
        <f t="shared" si="80"/>
        <v>600.01536691240676</v>
      </c>
      <c r="E1286" s="5">
        <v>20.780010000000001</v>
      </c>
      <c r="F1286" s="10">
        <f t="shared" si="81"/>
        <v>482.121168012</v>
      </c>
      <c r="G1286" s="5">
        <v>7.08582</v>
      </c>
      <c r="H1286" s="10">
        <f t="shared" si="82"/>
        <v>117.68539022579961</v>
      </c>
      <c r="I1286" s="5"/>
      <c r="J1286" s="10">
        <f t="shared" si="83"/>
        <v>-0.20880867460715535</v>
      </c>
    </row>
    <row r="1287" spans="2:10">
      <c r="B1287" s="7" t="s">
        <v>1297</v>
      </c>
      <c r="C1287" s="5">
        <v>16.68252</v>
      </c>
      <c r="D1287" s="10">
        <f t="shared" si="80"/>
        <v>578.03666020033472</v>
      </c>
      <c r="E1287" s="5">
        <v>20.780010000000001</v>
      </c>
      <c r="F1287" s="10">
        <f t="shared" si="81"/>
        <v>482.121168012</v>
      </c>
      <c r="G1287" s="5">
        <v>5.6886200000000002</v>
      </c>
      <c r="H1287" s="10">
        <f t="shared" si="82"/>
        <v>94.479885820736101</v>
      </c>
      <c r="I1287" s="5"/>
      <c r="J1287" s="10">
        <f t="shared" si="83"/>
        <v>-1.4356063675986235</v>
      </c>
    </row>
    <row r="1288" spans="2:10">
      <c r="B1288" s="7" t="s">
        <v>1298</v>
      </c>
      <c r="C1288" s="5">
        <v>20.0444</v>
      </c>
      <c r="D1288" s="10">
        <f t="shared" si="80"/>
        <v>694.52325138645642</v>
      </c>
      <c r="E1288" s="5">
        <v>23.03473</v>
      </c>
      <c r="F1288" s="10">
        <f t="shared" si="81"/>
        <v>534.43337767599996</v>
      </c>
      <c r="G1288" s="5">
        <v>9.9800299999999993</v>
      </c>
      <c r="H1288" s="10">
        <f t="shared" si="82"/>
        <v>165.7541011506342</v>
      </c>
      <c r="I1288" s="5"/>
      <c r="J1288" s="10">
        <f t="shared" si="83"/>
        <v>5.6642274401777399</v>
      </c>
    </row>
    <row r="1289" spans="2:10">
      <c r="B1289" s="7" t="s">
        <v>1299</v>
      </c>
      <c r="C1289" s="5">
        <v>27.656199999999998</v>
      </c>
      <c r="D1289" s="10">
        <f t="shared" si="80"/>
        <v>958.26634596167094</v>
      </c>
      <c r="E1289" s="5">
        <v>32.48019</v>
      </c>
      <c r="F1289" s="10">
        <f t="shared" si="81"/>
        <v>753.57938422799987</v>
      </c>
      <c r="G1289" s="5">
        <v>17.265460000000001</v>
      </c>
      <c r="H1289" s="10">
        <f t="shared" si="82"/>
        <v>286.75472952007453</v>
      </c>
      <c r="I1289" s="5"/>
      <c r="J1289" s="10">
        <f t="shared" si="83"/>
        <v>82.067767786403465</v>
      </c>
    </row>
    <row r="1290" spans="2:10">
      <c r="B1290" s="7" t="s">
        <v>1300</v>
      </c>
      <c r="C1290" s="5">
        <v>22.359649999999998</v>
      </c>
      <c r="D1290" s="10">
        <f t="shared" si="80"/>
        <v>774.74490719917685</v>
      </c>
      <c r="E1290" s="5">
        <v>27.23948</v>
      </c>
      <c r="F1290" s="10">
        <f t="shared" si="81"/>
        <v>631.98862337599996</v>
      </c>
      <c r="G1290" s="5">
        <v>12.075839999999999</v>
      </c>
      <c r="H1290" s="10">
        <f t="shared" si="82"/>
        <v>200.56252384400392</v>
      </c>
      <c r="I1290" s="5"/>
      <c r="J1290" s="10">
        <f t="shared" si="83"/>
        <v>57.806240020827033</v>
      </c>
    </row>
    <row r="1291" spans="2:10">
      <c r="B1291" s="7" t="s">
        <v>1301</v>
      </c>
      <c r="C1291" s="5">
        <v>21.598469999999999</v>
      </c>
      <c r="D1291" s="10">
        <f t="shared" si="80"/>
        <v>748.3705977416555</v>
      </c>
      <c r="E1291" s="5">
        <v>27.23948</v>
      </c>
      <c r="F1291" s="10">
        <f t="shared" si="81"/>
        <v>631.98862337599996</v>
      </c>
      <c r="G1291" s="5">
        <v>9.5808300000000006</v>
      </c>
      <c r="H1291" s="10">
        <f t="shared" si="82"/>
        <v>159.12395703490179</v>
      </c>
      <c r="I1291" s="5"/>
      <c r="J1291" s="10">
        <f t="shared" si="83"/>
        <v>42.741982669246255</v>
      </c>
    </row>
    <row r="1292" spans="2:10">
      <c r="B1292" s="7" t="s">
        <v>1302</v>
      </c>
      <c r="C1292" s="5">
        <v>20.424990000000001</v>
      </c>
      <c r="D1292" s="10">
        <f t="shared" si="80"/>
        <v>707.71040611521732</v>
      </c>
      <c r="E1292" s="5">
        <v>24.923819999999999</v>
      </c>
      <c r="F1292" s="10">
        <f t="shared" si="81"/>
        <v>578.26253258399993</v>
      </c>
      <c r="G1292" s="5">
        <v>9.1816300000000002</v>
      </c>
      <c r="H1292" s="10">
        <f t="shared" si="82"/>
        <v>152.49381291916933</v>
      </c>
      <c r="I1292" s="5"/>
      <c r="J1292" s="10">
        <f t="shared" si="83"/>
        <v>23.045939387951933</v>
      </c>
    </row>
    <row r="1293" spans="2:10">
      <c r="B1293" s="7" t="s">
        <v>1303</v>
      </c>
      <c r="C1293" s="5">
        <v>17.189969999999999</v>
      </c>
      <c r="D1293" s="10">
        <f t="shared" ref="D1293:D1356" si="84">$D$908*(C1293/100)</f>
        <v>595.61941767454482</v>
      </c>
      <c r="E1293" s="5">
        <v>20.231560000000002</v>
      </c>
      <c r="F1293" s="10">
        <f t="shared" ref="F1293:F1356" si="85">$F$1504*(E1293/100)</f>
        <v>469.39646987200001</v>
      </c>
      <c r="G1293" s="5">
        <v>7.4850199999999996</v>
      </c>
      <c r="H1293" s="10">
        <f t="shared" ref="H1293:H1356" si="86">$H$908*(G1293/100)</f>
        <v>124.31553434153203</v>
      </c>
      <c r="I1293" s="5"/>
      <c r="J1293" s="10">
        <f t="shared" si="83"/>
        <v>-1.90741346101278</v>
      </c>
    </row>
    <row r="1294" spans="2:10">
      <c r="B1294" s="7" t="s">
        <v>1304</v>
      </c>
      <c r="C1294" s="5">
        <v>19.758949999999999</v>
      </c>
      <c r="D1294" s="10">
        <f t="shared" si="84"/>
        <v>684.6326254705765</v>
      </c>
      <c r="E1294" s="5">
        <v>24.923819999999999</v>
      </c>
      <c r="F1294" s="10">
        <f t="shared" si="85"/>
        <v>578.26253258399993</v>
      </c>
      <c r="G1294" s="5">
        <v>6.4870200000000002</v>
      </c>
      <c r="H1294" s="10">
        <f t="shared" si="86"/>
        <v>107.74017405220096</v>
      </c>
      <c r="I1294" s="5"/>
      <c r="J1294" s="10">
        <f t="shared" si="83"/>
        <v>1.3700811656243843</v>
      </c>
    </row>
    <row r="1295" spans="2:10">
      <c r="B1295" s="7" t="s">
        <v>1305</v>
      </c>
      <c r="C1295" s="5">
        <v>18.046299999999999</v>
      </c>
      <c r="D1295" s="10">
        <f t="shared" si="84"/>
        <v>625.29060243735955</v>
      </c>
      <c r="E1295" s="5">
        <v>22.6691</v>
      </c>
      <c r="F1295" s="10">
        <f t="shared" si="85"/>
        <v>525.95032291999996</v>
      </c>
      <c r="G1295" s="5">
        <v>7.08582</v>
      </c>
      <c r="H1295" s="10">
        <f t="shared" si="86"/>
        <v>117.68539022579961</v>
      </c>
      <c r="I1295" s="5"/>
      <c r="J1295" s="10">
        <f t="shared" si="83"/>
        <v>18.345110708440018</v>
      </c>
    </row>
    <row r="1296" spans="2:10">
      <c r="B1296" s="7" t="s">
        <v>1306</v>
      </c>
      <c r="C1296" s="5">
        <v>17.063110000000002</v>
      </c>
      <c r="D1296" s="10">
        <f t="shared" si="84"/>
        <v>591.2238149290954</v>
      </c>
      <c r="E1296" s="5">
        <v>21.69408</v>
      </c>
      <c r="F1296" s="10">
        <f t="shared" si="85"/>
        <v>503.32868889599996</v>
      </c>
      <c r="G1296" s="5">
        <v>7.4850199999999996</v>
      </c>
      <c r="H1296" s="10">
        <f t="shared" si="86"/>
        <v>124.31553434153203</v>
      </c>
      <c r="I1296" s="5"/>
      <c r="J1296" s="10">
        <f t="shared" si="83"/>
        <v>36.420408308436592</v>
      </c>
    </row>
    <row r="1297" spans="2:10">
      <c r="B1297" s="7" t="s">
        <v>1307</v>
      </c>
      <c r="C1297" s="5">
        <v>20.869009999999999</v>
      </c>
      <c r="D1297" s="10">
        <f t="shared" si="84"/>
        <v>723.0953622167026</v>
      </c>
      <c r="E1297" s="5">
        <v>26.508220000000001</v>
      </c>
      <c r="F1297" s="10">
        <f t="shared" si="85"/>
        <v>615.02251386399996</v>
      </c>
      <c r="G1297" s="5">
        <v>9.6806300000000007</v>
      </c>
      <c r="H1297" s="10">
        <f t="shared" si="86"/>
        <v>160.78149306383489</v>
      </c>
      <c r="I1297" s="5"/>
      <c r="J1297" s="10">
        <f t="shared" si="83"/>
        <v>52.708644711132251</v>
      </c>
    </row>
    <row r="1298" spans="2:10">
      <c r="B1298" s="7" t="s">
        <v>1308</v>
      </c>
      <c r="C1298" s="5">
        <v>18.870909999999999</v>
      </c>
      <c r="D1298" s="10">
        <f t="shared" si="84"/>
        <v>653.86271326760573</v>
      </c>
      <c r="E1298" s="5">
        <v>22.242529999999999</v>
      </c>
      <c r="F1298" s="10">
        <f t="shared" si="85"/>
        <v>516.053387036</v>
      </c>
      <c r="G1298" s="5">
        <v>10.379239999999999</v>
      </c>
      <c r="H1298" s="10">
        <f t="shared" si="86"/>
        <v>172.38441135214109</v>
      </c>
      <c r="I1298" s="5"/>
      <c r="J1298" s="10">
        <f t="shared" si="83"/>
        <v>34.575085120535363</v>
      </c>
    </row>
    <row r="1299" spans="2:10">
      <c r="B1299" s="7" t="s">
        <v>1309</v>
      </c>
      <c r="C1299" s="5">
        <v>20.678709999999999</v>
      </c>
      <c r="D1299" s="10">
        <f t="shared" si="84"/>
        <v>716.50161160611606</v>
      </c>
      <c r="E1299" s="5">
        <v>24.19256</v>
      </c>
      <c r="F1299" s="10">
        <f t="shared" si="85"/>
        <v>561.29642307199993</v>
      </c>
      <c r="G1299" s="5">
        <v>12.17564</v>
      </c>
      <c r="H1299" s="10">
        <f t="shared" si="86"/>
        <v>202.22005987293704</v>
      </c>
      <c r="I1299" s="5"/>
      <c r="J1299" s="10">
        <f t="shared" si="83"/>
        <v>47.01487133882091</v>
      </c>
    </row>
    <row r="1300" spans="2:10">
      <c r="B1300" s="7" t="s">
        <v>1310</v>
      </c>
      <c r="C1300" s="5">
        <v>16.428789999999999</v>
      </c>
      <c r="D1300" s="10">
        <f t="shared" si="84"/>
        <v>569.24510821702336</v>
      </c>
      <c r="E1300" s="5">
        <v>23.217549999999999</v>
      </c>
      <c r="F1300" s="10">
        <f t="shared" si="85"/>
        <v>538.67502105999995</v>
      </c>
      <c r="G1300" s="5">
        <v>6.9860199999999999</v>
      </c>
      <c r="H1300" s="10">
        <f t="shared" si="86"/>
        <v>116.0278541968665</v>
      </c>
      <c r="I1300" s="5"/>
      <c r="J1300" s="10">
        <f t="shared" si="83"/>
        <v>85.457767039843091</v>
      </c>
    </row>
    <row r="1301" spans="2:10">
      <c r="B1301" s="7" t="s">
        <v>1311</v>
      </c>
      <c r="C1301" s="5">
        <v>15.477320000000001</v>
      </c>
      <c r="D1301" s="10">
        <f t="shared" si="84"/>
        <v>536.27739464132776</v>
      </c>
      <c r="E1301" s="5">
        <v>21.937840000000001</v>
      </c>
      <c r="F1301" s="10">
        <f t="shared" si="85"/>
        <v>508.98421340799996</v>
      </c>
      <c r="G1301" s="5">
        <v>6.1876199999999999</v>
      </c>
      <c r="H1301" s="10">
        <f t="shared" si="86"/>
        <v>102.76756596540163</v>
      </c>
      <c r="I1301" s="5"/>
      <c r="J1301" s="10">
        <f t="shared" si="83"/>
        <v>75.47438473207383</v>
      </c>
    </row>
    <row r="1302" spans="2:10">
      <c r="B1302" s="7" t="s">
        <v>1312</v>
      </c>
      <c r="C1302" s="5">
        <v>17.57056</v>
      </c>
      <c r="D1302" s="10">
        <f t="shared" si="84"/>
        <v>608.80657240330561</v>
      </c>
      <c r="E1302" s="5">
        <v>23.765989999999999</v>
      </c>
      <c r="F1302" s="10">
        <f t="shared" si="85"/>
        <v>551.39948718799997</v>
      </c>
      <c r="G1302" s="5">
        <v>6.9860199999999999</v>
      </c>
      <c r="H1302" s="10">
        <f t="shared" si="86"/>
        <v>116.0278541968665</v>
      </c>
      <c r="I1302" s="5"/>
      <c r="J1302" s="10">
        <f t="shared" si="83"/>
        <v>58.620768981560857</v>
      </c>
    </row>
    <row r="1303" spans="2:10">
      <c r="B1303" s="7" t="s">
        <v>1313</v>
      </c>
      <c r="C1303" s="5">
        <v>19.441800000000001</v>
      </c>
      <c r="D1303" s="10">
        <f t="shared" si="84"/>
        <v>673.64361860695305</v>
      </c>
      <c r="E1303" s="5">
        <v>24.436309999999999</v>
      </c>
      <c r="F1303" s="10">
        <f t="shared" si="85"/>
        <v>566.95171557200001</v>
      </c>
      <c r="G1303" s="5">
        <v>8.1836300000000008</v>
      </c>
      <c r="H1303" s="10">
        <f t="shared" si="86"/>
        <v>135.91845262983827</v>
      </c>
      <c r="I1303" s="5"/>
      <c r="J1303" s="10">
        <f t="shared" si="83"/>
        <v>29.226549594885228</v>
      </c>
    </row>
    <row r="1304" spans="2:10">
      <c r="B1304" s="7" t="s">
        <v>1314</v>
      </c>
      <c r="C1304" s="5">
        <v>19.758949999999999</v>
      </c>
      <c r="D1304" s="10">
        <f t="shared" si="84"/>
        <v>684.6326254705765</v>
      </c>
      <c r="E1304" s="5">
        <v>24.741009999999999</v>
      </c>
      <c r="F1304" s="10">
        <f t="shared" si="85"/>
        <v>574.02112121199991</v>
      </c>
      <c r="G1304" s="5">
        <v>8.5828299999999995</v>
      </c>
      <c r="H1304" s="10">
        <f t="shared" si="86"/>
        <v>142.54859674557068</v>
      </c>
      <c r="I1304" s="5"/>
      <c r="J1304" s="10">
        <f t="shared" si="83"/>
        <v>31.937092486994089</v>
      </c>
    </row>
    <row r="1305" spans="2:10">
      <c r="B1305" s="7" t="s">
        <v>1315</v>
      </c>
      <c r="C1305" s="5">
        <v>18.33174</v>
      </c>
      <c r="D1305" s="10">
        <f t="shared" si="84"/>
        <v>635.18088186082696</v>
      </c>
      <c r="E1305" s="5">
        <v>23.948810000000002</v>
      </c>
      <c r="F1305" s="10">
        <f t="shared" si="85"/>
        <v>555.64113057199995</v>
      </c>
      <c r="G1305" s="5">
        <v>7.3852200000000003</v>
      </c>
      <c r="H1305" s="10">
        <f t="shared" si="86"/>
        <v>122.65799831259895</v>
      </c>
      <c r="I1305" s="5"/>
      <c r="J1305" s="10">
        <f t="shared" si="83"/>
        <v>43.118247023771943</v>
      </c>
    </row>
    <row r="1306" spans="2:10">
      <c r="B1306" s="7" t="s">
        <v>1316</v>
      </c>
      <c r="C1306" s="5">
        <v>16.460509999999999</v>
      </c>
      <c r="D1306" s="10">
        <f t="shared" si="84"/>
        <v>570.34418214959203</v>
      </c>
      <c r="E1306" s="5">
        <v>20.414380000000001</v>
      </c>
      <c r="F1306" s="10">
        <f t="shared" si="85"/>
        <v>473.638113256</v>
      </c>
      <c r="G1306" s="5">
        <v>6.28742</v>
      </c>
      <c r="H1306" s="10">
        <f t="shared" si="86"/>
        <v>104.42510199433475</v>
      </c>
      <c r="I1306" s="5"/>
      <c r="J1306" s="10">
        <f t="shared" si="83"/>
        <v>7.7190331007427204</v>
      </c>
    </row>
    <row r="1307" spans="2:10">
      <c r="B1307" s="7" t="s">
        <v>1317</v>
      </c>
      <c r="C1307" s="5">
        <v>18.585470000000001</v>
      </c>
      <c r="D1307" s="10">
        <f t="shared" si="84"/>
        <v>643.97243384413832</v>
      </c>
      <c r="E1307" s="5">
        <v>22.486280000000001</v>
      </c>
      <c r="F1307" s="10">
        <f t="shared" si="85"/>
        <v>521.70867953599998</v>
      </c>
      <c r="G1307" s="5">
        <v>8.5828299999999995</v>
      </c>
      <c r="H1307" s="10">
        <f t="shared" si="86"/>
        <v>142.54859674557068</v>
      </c>
      <c r="I1307" s="5"/>
      <c r="J1307" s="10">
        <f t="shared" si="83"/>
        <v>20.284842437432332</v>
      </c>
    </row>
    <row r="1308" spans="2:10">
      <c r="B1308" s="7" t="s">
        <v>1318</v>
      </c>
      <c r="C1308" s="5">
        <v>17.158259999999999</v>
      </c>
      <c r="D1308" s="10">
        <f t="shared" si="84"/>
        <v>594.52069023438867</v>
      </c>
      <c r="E1308" s="5">
        <v>22.364409999999999</v>
      </c>
      <c r="F1308" s="10">
        <f t="shared" si="85"/>
        <v>518.88114929199992</v>
      </c>
      <c r="G1308" s="5">
        <v>5.48902</v>
      </c>
      <c r="H1308" s="10">
        <f t="shared" si="86"/>
        <v>91.164813762869869</v>
      </c>
      <c r="I1308" s="5"/>
      <c r="J1308" s="10">
        <f t="shared" si="83"/>
        <v>15.525272820481121</v>
      </c>
    </row>
    <row r="1309" spans="2:10">
      <c r="B1309" s="7" t="s">
        <v>1319</v>
      </c>
      <c r="C1309" s="5">
        <v>17.856010000000001</v>
      </c>
      <c r="D1309" s="10">
        <f t="shared" si="84"/>
        <v>618.69719831918542</v>
      </c>
      <c r="E1309" s="5">
        <v>21.81596</v>
      </c>
      <c r="F1309" s="10">
        <f t="shared" si="85"/>
        <v>506.15645115199999</v>
      </c>
      <c r="G1309" s="5">
        <v>6.28742</v>
      </c>
      <c r="H1309" s="10">
        <f t="shared" si="86"/>
        <v>104.42510199433475</v>
      </c>
      <c r="I1309" s="5"/>
      <c r="J1309" s="10">
        <f t="shared" si="83"/>
        <v>-8.1156451728506767</v>
      </c>
    </row>
    <row r="1310" spans="2:10">
      <c r="B1310" s="7" t="s">
        <v>1320</v>
      </c>
      <c r="C1310" s="5">
        <v>20.234690000000001</v>
      </c>
      <c r="D1310" s="10">
        <f t="shared" si="84"/>
        <v>701.11665550463056</v>
      </c>
      <c r="E1310" s="5">
        <v>25.776959999999999</v>
      </c>
      <c r="F1310" s="10">
        <f t="shared" si="85"/>
        <v>598.05640435199996</v>
      </c>
      <c r="G1310" s="5">
        <v>8.5828299999999995</v>
      </c>
      <c r="H1310" s="10">
        <f t="shared" si="86"/>
        <v>142.54859674557068</v>
      </c>
      <c r="I1310" s="5"/>
      <c r="J1310" s="10">
        <f t="shared" si="83"/>
        <v>39.488345592940078</v>
      </c>
    </row>
    <row r="1311" spans="2:10">
      <c r="B1311" s="7" t="s">
        <v>1321</v>
      </c>
      <c r="C1311" s="5">
        <v>19.822389999999999</v>
      </c>
      <c r="D1311" s="10">
        <f t="shared" si="84"/>
        <v>686.83077333571373</v>
      </c>
      <c r="E1311" s="5">
        <v>24.55819</v>
      </c>
      <c r="F1311" s="10">
        <f t="shared" si="85"/>
        <v>569.77947782799993</v>
      </c>
      <c r="G1311" s="5">
        <v>7.6846300000000003</v>
      </c>
      <c r="H1311" s="10">
        <f t="shared" si="86"/>
        <v>127.63077248517271</v>
      </c>
      <c r="I1311" s="5"/>
      <c r="J1311" s="10">
        <f t="shared" si="83"/>
        <v>10.57947697745891</v>
      </c>
    </row>
    <row r="1312" spans="2:10">
      <c r="B1312" s="7" t="s">
        <v>1322</v>
      </c>
      <c r="C1312" s="5">
        <v>20.10783</v>
      </c>
      <c r="D1312" s="10">
        <f t="shared" si="84"/>
        <v>696.72105275918113</v>
      </c>
      <c r="E1312" s="5">
        <v>25.655080000000002</v>
      </c>
      <c r="F1312" s="10">
        <f t="shared" si="85"/>
        <v>595.22864209600004</v>
      </c>
      <c r="G1312" s="5">
        <v>8.5828299999999995</v>
      </c>
      <c r="H1312" s="10">
        <f t="shared" si="86"/>
        <v>142.54859674557068</v>
      </c>
      <c r="I1312" s="5"/>
      <c r="J1312" s="10">
        <f t="shared" si="83"/>
        <v>41.056186082389587</v>
      </c>
    </row>
    <row r="1313" spans="2:10">
      <c r="B1313" s="7" t="s">
        <v>1323</v>
      </c>
      <c r="C1313" s="5">
        <v>23.311129999999999</v>
      </c>
      <c r="D1313" s="10">
        <f t="shared" si="84"/>
        <v>807.71296726728497</v>
      </c>
      <c r="E1313" s="5">
        <v>30.530159999999999</v>
      </c>
      <c r="F1313" s="10">
        <f t="shared" si="85"/>
        <v>708.33634819199995</v>
      </c>
      <c r="G1313" s="5">
        <v>10.87824</v>
      </c>
      <c r="H1313" s="10">
        <f t="shared" si="86"/>
        <v>180.67209149680664</v>
      </c>
      <c r="I1313" s="5"/>
      <c r="J1313" s="10">
        <f t="shared" si="83"/>
        <v>81.295472421521623</v>
      </c>
    </row>
    <row r="1314" spans="2:10">
      <c r="B1314" s="7" t="s">
        <v>1324</v>
      </c>
      <c r="C1314" s="5">
        <v>19.600380000000001</v>
      </c>
      <c r="D1314" s="10">
        <f t="shared" si="84"/>
        <v>679.13829528497115</v>
      </c>
      <c r="E1314" s="5">
        <v>25.289449999999999</v>
      </c>
      <c r="F1314" s="10">
        <f t="shared" si="85"/>
        <v>586.74558733999993</v>
      </c>
      <c r="G1314" s="5">
        <v>9.9800299999999993</v>
      </c>
      <c r="H1314" s="10">
        <f t="shared" si="86"/>
        <v>165.7541011506342</v>
      </c>
      <c r="I1314" s="5"/>
      <c r="J1314" s="10">
        <f t="shared" si="83"/>
        <v>73.361393205662978</v>
      </c>
    </row>
    <row r="1315" spans="2:10">
      <c r="B1315" s="7" t="s">
        <v>1325</v>
      </c>
      <c r="C1315" s="5">
        <v>19.758949999999999</v>
      </c>
      <c r="D1315" s="10">
        <f t="shared" si="84"/>
        <v>684.6326254705765</v>
      </c>
      <c r="E1315" s="5">
        <v>26.812909999999999</v>
      </c>
      <c r="F1315" s="10">
        <f t="shared" si="85"/>
        <v>622.09168749200001</v>
      </c>
      <c r="G1315" s="5">
        <v>7.6846300000000003</v>
      </c>
      <c r="H1315" s="10">
        <f t="shared" si="86"/>
        <v>127.63077248517271</v>
      </c>
      <c r="I1315" s="5"/>
      <c r="J1315" s="10">
        <f t="shared" si="83"/>
        <v>65.089834506596219</v>
      </c>
    </row>
    <row r="1316" spans="2:10">
      <c r="B1316" s="7" t="s">
        <v>1326</v>
      </c>
      <c r="C1316" s="5">
        <v>32.794159999999998</v>
      </c>
      <c r="D1316" s="10">
        <f t="shared" si="84"/>
        <v>1136.2927615537346</v>
      </c>
      <c r="E1316" s="5">
        <v>45.216329999999999</v>
      </c>
      <c r="F1316" s="10">
        <f t="shared" si="85"/>
        <v>1049.073115596</v>
      </c>
      <c r="G1316" s="5">
        <v>12.67465</v>
      </c>
      <c r="H1316" s="10">
        <f t="shared" si="86"/>
        <v>210.507906103377</v>
      </c>
      <c r="I1316" s="5"/>
      <c r="J1316" s="10">
        <f t="shared" si="83"/>
        <v>123.28826014564234</v>
      </c>
    </row>
    <row r="1317" spans="2:10">
      <c r="B1317" s="7" t="s">
        <v>1327</v>
      </c>
      <c r="C1317" s="5">
        <v>47.19314</v>
      </c>
      <c r="D1317" s="10">
        <f t="shared" si="84"/>
        <v>1635.206493381505</v>
      </c>
      <c r="E1317" s="5">
        <v>64.899450000000002</v>
      </c>
      <c r="F1317" s="10">
        <f t="shared" si="85"/>
        <v>1505.74511934</v>
      </c>
      <c r="G1317" s="5">
        <v>15.968059999999999</v>
      </c>
      <c r="H1317" s="10">
        <f t="shared" si="86"/>
        <v>265.20676114394405</v>
      </c>
      <c r="I1317" s="5"/>
      <c r="J1317" s="10">
        <f t="shared" si="83"/>
        <v>135.74538710243905</v>
      </c>
    </row>
    <row r="1318" spans="2:10">
      <c r="B1318" s="7" t="s">
        <v>1328</v>
      </c>
      <c r="C1318" s="5">
        <v>28.98826</v>
      </c>
      <c r="D1318" s="10">
        <f t="shared" si="84"/>
        <v>1004.4212142661272</v>
      </c>
      <c r="E1318" s="5">
        <v>39.975619999999999</v>
      </c>
      <c r="F1318" s="10">
        <f t="shared" si="85"/>
        <v>927.48235474399996</v>
      </c>
      <c r="G1318" s="5">
        <v>8.8822299999999998</v>
      </c>
      <c r="H1318" s="10">
        <f t="shared" si="86"/>
        <v>147.52120483236999</v>
      </c>
      <c r="I1318" s="5"/>
      <c r="J1318" s="10">
        <f t="shared" si="83"/>
        <v>70.582345310242744</v>
      </c>
    </row>
    <row r="1319" spans="2:10">
      <c r="B1319" s="7" t="s">
        <v>1329</v>
      </c>
      <c r="C1319" s="5">
        <v>23.913730000000001</v>
      </c>
      <c r="D1319" s="10">
        <f t="shared" si="84"/>
        <v>828.59260004678845</v>
      </c>
      <c r="E1319" s="5">
        <v>32.114559999999997</v>
      </c>
      <c r="F1319" s="10">
        <f t="shared" si="85"/>
        <v>745.09632947199987</v>
      </c>
      <c r="G1319" s="5">
        <v>9.5808300000000006</v>
      </c>
      <c r="H1319" s="10">
        <f t="shared" si="86"/>
        <v>159.12395703490179</v>
      </c>
      <c r="I1319" s="5"/>
      <c r="J1319" s="10">
        <f t="shared" si="83"/>
        <v>75.62768646011321</v>
      </c>
    </row>
    <row r="1320" spans="2:10">
      <c r="B1320" s="7" t="s">
        <v>1330</v>
      </c>
      <c r="C1320" s="5">
        <v>29.74944</v>
      </c>
      <c r="D1320" s="10">
        <f t="shared" si="84"/>
        <v>1030.7955237236488</v>
      </c>
      <c r="E1320" s="5">
        <v>40.341250000000002</v>
      </c>
      <c r="F1320" s="10">
        <f t="shared" si="85"/>
        <v>935.96540949999996</v>
      </c>
      <c r="G1320" s="5">
        <v>9.5808300000000006</v>
      </c>
      <c r="H1320" s="10">
        <f t="shared" si="86"/>
        <v>159.12395703490179</v>
      </c>
      <c r="I1320" s="5"/>
      <c r="J1320" s="10">
        <f t="shared" si="83"/>
        <v>64.293842811252972</v>
      </c>
    </row>
    <row r="1321" spans="2:10">
      <c r="B1321" s="7" t="s">
        <v>1331</v>
      </c>
      <c r="C1321" s="5">
        <v>22.77196</v>
      </c>
      <c r="D1321" s="10">
        <f t="shared" si="84"/>
        <v>789.03113586050631</v>
      </c>
      <c r="E1321" s="5">
        <v>31.444240000000001</v>
      </c>
      <c r="F1321" s="10">
        <f t="shared" si="85"/>
        <v>729.54410108799993</v>
      </c>
      <c r="G1321" s="5">
        <v>7.2854200000000002</v>
      </c>
      <c r="H1321" s="10">
        <f t="shared" si="86"/>
        <v>121.00046228366584</v>
      </c>
      <c r="I1321" s="5"/>
      <c r="J1321" s="10">
        <f t="shared" si="83"/>
        <v>61.513427511159463</v>
      </c>
    </row>
    <row r="1322" spans="2:10">
      <c r="B1322" s="7" t="s">
        <v>1332</v>
      </c>
      <c r="C1322" s="5">
        <v>21.598469999999999</v>
      </c>
      <c r="D1322" s="10">
        <f t="shared" si="84"/>
        <v>748.3705977416555</v>
      </c>
      <c r="E1322" s="5">
        <v>30.46922</v>
      </c>
      <c r="F1322" s="10">
        <f t="shared" si="85"/>
        <v>706.92246706399999</v>
      </c>
      <c r="G1322" s="5">
        <v>7.8842299999999996</v>
      </c>
      <c r="H1322" s="10">
        <f t="shared" si="86"/>
        <v>130.9458445430389</v>
      </c>
      <c r="I1322" s="5"/>
      <c r="J1322" s="10">
        <f t="shared" si="83"/>
        <v>89.497713865383389</v>
      </c>
    </row>
    <row r="1323" spans="2:10">
      <c r="B1323" s="7" t="s">
        <v>1333</v>
      </c>
      <c r="C1323" s="5">
        <v>22.042490000000001</v>
      </c>
      <c r="D1323" s="10">
        <f t="shared" si="84"/>
        <v>763.75555384314089</v>
      </c>
      <c r="E1323" s="5">
        <v>29.067640000000001</v>
      </c>
      <c r="F1323" s="10">
        <f t="shared" si="85"/>
        <v>674.40412916799994</v>
      </c>
      <c r="G1323" s="5">
        <v>9.0818300000000001</v>
      </c>
      <c r="H1323" s="10">
        <f t="shared" si="86"/>
        <v>150.83627689023623</v>
      </c>
      <c r="I1323" s="5"/>
      <c r="J1323" s="10">
        <f t="shared" si="83"/>
        <v>61.484852215095287</v>
      </c>
    </row>
    <row r="1324" spans="2:10">
      <c r="B1324" s="7" t="s">
        <v>1334</v>
      </c>
      <c r="C1324" s="5">
        <v>22.486519999999999</v>
      </c>
      <c r="D1324" s="10">
        <f t="shared" si="84"/>
        <v>779.14085643703879</v>
      </c>
      <c r="E1324" s="5">
        <v>29.43327</v>
      </c>
      <c r="F1324" s="10">
        <f t="shared" si="85"/>
        <v>682.88718392399994</v>
      </c>
      <c r="G1324" s="5">
        <v>11.17764</v>
      </c>
      <c r="H1324" s="10">
        <f t="shared" si="86"/>
        <v>185.64469958360596</v>
      </c>
      <c r="I1324" s="5"/>
      <c r="J1324" s="10">
        <f t="shared" si="83"/>
        <v>89.391027070567105</v>
      </c>
    </row>
    <row r="1325" spans="2:10">
      <c r="B1325" s="7" t="s">
        <v>1335</v>
      </c>
      <c r="C1325" s="5">
        <v>21.0593</v>
      </c>
      <c r="D1325" s="10">
        <f t="shared" si="84"/>
        <v>729.68876633487673</v>
      </c>
      <c r="E1325" s="5">
        <v>28.031680000000001</v>
      </c>
      <c r="F1325" s="10">
        <f t="shared" si="85"/>
        <v>650.36861401600004</v>
      </c>
      <c r="G1325" s="5">
        <v>10.079840000000001</v>
      </c>
      <c r="H1325" s="10">
        <f t="shared" si="86"/>
        <v>167.41180326534177</v>
      </c>
      <c r="I1325" s="5"/>
      <c r="J1325" s="10">
        <f t="shared" si="83"/>
        <v>88.09165094646508</v>
      </c>
    </row>
    <row r="1326" spans="2:10">
      <c r="B1326" s="7" t="s">
        <v>1336</v>
      </c>
      <c r="C1326" s="5">
        <v>22.83539</v>
      </c>
      <c r="D1326" s="10">
        <f t="shared" si="84"/>
        <v>791.22893723323102</v>
      </c>
      <c r="E1326" s="5">
        <v>31.687989999999999</v>
      </c>
      <c r="F1326" s="10">
        <f t="shared" si="85"/>
        <v>735.19939358799991</v>
      </c>
      <c r="G1326" s="5">
        <v>8.5828299999999995</v>
      </c>
      <c r="H1326" s="10">
        <f t="shared" si="86"/>
        <v>142.54859674557068</v>
      </c>
      <c r="I1326" s="5"/>
      <c r="J1326" s="10">
        <f t="shared" si="83"/>
        <v>86.519053100339562</v>
      </c>
    </row>
    <row r="1327" spans="2:10">
      <c r="B1327" s="7" t="s">
        <v>1337</v>
      </c>
      <c r="C1327" s="5">
        <v>22.486519999999999</v>
      </c>
      <c r="D1327" s="10">
        <f t="shared" si="84"/>
        <v>779.14085643703879</v>
      </c>
      <c r="E1327" s="5">
        <v>31.80987</v>
      </c>
      <c r="F1327" s="10">
        <f t="shared" si="85"/>
        <v>738.02715584400005</v>
      </c>
      <c r="G1327" s="5">
        <v>7.1856200000000001</v>
      </c>
      <c r="H1327" s="10">
        <f t="shared" si="86"/>
        <v>119.3429262547327</v>
      </c>
      <c r="I1327" s="5"/>
      <c r="J1327" s="10">
        <f t="shared" si="83"/>
        <v>78.22922566169396</v>
      </c>
    </row>
    <row r="1328" spans="2:10">
      <c r="B1328" s="7" t="s">
        <v>1338</v>
      </c>
      <c r="C1328" s="5">
        <v>19.854099999999999</v>
      </c>
      <c r="D1328" s="10">
        <f t="shared" si="84"/>
        <v>687.92950077586988</v>
      </c>
      <c r="E1328" s="5">
        <v>26.995729999999998</v>
      </c>
      <c r="F1328" s="10">
        <f t="shared" si="85"/>
        <v>626.33333087599988</v>
      </c>
      <c r="G1328" s="5">
        <v>8.6826299999999996</v>
      </c>
      <c r="H1328" s="10">
        <f t="shared" si="86"/>
        <v>144.20613277450377</v>
      </c>
      <c r="I1328" s="5"/>
      <c r="J1328" s="10">
        <f t="shared" si="83"/>
        <v>82.609962874633766</v>
      </c>
    </row>
    <row r="1329" spans="2:10">
      <c r="B1329" s="7" t="s">
        <v>1339</v>
      </c>
      <c r="C1329" s="5">
        <v>22.486519999999999</v>
      </c>
      <c r="D1329" s="10">
        <f t="shared" si="84"/>
        <v>779.14085643703879</v>
      </c>
      <c r="E1329" s="5">
        <v>33.089570000000002</v>
      </c>
      <c r="F1329" s="10">
        <f t="shared" si="85"/>
        <v>767.71773148399996</v>
      </c>
      <c r="G1329" s="5">
        <v>7.08582</v>
      </c>
      <c r="H1329" s="10">
        <f t="shared" si="86"/>
        <v>117.68539022579961</v>
      </c>
      <c r="I1329" s="5"/>
      <c r="J1329" s="10">
        <f t="shared" si="83"/>
        <v>106.26226527276077</v>
      </c>
    </row>
    <row r="1330" spans="2:10">
      <c r="B1330" s="7" t="s">
        <v>1340</v>
      </c>
      <c r="C1330" s="5">
        <v>22.993970000000001</v>
      </c>
      <c r="D1330" s="10">
        <f t="shared" si="84"/>
        <v>796.723613911249</v>
      </c>
      <c r="E1330" s="5">
        <v>31.32236</v>
      </c>
      <c r="F1330" s="10">
        <f t="shared" si="85"/>
        <v>726.71633883199991</v>
      </c>
      <c r="G1330" s="5">
        <v>10.479039999999999</v>
      </c>
      <c r="H1330" s="10">
        <f t="shared" si="86"/>
        <v>174.04194738107418</v>
      </c>
      <c r="I1330" s="5"/>
      <c r="J1330" s="10">
        <f t="shared" si="83"/>
        <v>104.03467230182508</v>
      </c>
    </row>
    <row r="1331" spans="2:10">
      <c r="B1331" s="7" t="s">
        <v>1341</v>
      </c>
      <c r="C1331" s="5">
        <v>20.837289999999999</v>
      </c>
      <c r="D1331" s="10">
        <f t="shared" si="84"/>
        <v>721.99628828413404</v>
      </c>
      <c r="E1331" s="5">
        <v>27.544180000000001</v>
      </c>
      <c r="F1331" s="10">
        <f t="shared" si="85"/>
        <v>639.05802901599998</v>
      </c>
      <c r="G1331" s="5">
        <v>8.6826299999999996</v>
      </c>
      <c r="H1331" s="10">
        <f t="shared" si="86"/>
        <v>144.20613277450377</v>
      </c>
      <c r="I1331" s="5"/>
      <c r="J1331" s="10">
        <f t="shared" si="83"/>
        <v>61.26787350636971</v>
      </c>
    </row>
    <row r="1332" spans="2:10">
      <c r="B1332" s="7" t="s">
        <v>1342</v>
      </c>
      <c r="C1332" s="5">
        <v>21.566759999999999</v>
      </c>
      <c r="D1332" s="10">
        <f t="shared" si="84"/>
        <v>747.27187030149935</v>
      </c>
      <c r="E1332" s="5">
        <v>28.94576</v>
      </c>
      <c r="F1332" s="10">
        <f t="shared" si="85"/>
        <v>671.57636691199991</v>
      </c>
      <c r="G1332" s="5">
        <v>9.7804300000000008</v>
      </c>
      <c r="H1332" s="10">
        <f t="shared" si="86"/>
        <v>162.43902909276801</v>
      </c>
      <c r="I1332" s="5"/>
      <c r="J1332" s="10">
        <f t="shared" si="83"/>
        <v>86.743525703268574</v>
      </c>
    </row>
    <row r="1333" spans="2:10">
      <c r="B1333" s="7" t="s">
        <v>1343</v>
      </c>
      <c r="C1333" s="5">
        <v>20.742149999999999</v>
      </c>
      <c r="D1333" s="10">
        <f t="shared" si="84"/>
        <v>718.69975947125317</v>
      </c>
      <c r="E1333" s="5">
        <v>25.959779999999999</v>
      </c>
      <c r="F1333" s="10">
        <f t="shared" si="85"/>
        <v>602.29804773599994</v>
      </c>
      <c r="G1333" s="5">
        <v>10.97804</v>
      </c>
      <c r="H1333" s="10">
        <f t="shared" si="86"/>
        <v>182.32962752573974</v>
      </c>
      <c r="I1333" s="5"/>
      <c r="J1333" s="10">
        <f t="shared" si="83"/>
        <v>65.927915790486509</v>
      </c>
    </row>
    <row r="1334" spans="2:10">
      <c r="B1334" s="7" t="s">
        <v>1344</v>
      </c>
      <c r="C1334" s="5">
        <v>20.13954</v>
      </c>
      <c r="D1334" s="10">
        <f t="shared" si="84"/>
        <v>697.81978019933729</v>
      </c>
      <c r="E1334" s="5">
        <v>27.05667</v>
      </c>
      <c r="F1334" s="10">
        <f t="shared" si="85"/>
        <v>627.74721200399995</v>
      </c>
      <c r="G1334" s="5">
        <v>8.1836300000000008</v>
      </c>
      <c r="H1334" s="10">
        <f t="shared" si="86"/>
        <v>135.91845262983827</v>
      </c>
      <c r="I1334" s="5"/>
      <c r="J1334" s="10">
        <f t="shared" si="83"/>
        <v>65.845884434500931</v>
      </c>
    </row>
    <row r="1335" spans="2:10">
      <c r="B1335" s="7" t="s">
        <v>1345</v>
      </c>
      <c r="C1335" s="5">
        <v>17.951149999999998</v>
      </c>
      <c r="D1335" s="10">
        <f t="shared" si="84"/>
        <v>621.99372713206617</v>
      </c>
      <c r="E1335" s="5">
        <v>24.19256</v>
      </c>
      <c r="F1335" s="10">
        <f t="shared" si="85"/>
        <v>561.29642307199993</v>
      </c>
      <c r="G1335" s="5">
        <v>8.8822299999999998</v>
      </c>
      <c r="H1335" s="10">
        <f t="shared" si="86"/>
        <v>147.52120483236999</v>
      </c>
      <c r="I1335" s="5"/>
      <c r="J1335" s="10">
        <f t="shared" si="83"/>
        <v>86.823900772303745</v>
      </c>
    </row>
    <row r="1336" spans="2:10">
      <c r="B1336" s="7" t="s">
        <v>1346</v>
      </c>
      <c r="C1336" s="5">
        <v>20.361560000000001</v>
      </c>
      <c r="D1336" s="10">
        <f t="shared" si="84"/>
        <v>705.51260474249261</v>
      </c>
      <c r="E1336" s="5">
        <v>28.27544</v>
      </c>
      <c r="F1336" s="10">
        <f t="shared" si="85"/>
        <v>656.02413852799998</v>
      </c>
      <c r="G1336" s="5">
        <v>9.8802299999999992</v>
      </c>
      <c r="H1336" s="10">
        <f t="shared" si="86"/>
        <v>164.0965651217011</v>
      </c>
      <c r="I1336" s="5"/>
      <c r="J1336" s="10">
        <f t="shared" si="83"/>
        <v>114.60809890720847</v>
      </c>
    </row>
    <row r="1337" spans="2:10">
      <c r="B1337" s="7" t="s">
        <v>1347</v>
      </c>
      <c r="C1337" s="5">
        <v>21.82048</v>
      </c>
      <c r="D1337" s="10">
        <f t="shared" si="84"/>
        <v>756.06307579239819</v>
      </c>
      <c r="E1337" s="5">
        <v>29.920780000000001</v>
      </c>
      <c r="F1337" s="10">
        <f t="shared" si="85"/>
        <v>694.19800093599997</v>
      </c>
      <c r="G1337" s="5">
        <v>9.3812300000000004</v>
      </c>
      <c r="H1337" s="10">
        <f t="shared" si="86"/>
        <v>155.80888497703555</v>
      </c>
      <c r="I1337" s="5"/>
      <c r="J1337" s="10">
        <f t="shared" si="83"/>
        <v>93.943810120637323</v>
      </c>
    </row>
    <row r="1338" spans="2:10">
      <c r="B1338" s="7" t="s">
        <v>1348</v>
      </c>
      <c r="C1338" s="5">
        <v>22.042490000000001</v>
      </c>
      <c r="D1338" s="10">
        <f t="shared" si="84"/>
        <v>763.75555384314089</v>
      </c>
      <c r="E1338" s="5">
        <v>28.641069999999999</v>
      </c>
      <c r="F1338" s="10">
        <f t="shared" si="85"/>
        <v>664.50719328399998</v>
      </c>
      <c r="G1338" s="5">
        <v>11.17764</v>
      </c>
      <c r="H1338" s="10">
        <f t="shared" si="86"/>
        <v>185.64469958360596</v>
      </c>
      <c r="I1338" s="5"/>
      <c r="J1338" s="10">
        <f t="shared" si="83"/>
        <v>86.39633902446505</v>
      </c>
    </row>
    <row r="1339" spans="2:10">
      <c r="B1339" s="7" t="s">
        <v>1349</v>
      </c>
      <c r="C1339" s="5">
        <v>20.329840000000001</v>
      </c>
      <c r="D1339" s="10">
        <f t="shared" si="84"/>
        <v>704.41353080992394</v>
      </c>
      <c r="E1339" s="5">
        <v>26.020710000000001</v>
      </c>
      <c r="F1339" s="10">
        <f t="shared" si="85"/>
        <v>603.71169685200005</v>
      </c>
      <c r="G1339" s="5">
        <v>9.0818300000000001</v>
      </c>
      <c r="H1339" s="10">
        <f t="shared" si="86"/>
        <v>150.83627689023623</v>
      </c>
      <c r="I1339" s="5"/>
      <c r="J1339" s="10">
        <f t="shared" si="83"/>
        <v>50.134442932312339</v>
      </c>
    </row>
    <row r="1340" spans="2:10">
      <c r="B1340" s="7" t="s">
        <v>1350</v>
      </c>
      <c r="C1340" s="5">
        <v>21.281310000000001</v>
      </c>
      <c r="D1340" s="10">
        <f t="shared" si="84"/>
        <v>737.38124438561954</v>
      </c>
      <c r="E1340" s="5">
        <v>26.56916</v>
      </c>
      <c r="F1340" s="10">
        <f t="shared" si="85"/>
        <v>616.43639499200003</v>
      </c>
      <c r="G1340" s="5">
        <v>9.2814300000000003</v>
      </c>
      <c r="H1340" s="10">
        <f t="shared" si="86"/>
        <v>154.15134894810245</v>
      </c>
      <c r="I1340" s="5"/>
      <c r="J1340" s="10">
        <f t="shared" si="83"/>
        <v>33.206499554482946</v>
      </c>
    </row>
    <row r="1341" spans="2:10">
      <c r="B1341" s="7" t="s">
        <v>1351</v>
      </c>
      <c r="C1341" s="5">
        <v>20.615279999999998</v>
      </c>
      <c r="D1341" s="10">
        <f t="shared" si="84"/>
        <v>714.30381023339135</v>
      </c>
      <c r="E1341" s="5">
        <v>26.447279999999999</v>
      </c>
      <c r="F1341" s="10">
        <f t="shared" si="85"/>
        <v>613.608632736</v>
      </c>
      <c r="G1341" s="5">
        <v>9.4810300000000005</v>
      </c>
      <c r="H1341" s="10">
        <f t="shared" si="86"/>
        <v>157.46642100596867</v>
      </c>
      <c r="I1341" s="5"/>
      <c r="J1341" s="10">
        <f t="shared" si="83"/>
        <v>56.771243508577328</v>
      </c>
    </row>
    <row r="1342" spans="2:10">
      <c r="B1342" s="7" t="s">
        <v>1352</v>
      </c>
      <c r="C1342" s="5">
        <v>17.792570000000001</v>
      </c>
      <c r="D1342" s="10">
        <f t="shared" si="84"/>
        <v>616.4990504540483</v>
      </c>
      <c r="E1342" s="5">
        <v>24.00975</v>
      </c>
      <c r="F1342" s="10">
        <f t="shared" si="85"/>
        <v>557.05501169999991</v>
      </c>
      <c r="G1342" s="5">
        <v>7.5848300000000002</v>
      </c>
      <c r="H1342" s="10">
        <f t="shared" si="86"/>
        <v>125.9732364562396</v>
      </c>
      <c r="I1342" s="5"/>
      <c r="J1342" s="10">
        <f t="shared" si="83"/>
        <v>66.529197702191212</v>
      </c>
    </row>
    <row r="1343" spans="2:10">
      <c r="B1343" s="7" t="s">
        <v>1353</v>
      </c>
      <c r="C1343" s="5">
        <v>19.632090000000002</v>
      </c>
      <c r="D1343" s="10">
        <f t="shared" si="84"/>
        <v>680.23702272512719</v>
      </c>
      <c r="E1343" s="5">
        <v>29.006699999999999</v>
      </c>
      <c r="F1343" s="10">
        <f t="shared" si="85"/>
        <v>672.99024803999987</v>
      </c>
      <c r="G1343" s="5">
        <v>6.6866199999999996</v>
      </c>
      <c r="H1343" s="10">
        <f t="shared" si="86"/>
        <v>111.05524611006717</v>
      </c>
      <c r="I1343" s="5"/>
      <c r="J1343" s="10">
        <f t="shared" si="83"/>
        <v>103.80847142493985</v>
      </c>
    </row>
    <row r="1344" spans="2:10">
      <c r="B1344" s="7" t="s">
        <v>1354</v>
      </c>
      <c r="C1344" s="5">
        <v>21.186170000000001</v>
      </c>
      <c r="D1344" s="10">
        <f t="shared" si="84"/>
        <v>734.08471557273879</v>
      </c>
      <c r="E1344" s="5">
        <v>28.641069999999999</v>
      </c>
      <c r="F1344" s="10">
        <f t="shared" si="85"/>
        <v>664.50719328399998</v>
      </c>
      <c r="G1344" s="5">
        <v>8.1836300000000008</v>
      </c>
      <c r="H1344" s="10">
        <f t="shared" si="86"/>
        <v>135.91845262983827</v>
      </c>
      <c r="I1344" s="5"/>
      <c r="J1344" s="10">
        <f t="shared" si="83"/>
        <v>66.340930341099465</v>
      </c>
    </row>
    <row r="1345" spans="2:10">
      <c r="B1345" s="7" t="s">
        <v>1355</v>
      </c>
      <c r="C1345" s="5">
        <v>19.505230000000001</v>
      </c>
      <c r="D1345" s="10">
        <f t="shared" si="84"/>
        <v>675.84141997967777</v>
      </c>
      <c r="E1345" s="5">
        <v>24.497250000000001</v>
      </c>
      <c r="F1345" s="10">
        <f t="shared" si="85"/>
        <v>568.36559669999997</v>
      </c>
      <c r="G1345" s="5">
        <v>10.479039999999999</v>
      </c>
      <c r="H1345" s="10">
        <f t="shared" si="86"/>
        <v>174.04194738107418</v>
      </c>
      <c r="I1345" s="5"/>
      <c r="J1345" s="10">
        <f t="shared" si="83"/>
        <v>66.566124101396383</v>
      </c>
    </row>
    <row r="1346" spans="2:10">
      <c r="B1346" s="7" t="s">
        <v>1356</v>
      </c>
      <c r="C1346" s="5">
        <v>20.99587</v>
      </c>
      <c r="D1346" s="10">
        <f t="shared" si="84"/>
        <v>727.49096496215202</v>
      </c>
      <c r="E1346" s="5">
        <v>26.630099999999999</v>
      </c>
      <c r="F1346" s="10">
        <f t="shared" si="85"/>
        <v>617.85027611999999</v>
      </c>
      <c r="G1346" s="5">
        <v>8.8822299999999998</v>
      </c>
      <c r="H1346" s="10">
        <f t="shared" si="86"/>
        <v>147.52120483236999</v>
      </c>
      <c r="I1346" s="5"/>
      <c r="J1346" s="10">
        <f t="shared" si="83"/>
        <v>37.880515990217958</v>
      </c>
    </row>
    <row r="1347" spans="2:10">
      <c r="B1347" s="7" t="s">
        <v>1357</v>
      </c>
      <c r="C1347" s="5">
        <v>25.37266</v>
      </c>
      <c r="D1347" s="10">
        <f t="shared" si="84"/>
        <v>879.14341758910678</v>
      </c>
      <c r="E1347" s="5">
        <v>31.13954</v>
      </c>
      <c r="F1347" s="10">
        <f t="shared" si="85"/>
        <v>722.47469544799992</v>
      </c>
      <c r="G1347" s="5">
        <v>13.972049999999999</v>
      </c>
      <c r="H1347" s="10">
        <f t="shared" si="86"/>
        <v>232.05587447950745</v>
      </c>
      <c r="I1347" s="5"/>
      <c r="J1347" s="10">
        <f t="shared" si="83"/>
        <v>75.387152338400597</v>
      </c>
    </row>
    <row r="1348" spans="2:10">
      <c r="B1348" s="7" t="s">
        <v>1358</v>
      </c>
      <c r="C1348" s="5">
        <v>29.74944</v>
      </c>
      <c r="D1348" s="10">
        <f t="shared" si="84"/>
        <v>1030.7955237236488</v>
      </c>
      <c r="E1348" s="5">
        <v>36.806820000000002</v>
      </c>
      <c r="F1348" s="10">
        <f t="shared" si="85"/>
        <v>853.96239218400001</v>
      </c>
      <c r="G1348" s="5">
        <v>18.36327</v>
      </c>
      <c r="H1348" s="10">
        <f t="shared" si="86"/>
        <v>304.98779192411314</v>
      </c>
      <c r="I1348" s="5"/>
      <c r="J1348" s="10">
        <f t="shared" ref="J1348:J1411" si="87">H1348-(D1348-F1348)</f>
        <v>128.15466038446436</v>
      </c>
    </row>
    <row r="1349" spans="2:10">
      <c r="B1349" s="7" t="s">
        <v>1359</v>
      </c>
      <c r="C1349" s="5">
        <v>22.518229999999999</v>
      </c>
      <c r="D1349" s="10">
        <f t="shared" si="84"/>
        <v>780.23958387719495</v>
      </c>
      <c r="E1349" s="5">
        <v>30.103590000000001</v>
      </c>
      <c r="F1349" s="10">
        <f t="shared" si="85"/>
        <v>698.43941230799999</v>
      </c>
      <c r="G1349" s="5">
        <v>12.37524</v>
      </c>
      <c r="H1349" s="10">
        <f t="shared" si="86"/>
        <v>205.53513193080326</v>
      </c>
      <c r="I1349" s="5"/>
      <c r="J1349" s="10">
        <f t="shared" si="87"/>
        <v>123.7349603616083</v>
      </c>
    </row>
    <row r="1350" spans="2:10">
      <c r="B1350" s="7" t="s">
        <v>1360</v>
      </c>
      <c r="C1350" s="5">
        <v>26.19727</v>
      </c>
      <c r="D1350" s="10">
        <f t="shared" si="84"/>
        <v>907.71552841935284</v>
      </c>
      <c r="E1350" s="5">
        <v>35.588050000000003</v>
      </c>
      <c r="F1350" s="10">
        <f t="shared" si="85"/>
        <v>825.68546566000009</v>
      </c>
      <c r="G1350" s="5">
        <v>12.075839999999999</v>
      </c>
      <c r="H1350" s="10">
        <f t="shared" si="86"/>
        <v>200.56252384400392</v>
      </c>
      <c r="I1350" s="5"/>
      <c r="J1350" s="10">
        <f t="shared" si="87"/>
        <v>118.53246108465117</v>
      </c>
    </row>
    <row r="1351" spans="2:10">
      <c r="B1351" s="7" t="s">
        <v>1361</v>
      </c>
      <c r="C1351" s="5">
        <v>25.626380000000001</v>
      </c>
      <c r="D1351" s="10">
        <f t="shared" si="84"/>
        <v>887.93462308000539</v>
      </c>
      <c r="E1351" s="5">
        <v>33.577080000000002</v>
      </c>
      <c r="F1351" s="10">
        <f t="shared" si="85"/>
        <v>779.0285484960001</v>
      </c>
      <c r="G1351" s="5">
        <v>12.075839999999999</v>
      </c>
      <c r="H1351" s="10">
        <f t="shared" si="86"/>
        <v>200.56252384400392</v>
      </c>
      <c r="I1351" s="5"/>
      <c r="J1351" s="10">
        <f t="shared" si="87"/>
        <v>91.656449259998624</v>
      </c>
    </row>
    <row r="1352" spans="2:10">
      <c r="B1352" s="7" t="s">
        <v>1362</v>
      </c>
      <c r="C1352" s="5">
        <v>22.423079999999999</v>
      </c>
      <c r="D1352" s="10">
        <f t="shared" si="84"/>
        <v>776.94270857190156</v>
      </c>
      <c r="E1352" s="5">
        <v>30.773910000000001</v>
      </c>
      <c r="F1352" s="10">
        <f t="shared" si="85"/>
        <v>713.99164069199992</v>
      </c>
      <c r="G1352" s="5">
        <v>8.7824299999999997</v>
      </c>
      <c r="H1352" s="10">
        <f t="shared" si="86"/>
        <v>145.86366880343689</v>
      </c>
      <c r="I1352" s="5"/>
      <c r="J1352" s="10">
        <f t="shared" si="87"/>
        <v>82.912600923535251</v>
      </c>
    </row>
    <row r="1353" spans="2:10">
      <c r="B1353" s="7" t="s">
        <v>1363</v>
      </c>
      <c r="C1353" s="5">
        <v>23.152550000000002</v>
      </c>
      <c r="D1353" s="10">
        <f t="shared" si="84"/>
        <v>802.2182905892671</v>
      </c>
      <c r="E1353" s="5">
        <v>32.967700000000001</v>
      </c>
      <c r="F1353" s="10">
        <f t="shared" si="85"/>
        <v>764.89020124000001</v>
      </c>
      <c r="G1353" s="5">
        <v>7.4850199999999996</v>
      </c>
      <c r="H1353" s="10">
        <f t="shared" si="86"/>
        <v>124.31553434153203</v>
      </c>
      <c r="I1353" s="5"/>
      <c r="J1353" s="10">
        <f t="shared" si="87"/>
        <v>86.98744499226494</v>
      </c>
    </row>
    <row r="1354" spans="2:10">
      <c r="B1354" s="7" t="s">
        <v>1364</v>
      </c>
      <c r="C1354" s="5">
        <v>24.54804</v>
      </c>
      <c r="D1354" s="10">
        <f t="shared" si="84"/>
        <v>850.57096026644808</v>
      </c>
      <c r="E1354" s="5">
        <v>36.319310000000002</v>
      </c>
      <c r="F1354" s="10">
        <f t="shared" si="85"/>
        <v>842.65157517199998</v>
      </c>
      <c r="G1354" s="5">
        <v>7.5848300000000002</v>
      </c>
      <c r="H1354" s="10">
        <f t="shared" si="86"/>
        <v>125.9732364562396</v>
      </c>
      <c r="I1354" s="5"/>
      <c r="J1354" s="10">
        <f t="shared" si="87"/>
        <v>118.0538513617915</v>
      </c>
    </row>
    <row r="1355" spans="2:10">
      <c r="B1355" s="7" t="s">
        <v>1365</v>
      </c>
      <c r="C1355" s="5">
        <v>20.393270000000001</v>
      </c>
      <c r="D1355" s="10">
        <f t="shared" si="84"/>
        <v>706.61133218264865</v>
      </c>
      <c r="E1355" s="5">
        <v>28.214500000000001</v>
      </c>
      <c r="F1355" s="10">
        <f t="shared" si="85"/>
        <v>654.61025740000002</v>
      </c>
      <c r="G1355" s="5">
        <v>8.2834299999999992</v>
      </c>
      <c r="H1355" s="10">
        <f t="shared" si="86"/>
        <v>137.57598865877134</v>
      </c>
      <c r="I1355" s="5"/>
      <c r="J1355" s="10">
        <f t="shared" si="87"/>
        <v>85.574913876122707</v>
      </c>
    </row>
    <row r="1356" spans="2:10">
      <c r="B1356" s="7" t="s">
        <v>1366</v>
      </c>
      <c r="C1356" s="5">
        <v>31.65239</v>
      </c>
      <c r="D1356" s="10">
        <f t="shared" si="84"/>
        <v>1096.7312973674525</v>
      </c>
      <c r="E1356" s="5">
        <v>39.183419999999998</v>
      </c>
      <c r="F1356" s="10">
        <f t="shared" si="85"/>
        <v>909.10236410399989</v>
      </c>
      <c r="G1356" s="5">
        <v>18.063870000000001</v>
      </c>
      <c r="H1356" s="10">
        <f t="shared" si="86"/>
        <v>300.01518383731383</v>
      </c>
      <c r="I1356" s="5"/>
      <c r="J1356" s="10">
        <f t="shared" si="87"/>
        <v>112.38625057386122</v>
      </c>
    </row>
    <row r="1357" spans="2:10">
      <c r="B1357" s="7" t="s">
        <v>1367</v>
      </c>
      <c r="C1357" s="5">
        <v>29.368849999999998</v>
      </c>
      <c r="D1357" s="10">
        <f t="shared" ref="D1357:D1420" si="88">$D$908*(C1357/100)</f>
        <v>1017.6083689948879</v>
      </c>
      <c r="E1357" s="5">
        <v>41.620959999999997</v>
      </c>
      <c r="F1357" s="10">
        <f t="shared" ref="F1357:F1420" si="89">$F$1504*(E1357/100)</f>
        <v>965.65621715199984</v>
      </c>
      <c r="G1357" s="5">
        <v>13.373250000000001</v>
      </c>
      <c r="H1357" s="10">
        <f t="shared" ref="H1357:H1420" si="90">$H$908*(G1357/100)</f>
        <v>222.1106583059088</v>
      </c>
      <c r="I1357" s="5"/>
      <c r="J1357" s="10">
        <f t="shared" si="87"/>
        <v>170.15850646302076</v>
      </c>
    </row>
    <row r="1358" spans="2:10">
      <c r="B1358" s="7" t="s">
        <v>1368</v>
      </c>
      <c r="C1358" s="5">
        <v>32.191560000000003</v>
      </c>
      <c r="D1358" s="10">
        <f t="shared" si="88"/>
        <v>1115.4131287742312</v>
      </c>
      <c r="E1358" s="5">
        <v>41.377200000000002</v>
      </c>
      <c r="F1358" s="10">
        <f t="shared" si="89"/>
        <v>960.00069264000001</v>
      </c>
      <c r="G1358" s="5">
        <v>15.668659999999999</v>
      </c>
      <c r="H1358" s="10">
        <f t="shared" si="90"/>
        <v>260.23415305714468</v>
      </c>
      <c r="I1358" s="5"/>
      <c r="J1358" s="10">
        <f t="shared" si="87"/>
        <v>104.82171692291354</v>
      </c>
    </row>
    <row r="1359" spans="2:10">
      <c r="B1359" s="7" t="s">
        <v>1369</v>
      </c>
      <c r="C1359" s="5">
        <v>28.702819999999999</v>
      </c>
      <c r="D1359" s="10">
        <f t="shared" si="88"/>
        <v>994.53093484265992</v>
      </c>
      <c r="E1359" s="5">
        <v>37.355269999999997</v>
      </c>
      <c r="F1359" s="10">
        <f t="shared" si="89"/>
        <v>866.68709032399988</v>
      </c>
      <c r="G1359" s="5">
        <v>13.07385</v>
      </c>
      <c r="H1359" s="10">
        <f t="shared" si="90"/>
        <v>217.13805021910949</v>
      </c>
      <c r="I1359" s="5"/>
      <c r="J1359" s="10">
        <f t="shared" si="87"/>
        <v>89.294205700449453</v>
      </c>
    </row>
    <row r="1360" spans="2:10">
      <c r="B1360" s="7" t="s">
        <v>1370</v>
      </c>
      <c r="C1360" s="5">
        <v>30.542339999999999</v>
      </c>
      <c r="D1360" s="10">
        <f t="shared" si="88"/>
        <v>1058.2689071137388</v>
      </c>
      <c r="E1360" s="5">
        <v>37.842770000000002</v>
      </c>
      <c r="F1360" s="10">
        <f t="shared" si="89"/>
        <v>877.99767532400006</v>
      </c>
      <c r="G1360" s="5">
        <v>14.47105</v>
      </c>
      <c r="H1360" s="10">
        <f t="shared" si="90"/>
        <v>240.34355462417298</v>
      </c>
      <c r="I1360" s="5"/>
      <c r="J1360" s="10">
        <f t="shared" si="87"/>
        <v>60.072322834434232</v>
      </c>
    </row>
    <row r="1361" spans="2:10">
      <c r="B1361" s="7" t="s">
        <v>1371</v>
      </c>
      <c r="C1361" s="5">
        <v>28.163650000000001</v>
      </c>
      <c r="D1361" s="10">
        <f t="shared" si="88"/>
        <v>975.84910343588115</v>
      </c>
      <c r="E1361" s="5">
        <v>37.599020000000003</v>
      </c>
      <c r="F1361" s="10">
        <f t="shared" si="89"/>
        <v>872.34238282400008</v>
      </c>
      <c r="G1361" s="5">
        <v>13.572850000000001</v>
      </c>
      <c r="H1361" s="10">
        <f t="shared" si="90"/>
        <v>225.42573036377502</v>
      </c>
      <c r="I1361" s="5"/>
      <c r="J1361" s="10">
        <f t="shared" si="87"/>
        <v>121.91900975189395</v>
      </c>
    </row>
    <row r="1362" spans="2:10">
      <c r="B1362" s="7" t="s">
        <v>1372</v>
      </c>
      <c r="C1362" s="5">
        <v>58.230249999999998</v>
      </c>
      <c r="D1362" s="10">
        <f t="shared" si="88"/>
        <v>2017.6339805155658</v>
      </c>
      <c r="E1362" s="5">
        <v>70.018280000000004</v>
      </c>
      <c r="F1362" s="10">
        <f t="shared" si="89"/>
        <v>1624.508117936</v>
      </c>
      <c r="G1362" s="5">
        <v>35.928139999999999</v>
      </c>
      <c r="H1362" s="10">
        <f t="shared" si="90"/>
        <v>596.7152956167613</v>
      </c>
      <c r="I1362" s="5"/>
      <c r="J1362" s="10">
        <f t="shared" si="87"/>
        <v>203.58943303719548</v>
      </c>
    </row>
    <row r="1363" spans="2:10">
      <c r="B1363" s="7" t="s">
        <v>1373</v>
      </c>
      <c r="C1363" s="5">
        <v>37.900410000000001</v>
      </c>
      <c r="D1363" s="10">
        <f t="shared" si="88"/>
        <v>1313.2204497056421</v>
      </c>
      <c r="E1363" s="5">
        <v>46.435099999999998</v>
      </c>
      <c r="F1363" s="10">
        <f t="shared" si="89"/>
        <v>1077.3500421199999</v>
      </c>
      <c r="G1363" s="5">
        <v>23.053889999999999</v>
      </c>
      <c r="H1363" s="10">
        <f t="shared" si="90"/>
        <v>382.89231745551808</v>
      </c>
      <c r="I1363" s="5"/>
      <c r="J1363" s="10">
        <f t="shared" si="87"/>
        <v>147.02190986987591</v>
      </c>
    </row>
    <row r="1364" spans="2:10">
      <c r="B1364" s="7" t="s">
        <v>1374</v>
      </c>
      <c r="C1364" s="5">
        <v>32.540430000000001</v>
      </c>
      <c r="D1364" s="10">
        <f t="shared" si="88"/>
        <v>1127.501209570423</v>
      </c>
      <c r="E1364" s="5">
        <v>41.316270000000003</v>
      </c>
      <c r="F1364" s="10">
        <f t="shared" si="89"/>
        <v>958.58704352400002</v>
      </c>
      <c r="G1364" s="5">
        <v>17.864270000000001</v>
      </c>
      <c r="H1364" s="10">
        <f t="shared" si="90"/>
        <v>296.70011177944758</v>
      </c>
      <c r="I1364" s="5"/>
      <c r="J1364" s="10">
        <f t="shared" si="87"/>
        <v>127.78594573302456</v>
      </c>
    </row>
    <row r="1365" spans="2:10">
      <c r="B1365" s="7" t="s">
        <v>1375</v>
      </c>
      <c r="C1365" s="5">
        <v>38.407859999999999</v>
      </c>
      <c r="D1365" s="10">
        <f t="shared" si="88"/>
        <v>1330.8032071798521</v>
      </c>
      <c r="E1365" s="5">
        <v>46.252279999999999</v>
      </c>
      <c r="F1365" s="10">
        <f t="shared" si="89"/>
        <v>1073.108398736</v>
      </c>
      <c r="G1365" s="5">
        <v>21.75648</v>
      </c>
      <c r="H1365" s="10">
        <f t="shared" si="90"/>
        <v>361.34418299361329</v>
      </c>
      <c r="I1365" s="5"/>
      <c r="J1365" s="10">
        <f t="shared" si="87"/>
        <v>103.64937454976126</v>
      </c>
    </row>
    <row r="1366" spans="2:10">
      <c r="B1366" s="7" t="s">
        <v>1376</v>
      </c>
      <c r="C1366" s="5">
        <v>36.156039999999997</v>
      </c>
      <c r="D1366" s="10">
        <f t="shared" si="88"/>
        <v>1252.7793527398562</v>
      </c>
      <c r="E1366" s="5">
        <v>42.4741</v>
      </c>
      <c r="F1366" s="10">
        <f t="shared" si="89"/>
        <v>985.45008891999987</v>
      </c>
      <c r="G1366" s="5">
        <v>18.063870000000001</v>
      </c>
      <c r="H1366" s="10">
        <f t="shared" si="90"/>
        <v>300.01518383731383</v>
      </c>
      <c r="I1366" s="5"/>
      <c r="J1366" s="10">
        <f t="shared" si="87"/>
        <v>32.685920017457477</v>
      </c>
    </row>
    <row r="1367" spans="2:10">
      <c r="B1367" s="7" t="s">
        <v>1377</v>
      </c>
      <c r="C1367" s="5">
        <v>33.206470000000003</v>
      </c>
      <c r="D1367" s="10">
        <f t="shared" si="88"/>
        <v>1150.5789902150641</v>
      </c>
      <c r="E1367" s="5">
        <v>41.864710000000002</v>
      </c>
      <c r="F1367" s="10">
        <f t="shared" si="89"/>
        <v>971.31150965200004</v>
      </c>
      <c r="G1367" s="5">
        <v>10.97804</v>
      </c>
      <c r="H1367" s="10">
        <f t="shared" si="90"/>
        <v>182.32962752573974</v>
      </c>
      <c r="I1367" s="5"/>
      <c r="J1367" s="10">
        <f t="shared" si="87"/>
        <v>3.0621469626756834</v>
      </c>
    </row>
    <row r="1368" spans="2:10">
      <c r="B1368" s="7" t="s">
        <v>1378</v>
      </c>
      <c r="C1368" s="5">
        <v>34.919119999999999</v>
      </c>
      <c r="D1368" s="10">
        <f t="shared" si="88"/>
        <v>1209.9210132482808</v>
      </c>
      <c r="E1368" s="5">
        <v>43.32723</v>
      </c>
      <c r="F1368" s="10">
        <f t="shared" si="89"/>
        <v>1005.2437286759999</v>
      </c>
      <c r="G1368" s="5">
        <v>17.664670000000001</v>
      </c>
      <c r="H1368" s="10">
        <f t="shared" si="90"/>
        <v>293.38503972158139</v>
      </c>
      <c r="I1368" s="5"/>
      <c r="J1368" s="10">
        <f t="shared" si="87"/>
        <v>88.70775514930051</v>
      </c>
    </row>
    <row r="1369" spans="2:10">
      <c r="B1369" s="7" t="s">
        <v>1379</v>
      </c>
      <c r="C1369" s="5">
        <v>35.236280000000001</v>
      </c>
      <c r="D1369" s="10">
        <f t="shared" si="88"/>
        <v>1220.910366604317</v>
      </c>
      <c r="E1369" s="5">
        <v>43.083480000000002</v>
      </c>
      <c r="F1369" s="10">
        <f t="shared" si="89"/>
        <v>999.58843617599996</v>
      </c>
      <c r="G1369" s="5">
        <v>18.16367</v>
      </c>
      <c r="H1369" s="10">
        <f t="shared" si="90"/>
        <v>301.67271986624689</v>
      </c>
      <c r="I1369" s="5"/>
      <c r="J1369" s="10">
        <f t="shared" si="87"/>
        <v>80.350789437929848</v>
      </c>
    </row>
    <row r="1370" spans="2:10">
      <c r="B1370" s="7" t="s">
        <v>1380</v>
      </c>
      <c r="C1370" s="5">
        <v>30.57405</v>
      </c>
      <c r="D1370" s="10">
        <f t="shared" si="88"/>
        <v>1059.3676345538947</v>
      </c>
      <c r="E1370" s="5">
        <v>42.169400000000003</v>
      </c>
      <c r="F1370" s="10">
        <f t="shared" si="89"/>
        <v>978.38068327999997</v>
      </c>
      <c r="G1370" s="5">
        <v>10.57884</v>
      </c>
      <c r="H1370" s="10">
        <f t="shared" si="90"/>
        <v>175.69948341000728</v>
      </c>
      <c r="I1370" s="5"/>
      <c r="J1370" s="10">
        <f t="shared" si="87"/>
        <v>94.712532136112515</v>
      </c>
    </row>
    <row r="1371" spans="2:10">
      <c r="B1371" s="7" t="s">
        <v>1381</v>
      </c>
      <c r="C1371" s="5">
        <v>31.779250000000001</v>
      </c>
      <c r="D1371" s="10">
        <f t="shared" si="88"/>
        <v>1101.1269001129019</v>
      </c>
      <c r="E1371" s="5">
        <v>41.011569999999999</v>
      </c>
      <c r="F1371" s="10">
        <f t="shared" si="89"/>
        <v>951.5176378839999</v>
      </c>
      <c r="G1371" s="5">
        <v>13.27345</v>
      </c>
      <c r="H1371" s="10">
        <f t="shared" si="90"/>
        <v>220.45312227697568</v>
      </c>
      <c r="I1371" s="5"/>
      <c r="J1371" s="10">
        <f t="shared" si="87"/>
        <v>70.843860048073651</v>
      </c>
    </row>
    <row r="1372" spans="2:10">
      <c r="B1372" s="7" t="s">
        <v>1382</v>
      </c>
      <c r="C1372" s="5">
        <v>32.952739999999999</v>
      </c>
      <c r="D1372" s="10">
        <f t="shared" si="88"/>
        <v>1141.7874382317525</v>
      </c>
      <c r="E1372" s="5">
        <v>42.169400000000003</v>
      </c>
      <c r="F1372" s="10">
        <f t="shared" si="89"/>
        <v>978.38068327999997</v>
      </c>
      <c r="G1372" s="5">
        <v>14.57085</v>
      </c>
      <c r="H1372" s="10">
        <f t="shared" si="90"/>
        <v>242.00109065310608</v>
      </c>
      <c r="I1372" s="5"/>
      <c r="J1372" s="10">
        <f t="shared" si="87"/>
        <v>78.594335701353543</v>
      </c>
    </row>
    <row r="1373" spans="2:10">
      <c r="B1373" s="7" t="s">
        <v>1383</v>
      </c>
      <c r="C1373" s="5">
        <v>32.635579999999997</v>
      </c>
      <c r="D1373" s="10">
        <f t="shared" si="88"/>
        <v>1130.7980848757165</v>
      </c>
      <c r="E1373" s="5">
        <v>41.499079999999999</v>
      </c>
      <c r="F1373" s="10">
        <f t="shared" si="89"/>
        <v>962.82845489599993</v>
      </c>
      <c r="G1373" s="5">
        <v>15.469060000000001</v>
      </c>
      <c r="H1373" s="10">
        <f t="shared" si="90"/>
        <v>256.91908099927855</v>
      </c>
      <c r="I1373" s="5"/>
      <c r="J1373" s="10">
        <f t="shared" si="87"/>
        <v>88.949451019561934</v>
      </c>
    </row>
    <row r="1374" spans="2:10">
      <c r="B1374" s="7" t="s">
        <v>1384</v>
      </c>
      <c r="C1374" s="5">
        <v>31.58896</v>
      </c>
      <c r="D1374" s="10">
        <f t="shared" si="88"/>
        <v>1094.5334959947277</v>
      </c>
      <c r="E1374" s="5">
        <v>40.219369999999998</v>
      </c>
      <c r="F1374" s="10">
        <f t="shared" si="89"/>
        <v>933.13764724399994</v>
      </c>
      <c r="G1374" s="5">
        <v>11.976039999999999</v>
      </c>
      <c r="H1374" s="10">
        <f t="shared" si="90"/>
        <v>198.9049878150708</v>
      </c>
      <c r="I1374" s="5"/>
      <c r="J1374" s="10">
        <f t="shared" si="87"/>
        <v>37.50913906434306</v>
      </c>
    </row>
    <row r="1375" spans="2:10">
      <c r="B1375" s="7" t="s">
        <v>1385</v>
      </c>
      <c r="C1375" s="5">
        <v>31.366949999999999</v>
      </c>
      <c r="D1375" s="10">
        <f t="shared" si="88"/>
        <v>1086.841017943985</v>
      </c>
      <c r="E1375" s="5">
        <v>40.402189999999997</v>
      </c>
      <c r="F1375" s="10">
        <f t="shared" si="89"/>
        <v>937.37929062799992</v>
      </c>
      <c r="G1375" s="5">
        <v>14.07185</v>
      </c>
      <c r="H1375" s="10">
        <f t="shared" si="90"/>
        <v>233.71341050844055</v>
      </c>
      <c r="I1375" s="5"/>
      <c r="J1375" s="10">
        <f t="shared" si="87"/>
        <v>84.251683192455488</v>
      </c>
    </row>
    <row r="1376" spans="2:10">
      <c r="B1376" s="7" t="s">
        <v>1386</v>
      </c>
      <c r="C1376" s="5">
        <v>30.510619999999999</v>
      </c>
      <c r="D1376" s="10">
        <f t="shared" si="88"/>
        <v>1057.1698331811701</v>
      </c>
      <c r="E1376" s="5">
        <v>39.731870000000001</v>
      </c>
      <c r="F1376" s="10">
        <f t="shared" si="89"/>
        <v>921.82706224399999</v>
      </c>
      <c r="G1376" s="5">
        <v>14.77045</v>
      </c>
      <c r="H1376" s="10">
        <f t="shared" si="90"/>
        <v>245.31616271097235</v>
      </c>
      <c r="I1376" s="5"/>
      <c r="J1376" s="10">
        <f t="shared" si="87"/>
        <v>109.97339177380221</v>
      </c>
    </row>
    <row r="1377" spans="2:10">
      <c r="B1377" s="7" t="s">
        <v>1387</v>
      </c>
      <c r="C1377" s="5">
        <v>28.195360000000001</v>
      </c>
      <c r="D1377" s="10">
        <f t="shared" si="88"/>
        <v>976.9478308760373</v>
      </c>
      <c r="E1377" s="5">
        <v>38.147469999999998</v>
      </c>
      <c r="F1377" s="10">
        <f t="shared" si="89"/>
        <v>885.06708096399996</v>
      </c>
      <c r="G1377" s="5">
        <v>10.379239999999999</v>
      </c>
      <c r="H1377" s="10">
        <f t="shared" si="90"/>
        <v>172.38441135214109</v>
      </c>
      <c r="I1377" s="5"/>
      <c r="J1377" s="10">
        <f t="shared" si="87"/>
        <v>80.503661440103741</v>
      </c>
    </row>
    <row r="1378" spans="2:10">
      <c r="B1378" s="7" t="s">
        <v>1388</v>
      </c>
      <c r="C1378" s="5">
        <v>30.288609999999998</v>
      </c>
      <c r="D1378" s="10">
        <f t="shared" si="88"/>
        <v>1049.4773551304274</v>
      </c>
      <c r="E1378" s="5">
        <v>40.28031</v>
      </c>
      <c r="F1378" s="10">
        <f t="shared" si="89"/>
        <v>934.55152837200001</v>
      </c>
      <c r="G1378" s="5">
        <v>10.87824</v>
      </c>
      <c r="H1378" s="10">
        <f t="shared" si="90"/>
        <v>180.67209149680664</v>
      </c>
      <c r="I1378" s="5"/>
      <c r="J1378" s="10">
        <f t="shared" si="87"/>
        <v>65.74626473837921</v>
      </c>
    </row>
    <row r="1379" spans="2:10">
      <c r="B1379" s="7" t="s">
        <v>1389</v>
      </c>
      <c r="C1379" s="5">
        <v>30.352039999999999</v>
      </c>
      <c r="D1379" s="10">
        <f t="shared" si="88"/>
        <v>1051.675156503152</v>
      </c>
      <c r="E1379" s="5">
        <v>38.817790000000002</v>
      </c>
      <c r="F1379" s="10">
        <f t="shared" si="89"/>
        <v>900.619309348</v>
      </c>
      <c r="G1379" s="5">
        <v>12.27544</v>
      </c>
      <c r="H1379" s="10">
        <f t="shared" si="90"/>
        <v>203.87759590187014</v>
      </c>
      <c r="I1379" s="5"/>
      <c r="J1379" s="10">
        <f t="shared" si="87"/>
        <v>52.8217487467181</v>
      </c>
    </row>
    <row r="1380" spans="2:10">
      <c r="B1380" s="7" t="s">
        <v>1390</v>
      </c>
      <c r="C1380" s="5">
        <v>31.52553</v>
      </c>
      <c r="D1380" s="10">
        <f t="shared" si="88"/>
        <v>1092.3356946220031</v>
      </c>
      <c r="E1380" s="5">
        <v>40.645940000000003</v>
      </c>
      <c r="F1380" s="10">
        <f t="shared" si="89"/>
        <v>943.03458312800001</v>
      </c>
      <c r="G1380" s="5">
        <v>12.67465</v>
      </c>
      <c r="H1380" s="10">
        <f t="shared" si="90"/>
        <v>210.507906103377</v>
      </c>
      <c r="I1380" s="5"/>
      <c r="J1380" s="10">
        <f t="shared" si="87"/>
        <v>61.206794609373929</v>
      </c>
    </row>
    <row r="1381" spans="2:10">
      <c r="B1381" s="7" t="s">
        <v>1391</v>
      </c>
      <c r="C1381" s="5">
        <v>30.320319999999999</v>
      </c>
      <c r="D1381" s="10">
        <f t="shared" si="88"/>
        <v>1050.5760825705836</v>
      </c>
      <c r="E1381" s="5">
        <v>41.133450000000003</v>
      </c>
      <c r="F1381" s="10">
        <f t="shared" si="89"/>
        <v>954.34540014000004</v>
      </c>
      <c r="G1381" s="5">
        <v>10.179639999999999</v>
      </c>
      <c r="H1381" s="10">
        <f t="shared" si="90"/>
        <v>169.06933929427487</v>
      </c>
      <c r="I1381" s="5"/>
      <c r="J1381" s="10">
        <f t="shared" si="87"/>
        <v>72.838656863691313</v>
      </c>
    </row>
    <row r="1382" spans="2:10">
      <c r="B1382" s="7" t="s">
        <v>1392</v>
      </c>
      <c r="C1382" s="5">
        <v>31.176649999999999</v>
      </c>
      <c r="D1382" s="10">
        <f t="shared" si="88"/>
        <v>1080.2472673333984</v>
      </c>
      <c r="E1382" s="5">
        <v>39.914679999999997</v>
      </c>
      <c r="F1382" s="10">
        <f t="shared" si="89"/>
        <v>926.06847361599989</v>
      </c>
      <c r="G1382" s="5">
        <v>13.572850000000001</v>
      </c>
      <c r="H1382" s="10">
        <f t="shared" si="90"/>
        <v>225.42573036377502</v>
      </c>
      <c r="I1382" s="5"/>
      <c r="J1382" s="10">
        <f t="shared" si="87"/>
        <v>71.246936646376469</v>
      </c>
    </row>
    <row r="1383" spans="2:10">
      <c r="B1383" s="7" t="s">
        <v>1393</v>
      </c>
      <c r="C1383" s="5">
        <v>31.240079999999999</v>
      </c>
      <c r="D1383" s="10">
        <f t="shared" si="88"/>
        <v>1082.445068706123</v>
      </c>
      <c r="E1383" s="5">
        <v>40.46313</v>
      </c>
      <c r="F1383" s="10">
        <f t="shared" si="89"/>
        <v>938.79317175599988</v>
      </c>
      <c r="G1383" s="5">
        <v>11.576840000000001</v>
      </c>
      <c r="H1383" s="10">
        <f t="shared" si="90"/>
        <v>192.27484369933839</v>
      </c>
      <c r="I1383" s="5"/>
      <c r="J1383" s="10">
        <f t="shared" si="87"/>
        <v>48.622946749215231</v>
      </c>
    </row>
    <row r="1384" spans="2:10">
      <c r="B1384" s="7" t="s">
        <v>1394</v>
      </c>
      <c r="C1384" s="5">
        <v>27.370750000000001</v>
      </c>
      <c r="D1384" s="10">
        <f t="shared" si="88"/>
        <v>948.37572004579101</v>
      </c>
      <c r="E1384" s="5">
        <v>35.283360000000002</v>
      </c>
      <c r="F1384" s="10">
        <f t="shared" si="89"/>
        <v>818.61629203200005</v>
      </c>
      <c r="G1384" s="5">
        <v>11.07784</v>
      </c>
      <c r="H1384" s="10">
        <f t="shared" si="90"/>
        <v>183.98716355467283</v>
      </c>
      <c r="I1384" s="5"/>
      <c r="J1384" s="10">
        <f t="shared" si="87"/>
        <v>54.227735540881866</v>
      </c>
    </row>
    <row r="1385" spans="2:10">
      <c r="B1385" s="7" t="s">
        <v>1395</v>
      </c>
      <c r="C1385" s="5">
        <v>28.480810000000002</v>
      </c>
      <c r="D1385" s="10">
        <f t="shared" si="88"/>
        <v>986.83845679191722</v>
      </c>
      <c r="E1385" s="5">
        <v>38.330280000000002</v>
      </c>
      <c r="F1385" s="10">
        <f t="shared" si="89"/>
        <v>889.30849233599997</v>
      </c>
      <c r="G1385" s="5">
        <v>9.4810300000000005</v>
      </c>
      <c r="H1385" s="10">
        <f t="shared" si="90"/>
        <v>157.46642100596867</v>
      </c>
      <c r="I1385" s="5"/>
      <c r="J1385" s="10">
        <f t="shared" si="87"/>
        <v>59.936456550051417</v>
      </c>
    </row>
    <row r="1386" spans="2:10">
      <c r="B1386" s="7" t="s">
        <v>1396</v>
      </c>
      <c r="C1386" s="5">
        <v>49.254669999999997</v>
      </c>
      <c r="D1386" s="10">
        <f t="shared" si="88"/>
        <v>1706.6369437033263</v>
      </c>
      <c r="E1386" s="5">
        <v>43.32723</v>
      </c>
      <c r="F1386" s="10">
        <f t="shared" si="89"/>
        <v>1005.2437286759999</v>
      </c>
      <c r="G1386" s="5">
        <v>21.257480000000001</v>
      </c>
      <c r="H1386" s="10">
        <f t="shared" si="90"/>
        <v>353.05650284894773</v>
      </c>
      <c r="I1386" s="5"/>
      <c r="J1386" s="10">
        <f t="shared" si="87"/>
        <v>-348.33671217837866</v>
      </c>
    </row>
    <row r="1387" spans="2:10">
      <c r="B1387" s="7" t="s">
        <v>1397</v>
      </c>
      <c r="C1387" s="5">
        <v>31.874400000000001</v>
      </c>
      <c r="D1387" s="10">
        <f t="shared" si="88"/>
        <v>1104.4237754181952</v>
      </c>
      <c r="E1387" s="5">
        <v>40.950629999999997</v>
      </c>
      <c r="F1387" s="10">
        <f t="shared" si="89"/>
        <v>950.10375675599994</v>
      </c>
      <c r="G1387" s="5">
        <v>12.67465</v>
      </c>
      <c r="H1387" s="10">
        <f t="shared" si="90"/>
        <v>210.507906103377</v>
      </c>
      <c r="I1387" s="5"/>
      <c r="J1387" s="10">
        <f t="shared" si="87"/>
        <v>56.187887441181743</v>
      </c>
    </row>
    <row r="1388" spans="2:10">
      <c r="B1388" s="7" t="s">
        <v>1398</v>
      </c>
      <c r="C1388" s="5">
        <v>34.411670000000001</v>
      </c>
      <c r="D1388" s="10">
        <f t="shared" si="88"/>
        <v>1192.3382557740708</v>
      </c>
      <c r="E1388" s="5">
        <v>44.911630000000002</v>
      </c>
      <c r="F1388" s="10">
        <f t="shared" si="89"/>
        <v>1042.003709956</v>
      </c>
      <c r="G1388" s="5">
        <v>12.77445</v>
      </c>
      <c r="H1388" s="10">
        <f t="shared" si="90"/>
        <v>212.16544213231015</v>
      </c>
      <c r="I1388" s="5"/>
      <c r="J1388" s="10">
        <f t="shared" si="87"/>
        <v>61.830896314239283</v>
      </c>
    </row>
    <row r="1389" spans="2:10">
      <c r="B1389" s="7" t="s">
        <v>1399</v>
      </c>
      <c r="C1389" s="5">
        <v>30.922930000000001</v>
      </c>
      <c r="D1389" s="10">
        <f t="shared" si="88"/>
        <v>1071.4560618424996</v>
      </c>
      <c r="E1389" s="5">
        <v>41.316270000000003</v>
      </c>
      <c r="F1389" s="10">
        <f t="shared" si="89"/>
        <v>958.58704352400002</v>
      </c>
      <c r="G1389" s="5">
        <v>12.17564</v>
      </c>
      <c r="H1389" s="10">
        <f t="shared" si="90"/>
        <v>202.22005987293704</v>
      </c>
      <c r="I1389" s="5"/>
      <c r="J1389" s="10">
        <f t="shared" si="87"/>
        <v>89.351041554437472</v>
      </c>
    </row>
    <row r="1390" spans="2:10">
      <c r="B1390" s="7" t="s">
        <v>1400</v>
      </c>
      <c r="C1390" s="5">
        <v>31.842680000000001</v>
      </c>
      <c r="D1390" s="10">
        <f t="shared" si="88"/>
        <v>1103.3247014856265</v>
      </c>
      <c r="E1390" s="5">
        <v>39.488109999999999</v>
      </c>
      <c r="F1390" s="10">
        <f t="shared" si="89"/>
        <v>916.17153773199993</v>
      </c>
      <c r="G1390" s="5">
        <v>12.57485</v>
      </c>
      <c r="H1390" s="10">
        <f t="shared" si="90"/>
        <v>208.8503700744439</v>
      </c>
      <c r="I1390" s="5"/>
      <c r="J1390" s="10">
        <f t="shared" si="87"/>
        <v>21.697206320817315</v>
      </c>
    </row>
    <row r="1391" spans="2:10">
      <c r="B1391" s="7" t="s">
        <v>1401</v>
      </c>
      <c r="C1391" s="5">
        <v>33.904209999999999</v>
      </c>
      <c r="D1391" s="10">
        <f t="shared" si="88"/>
        <v>1174.7551518074481</v>
      </c>
      <c r="E1391" s="5">
        <v>46.55697</v>
      </c>
      <c r="F1391" s="10">
        <f t="shared" si="89"/>
        <v>1080.1775723639998</v>
      </c>
      <c r="G1391" s="5">
        <v>10.379239999999999</v>
      </c>
      <c r="H1391" s="10">
        <f t="shared" si="90"/>
        <v>172.38441135214109</v>
      </c>
      <c r="I1391" s="5"/>
      <c r="J1391" s="10">
        <f t="shared" si="87"/>
        <v>77.806831908692828</v>
      </c>
    </row>
    <row r="1392" spans="2:10">
      <c r="B1392" s="7" t="s">
        <v>1402</v>
      </c>
      <c r="C1392" s="5">
        <v>51.823659999999997</v>
      </c>
      <c r="D1392" s="10">
        <f t="shared" si="88"/>
        <v>1795.6504979917706</v>
      </c>
      <c r="E1392" s="5">
        <v>54.783659999999998</v>
      </c>
      <c r="F1392" s="10">
        <f t="shared" si="89"/>
        <v>1271.0466523919999</v>
      </c>
      <c r="G1392" s="5">
        <v>15.668659999999999</v>
      </c>
      <c r="H1392" s="10">
        <f t="shared" si="90"/>
        <v>260.23415305714468</v>
      </c>
      <c r="I1392" s="5"/>
      <c r="J1392" s="10">
        <f t="shared" si="87"/>
        <v>-264.36969254262601</v>
      </c>
    </row>
    <row r="1393" spans="2:10">
      <c r="B1393" s="7" t="s">
        <v>1403</v>
      </c>
      <c r="C1393" s="5">
        <v>43.387250000000002</v>
      </c>
      <c r="D1393" s="10">
        <f t="shared" si="88"/>
        <v>1503.3352925863101</v>
      </c>
      <c r="E1393" s="5">
        <v>57.404020000000003</v>
      </c>
      <c r="F1393" s="10">
        <f t="shared" si="89"/>
        <v>1331.8421488239999</v>
      </c>
      <c r="G1393" s="5">
        <v>12.97405</v>
      </c>
      <c r="H1393" s="10">
        <f t="shared" si="90"/>
        <v>215.48051419017636</v>
      </c>
      <c r="I1393" s="5"/>
      <c r="J1393" s="10">
        <f t="shared" si="87"/>
        <v>43.987370427866182</v>
      </c>
    </row>
    <row r="1394" spans="2:10">
      <c r="B1394" s="7" t="s">
        <v>1404</v>
      </c>
      <c r="C1394" s="5">
        <v>41.960030000000003</v>
      </c>
      <c r="D1394" s="10">
        <f t="shared" si="88"/>
        <v>1453.8832024841481</v>
      </c>
      <c r="E1394" s="5">
        <v>51.492989999999999</v>
      </c>
      <c r="F1394" s="10">
        <f t="shared" si="89"/>
        <v>1194.6991595879997</v>
      </c>
      <c r="G1394" s="5">
        <v>14.970050000000001</v>
      </c>
      <c r="H1394" s="10">
        <f t="shared" si="90"/>
        <v>248.63123476883857</v>
      </c>
      <c r="I1394" s="5"/>
      <c r="J1394" s="10">
        <f t="shared" si="87"/>
        <v>-10.552808127309845</v>
      </c>
    </row>
    <row r="1395" spans="2:10">
      <c r="B1395" s="7" t="s">
        <v>1405</v>
      </c>
      <c r="C1395" s="5">
        <v>39.993650000000002</v>
      </c>
      <c r="D1395" s="10">
        <f t="shared" si="88"/>
        <v>1385.7496274676198</v>
      </c>
      <c r="E1395" s="5">
        <v>51.066420000000001</v>
      </c>
      <c r="F1395" s="10">
        <f t="shared" si="89"/>
        <v>1184.802223704</v>
      </c>
      <c r="G1395" s="5">
        <v>14.67065</v>
      </c>
      <c r="H1395" s="10">
        <f t="shared" si="90"/>
        <v>243.6586266820392</v>
      </c>
      <c r="I1395" s="5"/>
      <c r="J1395" s="10">
        <f t="shared" si="87"/>
        <v>42.711222918419367</v>
      </c>
    </row>
    <row r="1396" spans="2:10">
      <c r="B1396" s="7" t="s">
        <v>1406</v>
      </c>
      <c r="C1396" s="5">
        <v>41.738019999999999</v>
      </c>
      <c r="D1396" s="10">
        <f t="shared" si="88"/>
        <v>1446.1907244334052</v>
      </c>
      <c r="E1396" s="5">
        <v>55.514919999999996</v>
      </c>
      <c r="F1396" s="10">
        <f t="shared" si="89"/>
        <v>1288.0127619039999</v>
      </c>
      <c r="G1396" s="5">
        <v>13.772449999999999</v>
      </c>
      <c r="H1396" s="10">
        <f t="shared" si="90"/>
        <v>228.74080242164123</v>
      </c>
      <c r="I1396" s="5"/>
      <c r="J1396" s="10">
        <f t="shared" si="87"/>
        <v>70.562839892235985</v>
      </c>
    </row>
    <row r="1397" spans="2:10">
      <c r="B1397" s="7" t="s">
        <v>1407</v>
      </c>
      <c r="C1397" s="5">
        <v>35.553440000000002</v>
      </c>
      <c r="D1397" s="10">
        <f t="shared" si="88"/>
        <v>1231.899719960353</v>
      </c>
      <c r="E1397" s="5">
        <v>45.642899999999997</v>
      </c>
      <c r="F1397" s="10">
        <f t="shared" si="89"/>
        <v>1058.9700514799999</v>
      </c>
      <c r="G1397" s="5">
        <v>12.27544</v>
      </c>
      <c r="H1397" s="10">
        <f t="shared" si="90"/>
        <v>203.87759590187014</v>
      </c>
      <c r="I1397" s="5"/>
      <c r="J1397" s="10">
        <f t="shared" si="87"/>
        <v>30.947927421517107</v>
      </c>
    </row>
    <row r="1398" spans="2:10">
      <c r="B1398" s="7" t="s">
        <v>1408</v>
      </c>
      <c r="C1398" s="5">
        <v>30.76435</v>
      </c>
      <c r="D1398" s="10">
        <f t="shared" si="88"/>
        <v>1065.9613851644815</v>
      </c>
      <c r="E1398" s="5">
        <v>45.886650000000003</v>
      </c>
      <c r="F1398" s="10">
        <f t="shared" si="89"/>
        <v>1064.62534398</v>
      </c>
      <c r="G1398" s="5">
        <v>9.4810300000000005</v>
      </c>
      <c r="H1398" s="10">
        <f t="shared" si="90"/>
        <v>157.46642100596867</v>
      </c>
      <c r="I1398" s="5"/>
      <c r="J1398" s="10">
        <f t="shared" si="87"/>
        <v>156.1303798214872</v>
      </c>
    </row>
    <row r="1399" spans="2:10">
      <c r="B1399" s="7" t="s">
        <v>1409</v>
      </c>
      <c r="C1399" s="5">
        <v>31.747540000000001</v>
      </c>
      <c r="D1399" s="10">
        <f t="shared" si="88"/>
        <v>1100.0281726727458</v>
      </c>
      <c r="E1399" s="5">
        <v>43.022539999999999</v>
      </c>
      <c r="F1399" s="10">
        <f t="shared" si="89"/>
        <v>998.17455504799989</v>
      </c>
      <c r="G1399" s="5">
        <v>9.7804300000000008</v>
      </c>
      <c r="H1399" s="10">
        <f t="shared" si="90"/>
        <v>162.43902909276801</v>
      </c>
      <c r="I1399" s="5"/>
      <c r="J1399" s="10">
        <f t="shared" si="87"/>
        <v>60.58541146802213</v>
      </c>
    </row>
    <row r="1400" spans="2:10">
      <c r="B1400" s="7" t="s">
        <v>1410</v>
      </c>
      <c r="C1400" s="5">
        <v>36.441479999999999</v>
      </c>
      <c r="D1400" s="10">
        <f t="shared" si="88"/>
        <v>1262.6696321633237</v>
      </c>
      <c r="E1400" s="5">
        <v>49.542960000000001</v>
      </c>
      <c r="F1400" s="10">
        <f t="shared" si="89"/>
        <v>1149.456123552</v>
      </c>
      <c r="G1400" s="5">
        <v>15.16966</v>
      </c>
      <c r="H1400" s="10">
        <f t="shared" si="90"/>
        <v>251.94647291247921</v>
      </c>
      <c r="I1400" s="5"/>
      <c r="J1400" s="10">
        <f t="shared" si="87"/>
        <v>138.73296430115548</v>
      </c>
    </row>
    <row r="1401" spans="2:10">
      <c r="B1401" s="7" t="s">
        <v>1411</v>
      </c>
      <c r="C1401" s="5">
        <v>59.942909999999998</v>
      </c>
      <c r="D1401" s="10">
        <f t="shared" si="88"/>
        <v>2076.976350041195</v>
      </c>
      <c r="E1401" s="5">
        <v>57.404020000000003</v>
      </c>
      <c r="F1401" s="10">
        <f t="shared" si="89"/>
        <v>1331.8421488239999</v>
      </c>
      <c r="G1401" s="5">
        <v>22.255479999999999</v>
      </c>
      <c r="H1401" s="10">
        <f t="shared" si="90"/>
        <v>369.63186313827879</v>
      </c>
      <c r="I1401" s="5"/>
      <c r="J1401" s="10">
        <f t="shared" si="87"/>
        <v>-375.50233807891635</v>
      </c>
    </row>
    <row r="1402" spans="2:10">
      <c r="B1402" s="7" t="s">
        <v>1412</v>
      </c>
      <c r="C1402" s="5">
        <v>37.995550000000001</v>
      </c>
      <c r="D1402" s="10">
        <f t="shared" si="88"/>
        <v>1316.5169785185228</v>
      </c>
      <c r="E1402" s="5">
        <v>49.238259999999997</v>
      </c>
      <c r="F1402" s="10">
        <f t="shared" si="89"/>
        <v>1142.3867179119998</v>
      </c>
      <c r="G1402" s="5">
        <v>14.07185</v>
      </c>
      <c r="H1402" s="10">
        <f t="shared" si="90"/>
        <v>233.71341050844055</v>
      </c>
      <c r="I1402" s="5"/>
      <c r="J1402" s="10">
        <f t="shared" si="87"/>
        <v>59.583149901917494</v>
      </c>
    </row>
    <row r="1403" spans="2:10">
      <c r="B1403" s="7" t="s">
        <v>1413</v>
      </c>
      <c r="C1403" s="5">
        <v>35.585149999999999</v>
      </c>
      <c r="D1403" s="10">
        <f t="shared" si="88"/>
        <v>1232.9984474005089</v>
      </c>
      <c r="E1403" s="5">
        <v>44.850700000000003</v>
      </c>
      <c r="F1403" s="10">
        <f t="shared" si="89"/>
        <v>1040.59006084</v>
      </c>
      <c r="G1403" s="5">
        <v>12.37524</v>
      </c>
      <c r="H1403" s="10">
        <f t="shared" si="90"/>
        <v>205.53513193080326</v>
      </c>
      <c r="I1403" s="5"/>
      <c r="J1403" s="10">
        <f t="shared" si="87"/>
        <v>13.126745370294344</v>
      </c>
    </row>
    <row r="1404" spans="2:10">
      <c r="B1404" s="7" t="s">
        <v>1414</v>
      </c>
      <c r="C1404" s="5">
        <v>36.980649999999997</v>
      </c>
      <c r="D1404" s="10">
        <f t="shared" si="88"/>
        <v>1281.3514635701024</v>
      </c>
      <c r="E1404" s="5">
        <v>49.786709999999999</v>
      </c>
      <c r="F1404" s="10">
        <f t="shared" si="89"/>
        <v>1155.1114160519999</v>
      </c>
      <c r="G1404" s="5">
        <v>12.27544</v>
      </c>
      <c r="H1404" s="10">
        <f t="shared" si="90"/>
        <v>203.87759590187014</v>
      </c>
      <c r="I1404" s="5"/>
      <c r="J1404" s="10">
        <f t="shared" si="87"/>
        <v>77.637548383767609</v>
      </c>
    </row>
    <row r="1405" spans="2:10">
      <c r="B1405" s="7" t="s">
        <v>1415</v>
      </c>
      <c r="C1405" s="5">
        <v>33.206470000000003</v>
      </c>
      <c r="D1405" s="10">
        <f t="shared" si="88"/>
        <v>1150.5789902150641</v>
      </c>
      <c r="E1405" s="5">
        <v>46.922600000000003</v>
      </c>
      <c r="F1405" s="10">
        <f t="shared" si="89"/>
        <v>1088.6606271200001</v>
      </c>
      <c r="G1405" s="5">
        <v>10.379239999999999</v>
      </c>
      <c r="H1405" s="10">
        <f t="shared" si="90"/>
        <v>172.38441135214109</v>
      </c>
      <c r="I1405" s="5"/>
      <c r="J1405" s="10">
        <f t="shared" si="87"/>
        <v>110.46604825707706</v>
      </c>
    </row>
    <row r="1406" spans="2:10">
      <c r="B1406" s="7" t="s">
        <v>1416</v>
      </c>
      <c r="C1406" s="5">
        <v>38.503010000000003</v>
      </c>
      <c r="D1406" s="10">
        <f t="shared" si="88"/>
        <v>1334.1000824851455</v>
      </c>
      <c r="E1406" s="5">
        <v>50.152340000000002</v>
      </c>
      <c r="F1406" s="10">
        <f t="shared" si="89"/>
        <v>1163.5944708080001</v>
      </c>
      <c r="G1406" s="5">
        <v>14.37125</v>
      </c>
      <c r="H1406" s="10">
        <f t="shared" si="90"/>
        <v>238.68601859523986</v>
      </c>
      <c r="I1406" s="5"/>
      <c r="J1406" s="10">
        <f t="shared" si="87"/>
        <v>68.180406918094405</v>
      </c>
    </row>
    <row r="1407" spans="2:10">
      <c r="B1407" s="7" t="s">
        <v>1417</v>
      </c>
      <c r="C1407" s="5">
        <v>39.359340000000003</v>
      </c>
      <c r="D1407" s="10">
        <f t="shared" si="88"/>
        <v>1363.7712672479604</v>
      </c>
      <c r="E1407" s="5">
        <v>50.27422</v>
      </c>
      <c r="F1407" s="10">
        <f t="shared" si="89"/>
        <v>1166.422233064</v>
      </c>
      <c r="G1407" s="5">
        <v>13.972049999999999</v>
      </c>
      <c r="H1407" s="10">
        <f t="shared" si="90"/>
        <v>232.05587447950745</v>
      </c>
      <c r="I1407" s="5"/>
      <c r="J1407" s="10">
        <f t="shared" si="87"/>
        <v>34.706840295547067</v>
      </c>
    </row>
    <row r="1408" spans="2:10">
      <c r="B1408" s="7" t="s">
        <v>1418</v>
      </c>
      <c r="C1408" s="5">
        <v>57.754510000000003</v>
      </c>
      <c r="D1408" s="10">
        <f t="shared" si="88"/>
        <v>2001.149950481512</v>
      </c>
      <c r="E1408" s="5">
        <v>53.869590000000002</v>
      </c>
      <c r="F1408" s="10">
        <f t="shared" si="89"/>
        <v>1249.839131508</v>
      </c>
      <c r="G1408" s="5">
        <v>22.854289999999999</v>
      </c>
      <c r="H1408" s="10">
        <f t="shared" si="90"/>
        <v>379.57724539765189</v>
      </c>
      <c r="I1408" s="5"/>
      <c r="J1408" s="10">
        <f t="shared" si="87"/>
        <v>-371.73357357586002</v>
      </c>
    </row>
    <row r="1409" spans="2:10">
      <c r="B1409" s="7" t="s">
        <v>1419</v>
      </c>
      <c r="C1409" s="5">
        <v>38.851880000000001</v>
      </c>
      <c r="D1409" s="10">
        <f t="shared" si="88"/>
        <v>1346.1881632813374</v>
      </c>
      <c r="E1409" s="5">
        <v>50.335160000000002</v>
      </c>
      <c r="F1409" s="10">
        <f t="shared" si="89"/>
        <v>1167.836114192</v>
      </c>
      <c r="G1409" s="5">
        <v>17.265460000000001</v>
      </c>
      <c r="H1409" s="10">
        <f t="shared" si="90"/>
        <v>286.75472952007453</v>
      </c>
      <c r="I1409" s="5"/>
      <c r="J1409" s="10">
        <f t="shared" si="87"/>
        <v>108.40268043073706</v>
      </c>
    </row>
    <row r="1410" spans="2:10">
      <c r="B1410" s="7" t="s">
        <v>1420</v>
      </c>
      <c r="C1410" s="5">
        <v>39.264189999999999</v>
      </c>
      <c r="D1410" s="10">
        <f t="shared" si="88"/>
        <v>1360.4743919426669</v>
      </c>
      <c r="E1410" s="5">
        <v>53.199260000000002</v>
      </c>
      <c r="F1410" s="10">
        <f t="shared" si="89"/>
        <v>1234.286671112</v>
      </c>
      <c r="G1410" s="5">
        <v>16.06786</v>
      </c>
      <c r="H1410" s="10">
        <f t="shared" si="90"/>
        <v>266.86429717287717</v>
      </c>
      <c r="I1410" s="5"/>
      <c r="J1410" s="10">
        <f t="shared" si="87"/>
        <v>140.6765763422103</v>
      </c>
    </row>
    <row r="1411" spans="2:10">
      <c r="B1411" s="7" t="s">
        <v>1421</v>
      </c>
      <c r="C1411" s="5">
        <v>37.297809999999998</v>
      </c>
      <c r="D1411" s="10">
        <f t="shared" si="88"/>
        <v>1292.3408169261386</v>
      </c>
      <c r="E1411" s="5">
        <v>50.517969999999998</v>
      </c>
      <c r="F1411" s="10">
        <f t="shared" si="89"/>
        <v>1172.0775255639999</v>
      </c>
      <c r="G1411" s="5">
        <v>13.473050000000001</v>
      </c>
      <c r="H1411" s="10">
        <f t="shared" si="90"/>
        <v>223.76819433484189</v>
      </c>
      <c r="I1411" s="5"/>
      <c r="J1411" s="10">
        <f t="shared" si="87"/>
        <v>103.50490297270318</v>
      </c>
    </row>
    <row r="1412" spans="2:10">
      <c r="B1412" s="7" t="s">
        <v>1422</v>
      </c>
      <c r="C1412" s="5">
        <v>36.092610000000001</v>
      </c>
      <c r="D1412" s="10">
        <f t="shared" si="88"/>
        <v>1250.5815513671319</v>
      </c>
      <c r="E1412" s="5">
        <v>47.897620000000003</v>
      </c>
      <c r="F1412" s="10">
        <f t="shared" si="89"/>
        <v>1111.2822611439999</v>
      </c>
      <c r="G1412" s="5">
        <v>14.07185</v>
      </c>
      <c r="H1412" s="10">
        <f t="shared" si="90"/>
        <v>233.71341050844055</v>
      </c>
      <c r="I1412" s="5"/>
      <c r="J1412" s="10">
        <f t="shared" ref="J1412:J1475" si="91">H1412-(D1412-F1412)</f>
        <v>94.414120285308599</v>
      </c>
    </row>
    <row r="1413" spans="2:10">
      <c r="B1413" s="7" t="s">
        <v>1423</v>
      </c>
      <c r="C1413" s="5">
        <v>38.312710000000003</v>
      </c>
      <c r="D1413" s="10">
        <f t="shared" si="88"/>
        <v>1327.506331874559</v>
      </c>
      <c r="E1413" s="5">
        <v>53.138330000000003</v>
      </c>
      <c r="F1413" s="10">
        <f t="shared" si="89"/>
        <v>1232.873021996</v>
      </c>
      <c r="G1413" s="5">
        <v>10.97804</v>
      </c>
      <c r="H1413" s="10">
        <f t="shared" si="90"/>
        <v>182.32962752573974</v>
      </c>
      <c r="I1413" s="5"/>
      <c r="J1413" s="10">
        <f t="shared" si="91"/>
        <v>87.696317647180763</v>
      </c>
    </row>
    <row r="1414" spans="2:10">
      <c r="B1414" s="7" t="s">
        <v>1424</v>
      </c>
      <c r="C1414" s="5">
        <v>42.626069999999999</v>
      </c>
      <c r="D1414" s="10">
        <f t="shared" si="88"/>
        <v>1476.9609831287887</v>
      </c>
      <c r="E1414" s="5">
        <v>58.683720000000001</v>
      </c>
      <c r="F1414" s="10">
        <f t="shared" si="89"/>
        <v>1361.532724464</v>
      </c>
      <c r="G1414" s="5">
        <v>13.872249999999999</v>
      </c>
      <c r="H1414" s="10">
        <f t="shared" si="90"/>
        <v>230.39833845057433</v>
      </c>
      <c r="I1414" s="5"/>
      <c r="J1414" s="10">
        <f t="shared" si="91"/>
        <v>114.97007978578563</v>
      </c>
    </row>
    <row r="1415" spans="2:10">
      <c r="B1415" s="7" t="s">
        <v>1425</v>
      </c>
      <c r="C1415" s="5">
        <v>62.797330000000002</v>
      </c>
      <c r="D1415" s="10">
        <f t="shared" si="88"/>
        <v>2175.8798372606948</v>
      </c>
      <c r="E1415" s="5">
        <v>56.977449999999997</v>
      </c>
      <c r="F1415" s="10">
        <f t="shared" si="89"/>
        <v>1321.9452129399999</v>
      </c>
      <c r="G1415" s="5">
        <v>26.1477</v>
      </c>
      <c r="H1415" s="10">
        <f t="shared" si="90"/>
        <v>434.27610043821898</v>
      </c>
      <c r="I1415" s="5"/>
      <c r="J1415" s="10">
        <f t="shared" si="91"/>
        <v>-419.65852388247589</v>
      </c>
    </row>
    <row r="1416" spans="2:10">
      <c r="B1416" s="7" t="s">
        <v>1426</v>
      </c>
      <c r="C1416" s="5">
        <v>42.499200000000002</v>
      </c>
      <c r="D1416" s="10">
        <f t="shared" si="88"/>
        <v>1472.565033890927</v>
      </c>
      <c r="E1416" s="5">
        <v>54.600850000000001</v>
      </c>
      <c r="F1416" s="10">
        <f t="shared" si="89"/>
        <v>1266.80524102</v>
      </c>
      <c r="G1416" s="5">
        <v>13.473050000000001</v>
      </c>
      <c r="H1416" s="10">
        <f t="shared" si="90"/>
        <v>223.76819433484189</v>
      </c>
      <c r="I1416" s="5"/>
      <c r="J1416" s="10">
        <f t="shared" si="91"/>
        <v>18.008401463914936</v>
      </c>
    </row>
    <row r="1417" spans="2:10">
      <c r="B1417" s="7" t="s">
        <v>1427</v>
      </c>
      <c r="C1417" s="5">
        <v>40.437669999999997</v>
      </c>
      <c r="D1417" s="10">
        <f t="shared" si="88"/>
        <v>1401.134583569105</v>
      </c>
      <c r="E1417" s="5">
        <v>53.564889999999998</v>
      </c>
      <c r="F1417" s="10">
        <f t="shared" si="89"/>
        <v>1242.7697258679998</v>
      </c>
      <c r="G1417" s="5">
        <v>13.972049999999999</v>
      </c>
      <c r="H1417" s="10">
        <f t="shared" si="90"/>
        <v>232.05587447950745</v>
      </c>
      <c r="I1417" s="5"/>
      <c r="J1417" s="10">
        <f t="shared" si="91"/>
        <v>73.691016778402286</v>
      </c>
    </row>
    <row r="1418" spans="2:10">
      <c r="B1418" s="7" t="s">
        <v>1428</v>
      </c>
      <c r="C1418" s="5">
        <v>39.010460000000002</v>
      </c>
      <c r="D1418" s="10">
        <f t="shared" si="88"/>
        <v>1351.6828399593555</v>
      </c>
      <c r="E1418" s="5">
        <v>51.066420000000001</v>
      </c>
      <c r="F1418" s="10">
        <f t="shared" si="89"/>
        <v>1184.802223704</v>
      </c>
      <c r="G1418" s="5">
        <v>14.37125</v>
      </c>
      <c r="H1418" s="10">
        <f t="shared" si="90"/>
        <v>238.68601859523986</v>
      </c>
      <c r="I1418" s="5"/>
      <c r="J1418" s="10">
        <f t="shared" si="91"/>
        <v>71.805402339884296</v>
      </c>
    </row>
    <row r="1419" spans="2:10">
      <c r="B1419" s="7" t="s">
        <v>1429</v>
      </c>
      <c r="C1419" s="5">
        <v>39.866790000000002</v>
      </c>
      <c r="D1419" s="10">
        <f t="shared" si="88"/>
        <v>1381.3540247221704</v>
      </c>
      <c r="E1419" s="5">
        <v>55.271169999999998</v>
      </c>
      <c r="F1419" s="10">
        <f t="shared" si="89"/>
        <v>1282.3574694040001</v>
      </c>
      <c r="G1419" s="5">
        <v>11.876239999999999</v>
      </c>
      <c r="H1419" s="10">
        <f t="shared" si="90"/>
        <v>197.2474517861377</v>
      </c>
      <c r="I1419" s="5"/>
      <c r="J1419" s="10">
        <f t="shared" si="91"/>
        <v>98.250896467967408</v>
      </c>
    </row>
    <row r="1420" spans="2:10">
      <c r="B1420" s="7" t="s">
        <v>1430</v>
      </c>
      <c r="C1420" s="5">
        <v>46.622259999999997</v>
      </c>
      <c r="D1420" s="10">
        <f t="shared" si="88"/>
        <v>1615.4259345345699</v>
      </c>
      <c r="E1420" s="5">
        <v>66.301029999999997</v>
      </c>
      <c r="F1420" s="10">
        <f t="shared" si="89"/>
        <v>1538.2634572359998</v>
      </c>
      <c r="G1420" s="5">
        <v>12.57485</v>
      </c>
      <c r="H1420" s="10">
        <f t="shared" si="90"/>
        <v>208.8503700744439</v>
      </c>
      <c r="I1420" s="5"/>
      <c r="J1420" s="10">
        <f t="shared" si="91"/>
        <v>131.68789277587376</v>
      </c>
    </row>
    <row r="1421" spans="2:10">
      <c r="B1421" s="7" t="s">
        <v>1431</v>
      </c>
      <c r="C1421" s="5">
        <v>44.814459999999997</v>
      </c>
      <c r="D1421" s="10">
        <f t="shared" ref="D1421:D1484" si="92">$D$908*(C1421/100)</f>
        <v>1552.7870361960595</v>
      </c>
      <c r="E1421" s="5">
        <v>58.135280000000002</v>
      </c>
      <c r="F1421" s="10">
        <f t="shared" ref="F1421:F1484" si="93">$F$1504*(E1421/100)</f>
        <v>1348.8082583359999</v>
      </c>
      <c r="G1421" s="5">
        <v>19.061869999999999</v>
      </c>
      <c r="H1421" s="10">
        <f t="shared" ref="H1421:H1484" si="94">$H$908*(G1421/100)</f>
        <v>316.59054412664489</v>
      </c>
      <c r="I1421" s="5"/>
      <c r="J1421" s="10">
        <f t="shared" si="91"/>
        <v>112.61176626658528</v>
      </c>
    </row>
    <row r="1422" spans="2:10">
      <c r="B1422" s="7" t="s">
        <v>1432</v>
      </c>
      <c r="C1422" s="5">
        <v>65.746899999999997</v>
      </c>
      <c r="D1422" s="10">
        <f t="shared" si="92"/>
        <v>2278.0801997854869</v>
      </c>
      <c r="E1422" s="5">
        <v>61.121259999999999</v>
      </c>
      <c r="F1422" s="10">
        <f t="shared" si="93"/>
        <v>1418.0865775119998</v>
      </c>
      <c r="G1422" s="5">
        <v>25.249500000000001</v>
      </c>
      <c r="H1422" s="10">
        <f t="shared" si="94"/>
        <v>419.35827617782098</v>
      </c>
      <c r="I1422" s="5"/>
      <c r="J1422" s="10">
        <f t="shared" si="91"/>
        <v>-440.63534609566608</v>
      </c>
    </row>
    <row r="1423" spans="2:10">
      <c r="B1423" s="7" t="s">
        <v>1433</v>
      </c>
      <c r="C1423" s="5">
        <v>41.19885</v>
      </c>
      <c r="D1423" s="10">
        <f t="shared" si="92"/>
        <v>1427.5088930266265</v>
      </c>
      <c r="E1423" s="5">
        <v>53.077390000000001</v>
      </c>
      <c r="F1423" s="10">
        <f t="shared" si="93"/>
        <v>1231.4591408680001</v>
      </c>
      <c r="G1423" s="5">
        <v>13.17365</v>
      </c>
      <c r="H1423" s="10">
        <f t="shared" si="94"/>
        <v>218.79558624804258</v>
      </c>
      <c r="I1423" s="5"/>
      <c r="J1423" s="10">
        <f t="shared" si="91"/>
        <v>22.745834089416121</v>
      </c>
    </row>
    <row r="1424" spans="2:10">
      <c r="B1424" s="7" t="s">
        <v>1434</v>
      </c>
      <c r="C1424" s="5">
        <v>41.896599999999999</v>
      </c>
      <c r="D1424" s="10">
        <f t="shared" si="92"/>
        <v>1451.6854011114233</v>
      </c>
      <c r="E1424" s="5">
        <v>53.138330000000003</v>
      </c>
      <c r="F1424" s="10">
        <f t="shared" si="93"/>
        <v>1232.873021996</v>
      </c>
      <c r="G1424" s="5">
        <v>17.365259999999999</v>
      </c>
      <c r="H1424" s="10">
        <f t="shared" si="94"/>
        <v>288.41226554900754</v>
      </c>
      <c r="I1424" s="5"/>
      <c r="J1424" s="10">
        <f t="shared" si="91"/>
        <v>69.599886433584288</v>
      </c>
    </row>
    <row r="1425" spans="2:10">
      <c r="B1425" s="7" t="s">
        <v>1435</v>
      </c>
      <c r="C1425" s="5">
        <v>43.8947</v>
      </c>
      <c r="D1425" s="10">
        <f t="shared" si="92"/>
        <v>1520.9180500605203</v>
      </c>
      <c r="E1425" s="5">
        <v>55.941490000000002</v>
      </c>
      <c r="F1425" s="10">
        <f t="shared" si="93"/>
        <v>1297.9096977880001</v>
      </c>
      <c r="G1425" s="5">
        <v>16.566859999999998</v>
      </c>
      <c r="H1425" s="10">
        <f t="shared" si="94"/>
        <v>275.15197731754267</v>
      </c>
      <c r="I1425" s="5"/>
      <c r="J1425" s="10">
        <f t="shared" si="91"/>
        <v>52.143625045022532</v>
      </c>
    </row>
    <row r="1426" spans="2:10">
      <c r="B1426" s="7" t="s">
        <v>1436</v>
      </c>
      <c r="C1426" s="5">
        <v>41.07199</v>
      </c>
      <c r="D1426" s="10">
        <f t="shared" si="92"/>
        <v>1423.1132902811771</v>
      </c>
      <c r="E1426" s="5">
        <v>52.833629999999999</v>
      </c>
      <c r="F1426" s="10">
        <f t="shared" si="93"/>
        <v>1225.8036163559998</v>
      </c>
      <c r="G1426" s="5">
        <v>15.26946</v>
      </c>
      <c r="H1426" s="10">
        <f t="shared" si="94"/>
        <v>253.60400894141233</v>
      </c>
      <c r="I1426" s="5"/>
      <c r="J1426" s="10">
        <f t="shared" si="91"/>
        <v>56.29433501623501</v>
      </c>
    </row>
    <row r="1427" spans="2:10">
      <c r="B1427" s="7" t="s">
        <v>1437</v>
      </c>
      <c r="C1427" s="5">
        <v>46.622259999999997</v>
      </c>
      <c r="D1427" s="10">
        <f t="shared" si="92"/>
        <v>1615.4259345345699</v>
      </c>
      <c r="E1427" s="5">
        <v>63.863489999999999</v>
      </c>
      <c r="F1427" s="10">
        <f t="shared" si="93"/>
        <v>1481.709604188</v>
      </c>
      <c r="G1427" s="5">
        <v>19.061869999999999</v>
      </c>
      <c r="H1427" s="10">
        <f t="shared" si="94"/>
        <v>316.59054412664489</v>
      </c>
      <c r="I1427" s="5"/>
      <c r="J1427" s="10">
        <f t="shared" si="91"/>
        <v>182.87421378007491</v>
      </c>
    </row>
    <row r="1428" spans="2:10">
      <c r="B1428" s="7" t="s">
        <v>1438</v>
      </c>
      <c r="C1428" s="5">
        <v>49.318100000000001</v>
      </c>
      <c r="D1428" s="10">
        <f t="shared" si="92"/>
        <v>1708.8347450760514</v>
      </c>
      <c r="E1428" s="5">
        <v>67.763549999999995</v>
      </c>
      <c r="F1428" s="10">
        <f t="shared" si="93"/>
        <v>1572.1956762599998</v>
      </c>
      <c r="G1428" s="5">
        <v>18.36327</v>
      </c>
      <c r="H1428" s="10">
        <f t="shared" si="94"/>
        <v>304.98779192411314</v>
      </c>
      <c r="I1428" s="5"/>
      <c r="J1428" s="10">
        <f t="shared" si="91"/>
        <v>168.34872310806156</v>
      </c>
    </row>
    <row r="1429" spans="2:10">
      <c r="B1429" s="7" t="s">
        <v>1439</v>
      </c>
      <c r="C1429" s="5">
        <v>68.569609999999997</v>
      </c>
      <c r="D1429" s="10">
        <f t="shared" si="92"/>
        <v>2375.8849595648298</v>
      </c>
      <c r="E1429" s="5">
        <v>61.669710000000002</v>
      </c>
      <c r="F1429" s="10">
        <f t="shared" si="93"/>
        <v>1430.8112756519999</v>
      </c>
      <c r="G1429" s="5">
        <v>32.035919999999997</v>
      </c>
      <c r="H1429" s="10">
        <f t="shared" si="94"/>
        <v>532.07105831682111</v>
      </c>
      <c r="I1429" s="5"/>
      <c r="J1429" s="10">
        <f t="shared" si="91"/>
        <v>-413.00262559600878</v>
      </c>
    </row>
    <row r="1430" spans="2:10">
      <c r="B1430" s="7" t="s">
        <v>1440</v>
      </c>
      <c r="C1430" s="5">
        <v>55.090389999999999</v>
      </c>
      <c r="D1430" s="10">
        <f t="shared" si="92"/>
        <v>1908.8402138725994</v>
      </c>
      <c r="E1430" s="5">
        <v>71.115170000000006</v>
      </c>
      <c r="F1430" s="10">
        <f t="shared" si="93"/>
        <v>1649.957282204</v>
      </c>
      <c r="G1430" s="5">
        <v>22.754490000000001</v>
      </c>
      <c r="H1430" s="10">
        <f t="shared" si="94"/>
        <v>377.91970936871877</v>
      </c>
      <c r="I1430" s="5"/>
      <c r="J1430" s="10">
        <f t="shared" si="91"/>
        <v>119.03677770011933</v>
      </c>
    </row>
    <row r="1431" spans="2:10">
      <c r="B1431" s="7" t="s">
        <v>1441</v>
      </c>
      <c r="C1431" s="5">
        <v>60.799230000000001</v>
      </c>
      <c r="D1431" s="10">
        <f t="shared" si="92"/>
        <v>2106.6471883115978</v>
      </c>
      <c r="E1431" s="5">
        <v>82.693470000000005</v>
      </c>
      <c r="F1431" s="10">
        <f t="shared" si="93"/>
        <v>1918.587736164</v>
      </c>
      <c r="G1431" s="5">
        <v>24.451090000000001</v>
      </c>
      <c r="H1431" s="10">
        <f t="shared" si="94"/>
        <v>406.09782186058163</v>
      </c>
      <c r="I1431" s="5"/>
      <c r="J1431" s="10">
        <f t="shared" si="91"/>
        <v>218.03836971298387</v>
      </c>
    </row>
    <row r="1432" spans="2:10">
      <c r="B1432" s="7" t="s">
        <v>1442</v>
      </c>
      <c r="C1432" s="5">
        <v>52.172530000000002</v>
      </c>
      <c r="D1432" s="10">
        <f t="shared" si="92"/>
        <v>1807.7385787879632</v>
      </c>
      <c r="E1432" s="5">
        <v>67.519800000000004</v>
      </c>
      <c r="F1432" s="10">
        <f t="shared" si="93"/>
        <v>1566.5403837600002</v>
      </c>
      <c r="G1432" s="5">
        <v>22.654689999999999</v>
      </c>
      <c r="H1432" s="10">
        <f t="shared" si="94"/>
        <v>376.26217333978565</v>
      </c>
      <c r="I1432" s="5"/>
      <c r="J1432" s="10">
        <f t="shared" si="91"/>
        <v>135.06397831182261</v>
      </c>
    </row>
    <row r="1433" spans="2:10">
      <c r="B1433" s="7" t="s">
        <v>1443</v>
      </c>
      <c r="C1433" s="5">
        <v>44.909599999999998</v>
      </c>
      <c r="D1433" s="10">
        <f t="shared" si="92"/>
        <v>1556.0835650089405</v>
      </c>
      <c r="E1433" s="5">
        <v>62.766599999999997</v>
      </c>
      <c r="F1433" s="10">
        <f t="shared" si="93"/>
        <v>1456.2604399199997</v>
      </c>
      <c r="G1433" s="5">
        <v>17.065860000000001</v>
      </c>
      <c r="H1433" s="10">
        <f t="shared" si="94"/>
        <v>283.43965746220823</v>
      </c>
      <c r="I1433" s="5"/>
      <c r="J1433" s="10">
        <f t="shared" si="91"/>
        <v>183.61653237326749</v>
      </c>
    </row>
    <row r="1434" spans="2:10">
      <c r="B1434" s="7" t="s">
        <v>1444</v>
      </c>
      <c r="C1434" s="5">
        <v>49.381540000000001</v>
      </c>
      <c r="D1434" s="10">
        <f t="shared" si="92"/>
        <v>1711.0328929411885</v>
      </c>
      <c r="E1434" s="5">
        <v>68.37294</v>
      </c>
      <c r="F1434" s="10">
        <f t="shared" si="93"/>
        <v>1586.3342555280001</v>
      </c>
      <c r="G1434" s="5">
        <v>17.664670000000001</v>
      </c>
      <c r="H1434" s="10">
        <f t="shared" si="94"/>
        <v>293.38503972158139</v>
      </c>
      <c r="I1434" s="5"/>
      <c r="J1434" s="10">
        <f t="shared" si="91"/>
        <v>168.68640230839299</v>
      </c>
    </row>
    <row r="1435" spans="2:10">
      <c r="B1435" s="7" t="s">
        <v>1445</v>
      </c>
      <c r="C1435" s="5">
        <v>47.320010000000003</v>
      </c>
      <c r="D1435" s="10">
        <f t="shared" si="92"/>
        <v>1639.6024426193669</v>
      </c>
      <c r="E1435" s="5">
        <v>66.84948</v>
      </c>
      <c r="F1435" s="10">
        <f t="shared" si="93"/>
        <v>1550.9881553759999</v>
      </c>
      <c r="G1435" s="5">
        <v>18.263470000000002</v>
      </c>
      <c r="H1435" s="10">
        <f t="shared" si="94"/>
        <v>303.33025589518002</v>
      </c>
      <c r="I1435" s="5"/>
      <c r="J1435" s="10">
        <f t="shared" si="91"/>
        <v>214.715968651813</v>
      </c>
    </row>
    <row r="1436" spans="2:10">
      <c r="B1436" s="9" t="s">
        <v>1446</v>
      </c>
      <c r="C1436" s="6">
        <v>87.408810000000003</v>
      </c>
      <c r="D1436" s="11">
        <f t="shared" si="92"/>
        <v>3028.64894539228</v>
      </c>
      <c r="E1436" s="6">
        <v>94.57647</v>
      </c>
      <c r="F1436" s="11">
        <f t="shared" si="93"/>
        <v>2194.2875957639999</v>
      </c>
      <c r="G1436" s="6">
        <v>30.439119999999999</v>
      </c>
      <c r="H1436" s="11">
        <f t="shared" si="94"/>
        <v>505.55048185389143</v>
      </c>
      <c r="I1436" s="6"/>
      <c r="J1436" s="10">
        <f t="shared" si="91"/>
        <v>-328.81086777438867</v>
      </c>
    </row>
    <row r="1437" spans="2:10">
      <c r="B1437" s="7" t="s">
        <v>1447</v>
      </c>
      <c r="C1437" s="5">
        <v>52.806849999999997</v>
      </c>
      <c r="D1437" s="10">
        <f t="shared" si="92"/>
        <v>1829.7172855000347</v>
      </c>
      <c r="E1437" s="5">
        <v>75.015230000000003</v>
      </c>
      <c r="F1437" s="10">
        <f t="shared" si="93"/>
        <v>1740.4433542759998</v>
      </c>
      <c r="G1437" s="5">
        <v>17.065860000000001</v>
      </c>
      <c r="H1437" s="10">
        <f t="shared" si="94"/>
        <v>283.43965746220823</v>
      </c>
      <c r="I1437" s="5"/>
      <c r="J1437" s="10">
        <f t="shared" si="91"/>
        <v>194.16572623817336</v>
      </c>
    </row>
    <row r="1438" spans="2:10">
      <c r="B1438" s="7" t="s">
        <v>1448</v>
      </c>
      <c r="C1438" s="5">
        <v>47.25658</v>
      </c>
      <c r="D1438" s="10">
        <f t="shared" si="92"/>
        <v>1637.4046412466421</v>
      </c>
      <c r="E1438" s="5">
        <v>70.627660000000006</v>
      </c>
      <c r="F1438" s="10">
        <f t="shared" si="93"/>
        <v>1638.6464651920001</v>
      </c>
      <c r="G1438" s="5">
        <v>15.668659999999999</v>
      </c>
      <c r="H1438" s="10">
        <f t="shared" si="94"/>
        <v>260.23415305714468</v>
      </c>
      <c r="I1438" s="5"/>
      <c r="J1438" s="10">
        <f t="shared" si="91"/>
        <v>261.47597700250265</v>
      </c>
    </row>
    <row r="1439" spans="2:10">
      <c r="B1439" s="7" t="s">
        <v>1449</v>
      </c>
      <c r="C1439" s="5">
        <v>44.877890000000001</v>
      </c>
      <c r="D1439" s="10">
        <f t="shared" si="92"/>
        <v>1554.9848375687843</v>
      </c>
      <c r="E1439" s="5">
        <v>66.788539999999998</v>
      </c>
      <c r="F1439" s="10">
        <f t="shared" si="93"/>
        <v>1549.5742742479999</v>
      </c>
      <c r="G1439" s="5">
        <v>15.968059999999999</v>
      </c>
      <c r="H1439" s="10">
        <f t="shared" si="94"/>
        <v>265.20676114394405</v>
      </c>
      <c r="I1439" s="5"/>
      <c r="J1439" s="10">
        <f t="shared" si="91"/>
        <v>259.79619782315967</v>
      </c>
    </row>
    <row r="1440" spans="2:10">
      <c r="B1440" s="7" t="s">
        <v>1450</v>
      </c>
      <c r="C1440" s="5">
        <v>47.097999999999999</v>
      </c>
      <c r="D1440" s="10">
        <f t="shared" si="92"/>
        <v>1631.9099645686242</v>
      </c>
      <c r="E1440" s="5">
        <v>70.201089999999994</v>
      </c>
      <c r="F1440" s="10">
        <f t="shared" si="93"/>
        <v>1628.7495293079996</v>
      </c>
      <c r="G1440" s="5">
        <v>15.06986</v>
      </c>
      <c r="H1440" s="10">
        <f t="shared" si="94"/>
        <v>250.28893688354611</v>
      </c>
      <c r="I1440" s="5"/>
      <c r="J1440" s="10">
        <f t="shared" si="91"/>
        <v>247.12850162292153</v>
      </c>
    </row>
    <row r="1441" spans="2:10">
      <c r="B1441" s="7" t="s">
        <v>1451</v>
      </c>
      <c r="C1441" s="5">
        <v>47.38344</v>
      </c>
      <c r="D1441" s="10">
        <f t="shared" si="92"/>
        <v>1641.8002439920915</v>
      </c>
      <c r="E1441" s="5">
        <v>72.760509999999996</v>
      </c>
      <c r="F1441" s="10">
        <f t="shared" si="93"/>
        <v>1688.1311446119998</v>
      </c>
      <c r="G1441" s="5">
        <v>11.776439999999999</v>
      </c>
      <c r="H1441" s="10">
        <f t="shared" si="94"/>
        <v>195.58991575720458</v>
      </c>
      <c r="I1441" s="5"/>
      <c r="J1441" s="10">
        <f t="shared" si="91"/>
        <v>241.92081637711291</v>
      </c>
    </row>
    <row r="1442" spans="2:10">
      <c r="B1442" s="7" t="s">
        <v>1452</v>
      </c>
      <c r="C1442" s="5">
        <v>44.624160000000003</v>
      </c>
      <c r="D1442" s="10">
        <f t="shared" si="92"/>
        <v>1546.1932855854732</v>
      </c>
      <c r="E1442" s="5">
        <v>64.655690000000007</v>
      </c>
      <c r="F1442" s="10">
        <f t="shared" si="93"/>
        <v>1500.0895948280001</v>
      </c>
      <c r="G1442" s="5">
        <v>16.167660000000001</v>
      </c>
      <c r="H1442" s="10">
        <f t="shared" si="94"/>
        <v>268.5218332018103</v>
      </c>
      <c r="I1442" s="5"/>
      <c r="J1442" s="10">
        <f t="shared" si="91"/>
        <v>222.41814244433726</v>
      </c>
    </row>
    <row r="1443" spans="2:10">
      <c r="B1443" s="7" t="s">
        <v>1453</v>
      </c>
      <c r="C1443" s="5">
        <v>72.502369999999999</v>
      </c>
      <c r="D1443" s="10">
        <f t="shared" si="92"/>
        <v>2512.1521095978865</v>
      </c>
      <c r="E1443" s="5">
        <v>70.018280000000004</v>
      </c>
      <c r="F1443" s="10">
        <f t="shared" si="93"/>
        <v>1624.508117936</v>
      </c>
      <c r="G1443" s="5">
        <v>29.34131</v>
      </c>
      <c r="H1443" s="10">
        <f t="shared" si="94"/>
        <v>487.31741944985282</v>
      </c>
      <c r="I1443" s="5"/>
      <c r="J1443" s="10">
        <f t="shared" si="91"/>
        <v>-400.32657221203368</v>
      </c>
    </row>
    <row r="1444" spans="2:10">
      <c r="B1444" s="7" t="s">
        <v>1454</v>
      </c>
      <c r="C1444" s="5">
        <v>44.021560000000001</v>
      </c>
      <c r="D1444" s="10">
        <f t="shared" si="92"/>
        <v>1525.3136528059697</v>
      </c>
      <c r="E1444" s="5">
        <v>62.766599999999997</v>
      </c>
      <c r="F1444" s="10">
        <f t="shared" si="93"/>
        <v>1456.2604399199997</v>
      </c>
      <c r="G1444" s="5">
        <v>16.66666</v>
      </c>
      <c r="H1444" s="10">
        <f t="shared" si="94"/>
        <v>276.8095133464758</v>
      </c>
      <c r="I1444" s="5"/>
      <c r="J1444" s="10">
        <f t="shared" si="91"/>
        <v>207.75630046050583</v>
      </c>
    </row>
    <row r="1445" spans="2:10">
      <c r="B1445" s="7" t="s">
        <v>1455</v>
      </c>
      <c r="C1445" s="5">
        <v>45.448770000000003</v>
      </c>
      <c r="D1445" s="10">
        <f t="shared" si="92"/>
        <v>1574.7653964157194</v>
      </c>
      <c r="E1445" s="5">
        <v>64.533820000000006</v>
      </c>
      <c r="F1445" s="10">
        <f t="shared" si="93"/>
        <v>1497.2620645840002</v>
      </c>
      <c r="G1445" s="5">
        <v>16.566859999999998</v>
      </c>
      <c r="H1445" s="10">
        <f t="shared" si="94"/>
        <v>275.15197731754267</v>
      </c>
      <c r="I1445" s="5"/>
      <c r="J1445" s="10">
        <f t="shared" si="91"/>
        <v>197.64864548582352</v>
      </c>
    </row>
    <row r="1446" spans="2:10">
      <c r="B1446" s="7" t="s">
        <v>1456</v>
      </c>
      <c r="C1446" s="5">
        <v>44.814459999999997</v>
      </c>
      <c r="D1446" s="10">
        <f t="shared" si="92"/>
        <v>1552.7870361960595</v>
      </c>
      <c r="E1446" s="5">
        <v>59.841560000000001</v>
      </c>
      <c r="F1446" s="10">
        <f t="shared" si="93"/>
        <v>1388.3960018719999</v>
      </c>
      <c r="G1446" s="5">
        <v>15.668659999999999</v>
      </c>
      <c r="H1446" s="10">
        <f t="shared" si="94"/>
        <v>260.23415305714468</v>
      </c>
      <c r="I1446" s="5"/>
      <c r="J1446" s="10">
        <f t="shared" si="91"/>
        <v>95.843118733085134</v>
      </c>
    </row>
    <row r="1447" spans="2:10">
      <c r="B1447" s="7" t="s">
        <v>1457</v>
      </c>
      <c r="C1447" s="5">
        <v>40.691400000000002</v>
      </c>
      <c r="D1447" s="10">
        <f t="shared" si="92"/>
        <v>1409.9261355524166</v>
      </c>
      <c r="E1447" s="5">
        <v>58.927480000000003</v>
      </c>
      <c r="F1447" s="10">
        <f t="shared" si="93"/>
        <v>1367.1882489759998</v>
      </c>
      <c r="G1447" s="5">
        <v>12.97405</v>
      </c>
      <c r="H1447" s="10">
        <f t="shared" si="94"/>
        <v>215.48051419017636</v>
      </c>
      <c r="I1447" s="5"/>
      <c r="J1447" s="10">
        <f t="shared" si="91"/>
        <v>172.74262761375965</v>
      </c>
    </row>
    <row r="1448" spans="2:10">
      <c r="B1448" s="7" t="s">
        <v>1458</v>
      </c>
      <c r="C1448" s="5">
        <v>42.848080000000003</v>
      </c>
      <c r="D1448" s="10">
        <f t="shared" si="92"/>
        <v>1484.6534611795316</v>
      </c>
      <c r="E1448" s="5">
        <v>60.694690000000001</v>
      </c>
      <c r="F1448" s="10">
        <f t="shared" si="93"/>
        <v>1408.1896416280001</v>
      </c>
      <c r="G1448" s="5">
        <v>13.373250000000001</v>
      </c>
      <c r="H1448" s="10">
        <f t="shared" si="94"/>
        <v>222.1106583059088</v>
      </c>
      <c r="I1448" s="5"/>
      <c r="J1448" s="10">
        <f t="shared" si="91"/>
        <v>145.64683875437728</v>
      </c>
    </row>
    <row r="1449" spans="2:10">
      <c r="B1449" s="7" t="s">
        <v>1459</v>
      </c>
      <c r="C1449" s="5">
        <v>49.127809999999997</v>
      </c>
      <c r="D1449" s="10">
        <f t="shared" si="92"/>
        <v>1702.2413409578769</v>
      </c>
      <c r="E1449" s="5">
        <v>69.8964</v>
      </c>
      <c r="F1449" s="10">
        <f t="shared" si="93"/>
        <v>1621.68035568</v>
      </c>
      <c r="G1449" s="5">
        <v>21.057880000000001</v>
      </c>
      <c r="H1449" s="10">
        <f t="shared" si="94"/>
        <v>349.74143079108148</v>
      </c>
      <c r="I1449" s="5"/>
      <c r="J1449" s="10">
        <f t="shared" si="91"/>
        <v>269.18044551320463</v>
      </c>
    </row>
    <row r="1450" spans="2:10">
      <c r="B1450" s="7" t="s">
        <v>1460</v>
      </c>
      <c r="C1450" s="5">
        <v>69.172210000000007</v>
      </c>
      <c r="D1450" s="10">
        <f t="shared" si="92"/>
        <v>2396.7645923443342</v>
      </c>
      <c r="E1450" s="5">
        <v>63.436920000000001</v>
      </c>
      <c r="F1450" s="10">
        <f t="shared" si="93"/>
        <v>1471.8126683039998</v>
      </c>
      <c r="G1450" s="5">
        <v>29.041910000000001</v>
      </c>
      <c r="H1450" s="10">
        <f t="shared" si="94"/>
        <v>482.34481136305357</v>
      </c>
      <c r="I1450" s="5"/>
      <c r="J1450" s="10">
        <f t="shared" si="91"/>
        <v>-442.6071126772809</v>
      </c>
    </row>
    <row r="1451" spans="2:10">
      <c r="B1451" s="7" t="s">
        <v>1461</v>
      </c>
      <c r="C1451" s="5">
        <v>41.420859999999998</v>
      </c>
      <c r="D1451" s="10">
        <f t="shared" si="92"/>
        <v>1435.2013710773692</v>
      </c>
      <c r="E1451" s="5">
        <v>58.013399999999997</v>
      </c>
      <c r="F1451" s="10">
        <f t="shared" si="93"/>
        <v>1345.9804960799997</v>
      </c>
      <c r="G1451" s="5">
        <v>15.868259999999999</v>
      </c>
      <c r="H1451" s="10">
        <f t="shared" si="94"/>
        <v>263.54922511501098</v>
      </c>
      <c r="I1451" s="5"/>
      <c r="J1451" s="10">
        <f t="shared" si="91"/>
        <v>174.32835011764149</v>
      </c>
    </row>
    <row r="1452" spans="2:10">
      <c r="B1452" s="7" t="s">
        <v>1462</v>
      </c>
      <c r="C1452" s="5">
        <v>40.532820000000001</v>
      </c>
      <c r="D1452" s="10">
        <f t="shared" si="92"/>
        <v>1404.4314588743985</v>
      </c>
      <c r="E1452" s="5">
        <v>57.769649999999999</v>
      </c>
      <c r="F1452" s="10">
        <f t="shared" si="93"/>
        <v>1340.3252035799999</v>
      </c>
      <c r="G1452" s="5">
        <v>16.66666</v>
      </c>
      <c r="H1452" s="10">
        <f t="shared" si="94"/>
        <v>276.8095133464758</v>
      </c>
      <c r="I1452" s="5"/>
      <c r="J1452" s="10">
        <f t="shared" si="91"/>
        <v>212.70325805207722</v>
      </c>
    </row>
    <row r="1453" spans="2:10">
      <c r="B1453" s="7" t="s">
        <v>1463</v>
      </c>
      <c r="C1453" s="5">
        <v>37.58325</v>
      </c>
      <c r="D1453" s="10">
        <f t="shared" si="92"/>
        <v>1302.2310963496061</v>
      </c>
      <c r="E1453" s="5">
        <v>53.991459999999996</v>
      </c>
      <c r="F1453" s="10">
        <f t="shared" si="93"/>
        <v>1252.6666617519998</v>
      </c>
      <c r="G1453" s="5">
        <v>14.37125</v>
      </c>
      <c r="H1453" s="10">
        <f t="shared" si="94"/>
        <v>238.68601859523986</v>
      </c>
      <c r="I1453" s="5"/>
      <c r="J1453" s="10">
        <f t="shared" si="91"/>
        <v>189.12158399763351</v>
      </c>
    </row>
    <row r="1454" spans="2:10">
      <c r="B1454" s="7" t="s">
        <v>1464</v>
      </c>
      <c r="C1454" s="5">
        <v>35.236280000000001</v>
      </c>
      <c r="D1454" s="10">
        <f t="shared" si="92"/>
        <v>1220.910366604317</v>
      </c>
      <c r="E1454" s="5">
        <v>50.700789999999998</v>
      </c>
      <c r="F1454" s="10">
        <f t="shared" si="93"/>
        <v>1176.3191689479997</v>
      </c>
      <c r="G1454" s="5">
        <v>12.97405</v>
      </c>
      <c r="H1454" s="10">
        <f t="shared" si="94"/>
        <v>215.48051419017636</v>
      </c>
      <c r="I1454" s="5"/>
      <c r="J1454" s="10">
        <f t="shared" si="91"/>
        <v>170.8893165338591</v>
      </c>
    </row>
    <row r="1455" spans="2:10">
      <c r="B1455" s="7" t="s">
        <v>1465</v>
      </c>
      <c r="C1455" s="5">
        <v>39.010460000000002</v>
      </c>
      <c r="D1455" s="10">
        <f t="shared" si="92"/>
        <v>1351.6828399593555</v>
      </c>
      <c r="E1455" s="5">
        <v>55.575859999999999</v>
      </c>
      <c r="F1455" s="10">
        <f t="shared" si="93"/>
        <v>1289.4266430319999</v>
      </c>
      <c r="G1455" s="5">
        <v>12.47504</v>
      </c>
      <c r="H1455" s="10">
        <f t="shared" si="94"/>
        <v>207.19266795973635</v>
      </c>
      <c r="I1455" s="5"/>
      <c r="J1455" s="10">
        <f t="shared" si="91"/>
        <v>144.93647103238072</v>
      </c>
    </row>
    <row r="1456" spans="2:10">
      <c r="B1456" s="7" t="s">
        <v>1466</v>
      </c>
      <c r="C1456" s="5">
        <v>40.025370000000002</v>
      </c>
      <c r="D1456" s="10">
        <f t="shared" si="92"/>
        <v>1386.8487014001885</v>
      </c>
      <c r="E1456" s="5">
        <v>54.600850000000001</v>
      </c>
      <c r="F1456" s="10">
        <f t="shared" si="93"/>
        <v>1266.80524102</v>
      </c>
      <c r="G1456" s="5">
        <v>15.16966</v>
      </c>
      <c r="H1456" s="10">
        <f t="shared" si="94"/>
        <v>251.94647291247921</v>
      </c>
      <c r="I1456" s="5"/>
      <c r="J1456" s="10">
        <f t="shared" si="91"/>
        <v>131.90301253229077</v>
      </c>
    </row>
    <row r="1457" spans="2:10">
      <c r="B1457" s="7" t="s">
        <v>1467</v>
      </c>
      <c r="C1457" s="5">
        <v>57.691079999999999</v>
      </c>
      <c r="D1457" s="10">
        <f t="shared" si="92"/>
        <v>1998.9521491087869</v>
      </c>
      <c r="E1457" s="5">
        <v>47.166359999999997</v>
      </c>
      <c r="F1457" s="10">
        <f t="shared" si="93"/>
        <v>1094.3161516319999</v>
      </c>
      <c r="G1457" s="5">
        <v>23.752490000000002</v>
      </c>
      <c r="H1457" s="10">
        <f t="shared" si="94"/>
        <v>394.49506965804989</v>
      </c>
      <c r="I1457" s="5"/>
      <c r="J1457" s="10">
        <f t="shared" si="91"/>
        <v>-510.14092781873711</v>
      </c>
    </row>
    <row r="1458" spans="2:10">
      <c r="B1458" s="7" t="s">
        <v>1468</v>
      </c>
      <c r="C1458" s="5">
        <v>33.301609999999997</v>
      </c>
      <c r="D1458" s="10">
        <f t="shared" si="92"/>
        <v>1153.8755190279446</v>
      </c>
      <c r="E1458" s="5">
        <v>45.399140000000003</v>
      </c>
      <c r="F1458" s="10">
        <f t="shared" si="93"/>
        <v>1053.3145269680001</v>
      </c>
      <c r="G1458" s="5">
        <v>13.373250000000001</v>
      </c>
      <c r="H1458" s="10">
        <f t="shared" si="94"/>
        <v>222.1106583059088</v>
      </c>
      <c r="I1458" s="5"/>
      <c r="J1458" s="10">
        <f t="shared" si="91"/>
        <v>121.54966624596429</v>
      </c>
    </row>
    <row r="1459" spans="2:10">
      <c r="B1459" s="7" t="s">
        <v>1469</v>
      </c>
      <c r="C1459" s="5">
        <v>37.614960000000004</v>
      </c>
      <c r="D1459" s="10">
        <f t="shared" si="92"/>
        <v>1303.329823789762</v>
      </c>
      <c r="E1459" s="5">
        <v>50.639850000000003</v>
      </c>
      <c r="F1459" s="10">
        <f t="shared" si="93"/>
        <v>1174.9052878199998</v>
      </c>
      <c r="G1459" s="5">
        <v>14.57085</v>
      </c>
      <c r="H1459" s="10">
        <f t="shared" si="94"/>
        <v>242.00109065310608</v>
      </c>
      <c r="I1459" s="5"/>
      <c r="J1459" s="10">
        <f t="shared" si="91"/>
        <v>113.57655468334383</v>
      </c>
    </row>
    <row r="1460" spans="2:10">
      <c r="B1460" s="7" t="s">
        <v>1470</v>
      </c>
      <c r="C1460" s="5">
        <v>37.519820000000003</v>
      </c>
      <c r="D1460" s="10">
        <f t="shared" si="92"/>
        <v>1300.0332949768815</v>
      </c>
      <c r="E1460" s="5">
        <v>50.457030000000003</v>
      </c>
      <c r="F1460" s="10">
        <f t="shared" si="93"/>
        <v>1170.6636444359999</v>
      </c>
      <c r="G1460" s="5">
        <v>16.06786</v>
      </c>
      <c r="H1460" s="10">
        <f t="shared" si="94"/>
        <v>266.86429717287717</v>
      </c>
      <c r="I1460" s="5"/>
      <c r="J1460" s="10">
        <f t="shared" si="91"/>
        <v>137.49464663199558</v>
      </c>
    </row>
    <row r="1461" spans="2:10">
      <c r="B1461" s="7" t="s">
        <v>1471</v>
      </c>
      <c r="C1461" s="5">
        <v>36.631770000000003</v>
      </c>
      <c r="D1461" s="10">
        <f t="shared" si="92"/>
        <v>1269.263036281498</v>
      </c>
      <c r="E1461" s="5">
        <v>53.625830000000001</v>
      </c>
      <c r="F1461" s="10">
        <f t="shared" si="93"/>
        <v>1244.1836069959998</v>
      </c>
      <c r="G1461" s="5">
        <v>10.87824</v>
      </c>
      <c r="H1461" s="10">
        <f t="shared" si="94"/>
        <v>180.67209149680664</v>
      </c>
      <c r="I1461" s="5"/>
      <c r="J1461" s="10">
        <f t="shared" si="91"/>
        <v>155.59266221130841</v>
      </c>
    </row>
    <row r="1462" spans="2:10">
      <c r="B1462" s="7" t="s">
        <v>1472</v>
      </c>
      <c r="C1462" s="5">
        <v>45.607349999999997</v>
      </c>
      <c r="D1462" s="10">
        <f t="shared" si="92"/>
        <v>1580.2600730937372</v>
      </c>
      <c r="E1462" s="5">
        <v>67.885429999999999</v>
      </c>
      <c r="F1462" s="10">
        <f t="shared" si="93"/>
        <v>1575.0234385159999</v>
      </c>
      <c r="G1462" s="5">
        <v>13.772449999999999</v>
      </c>
      <c r="H1462" s="10">
        <f t="shared" si="94"/>
        <v>228.74080242164123</v>
      </c>
      <c r="I1462" s="5"/>
      <c r="J1462" s="10">
        <f t="shared" si="91"/>
        <v>223.50416784390396</v>
      </c>
    </row>
    <row r="1463" spans="2:10">
      <c r="B1463" s="7" t="s">
        <v>1473</v>
      </c>
      <c r="C1463" s="5">
        <v>45.163330000000002</v>
      </c>
      <c r="D1463" s="10">
        <f t="shared" si="92"/>
        <v>1564.8751169922518</v>
      </c>
      <c r="E1463" s="5">
        <v>67.215109999999996</v>
      </c>
      <c r="F1463" s="10">
        <f t="shared" si="93"/>
        <v>1559.4712101319999</v>
      </c>
      <c r="G1463" s="5">
        <v>13.772449999999999</v>
      </c>
      <c r="H1463" s="10">
        <f t="shared" si="94"/>
        <v>228.74080242164123</v>
      </c>
      <c r="I1463" s="5"/>
      <c r="J1463" s="10">
        <f t="shared" si="91"/>
        <v>223.3368955613893</v>
      </c>
    </row>
    <row r="1464" spans="2:10">
      <c r="B1464" s="7" t="s">
        <v>1474</v>
      </c>
      <c r="C1464" s="5">
        <v>58.103389999999997</v>
      </c>
      <c r="D1464" s="10">
        <f t="shared" si="92"/>
        <v>2013.2383777701166</v>
      </c>
      <c r="E1464" s="5">
        <v>54.357089999999999</v>
      </c>
      <c r="F1464" s="10">
        <f t="shared" si="93"/>
        <v>1261.1497165079998</v>
      </c>
      <c r="G1464" s="5">
        <v>21.75648</v>
      </c>
      <c r="H1464" s="10">
        <f t="shared" si="94"/>
        <v>361.34418299361329</v>
      </c>
      <c r="I1464" s="5"/>
      <c r="J1464" s="10">
        <f t="shared" si="91"/>
        <v>-390.74447826850354</v>
      </c>
    </row>
    <row r="1465" spans="2:10">
      <c r="B1465" s="7" t="s">
        <v>1475</v>
      </c>
      <c r="C1465" s="5">
        <v>37.202660000000002</v>
      </c>
      <c r="D1465" s="10">
        <f t="shared" si="92"/>
        <v>1289.0439416208453</v>
      </c>
      <c r="E1465" s="5">
        <v>54.235219999999998</v>
      </c>
      <c r="F1465" s="10">
        <f t="shared" si="93"/>
        <v>1258.3221862639998</v>
      </c>
      <c r="G1465" s="5">
        <v>13.972049999999999</v>
      </c>
      <c r="H1465" s="10">
        <f t="shared" si="94"/>
        <v>232.05587447950745</v>
      </c>
      <c r="I1465" s="5"/>
      <c r="J1465" s="10">
        <f t="shared" si="91"/>
        <v>201.33411912266195</v>
      </c>
    </row>
    <row r="1466" spans="2:10">
      <c r="B1466" s="7" t="s">
        <v>1476</v>
      </c>
      <c r="C1466" s="5">
        <v>41.19885</v>
      </c>
      <c r="D1466" s="10">
        <f t="shared" si="92"/>
        <v>1427.5088930266265</v>
      </c>
      <c r="E1466" s="5">
        <v>59.354050000000001</v>
      </c>
      <c r="F1466" s="10">
        <f t="shared" si="93"/>
        <v>1377.08518486</v>
      </c>
      <c r="G1466" s="5">
        <v>14.87025</v>
      </c>
      <c r="H1466" s="10">
        <f t="shared" si="94"/>
        <v>246.97369873990544</v>
      </c>
      <c r="I1466" s="5"/>
      <c r="J1466" s="10">
        <f t="shared" si="91"/>
        <v>196.54999057327893</v>
      </c>
    </row>
    <row r="1467" spans="2:10">
      <c r="B1467" s="7" t="s">
        <v>1477</v>
      </c>
      <c r="C1467" s="5">
        <v>56.929900000000004</v>
      </c>
      <c r="D1467" s="10">
        <f t="shared" si="92"/>
        <v>1972.5778396512658</v>
      </c>
      <c r="E1467" s="5">
        <v>85.98415</v>
      </c>
      <c r="F1467" s="10">
        <f t="shared" si="93"/>
        <v>1994.93546098</v>
      </c>
      <c r="G1467" s="5">
        <v>16.06786</v>
      </c>
      <c r="H1467" s="10">
        <f t="shared" si="94"/>
        <v>266.86429717287717</v>
      </c>
      <c r="I1467" s="5"/>
      <c r="J1467" s="10">
        <f t="shared" si="91"/>
        <v>289.22191850161141</v>
      </c>
    </row>
    <row r="1468" spans="2:10">
      <c r="B1468" s="7" t="s">
        <v>1478</v>
      </c>
      <c r="C1468" s="5">
        <v>54.36092</v>
      </c>
      <c r="D1468" s="10">
        <f t="shared" si="92"/>
        <v>1883.564631855234</v>
      </c>
      <c r="E1468" s="5">
        <v>79.219980000000007</v>
      </c>
      <c r="F1468" s="10">
        <f t="shared" si="93"/>
        <v>1837.9985999760002</v>
      </c>
      <c r="G1468" s="5">
        <v>18.36327</v>
      </c>
      <c r="H1468" s="10">
        <f t="shared" si="94"/>
        <v>304.98779192411314</v>
      </c>
      <c r="I1468" s="5"/>
      <c r="J1468" s="10">
        <f t="shared" si="91"/>
        <v>259.42176004487931</v>
      </c>
    </row>
    <row r="1469" spans="2:10">
      <c r="B1469" s="7" t="s">
        <v>1479</v>
      </c>
      <c r="C1469" s="5">
        <v>50.237859999999998</v>
      </c>
      <c r="D1469" s="10">
        <f t="shared" si="92"/>
        <v>1740.7037312115908</v>
      </c>
      <c r="E1469" s="5">
        <v>76.782439999999994</v>
      </c>
      <c r="F1469" s="10">
        <f t="shared" si="93"/>
        <v>1781.4447469279999</v>
      </c>
      <c r="G1469" s="5">
        <v>12.27544</v>
      </c>
      <c r="H1469" s="10">
        <f t="shared" si="94"/>
        <v>203.87759590187014</v>
      </c>
      <c r="I1469" s="5"/>
      <c r="J1469" s="10">
        <f t="shared" si="91"/>
        <v>244.61861161827917</v>
      </c>
    </row>
    <row r="1470" spans="2:10">
      <c r="B1470" s="7" t="s">
        <v>1480</v>
      </c>
      <c r="C1470" s="5">
        <v>48.810650000000003</v>
      </c>
      <c r="D1470" s="10">
        <f t="shared" si="92"/>
        <v>1691.2519876018412</v>
      </c>
      <c r="E1470" s="5">
        <v>69.957340000000002</v>
      </c>
      <c r="F1470" s="10">
        <f t="shared" si="93"/>
        <v>1623.094236808</v>
      </c>
      <c r="G1470" s="5">
        <v>16.566859999999998</v>
      </c>
      <c r="H1470" s="10">
        <f t="shared" si="94"/>
        <v>275.15197731754267</v>
      </c>
      <c r="I1470" s="5"/>
      <c r="J1470" s="10">
        <f t="shared" si="91"/>
        <v>206.99422652370151</v>
      </c>
    </row>
    <row r="1471" spans="2:10">
      <c r="B1471" s="7" t="s">
        <v>1481</v>
      </c>
      <c r="C1471" s="5">
        <v>72.280360000000002</v>
      </c>
      <c r="D1471" s="10">
        <f t="shared" si="92"/>
        <v>2504.459631547144</v>
      </c>
      <c r="E1471" s="5">
        <v>73.308949999999996</v>
      </c>
      <c r="F1471" s="10">
        <f t="shared" si="93"/>
        <v>1700.8556107399997</v>
      </c>
      <c r="G1471" s="5">
        <v>27.4451</v>
      </c>
      <c r="H1471" s="10">
        <f t="shared" si="94"/>
        <v>455.82406881434935</v>
      </c>
      <c r="I1471" s="5"/>
      <c r="J1471" s="10">
        <f t="shared" si="91"/>
        <v>-347.77995199279491</v>
      </c>
    </row>
    <row r="1472" spans="2:10">
      <c r="B1472" s="7" t="s">
        <v>1482</v>
      </c>
      <c r="C1472" s="5">
        <v>47.795749999999998</v>
      </c>
      <c r="D1472" s="10">
        <f t="shared" si="92"/>
        <v>1656.0864726534207</v>
      </c>
      <c r="E1472" s="5">
        <v>69.40889</v>
      </c>
      <c r="F1472" s="10">
        <f t="shared" si="93"/>
        <v>1610.3695386679999</v>
      </c>
      <c r="G1472" s="5">
        <v>14.37125</v>
      </c>
      <c r="H1472" s="10">
        <f t="shared" si="94"/>
        <v>238.68601859523986</v>
      </c>
      <c r="I1472" s="5"/>
      <c r="J1472" s="10">
        <f t="shared" si="91"/>
        <v>192.96908460981902</v>
      </c>
    </row>
    <row r="1473" spans="2:10">
      <c r="B1473" s="7" t="s">
        <v>1483</v>
      </c>
      <c r="C1473" s="5">
        <v>51.094189999999998</v>
      </c>
      <c r="D1473" s="10">
        <f t="shared" si="92"/>
        <v>1770.3749159744052</v>
      </c>
      <c r="E1473" s="5">
        <v>73.735519999999994</v>
      </c>
      <c r="F1473" s="10">
        <f t="shared" si="93"/>
        <v>1710.7525466239999</v>
      </c>
      <c r="G1473" s="5">
        <v>13.972049999999999</v>
      </c>
      <c r="H1473" s="10">
        <f t="shared" si="94"/>
        <v>232.05587447950745</v>
      </c>
      <c r="I1473" s="5"/>
      <c r="J1473" s="10">
        <f t="shared" si="91"/>
        <v>172.43350512910217</v>
      </c>
    </row>
    <row r="1474" spans="2:10">
      <c r="B1474" s="7" t="s">
        <v>1484</v>
      </c>
      <c r="C1474" s="5">
        <v>37.519820000000003</v>
      </c>
      <c r="D1474" s="10">
        <f t="shared" si="92"/>
        <v>1300.0332949768815</v>
      </c>
      <c r="E1474" s="5">
        <v>51.675800000000002</v>
      </c>
      <c r="F1474" s="10">
        <f t="shared" si="93"/>
        <v>1198.9405709600001</v>
      </c>
      <c r="G1474" s="5">
        <v>12.17564</v>
      </c>
      <c r="H1474" s="10">
        <f t="shared" si="94"/>
        <v>202.22005987293704</v>
      </c>
      <c r="I1474" s="5"/>
      <c r="J1474" s="10">
        <f t="shared" si="91"/>
        <v>101.12733585605559</v>
      </c>
    </row>
    <row r="1475" spans="2:10">
      <c r="B1475" s="7" t="s">
        <v>1485</v>
      </c>
      <c r="C1475" s="5">
        <v>27.751339999999999</v>
      </c>
      <c r="D1475" s="10">
        <f t="shared" si="92"/>
        <v>961.56287477455169</v>
      </c>
      <c r="E1475" s="5">
        <v>39.975619999999999</v>
      </c>
      <c r="F1475" s="10">
        <f t="shared" si="93"/>
        <v>927.48235474399996</v>
      </c>
      <c r="G1475" s="5">
        <v>9.2814300000000003</v>
      </c>
      <c r="H1475" s="10">
        <f t="shared" si="94"/>
        <v>154.15134894810245</v>
      </c>
      <c r="I1475" s="5"/>
      <c r="J1475" s="10">
        <f t="shared" si="91"/>
        <v>120.07082891755073</v>
      </c>
    </row>
    <row r="1476" spans="2:10">
      <c r="B1476" s="7" t="s">
        <v>1486</v>
      </c>
      <c r="C1476" s="5">
        <v>27.21217</v>
      </c>
      <c r="D1476" s="10">
        <f t="shared" si="92"/>
        <v>942.88104336777315</v>
      </c>
      <c r="E1476" s="5">
        <v>38.391219999999997</v>
      </c>
      <c r="F1476" s="10">
        <f t="shared" si="93"/>
        <v>890.72237346399993</v>
      </c>
      <c r="G1476" s="5">
        <v>9.4810300000000005</v>
      </c>
      <c r="H1476" s="10">
        <f t="shared" si="94"/>
        <v>157.46642100596867</v>
      </c>
      <c r="I1476" s="5"/>
      <c r="J1476" s="10">
        <f t="shared" ref="J1476:J1539" si="95">H1476-(D1476-F1476)</f>
        <v>105.30775110219545</v>
      </c>
    </row>
    <row r="1477" spans="2:10">
      <c r="B1477" s="7" t="s">
        <v>1487</v>
      </c>
      <c r="C1477" s="5">
        <v>30.986360000000001</v>
      </c>
      <c r="D1477" s="10">
        <f t="shared" si="92"/>
        <v>1073.6538632152242</v>
      </c>
      <c r="E1477" s="5">
        <v>39.7928</v>
      </c>
      <c r="F1477" s="10">
        <f t="shared" si="93"/>
        <v>923.24071135999998</v>
      </c>
      <c r="G1477" s="5">
        <v>13.672650000000001</v>
      </c>
      <c r="H1477" s="10">
        <f t="shared" si="94"/>
        <v>227.08326639270811</v>
      </c>
      <c r="I1477" s="5"/>
      <c r="J1477" s="10">
        <f t="shared" si="95"/>
        <v>76.670114537483897</v>
      </c>
    </row>
    <row r="1478" spans="2:10">
      <c r="B1478" s="7" t="s">
        <v>1488</v>
      </c>
      <c r="C1478" s="5">
        <v>53.028860000000002</v>
      </c>
      <c r="D1478" s="10">
        <f t="shared" si="92"/>
        <v>1837.4097635507776</v>
      </c>
      <c r="E1478" s="5">
        <v>41.560020000000002</v>
      </c>
      <c r="F1478" s="10">
        <f t="shared" si="93"/>
        <v>964.242336024</v>
      </c>
      <c r="G1478" s="5">
        <v>22.15568</v>
      </c>
      <c r="H1478" s="10">
        <f t="shared" si="94"/>
        <v>367.97432710934567</v>
      </c>
      <c r="I1478" s="5"/>
      <c r="J1478" s="10">
        <f t="shared" si="95"/>
        <v>-505.19310041743194</v>
      </c>
    </row>
    <row r="1479" spans="2:10">
      <c r="B1479" s="7" t="s">
        <v>1489</v>
      </c>
      <c r="C1479" s="5">
        <v>28.353940000000001</v>
      </c>
      <c r="D1479" s="10">
        <f t="shared" si="92"/>
        <v>982.44250755405528</v>
      </c>
      <c r="E1479" s="5">
        <v>37.111510000000003</v>
      </c>
      <c r="F1479" s="10">
        <f t="shared" si="93"/>
        <v>861.03156581200005</v>
      </c>
      <c r="G1479" s="5">
        <v>9.5808300000000006</v>
      </c>
      <c r="H1479" s="10">
        <f t="shared" si="94"/>
        <v>159.12395703490179</v>
      </c>
      <c r="I1479" s="5"/>
      <c r="J1479" s="10">
        <f t="shared" si="95"/>
        <v>37.713015292846563</v>
      </c>
    </row>
    <row r="1480" spans="2:10">
      <c r="B1480" s="7" t="s">
        <v>1490</v>
      </c>
      <c r="C1480" s="5">
        <v>28.89311</v>
      </c>
      <c r="D1480" s="10">
        <f t="shared" si="92"/>
        <v>1001.1243389608339</v>
      </c>
      <c r="E1480" s="5">
        <v>38.147469999999998</v>
      </c>
      <c r="F1480" s="10">
        <f t="shared" si="93"/>
        <v>885.06708096399996</v>
      </c>
      <c r="G1480" s="5">
        <v>11.07784</v>
      </c>
      <c r="H1480" s="10">
        <f t="shared" si="94"/>
        <v>183.98716355467283</v>
      </c>
      <c r="I1480" s="5"/>
      <c r="J1480" s="10">
        <f t="shared" si="95"/>
        <v>67.92990555783885</v>
      </c>
    </row>
    <row r="1481" spans="2:10">
      <c r="B1481" s="7" t="s">
        <v>1491</v>
      </c>
      <c r="C1481" s="5">
        <v>31.335229999999999</v>
      </c>
      <c r="D1481" s="10">
        <f t="shared" si="92"/>
        <v>1085.7419440114163</v>
      </c>
      <c r="E1481" s="5">
        <v>41.98659</v>
      </c>
      <c r="F1481" s="10">
        <f t="shared" si="93"/>
        <v>974.13927190799996</v>
      </c>
      <c r="G1481" s="5">
        <v>10.57884</v>
      </c>
      <c r="H1481" s="10">
        <f t="shared" si="94"/>
        <v>175.69948341000728</v>
      </c>
      <c r="I1481" s="5"/>
      <c r="J1481" s="10">
        <f t="shared" si="95"/>
        <v>64.096811306590922</v>
      </c>
    </row>
    <row r="1482" spans="2:10">
      <c r="B1482" s="7" t="s">
        <v>1492</v>
      </c>
      <c r="C1482" s="5">
        <v>26.990159999999999</v>
      </c>
      <c r="D1482" s="10">
        <f t="shared" si="92"/>
        <v>935.18856531703045</v>
      </c>
      <c r="E1482" s="5">
        <v>38.817790000000002</v>
      </c>
      <c r="F1482" s="10">
        <f t="shared" si="93"/>
        <v>900.619309348</v>
      </c>
      <c r="G1482" s="5">
        <v>8.2834299999999992</v>
      </c>
      <c r="H1482" s="10">
        <f t="shared" si="94"/>
        <v>137.57598865877134</v>
      </c>
      <c r="I1482" s="5"/>
      <c r="J1482" s="10">
        <f t="shared" si="95"/>
        <v>103.00673268974089</v>
      </c>
    </row>
    <row r="1483" spans="2:10">
      <c r="B1483" s="7" t="s">
        <v>1493</v>
      </c>
      <c r="C1483" s="5">
        <v>27.624479999999998</v>
      </c>
      <c r="D1483" s="10">
        <f t="shared" si="92"/>
        <v>957.16727202910226</v>
      </c>
      <c r="E1483" s="5">
        <v>40.828760000000003</v>
      </c>
      <c r="F1483" s="10">
        <f t="shared" si="93"/>
        <v>947.27622651199999</v>
      </c>
      <c r="G1483" s="5">
        <v>7.5848300000000002</v>
      </c>
      <c r="H1483" s="10">
        <f t="shared" si="94"/>
        <v>125.9732364562396</v>
      </c>
      <c r="I1483" s="5"/>
      <c r="J1483" s="10">
        <f t="shared" si="95"/>
        <v>116.08219093913733</v>
      </c>
    </row>
    <row r="1484" spans="2:10">
      <c r="B1484" s="7" t="s">
        <v>1494</v>
      </c>
      <c r="C1484" s="5">
        <v>32.794159999999998</v>
      </c>
      <c r="D1484" s="10">
        <f t="shared" si="92"/>
        <v>1136.2927615537346</v>
      </c>
      <c r="E1484" s="5">
        <v>44.180370000000003</v>
      </c>
      <c r="F1484" s="10">
        <f t="shared" si="93"/>
        <v>1025.037600444</v>
      </c>
      <c r="G1484" s="5">
        <v>11.477040000000001</v>
      </c>
      <c r="H1484" s="10">
        <f t="shared" si="94"/>
        <v>190.6173076704053</v>
      </c>
      <c r="I1484" s="5"/>
      <c r="J1484" s="10">
        <f t="shared" si="95"/>
        <v>79.362146560670624</v>
      </c>
    </row>
    <row r="1485" spans="2:10">
      <c r="B1485" s="7" t="s">
        <v>1495</v>
      </c>
      <c r="C1485" s="5">
        <v>56.581029999999998</v>
      </c>
      <c r="D1485" s="10">
        <f t="shared" ref="D1485:D1548" si="96">$D$908*(C1485/100)</f>
        <v>1960.4897588550737</v>
      </c>
      <c r="E1485" s="5">
        <v>47.410110000000003</v>
      </c>
      <c r="F1485" s="10">
        <f t="shared" ref="F1485:F1503" si="97">$F$1504*(E1485/100)</f>
        <v>1099.971444132</v>
      </c>
      <c r="G1485" s="5">
        <v>22.854289999999999</v>
      </c>
      <c r="H1485" s="10">
        <f t="shared" ref="H1485:H1548" si="98">$H$908*(G1485/100)</f>
        <v>379.57724539765189</v>
      </c>
      <c r="I1485" s="5"/>
      <c r="J1485" s="10">
        <f t="shared" si="95"/>
        <v>-480.94106932542178</v>
      </c>
    </row>
    <row r="1486" spans="2:10">
      <c r="B1486" s="7" t="s">
        <v>1496</v>
      </c>
      <c r="C1486" s="5">
        <v>33.745629999999998</v>
      </c>
      <c r="D1486" s="10">
        <f t="shared" si="96"/>
        <v>1169.26047512943</v>
      </c>
      <c r="E1486" s="5">
        <v>44.972569999999997</v>
      </c>
      <c r="F1486" s="10">
        <f t="shared" si="97"/>
        <v>1043.4175910839999</v>
      </c>
      <c r="G1486" s="5">
        <v>16.367260000000002</v>
      </c>
      <c r="H1486" s="10">
        <f t="shared" si="98"/>
        <v>271.83690525967654</v>
      </c>
      <c r="I1486" s="5"/>
      <c r="J1486" s="10">
        <f t="shared" si="95"/>
        <v>145.99402121424646</v>
      </c>
    </row>
    <row r="1487" spans="2:10">
      <c r="B1487" s="7" t="s">
        <v>1497</v>
      </c>
      <c r="C1487" s="5">
        <v>33.143030000000003</v>
      </c>
      <c r="D1487" s="10">
        <f t="shared" si="96"/>
        <v>1148.3808423499268</v>
      </c>
      <c r="E1487" s="5">
        <v>44.48507</v>
      </c>
      <c r="F1487" s="10">
        <f t="shared" si="97"/>
        <v>1032.107006084</v>
      </c>
      <c r="G1487" s="5">
        <v>14.970050000000001</v>
      </c>
      <c r="H1487" s="10">
        <f t="shared" si="98"/>
        <v>248.63123476883857</v>
      </c>
      <c r="I1487" s="5"/>
      <c r="J1487" s="10">
        <f t="shared" si="95"/>
        <v>132.35739850291179</v>
      </c>
    </row>
    <row r="1488" spans="2:10">
      <c r="B1488" s="7" t="s">
        <v>1498</v>
      </c>
      <c r="C1488" s="5">
        <v>26.387560000000001</v>
      </c>
      <c r="D1488" s="10">
        <f t="shared" si="96"/>
        <v>914.30893253752686</v>
      </c>
      <c r="E1488" s="5">
        <v>38.513100000000001</v>
      </c>
      <c r="F1488" s="10">
        <f t="shared" si="97"/>
        <v>893.55013571999996</v>
      </c>
      <c r="G1488" s="5">
        <v>9.5808300000000006</v>
      </c>
      <c r="H1488" s="10">
        <f t="shared" si="98"/>
        <v>159.12395703490179</v>
      </c>
      <c r="I1488" s="5"/>
      <c r="J1488" s="10">
        <f t="shared" si="95"/>
        <v>138.36516021737489</v>
      </c>
    </row>
    <row r="1489" spans="2:21">
      <c r="B1489" s="7" t="s">
        <v>1499</v>
      </c>
      <c r="C1489" s="5">
        <v>24.326029999999999</v>
      </c>
      <c r="D1489" s="10">
        <f t="shared" si="96"/>
        <v>842.87848221570516</v>
      </c>
      <c r="E1489" s="5">
        <v>34.308340000000001</v>
      </c>
      <c r="F1489" s="10">
        <f t="shared" si="97"/>
        <v>795.9946580080001</v>
      </c>
      <c r="G1489" s="5">
        <v>7.4850199999999996</v>
      </c>
      <c r="H1489" s="10">
        <f t="shared" si="98"/>
        <v>124.31553434153203</v>
      </c>
      <c r="I1489" s="5"/>
      <c r="J1489" s="10">
        <f t="shared" si="95"/>
        <v>77.431710133826968</v>
      </c>
    </row>
    <row r="1490" spans="2:21">
      <c r="B1490" s="7" t="s">
        <v>1500</v>
      </c>
      <c r="C1490" s="5">
        <v>28.8614</v>
      </c>
      <c r="D1490" s="10">
        <f t="shared" si="96"/>
        <v>1000.0256115206778</v>
      </c>
      <c r="E1490" s="5">
        <v>39.914679999999997</v>
      </c>
      <c r="F1490" s="10">
        <f t="shared" si="97"/>
        <v>926.06847361599989</v>
      </c>
      <c r="G1490" s="5">
        <v>11.07784</v>
      </c>
      <c r="H1490" s="10">
        <f t="shared" si="98"/>
        <v>183.98716355467283</v>
      </c>
      <c r="I1490" s="5"/>
      <c r="J1490" s="10">
        <f t="shared" si="95"/>
        <v>110.03002564999494</v>
      </c>
    </row>
    <row r="1491" spans="2:21">
      <c r="B1491" s="7" t="s">
        <v>1501</v>
      </c>
      <c r="C1491" s="5">
        <v>32.254989999999999</v>
      </c>
      <c r="D1491" s="10">
        <f t="shared" si="96"/>
        <v>1117.6109301469558</v>
      </c>
      <c r="E1491" s="5">
        <v>44.667879999999997</v>
      </c>
      <c r="F1491" s="10">
        <f t="shared" si="97"/>
        <v>1036.3484174559999</v>
      </c>
      <c r="G1491" s="5">
        <v>11.17764</v>
      </c>
      <c r="H1491" s="10">
        <f t="shared" si="98"/>
        <v>185.64469958360596</v>
      </c>
      <c r="I1491" s="5"/>
      <c r="J1491" s="10">
        <f t="shared" si="95"/>
        <v>104.38218689265008</v>
      </c>
    </row>
    <row r="1492" spans="2:21">
      <c r="B1492" s="7" t="s">
        <v>1502</v>
      </c>
      <c r="C1492" s="5">
        <v>56.707889999999999</v>
      </c>
      <c r="D1492" s="10">
        <f t="shared" si="96"/>
        <v>1964.8853616005229</v>
      </c>
      <c r="E1492" s="5">
        <v>50.639850000000003</v>
      </c>
      <c r="F1492" s="10">
        <f t="shared" si="97"/>
        <v>1174.9052878199998</v>
      </c>
      <c r="G1492" s="5">
        <v>24.05189</v>
      </c>
      <c r="H1492" s="10">
        <f t="shared" si="98"/>
        <v>399.4676777448492</v>
      </c>
      <c r="I1492" s="5"/>
      <c r="J1492" s="10">
        <f t="shared" si="95"/>
        <v>-390.51239603567387</v>
      </c>
    </row>
    <row r="1493" spans="2:21">
      <c r="B1493" s="7" t="s">
        <v>1503</v>
      </c>
      <c r="C1493" s="5">
        <v>32.921019999999999</v>
      </c>
      <c r="D1493" s="10">
        <f t="shared" si="96"/>
        <v>1140.6883642991841</v>
      </c>
      <c r="E1493" s="5">
        <v>45.399140000000003</v>
      </c>
      <c r="F1493" s="10">
        <f t="shared" si="97"/>
        <v>1053.3145269680001</v>
      </c>
      <c r="G1493" s="5">
        <v>12.57485</v>
      </c>
      <c r="H1493" s="10">
        <f t="shared" si="98"/>
        <v>208.8503700744439</v>
      </c>
      <c r="I1493" s="5"/>
      <c r="J1493" s="10">
        <f t="shared" si="95"/>
        <v>121.47653274325995</v>
      </c>
    </row>
    <row r="1494" spans="2:21">
      <c r="B1494" s="7" t="s">
        <v>1504</v>
      </c>
      <c r="C1494" s="5">
        <v>37.646680000000003</v>
      </c>
      <c r="D1494" s="10">
        <f t="shared" si="96"/>
        <v>1304.4288977223309</v>
      </c>
      <c r="E1494" s="5">
        <v>51.310169999999999</v>
      </c>
      <c r="F1494" s="10">
        <f t="shared" si="97"/>
        <v>1190.4575162039998</v>
      </c>
      <c r="G1494" s="5">
        <v>13.473050000000001</v>
      </c>
      <c r="H1494" s="10">
        <f t="shared" si="98"/>
        <v>223.76819433484189</v>
      </c>
      <c r="I1494" s="5"/>
      <c r="J1494" s="10">
        <f t="shared" si="95"/>
        <v>109.79681281651079</v>
      </c>
    </row>
    <row r="1495" spans="2:21">
      <c r="B1495" s="7" t="s">
        <v>1505</v>
      </c>
      <c r="C1495" s="5">
        <v>35.014270000000003</v>
      </c>
      <c r="D1495" s="10">
        <f t="shared" si="96"/>
        <v>1213.2178885535743</v>
      </c>
      <c r="E1495" s="5">
        <v>50.517969999999998</v>
      </c>
      <c r="F1495" s="10">
        <f t="shared" si="97"/>
        <v>1172.0775255639999</v>
      </c>
      <c r="G1495" s="5">
        <v>12.075839999999999</v>
      </c>
      <c r="H1495" s="10">
        <f t="shared" si="98"/>
        <v>200.56252384400392</v>
      </c>
      <c r="I1495" s="5"/>
      <c r="J1495" s="10">
        <f t="shared" si="95"/>
        <v>159.42216085442948</v>
      </c>
    </row>
    <row r="1496" spans="2:21">
      <c r="B1496" s="7" t="s">
        <v>1506</v>
      </c>
      <c r="C1496" s="5">
        <v>32.128129999999999</v>
      </c>
      <c r="D1496" s="10">
        <f t="shared" si="96"/>
        <v>1113.2153274015063</v>
      </c>
      <c r="E1496" s="5">
        <v>46.435099999999998</v>
      </c>
      <c r="F1496" s="10">
        <f t="shared" si="97"/>
        <v>1077.3500421199999</v>
      </c>
      <c r="G1496" s="5">
        <v>11.37724</v>
      </c>
      <c r="H1496" s="10">
        <f t="shared" si="98"/>
        <v>188.9597716414722</v>
      </c>
      <c r="I1496" s="5"/>
      <c r="J1496" s="10">
        <f t="shared" si="95"/>
        <v>153.09448635996577</v>
      </c>
    </row>
    <row r="1497" spans="2:21">
      <c r="B1497" s="7" t="s">
        <v>1507</v>
      </c>
      <c r="C1497" s="5">
        <v>39.39105</v>
      </c>
      <c r="D1497" s="10">
        <f t="shared" si="96"/>
        <v>1364.8699946881163</v>
      </c>
      <c r="E1497" s="5">
        <v>55.514919999999996</v>
      </c>
      <c r="F1497" s="10">
        <f t="shared" si="97"/>
        <v>1288.0127619039999</v>
      </c>
      <c r="G1497" s="5">
        <v>11.776439999999999</v>
      </c>
      <c r="H1497" s="10">
        <f t="shared" si="98"/>
        <v>195.58991575720458</v>
      </c>
      <c r="I1497" s="5"/>
      <c r="J1497" s="10">
        <f t="shared" si="95"/>
        <v>118.7326829730882</v>
      </c>
    </row>
    <row r="1498" spans="2:21">
      <c r="B1498" s="7" t="s">
        <v>1508</v>
      </c>
      <c r="C1498" s="5">
        <v>43.450679999999998</v>
      </c>
      <c r="D1498" s="10">
        <f t="shared" si="96"/>
        <v>1505.5330939590347</v>
      </c>
      <c r="E1498" s="5">
        <v>56.977449999999997</v>
      </c>
      <c r="F1498" s="10">
        <f t="shared" si="97"/>
        <v>1321.9452129399999</v>
      </c>
      <c r="G1498" s="5">
        <v>16.06786</v>
      </c>
      <c r="H1498" s="10">
        <f t="shared" si="98"/>
        <v>266.86429717287717</v>
      </c>
      <c r="I1498" s="5"/>
      <c r="J1498" s="10">
        <f t="shared" si="95"/>
        <v>83.276416153842433</v>
      </c>
    </row>
    <row r="1499" spans="2:21">
      <c r="B1499" s="7" t="s">
        <v>1509</v>
      </c>
      <c r="C1499" s="5">
        <v>59.594029999999997</v>
      </c>
      <c r="D1499" s="10">
        <f t="shared" si="96"/>
        <v>2064.8879227525908</v>
      </c>
      <c r="E1499" s="5">
        <v>53.930529999999997</v>
      </c>
      <c r="F1499" s="10">
        <f t="shared" si="97"/>
        <v>1251.253012636</v>
      </c>
      <c r="G1499" s="5">
        <v>20.25948</v>
      </c>
      <c r="H1499" s="10">
        <f t="shared" si="98"/>
        <v>336.48114255961661</v>
      </c>
      <c r="I1499" s="5"/>
      <c r="J1499" s="10">
        <f t="shared" si="95"/>
        <v>-477.15376755697423</v>
      </c>
    </row>
    <row r="1500" spans="2:21">
      <c r="B1500" s="7" t="s">
        <v>1510</v>
      </c>
      <c r="C1500" s="5">
        <v>40.627969999999998</v>
      </c>
      <c r="D1500" s="10">
        <f t="shared" si="96"/>
        <v>1407.7283341796917</v>
      </c>
      <c r="E1500" s="5">
        <v>54.661790000000003</v>
      </c>
      <c r="F1500" s="10">
        <f t="shared" si="97"/>
        <v>1268.219122148</v>
      </c>
      <c r="G1500" s="5">
        <v>13.572850000000001</v>
      </c>
      <c r="H1500" s="10">
        <f t="shared" si="98"/>
        <v>225.42573036377502</v>
      </c>
      <c r="I1500" s="5"/>
      <c r="J1500" s="10">
        <f t="shared" si="95"/>
        <v>85.916518332083285</v>
      </c>
    </row>
    <row r="1501" spans="2:21">
      <c r="B1501" s="7" t="s">
        <v>1511</v>
      </c>
      <c r="C1501" s="5">
        <v>43.418959999999998</v>
      </c>
      <c r="D1501" s="10">
        <f t="shared" si="96"/>
        <v>1504.4340200264662</v>
      </c>
      <c r="E1501" s="5">
        <v>58.500909999999998</v>
      </c>
      <c r="F1501" s="10">
        <f t="shared" si="97"/>
        <v>1357.2913130919999</v>
      </c>
      <c r="G1501" s="5">
        <v>14.37125</v>
      </c>
      <c r="H1501" s="10">
        <f t="shared" si="98"/>
        <v>238.68601859523986</v>
      </c>
      <c r="I1501" s="5"/>
      <c r="J1501" s="10">
        <f t="shared" si="95"/>
        <v>91.543311660773526</v>
      </c>
    </row>
    <row r="1502" spans="2:21">
      <c r="B1502" s="7" t="s">
        <v>1512</v>
      </c>
      <c r="C1502" s="5">
        <v>46.780839999999998</v>
      </c>
      <c r="D1502" s="10">
        <f t="shared" si="96"/>
        <v>1620.920611212588</v>
      </c>
      <c r="E1502" s="5">
        <v>63.497860000000003</v>
      </c>
      <c r="F1502" s="10">
        <f t="shared" si="97"/>
        <v>1473.226549432</v>
      </c>
      <c r="G1502" s="5">
        <v>13.772449999999999</v>
      </c>
      <c r="H1502" s="10">
        <f t="shared" si="98"/>
        <v>228.74080242164123</v>
      </c>
      <c r="I1502" s="5"/>
      <c r="J1502" s="10">
        <f t="shared" si="95"/>
        <v>81.046740641053162</v>
      </c>
    </row>
    <row r="1503" spans="2:21">
      <c r="B1503" s="7" t="s">
        <v>1513</v>
      </c>
      <c r="C1503" s="5">
        <v>52.235959999999999</v>
      </c>
      <c r="D1503" s="10">
        <f t="shared" si="96"/>
        <v>1809.9363801606878</v>
      </c>
      <c r="E1503" s="5">
        <v>76.112120000000004</v>
      </c>
      <c r="F1503" s="10">
        <f t="shared" si="97"/>
        <v>1765.892518544</v>
      </c>
      <c r="G1503" s="5">
        <v>15.868259999999999</v>
      </c>
      <c r="H1503" s="10">
        <f t="shared" si="98"/>
        <v>263.54922511501098</v>
      </c>
      <c r="I1503" s="5"/>
      <c r="J1503" s="10">
        <f t="shared" si="95"/>
        <v>219.50536349832322</v>
      </c>
      <c r="L1503" t="s">
        <v>1568</v>
      </c>
      <c r="M1503" t="s">
        <v>1570</v>
      </c>
      <c r="N1503" t="s">
        <v>1572</v>
      </c>
      <c r="O1503" t="s">
        <v>1574</v>
      </c>
      <c r="R1503" t="s">
        <v>5</v>
      </c>
      <c r="S1503" t="s">
        <v>1569</v>
      </c>
      <c r="T1503" t="s">
        <v>1571</v>
      </c>
      <c r="U1503" t="s">
        <v>1573</v>
      </c>
    </row>
    <row r="1504" spans="2:21">
      <c r="B1504" s="9" t="s">
        <v>1514</v>
      </c>
      <c r="C1504" s="6">
        <v>69.235640000000004</v>
      </c>
      <c r="D1504" s="11">
        <f t="shared" si="96"/>
        <v>2398.9623937170581</v>
      </c>
      <c r="E1504" s="6">
        <v>100</v>
      </c>
      <c r="F1504" s="14">
        <v>2320.12</v>
      </c>
      <c r="G1504" s="6">
        <v>20.65868</v>
      </c>
      <c r="H1504" s="11">
        <f t="shared" si="98"/>
        <v>343.11128667534911</v>
      </c>
      <c r="I1504" s="6"/>
      <c r="J1504" s="10">
        <f t="shared" si="95"/>
        <v>264.26889295829085</v>
      </c>
      <c r="K1504" s="2"/>
      <c r="L1504" s="4">
        <f>SUM(J4:J1550)</f>
        <v>-0.42931529694715209</v>
      </c>
      <c r="M1504" s="4">
        <f>AVERAGE(J4:J1550)</f>
        <v>-2.7751473622957473E-4</v>
      </c>
      <c r="N1504" s="4">
        <f>MAX(J4:J1550)</f>
        <v>289.22191850161141</v>
      </c>
      <c r="O1504" s="4">
        <f>MIN(J4:J1550)</f>
        <v>-672.94267032007815</v>
      </c>
      <c r="Q1504">
        <v>1900</v>
      </c>
      <c r="R1504" s="3">
        <v>-190612.23643595201</v>
      </c>
      <c r="S1504" s="3">
        <v>-123.21411534321398</v>
      </c>
      <c r="T1504" s="3">
        <v>150.35006458871385</v>
      </c>
      <c r="U1504" s="3">
        <v>-791.98604375233151</v>
      </c>
    </row>
    <row r="1505" spans="2:22">
      <c r="B1505" s="7" t="s">
        <v>1515</v>
      </c>
      <c r="C1505" s="5">
        <v>58.67427</v>
      </c>
      <c r="D1505" s="10">
        <f t="shared" si="96"/>
        <v>2033.0189366170512</v>
      </c>
      <c r="E1505" s="5">
        <v>82.754409999999993</v>
      </c>
      <c r="F1505" s="10">
        <f t="shared" ref="F1505:F1549" si="99">$F$1504*(E1505/100)</f>
        <v>1920.0016172919998</v>
      </c>
      <c r="G1505" s="5">
        <v>18.16367</v>
      </c>
      <c r="H1505" s="10">
        <f t="shared" si="98"/>
        <v>301.67271986624689</v>
      </c>
      <c r="I1505" s="5"/>
      <c r="J1505" s="10">
        <f t="shared" si="95"/>
        <v>188.65540054119549</v>
      </c>
      <c r="Q1505">
        <v>2000</v>
      </c>
      <c r="R1505" s="3">
        <v>-145241.43592165728</v>
      </c>
      <c r="S1505" s="3">
        <v>-93.8858667884016</v>
      </c>
      <c r="T1505" s="3">
        <v>182.91224019969775</v>
      </c>
      <c r="U1505" s="3">
        <v>-758.54992822830354</v>
      </c>
    </row>
    <row r="1506" spans="2:22">
      <c r="B1506" s="7" t="s">
        <v>1516</v>
      </c>
      <c r="C1506" s="5">
        <v>72.216930000000005</v>
      </c>
      <c r="D1506" s="10">
        <f t="shared" si="96"/>
        <v>2502.2618301744196</v>
      </c>
      <c r="E1506" s="5">
        <v>82.266909999999996</v>
      </c>
      <c r="F1506" s="10">
        <f t="shared" si="99"/>
        <v>1908.6910322919998</v>
      </c>
      <c r="G1506" s="5">
        <v>25.149699999999999</v>
      </c>
      <c r="H1506" s="10">
        <f t="shared" si="98"/>
        <v>417.7007401488878</v>
      </c>
      <c r="I1506" s="5"/>
      <c r="J1506" s="10">
        <f t="shared" si="95"/>
        <v>-175.87005773353201</v>
      </c>
      <c r="Q1506">
        <v>2100</v>
      </c>
      <c r="R1506" s="3">
        <v>-99870.635407362453</v>
      </c>
      <c r="S1506" s="3">
        <v>-64.557618233589182</v>
      </c>
      <c r="T1506" s="3">
        <v>215.47441581068188</v>
      </c>
      <c r="U1506" s="3">
        <v>-725.11381270427546</v>
      </c>
    </row>
    <row r="1507" spans="2:22">
      <c r="B1507" s="7" t="s">
        <v>1517</v>
      </c>
      <c r="C1507" s="5">
        <v>56.929900000000004</v>
      </c>
      <c r="D1507" s="10">
        <f t="shared" si="96"/>
        <v>1972.5778396512658</v>
      </c>
      <c r="E1507" s="5">
        <v>80.255939999999995</v>
      </c>
      <c r="F1507" s="10">
        <f t="shared" si="99"/>
        <v>1862.0341151279997</v>
      </c>
      <c r="G1507" s="5">
        <v>20.858280000000001</v>
      </c>
      <c r="H1507" s="10">
        <f t="shared" si="98"/>
        <v>346.4263587332153</v>
      </c>
      <c r="I1507" s="5"/>
      <c r="J1507" s="10">
        <f t="shared" si="95"/>
        <v>235.88263420994923</v>
      </c>
      <c r="Q1507">
        <v>2200</v>
      </c>
      <c r="R1507" s="3">
        <v>-54499.834893067709</v>
      </c>
      <c r="S1507" s="3">
        <v>-35.229369678776798</v>
      </c>
      <c r="T1507" s="3">
        <v>248.03659142166589</v>
      </c>
      <c r="U1507" s="3">
        <v>-692.63721548969113</v>
      </c>
    </row>
    <row r="1508" spans="2:22">
      <c r="B1508" s="7" t="s">
        <v>1518</v>
      </c>
      <c r="C1508" s="5">
        <v>61.243259999999999</v>
      </c>
      <c r="D1508" s="10">
        <f t="shared" si="96"/>
        <v>2122.0324909054957</v>
      </c>
      <c r="E1508" s="5">
        <v>90.859229999999997</v>
      </c>
      <c r="F1508" s="10">
        <f t="shared" si="99"/>
        <v>2108.0431670759999</v>
      </c>
      <c r="G1508" s="5">
        <v>17.465060000000001</v>
      </c>
      <c r="H1508" s="10">
        <f t="shared" si="98"/>
        <v>290.06980157794072</v>
      </c>
      <c r="I1508" s="5"/>
      <c r="J1508" s="10">
        <f t="shared" si="95"/>
        <v>276.08047774844493</v>
      </c>
      <c r="Q1508">
        <v>2300</v>
      </c>
      <c r="R1508" s="3">
        <v>-9129.0343787729762</v>
      </c>
      <c r="S1508" s="3">
        <v>-5.9011211239644323</v>
      </c>
      <c r="T1508" s="3">
        <v>280.59876703264979</v>
      </c>
      <c r="U1508" s="3">
        <v>-676.24149024026303</v>
      </c>
    </row>
    <row r="1509" spans="2:22">
      <c r="B1509" s="7" t="s">
        <v>1519</v>
      </c>
      <c r="C1509" s="5">
        <v>55.058669999999999</v>
      </c>
      <c r="D1509" s="10">
        <f t="shared" si="96"/>
        <v>1907.7411399400307</v>
      </c>
      <c r="E1509" s="5">
        <v>82.084090000000003</v>
      </c>
      <c r="F1509" s="10">
        <f t="shared" si="99"/>
        <v>1904.4493889079999</v>
      </c>
      <c r="G1509" s="5">
        <v>16.966059999999999</v>
      </c>
      <c r="H1509" s="10">
        <f t="shared" si="98"/>
        <v>281.78212143327517</v>
      </c>
      <c r="I1509" s="5"/>
      <c r="J1509" s="10">
        <f t="shared" si="95"/>
        <v>278.49037040124438</v>
      </c>
      <c r="R1509" s="3"/>
      <c r="S1509" s="3"/>
      <c r="T1509" s="3"/>
      <c r="U1509" s="3"/>
      <c r="V1509" s="3"/>
    </row>
    <row r="1510" spans="2:22">
      <c r="B1510" s="7" t="s">
        <v>1520</v>
      </c>
      <c r="C1510" s="5">
        <v>48.874079999999999</v>
      </c>
      <c r="D1510" s="10">
        <f t="shared" si="96"/>
        <v>1693.4497889745658</v>
      </c>
      <c r="E1510" s="5">
        <v>72.821449999999999</v>
      </c>
      <c r="F1510" s="10">
        <f t="shared" si="99"/>
        <v>1689.5450257399998</v>
      </c>
      <c r="G1510" s="5">
        <v>14.17165</v>
      </c>
      <c r="H1510" s="10">
        <f t="shared" si="98"/>
        <v>235.37094653737364</v>
      </c>
      <c r="I1510" s="5"/>
      <c r="J1510" s="10">
        <f t="shared" si="95"/>
        <v>231.46618330280768</v>
      </c>
      <c r="M1510" s="33">
        <f>E1504+G1504</f>
        <v>120.65868</v>
      </c>
      <c r="Q1510">
        <v>2320</v>
      </c>
      <c r="R1510" s="3">
        <v>-54.874275914026839</v>
      </c>
      <c r="S1510" s="3">
        <v>-3.5471413001956588E-2</v>
      </c>
      <c r="T1510" s="3">
        <v>289.13373027338628</v>
      </c>
      <c r="U1510" s="3">
        <v>-672.96234519037739</v>
      </c>
    </row>
    <row r="1511" spans="2:22">
      <c r="B1511" s="7" t="s">
        <v>1521</v>
      </c>
      <c r="C1511" s="5">
        <v>53.663170000000001</v>
      </c>
      <c r="D1511" s="10">
        <f t="shared" si="96"/>
        <v>1859.3881237704375</v>
      </c>
      <c r="E1511" s="5">
        <v>77.818399999999997</v>
      </c>
      <c r="F1511" s="10">
        <f t="shared" si="99"/>
        <v>1805.4802620799999</v>
      </c>
      <c r="G1511" s="5">
        <v>17.465060000000001</v>
      </c>
      <c r="H1511" s="10">
        <f t="shared" si="98"/>
        <v>290.06980157794072</v>
      </c>
      <c r="I1511" s="5"/>
      <c r="J1511" s="10">
        <f t="shared" si="95"/>
        <v>236.16193988750314</v>
      </c>
      <c r="M1511">
        <f>D1504/M1510*100</f>
        <v>1988.2219776621607</v>
      </c>
      <c r="Q1511">
        <v>2320.12</v>
      </c>
      <c r="R1511" s="3">
        <v>-0.42931529694715209</v>
      </c>
      <c r="S1511" s="3">
        <v>-2.7751473622957473E-4</v>
      </c>
      <c r="T1511" s="3">
        <v>289.22191850161141</v>
      </c>
      <c r="U1511" s="3">
        <v>-672.94267032007815</v>
      </c>
    </row>
    <row r="1512" spans="2:22">
      <c r="B1512" s="7" t="s">
        <v>1522</v>
      </c>
      <c r="C1512" s="5">
        <v>54.043759999999999</v>
      </c>
      <c r="D1512" s="10">
        <f t="shared" si="96"/>
        <v>1872.5752784991978</v>
      </c>
      <c r="E1512" s="5">
        <v>75.258979999999994</v>
      </c>
      <c r="F1512" s="10">
        <f t="shared" si="99"/>
        <v>1746.0986467759999</v>
      </c>
      <c r="G1512" s="5">
        <v>16.86626</v>
      </c>
      <c r="H1512" s="10">
        <f t="shared" si="98"/>
        <v>280.12458540434204</v>
      </c>
      <c r="I1512" s="5"/>
      <c r="J1512" s="10">
        <f t="shared" si="95"/>
        <v>153.64795368114414</v>
      </c>
      <c r="M1512" s="32">
        <f>D1504/M1510*G1504</f>
        <v>410.74041605489725</v>
      </c>
      <c r="R1512" s="3"/>
      <c r="S1512" s="3"/>
      <c r="T1512" s="3"/>
      <c r="U1512" s="3"/>
    </row>
    <row r="1513" spans="2:22">
      <c r="B1513" s="7" t="s">
        <v>1523</v>
      </c>
      <c r="C1513" s="5">
        <v>76.498570000000001</v>
      </c>
      <c r="D1513" s="10">
        <f t="shared" si="96"/>
        <v>2650.6174074960809</v>
      </c>
      <c r="E1513" s="5">
        <v>79.159040000000005</v>
      </c>
      <c r="F1513" s="10">
        <f t="shared" si="99"/>
        <v>1836.584718848</v>
      </c>
      <c r="G1513" s="5">
        <v>24.850290000000001</v>
      </c>
      <c r="H1513" s="10">
        <f t="shared" si="98"/>
        <v>412.72796597631407</v>
      </c>
      <c r="I1513" s="5"/>
      <c r="J1513" s="10">
        <f t="shared" si="95"/>
        <v>-401.30472267176685</v>
      </c>
      <c r="Q1513">
        <v>2400</v>
      </c>
      <c r="R1513" s="3">
        <v>36241.76613552175</v>
      </c>
      <c r="S1513" s="3">
        <v>23.427127430847932</v>
      </c>
      <c r="T1513" s="3">
        <v>347.92588242350143</v>
      </c>
      <c r="U1513" s="3">
        <v>-659.84576499083505</v>
      </c>
    </row>
    <row r="1514" spans="2:22">
      <c r="B1514" s="7" t="s">
        <v>1524</v>
      </c>
      <c r="C1514" s="5">
        <v>54.709800000000001</v>
      </c>
      <c r="D1514" s="10">
        <f t="shared" si="96"/>
        <v>1895.6530591438386</v>
      </c>
      <c r="E1514" s="5">
        <v>82.693470000000005</v>
      </c>
      <c r="F1514" s="10">
        <f t="shared" si="99"/>
        <v>1918.587736164</v>
      </c>
      <c r="G1514" s="5">
        <v>14.07185</v>
      </c>
      <c r="H1514" s="10">
        <f t="shared" si="98"/>
        <v>233.71341050844055</v>
      </c>
      <c r="I1514" s="5"/>
      <c r="J1514" s="10">
        <f t="shared" si="95"/>
        <v>256.64808752860199</v>
      </c>
      <c r="Q1514">
        <v>2500</v>
      </c>
      <c r="R1514" s="3">
        <v>81612.566649816508</v>
      </c>
      <c r="S1514" s="3">
        <v>52.755375985660315</v>
      </c>
      <c r="T1514" s="3">
        <v>421.41607261114564</v>
      </c>
      <c r="U1514" s="3">
        <v>-643.45003974140707</v>
      </c>
    </row>
    <row r="1515" spans="2:22">
      <c r="B1515" s="7" t="s">
        <v>1525</v>
      </c>
      <c r="C1515" s="5">
        <v>39.708210000000001</v>
      </c>
      <c r="D1515" s="10">
        <f t="shared" si="96"/>
        <v>1375.8593480441523</v>
      </c>
      <c r="E1515" s="5">
        <v>57.099319999999999</v>
      </c>
      <c r="F1515" s="10">
        <f t="shared" si="99"/>
        <v>1324.7727431839999</v>
      </c>
      <c r="G1515" s="5">
        <v>13.17365</v>
      </c>
      <c r="H1515" s="10">
        <f t="shared" si="98"/>
        <v>218.79558624804258</v>
      </c>
      <c r="I1515" s="5"/>
      <c r="J1515" s="10">
        <f t="shared" si="95"/>
        <v>167.70898138789016</v>
      </c>
    </row>
    <row r="1516" spans="2:22">
      <c r="B1516" s="7" t="s">
        <v>1526</v>
      </c>
      <c r="C1516" s="5">
        <v>29.400569999999998</v>
      </c>
      <c r="D1516" s="10">
        <f t="shared" si="96"/>
        <v>1018.7074429274566</v>
      </c>
      <c r="E1516" s="5">
        <v>42.413159999999998</v>
      </c>
      <c r="F1516" s="10">
        <f t="shared" si="99"/>
        <v>984.03620779199991</v>
      </c>
      <c r="G1516" s="5">
        <v>9.7804300000000008</v>
      </c>
      <c r="H1516" s="10">
        <f t="shared" si="98"/>
        <v>162.43902909276801</v>
      </c>
      <c r="I1516" s="5"/>
      <c r="J1516" s="10">
        <f t="shared" si="95"/>
        <v>127.76779395731137</v>
      </c>
    </row>
    <row r="1517" spans="2:22">
      <c r="B1517" s="7" t="s">
        <v>1527</v>
      </c>
      <c r="C1517" s="5">
        <v>28.322230000000001</v>
      </c>
      <c r="D1517" s="10">
        <f t="shared" si="96"/>
        <v>981.34378011389924</v>
      </c>
      <c r="E1517" s="5">
        <v>40.828760000000003</v>
      </c>
      <c r="F1517" s="10">
        <f t="shared" si="99"/>
        <v>947.27622651199999</v>
      </c>
      <c r="G1517" s="5">
        <v>9.7804300000000008</v>
      </c>
      <c r="H1517" s="10">
        <f t="shared" si="98"/>
        <v>162.43902909276801</v>
      </c>
      <c r="I1517" s="5"/>
      <c r="J1517" s="10">
        <f t="shared" si="95"/>
        <v>128.37147549086876</v>
      </c>
    </row>
    <row r="1518" spans="2:22">
      <c r="B1518" s="7" t="s">
        <v>1528</v>
      </c>
      <c r="C1518" s="5">
        <v>28.10022</v>
      </c>
      <c r="D1518" s="10">
        <f t="shared" si="96"/>
        <v>973.65130206315632</v>
      </c>
      <c r="E1518" s="5">
        <v>41.620959999999997</v>
      </c>
      <c r="F1518" s="10">
        <f t="shared" si="99"/>
        <v>965.65621715199984</v>
      </c>
      <c r="G1518" s="5">
        <v>7.6846300000000003</v>
      </c>
      <c r="H1518" s="10">
        <f t="shared" si="98"/>
        <v>127.63077248517271</v>
      </c>
      <c r="I1518" s="5"/>
      <c r="J1518" s="10">
        <f t="shared" si="95"/>
        <v>119.63568757401623</v>
      </c>
    </row>
    <row r="1519" spans="2:22">
      <c r="B1519" s="7" t="s">
        <v>1529</v>
      </c>
      <c r="C1519" s="5">
        <v>31.874400000000001</v>
      </c>
      <c r="D1519" s="10">
        <f t="shared" si="96"/>
        <v>1104.4237754181952</v>
      </c>
      <c r="E1519" s="5">
        <v>46.252279999999999</v>
      </c>
      <c r="F1519" s="10">
        <f t="shared" si="99"/>
        <v>1073.108398736</v>
      </c>
      <c r="G1519" s="5">
        <v>12.77445</v>
      </c>
      <c r="H1519" s="10">
        <f t="shared" si="98"/>
        <v>212.16544213231015</v>
      </c>
      <c r="I1519" s="5"/>
      <c r="J1519" s="10">
        <f t="shared" si="95"/>
        <v>180.85006545011498</v>
      </c>
    </row>
    <row r="1520" spans="2:22">
      <c r="B1520" s="7" t="s">
        <v>1530</v>
      </c>
      <c r="C1520" s="5">
        <v>48.23977</v>
      </c>
      <c r="D1520" s="10">
        <f t="shared" si="96"/>
        <v>1671.4714287549061</v>
      </c>
      <c r="E1520" s="5">
        <v>46.069459999999999</v>
      </c>
      <c r="F1520" s="10">
        <f t="shared" si="99"/>
        <v>1068.8667553519999</v>
      </c>
      <c r="G1520" s="5">
        <v>17.96407</v>
      </c>
      <c r="H1520" s="10">
        <f t="shared" si="98"/>
        <v>298.35764780838065</v>
      </c>
      <c r="I1520" s="5"/>
      <c r="J1520" s="10">
        <f t="shared" si="95"/>
        <v>-304.24702559452555</v>
      </c>
    </row>
    <row r="1521" spans="2:10">
      <c r="B1521" s="7" t="s">
        <v>1531</v>
      </c>
      <c r="C1521" s="5">
        <v>33.587049999999998</v>
      </c>
      <c r="D1521" s="10">
        <f t="shared" si="96"/>
        <v>1163.7657984514119</v>
      </c>
      <c r="E1521" s="5">
        <v>46.130400000000002</v>
      </c>
      <c r="F1521" s="10">
        <f t="shared" si="99"/>
        <v>1070.2806364799999</v>
      </c>
      <c r="G1521" s="5">
        <v>13.27345</v>
      </c>
      <c r="H1521" s="10">
        <f t="shared" si="98"/>
        <v>220.45312227697568</v>
      </c>
      <c r="I1521" s="5"/>
      <c r="J1521" s="10">
        <f t="shared" si="95"/>
        <v>126.96796030556365</v>
      </c>
    </row>
    <row r="1522" spans="2:10">
      <c r="B1522" s="7" t="s">
        <v>1532</v>
      </c>
      <c r="C1522" s="5">
        <v>30.70091</v>
      </c>
      <c r="D1522" s="10">
        <f t="shared" si="96"/>
        <v>1063.7632372993442</v>
      </c>
      <c r="E1522" s="5">
        <v>43.32723</v>
      </c>
      <c r="F1522" s="10">
        <f t="shared" si="99"/>
        <v>1005.2437286759999</v>
      </c>
      <c r="G1522" s="5">
        <v>12.47504</v>
      </c>
      <c r="H1522" s="10">
        <f t="shared" si="98"/>
        <v>207.19266795973635</v>
      </c>
      <c r="I1522" s="5"/>
      <c r="J1522" s="10">
        <f t="shared" si="95"/>
        <v>148.67315933639213</v>
      </c>
    </row>
    <row r="1523" spans="2:10">
      <c r="B1523" s="7" t="s">
        <v>1533</v>
      </c>
      <c r="C1523" s="5">
        <v>29.939730000000001</v>
      </c>
      <c r="D1523" s="10">
        <f t="shared" si="96"/>
        <v>1037.388927841823</v>
      </c>
      <c r="E1523" s="5">
        <v>40.402189999999997</v>
      </c>
      <c r="F1523" s="10">
        <f t="shared" si="99"/>
        <v>937.37929062799992</v>
      </c>
      <c r="G1523" s="5">
        <v>12.77445</v>
      </c>
      <c r="H1523" s="10">
        <f t="shared" si="98"/>
        <v>212.16544213231015</v>
      </c>
      <c r="I1523" s="5"/>
      <c r="J1523" s="10">
        <f t="shared" si="95"/>
        <v>112.15580491848704</v>
      </c>
    </row>
    <row r="1524" spans="2:10">
      <c r="B1524" s="7" t="s">
        <v>1534</v>
      </c>
      <c r="C1524" s="5">
        <v>30.954640000000001</v>
      </c>
      <c r="D1524" s="10">
        <f t="shared" si="96"/>
        <v>1072.5547892826555</v>
      </c>
      <c r="E1524" s="5">
        <v>43.32723</v>
      </c>
      <c r="F1524" s="10">
        <f t="shared" si="99"/>
        <v>1005.2437286759999</v>
      </c>
      <c r="G1524" s="5">
        <v>12.075839999999999</v>
      </c>
      <c r="H1524" s="10">
        <f t="shared" si="98"/>
        <v>200.56252384400392</v>
      </c>
      <c r="I1524" s="5"/>
      <c r="J1524" s="10">
        <f t="shared" si="95"/>
        <v>133.25146323734833</v>
      </c>
    </row>
    <row r="1525" spans="2:10">
      <c r="B1525" s="7" t="s">
        <v>1535</v>
      </c>
      <c r="C1525" s="5">
        <v>28.417380000000001</v>
      </c>
      <c r="D1525" s="10">
        <f t="shared" si="96"/>
        <v>984.64065541919263</v>
      </c>
      <c r="E1525" s="5">
        <v>39.670929999999998</v>
      </c>
      <c r="F1525" s="10">
        <f t="shared" si="99"/>
        <v>920.41318111599992</v>
      </c>
      <c r="G1525" s="5">
        <v>10.479039999999999</v>
      </c>
      <c r="H1525" s="10">
        <f t="shared" si="98"/>
        <v>174.04194738107418</v>
      </c>
      <c r="I1525" s="5"/>
      <c r="J1525" s="10">
        <f t="shared" si="95"/>
        <v>109.81447307788147</v>
      </c>
    </row>
    <row r="1526" spans="2:10">
      <c r="B1526" s="7" t="s">
        <v>1536</v>
      </c>
      <c r="C1526" s="5">
        <v>30.6692</v>
      </c>
      <c r="D1526" s="10">
        <f t="shared" si="96"/>
        <v>1062.6645098591882</v>
      </c>
      <c r="E1526" s="5">
        <v>42.535029999999999</v>
      </c>
      <c r="F1526" s="10">
        <f t="shared" si="99"/>
        <v>986.86373803599997</v>
      </c>
      <c r="G1526" s="5">
        <v>11.17764</v>
      </c>
      <c r="H1526" s="10">
        <f t="shared" si="98"/>
        <v>185.64469958360596</v>
      </c>
      <c r="I1526" s="5"/>
      <c r="J1526" s="10">
        <f t="shared" si="95"/>
        <v>109.8439277604177</v>
      </c>
    </row>
    <row r="1527" spans="2:10">
      <c r="B1527" s="7" t="s">
        <v>1537</v>
      </c>
      <c r="C1527" s="5">
        <v>45.321910000000003</v>
      </c>
      <c r="D1527" s="10">
        <f t="shared" si="96"/>
        <v>1570.3697936702699</v>
      </c>
      <c r="E1527" s="5">
        <v>44.545999999999999</v>
      </c>
      <c r="F1527" s="10">
        <f t="shared" si="99"/>
        <v>1033.5206552</v>
      </c>
      <c r="G1527" s="5">
        <v>16.86626</v>
      </c>
      <c r="H1527" s="10">
        <f t="shared" si="98"/>
        <v>280.12458540434204</v>
      </c>
      <c r="I1527" s="5"/>
      <c r="J1527" s="10">
        <f t="shared" si="95"/>
        <v>-256.72455306592792</v>
      </c>
    </row>
    <row r="1528" spans="2:10">
      <c r="B1528" s="7" t="s">
        <v>1538</v>
      </c>
      <c r="C1528" s="5">
        <v>28.734529999999999</v>
      </c>
      <c r="D1528" s="10">
        <f t="shared" si="96"/>
        <v>995.62966228281584</v>
      </c>
      <c r="E1528" s="5">
        <v>39.183419999999998</v>
      </c>
      <c r="F1528" s="10">
        <f t="shared" si="99"/>
        <v>909.10236410399989</v>
      </c>
      <c r="G1528" s="5">
        <v>11.776439999999999</v>
      </c>
      <c r="H1528" s="10">
        <f t="shared" si="98"/>
        <v>195.58991575720458</v>
      </c>
      <c r="I1528" s="5"/>
      <c r="J1528" s="10">
        <f t="shared" si="95"/>
        <v>109.06261757838863</v>
      </c>
    </row>
    <row r="1529" spans="2:10">
      <c r="B1529" s="7" t="s">
        <v>1539</v>
      </c>
      <c r="C1529" s="5">
        <v>31.779250000000001</v>
      </c>
      <c r="D1529" s="10">
        <f t="shared" si="96"/>
        <v>1101.1269001129019</v>
      </c>
      <c r="E1529" s="5">
        <v>44.363190000000003</v>
      </c>
      <c r="F1529" s="10">
        <f t="shared" si="99"/>
        <v>1029.2792438280001</v>
      </c>
      <c r="G1529" s="5">
        <v>13.373250000000001</v>
      </c>
      <c r="H1529" s="10">
        <f t="shared" si="98"/>
        <v>222.1106583059088</v>
      </c>
      <c r="I1529" s="5"/>
      <c r="J1529" s="10">
        <f t="shared" si="95"/>
        <v>150.26300202100694</v>
      </c>
    </row>
    <row r="1530" spans="2:10">
      <c r="B1530" s="7" t="s">
        <v>1540</v>
      </c>
      <c r="C1530" s="5">
        <v>31.779250000000001</v>
      </c>
      <c r="D1530" s="10">
        <f t="shared" si="96"/>
        <v>1101.1269001129019</v>
      </c>
      <c r="E1530" s="5">
        <v>43.449109999999997</v>
      </c>
      <c r="F1530" s="10">
        <f t="shared" si="99"/>
        <v>1008.0714909319998</v>
      </c>
      <c r="G1530" s="5">
        <v>13.373250000000001</v>
      </c>
      <c r="H1530" s="10">
        <f t="shared" si="98"/>
        <v>222.1106583059088</v>
      </c>
      <c r="I1530" s="5"/>
      <c r="J1530" s="10">
        <f t="shared" si="95"/>
        <v>129.05524912500672</v>
      </c>
    </row>
    <row r="1531" spans="2:10">
      <c r="B1531" s="7" t="s">
        <v>1541</v>
      </c>
      <c r="C1531" s="5">
        <v>33.111319999999999</v>
      </c>
      <c r="D1531" s="10">
        <f t="shared" si="96"/>
        <v>1147.2821149097706</v>
      </c>
      <c r="E1531" s="5">
        <v>49.725769999999997</v>
      </c>
      <c r="F1531" s="10">
        <f t="shared" si="99"/>
        <v>1153.6975349239999</v>
      </c>
      <c r="G1531" s="5">
        <v>11.07784</v>
      </c>
      <c r="H1531" s="10">
        <f t="shared" si="98"/>
        <v>183.98716355467283</v>
      </c>
      <c r="I1531" s="5"/>
      <c r="J1531" s="10">
        <f t="shared" si="95"/>
        <v>190.40258356890214</v>
      </c>
    </row>
    <row r="1532" spans="2:10">
      <c r="B1532" s="7" t="s">
        <v>1542</v>
      </c>
      <c r="C1532" s="5">
        <v>34.157940000000004</v>
      </c>
      <c r="D1532" s="10">
        <f t="shared" si="96"/>
        <v>1183.5467037907595</v>
      </c>
      <c r="E1532" s="5">
        <v>48.446060000000003</v>
      </c>
      <c r="F1532" s="10">
        <f t="shared" si="99"/>
        <v>1124.006727272</v>
      </c>
      <c r="G1532" s="5">
        <v>12.97405</v>
      </c>
      <c r="H1532" s="10">
        <f t="shared" si="98"/>
        <v>215.48051419017636</v>
      </c>
      <c r="I1532" s="5"/>
      <c r="J1532" s="10">
        <f t="shared" si="95"/>
        <v>155.94053767141693</v>
      </c>
    </row>
    <row r="1533" spans="2:10">
      <c r="B1533" s="7" t="s">
        <v>1543</v>
      </c>
      <c r="C1533" s="5">
        <v>39.771639999999998</v>
      </c>
      <c r="D1533" s="10">
        <f t="shared" si="96"/>
        <v>1378.0571494168769</v>
      </c>
      <c r="E1533" s="5">
        <v>53.382080000000002</v>
      </c>
      <c r="F1533" s="10">
        <f t="shared" si="99"/>
        <v>1238.5283144959999</v>
      </c>
      <c r="G1533" s="5">
        <v>17.96407</v>
      </c>
      <c r="H1533" s="10">
        <f t="shared" si="98"/>
        <v>298.35764780838065</v>
      </c>
      <c r="I1533" s="5"/>
      <c r="J1533" s="10">
        <f t="shared" si="95"/>
        <v>158.82881288750366</v>
      </c>
    </row>
    <row r="1534" spans="2:10">
      <c r="B1534" s="7" t="s">
        <v>1544</v>
      </c>
      <c r="C1534" s="5">
        <v>34.126220000000004</v>
      </c>
      <c r="D1534" s="10">
        <f t="shared" si="96"/>
        <v>1182.4476298581908</v>
      </c>
      <c r="E1534" s="5">
        <v>48.324190000000002</v>
      </c>
      <c r="F1534" s="10">
        <f t="shared" si="99"/>
        <v>1121.1791970279999</v>
      </c>
      <c r="G1534" s="5">
        <v>11.477040000000001</v>
      </c>
      <c r="H1534" s="10">
        <f t="shared" si="98"/>
        <v>190.6173076704053</v>
      </c>
      <c r="I1534" s="5"/>
      <c r="J1534" s="10">
        <f t="shared" si="95"/>
        <v>129.34887484021436</v>
      </c>
    </row>
    <row r="1535" spans="2:10">
      <c r="B1535" s="7" t="s">
        <v>1545</v>
      </c>
      <c r="C1535" s="5">
        <v>51.665080000000003</v>
      </c>
      <c r="D1535" s="10">
        <f t="shared" si="96"/>
        <v>1790.155821313753</v>
      </c>
      <c r="E1535" s="5">
        <v>46.922600000000003</v>
      </c>
      <c r="F1535" s="10">
        <f t="shared" si="99"/>
        <v>1088.6606271200001</v>
      </c>
      <c r="G1535" s="5">
        <v>20.958079999999999</v>
      </c>
      <c r="H1535" s="10">
        <f t="shared" si="98"/>
        <v>348.08389476214836</v>
      </c>
      <c r="I1535" s="5"/>
      <c r="J1535" s="10">
        <f t="shared" si="95"/>
        <v>-353.41129943160456</v>
      </c>
    </row>
    <row r="1536" spans="2:10">
      <c r="B1536" s="7" t="s">
        <v>1546</v>
      </c>
      <c r="C1536" s="5">
        <v>33.935929999999999</v>
      </c>
      <c r="D1536" s="10">
        <f t="shared" si="96"/>
        <v>1175.8542257400165</v>
      </c>
      <c r="E1536" s="5">
        <v>48.933570000000003</v>
      </c>
      <c r="F1536" s="10">
        <f t="shared" si="99"/>
        <v>1135.317544284</v>
      </c>
      <c r="G1536" s="5">
        <v>11.576840000000001</v>
      </c>
      <c r="H1536" s="10">
        <f t="shared" si="98"/>
        <v>192.27484369933839</v>
      </c>
      <c r="I1536" s="5"/>
      <c r="J1536" s="10">
        <f t="shared" si="95"/>
        <v>151.7381622433218</v>
      </c>
    </row>
    <row r="1537" spans="2:10">
      <c r="B1537" s="7" t="s">
        <v>1547</v>
      </c>
      <c r="C1537" s="5">
        <v>35.458289999999998</v>
      </c>
      <c r="D1537" s="10">
        <f t="shared" si="96"/>
        <v>1228.6028446550595</v>
      </c>
      <c r="E1537" s="5">
        <v>49.299199999999999</v>
      </c>
      <c r="F1537" s="10">
        <f t="shared" si="99"/>
        <v>1143.80059904</v>
      </c>
      <c r="G1537" s="5">
        <v>13.27345</v>
      </c>
      <c r="H1537" s="10">
        <f t="shared" si="98"/>
        <v>220.45312227697568</v>
      </c>
      <c r="I1537" s="5"/>
      <c r="J1537" s="10">
        <f t="shared" si="95"/>
        <v>135.65087666191616</v>
      </c>
    </row>
    <row r="1538" spans="2:10">
      <c r="B1538" s="7" t="s">
        <v>1548</v>
      </c>
      <c r="C1538" s="5">
        <v>29.273700000000002</v>
      </c>
      <c r="D1538" s="10">
        <f t="shared" si="96"/>
        <v>1014.3114936895948</v>
      </c>
      <c r="E1538" s="5">
        <v>40.28031</v>
      </c>
      <c r="F1538" s="10">
        <f t="shared" si="99"/>
        <v>934.55152837200001</v>
      </c>
      <c r="G1538" s="5">
        <v>13.772449999999999</v>
      </c>
      <c r="H1538" s="10">
        <f t="shared" si="98"/>
        <v>228.74080242164123</v>
      </c>
      <c r="I1538" s="5"/>
      <c r="J1538" s="10">
        <f t="shared" si="95"/>
        <v>148.9808371040464</v>
      </c>
    </row>
    <row r="1539" spans="2:10">
      <c r="B1539" s="7" t="s">
        <v>1549</v>
      </c>
      <c r="C1539" s="5">
        <v>28.290510000000001</v>
      </c>
      <c r="D1539" s="10">
        <f t="shared" si="96"/>
        <v>980.24470618133057</v>
      </c>
      <c r="E1539" s="5">
        <v>41.438139999999997</v>
      </c>
      <c r="F1539" s="10">
        <f t="shared" si="99"/>
        <v>961.41457376799985</v>
      </c>
      <c r="G1539" s="5">
        <v>8.7824299999999997</v>
      </c>
      <c r="H1539" s="10">
        <f t="shared" si="98"/>
        <v>145.86366880343689</v>
      </c>
      <c r="I1539" s="5"/>
      <c r="J1539" s="10">
        <f t="shared" si="95"/>
        <v>127.03353639010618</v>
      </c>
    </row>
    <row r="1540" spans="2:10">
      <c r="B1540" s="7" t="s">
        <v>1550</v>
      </c>
      <c r="C1540" s="5">
        <v>37.012360000000001</v>
      </c>
      <c r="D1540" s="10">
        <f t="shared" si="96"/>
        <v>1282.4501910102585</v>
      </c>
      <c r="E1540" s="5">
        <v>50.335160000000002</v>
      </c>
      <c r="F1540" s="10">
        <f t="shared" si="99"/>
        <v>1167.836114192</v>
      </c>
      <c r="G1540" s="5">
        <v>11.976039999999999</v>
      </c>
      <c r="H1540" s="10">
        <f t="shared" si="98"/>
        <v>198.9049878150708</v>
      </c>
      <c r="I1540" s="5"/>
      <c r="J1540" s="10">
        <f t="shared" ref="J1540:J1550" si="100">H1540-(D1540-F1540)</f>
        <v>84.290910996812215</v>
      </c>
    </row>
    <row r="1541" spans="2:10">
      <c r="B1541" s="7" t="s">
        <v>1551</v>
      </c>
      <c r="C1541" s="5">
        <v>42.499200000000002</v>
      </c>
      <c r="D1541" s="10">
        <f t="shared" si="96"/>
        <v>1472.565033890927</v>
      </c>
      <c r="E1541" s="5">
        <v>58.135280000000002</v>
      </c>
      <c r="F1541" s="10">
        <f t="shared" si="99"/>
        <v>1348.8082583359999</v>
      </c>
      <c r="G1541" s="5">
        <v>13.373250000000001</v>
      </c>
      <c r="H1541" s="10">
        <f t="shared" si="98"/>
        <v>222.1106583059088</v>
      </c>
      <c r="I1541" s="5"/>
      <c r="J1541" s="10">
        <f t="shared" si="100"/>
        <v>98.353882750981683</v>
      </c>
    </row>
    <row r="1542" spans="2:10">
      <c r="B1542" s="7" t="s">
        <v>1552</v>
      </c>
      <c r="C1542" s="5">
        <v>67.269260000000003</v>
      </c>
      <c r="D1542" s="10">
        <f t="shared" si="96"/>
        <v>2330.8288187005301</v>
      </c>
      <c r="E1542" s="5">
        <v>70.505780000000001</v>
      </c>
      <c r="F1542" s="10">
        <f t="shared" si="99"/>
        <v>1635.8187029360001</v>
      </c>
      <c r="G1542" s="5">
        <v>22.455079999999999</v>
      </c>
      <c r="H1542" s="10">
        <f t="shared" si="98"/>
        <v>372.94693519614503</v>
      </c>
      <c r="I1542" s="5"/>
      <c r="J1542" s="10">
        <f t="shared" si="100"/>
        <v>-322.06318056838489</v>
      </c>
    </row>
    <row r="1543" spans="2:10">
      <c r="B1543" s="7" t="s">
        <v>1553</v>
      </c>
      <c r="C1543" s="5">
        <v>42.150329999999997</v>
      </c>
      <c r="D1543" s="10">
        <f t="shared" si="96"/>
        <v>1460.4769530947347</v>
      </c>
      <c r="E1543" s="5">
        <v>59.780619999999999</v>
      </c>
      <c r="F1543" s="10">
        <f t="shared" si="99"/>
        <v>1386.9821207439998</v>
      </c>
      <c r="G1543" s="5">
        <v>14.07185</v>
      </c>
      <c r="H1543" s="10">
        <f t="shared" si="98"/>
        <v>233.71341050844055</v>
      </c>
      <c r="I1543" s="5"/>
      <c r="J1543" s="10">
        <f t="shared" si="100"/>
        <v>160.21857815770565</v>
      </c>
    </row>
    <row r="1544" spans="2:10">
      <c r="B1544" s="7" t="s">
        <v>1554</v>
      </c>
      <c r="C1544" s="5">
        <v>40.532820000000001</v>
      </c>
      <c r="D1544" s="10">
        <f t="shared" si="96"/>
        <v>1404.4314588743985</v>
      </c>
      <c r="E1544" s="5">
        <v>59.475920000000002</v>
      </c>
      <c r="F1544" s="10">
        <f t="shared" si="99"/>
        <v>1379.912715104</v>
      </c>
      <c r="G1544" s="5">
        <v>10.67864</v>
      </c>
      <c r="H1544" s="10">
        <f t="shared" si="98"/>
        <v>177.35701943894043</v>
      </c>
      <c r="I1544" s="5"/>
      <c r="J1544" s="10">
        <f t="shared" si="100"/>
        <v>152.83827566854194</v>
      </c>
    </row>
    <row r="1545" spans="2:10">
      <c r="B1545" s="7" t="s">
        <v>1555</v>
      </c>
      <c r="C1545" s="5">
        <v>37.71011</v>
      </c>
      <c r="D1545" s="10">
        <f t="shared" si="96"/>
        <v>1306.6266990950555</v>
      </c>
      <c r="E1545" s="5">
        <v>55.210230000000003</v>
      </c>
      <c r="F1545" s="10">
        <f t="shared" si="99"/>
        <v>1280.9435882760001</v>
      </c>
      <c r="G1545" s="5">
        <v>12.67465</v>
      </c>
      <c r="H1545" s="10">
        <f t="shared" si="98"/>
        <v>210.507906103377</v>
      </c>
      <c r="I1545" s="5"/>
      <c r="J1545" s="10">
        <f t="shared" si="100"/>
        <v>184.8247952843216</v>
      </c>
    </row>
    <row r="1546" spans="2:10">
      <c r="B1546" s="7" t="s">
        <v>1556</v>
      </c>
      <c r="C1546" s="5">
        <v>32.508719999999997</v>
      </c>
      <c r="D1546" s="10">
        <f t="shared" si="96"/>
        <v>1126.4024821302671</v>
      </c>
      <c r="E1546" s="5">
        <v>48.263249999999999</v>
      </c>
      <c r="F1546" s="10">
        <f t="shared" si="99"/>
        <v>1119.7653158999999</v>
      </c>
      <c r="G1546" s="5">
        <v>10.179639999999999</v>
      </c>
      <c r="H1546" s="10">
        <f t="shared" si="98"/>
        <v>169.06933929427487</v>
      </c>
      <c r="I1546" s="5"/>
      <c r="J1546" s="10">
        <f t="shared" si="100"/>
        <v>162.43217306400766</v>
      </c>
    </row>
    <row r="1547" spans="2:10">
      <c r="B1547" s="7" t="s">
        <v>1557</v>
      </c>
      <c r="C1547" s="5">
        <v>32.254989999999999</v>
      </c>
      <c r="D1547" s="10">
        <f t="shared" si="96"/>
        <v>1117.6109301469558</v>
      </c>
      <c r="E1547" s="5">
        <v>44.606940000000002</v>
      </c>
      <c r="F1547" s="10">
        <f t="shared" si="99"/>
        <v>1034.9345363279999</v>
      </c>
      <c r="G1547" s="5">
        <v>11.976039999999999</v>
      </c>
      <c r="H1547" s="10">
        <f t="shared" si="98"/>
        <v>198.9049878150708</v>
      </c>
      <c r="I1547" s="5"/>
      <c r="J1547" s="10">
        <f t="shared" si="100"/>
        <v>116.22859399611497</v>
      </c>
    </row>
    <row r="1548" spans="2:10">
      <c r="B1548" s="7" t="s">
        <v>1558</v>
      </c>
      <c r="C1548" s="5">
        <v>34.411670000000001</v>
      </c>
      <c r="D1548" s="10">
        <f t="shared" si="96"/>
        <v>1192.3382557740708</v>
      </c>
      <c r="E1548" s="5">
        <v>47.958559999999999</v>
      </c>
      <c r="F1548" s="10">
        <f t="shared" si="99"/>
        <v>1112.6961422719999</v>
      </c>
      <c r="G1548" s="5">
        <v>12.67465</v>
      </c>
      <c r="H1548" s="10">
        <f t="shared" si="98"/>
        <v>210.507906103377</v>
      </c>
      <c r="I1548" s="5"/>
      <c r="J1548" s="10">
        <f t="shared" si="100"/>
        <v>130.86579260130603</v>
      </c>
    </row>
    <row r="1549" spans="2:10">
      <c r="B1549" s="7" t="s">
        <v>1559</v>
      </c>
      <c r="C1549" s="5">
        <v>57.944809999999997</v>
      </c>
      <c r="D1549" s="10">
        <f t="shared" ref="D1549:D1550" si="101">$D$908*(C1549/100)</f>
        <v>2007.7437010920985</v>
      </c>
      <c r="E1549" s="5">
        <v>57.708710000000004</v>
      </c>
      <c r="F1549" s="10">
        <f t="shared" si="99"/>
        <v>1338.9113224520001</v>
      </c>
      <c r="G1549" s="5">
        <v>17.564869999999999</v>
      </c>
      <c r="H1549" s="10">
        <f t="shared" ref="H1549:H1550" si="102">$H$908*(G1549/100)</f>
        <v>291.72750369264821</v>
      </c>
      <c r="I1549" s="5"/>
      <c r="J1549" s="10">
        <f t="shared" si="100"/>
        <v>-377.10487494745013</v>
      </c>
    </row>
    <row r="1550" spans="2:10">
      <c r="B1550" s="7" t="s">
        <v>1560</v>
      </c>
      <c r="C1550" s="5">
        <v>53.53631</v>
      </c>
      <c r="D1550" s="10">
        <f t="shared" si="101"/>
        <v>1854.9925210249878</v>
      </c>
      <c r="E1550" s="5">
        <v>63.680680000000002</v>
      </c>
      <c r="F1550" s="10">
        <f>$F$1504*(E1550/100)</f>
        <v>1477.4681928160001</v>
      </c>
      <c r="G1550" s="5">
        <v>40.019959999999998</v>
      </c>
      <c r="H1550" s="10">
        <f t="shared" si="102"/>
        <v>664.67460497456773</v>
      </c>
      <c r="I1550" s="5"/>
      <c r="J1550" s="10">
        <f t="shared" si="100"/>
        <v>287.15027676557997</v>
      </c>
    </row>
  </sheetData>
  <autoFilter ref="B3:H1550"/>
  <mergeCells count="4">
    <mergeCell ref="C2:D2"/>
    <mergeCell ref="E2:F2"/>
    <mergeCell ref="G2:H2"/>
    <mergeCell ref="B2:B3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AD1550"/>
  <sheetViews>
    <sheetView zoomScale="85" zoomScaleNormal="85" workbookViewId="0">
      <pane xSplit="2" ySplit="3" topLeftCell="D1404" activePane="bottomRight" state="frozen"/>
      <selection pane="topRight" activeCell="C1" sqref="C1"/>
      <selection pane="bottomLeft" activeCell="A4" sqref="A4"/>
      <selection pane="bottomRight" activeCell="O1419" sqref="O1419"/>
    </sheetView>
  </sheetViews>
  <sheetFormatPr defaultRowHeight="16.5"/>
  <cols>
    <col min="1" max="1" width="4.875" customWidth="1"/>
    <col min="2" max="2" width="11.625" bestFit="1" customWidth="1"/>
    <col min="5" max="8" width="9" style="8"/>
    <col min="17" max="17" width="11.625" bestFit="1" customWidth="1"/>
    <col min="20" max="23" width="9" style="8"/>
  </cols>
  <sheetData>
    <row r="2" spans="2:30">
      <c r="B2" s="45" t="s">
        <v>1575</v>
      </c>
      <c r="C2" s="45" t="s">
        <v>1561</v>
      </c>
      <c r="D2" s="45"/>
      <c r="E2" s="45" t="s">
        <v>1576</v>
      </c>
      <c r="F2" s="45"/>
      <c r="G2" s="45" t="s">
        <v>1577</v>
      </c>
      <c r="H2" s="45"/>
      <c r="Q2" s="45" t="s">
        <v>1575</v>
      </c>
      <c r="R2" s="45" t="s">
        <v>1561</v>
      </c>
      <c r="S2" s="45"/>
      <c r="T2" s="45" t="s">
        <v>1583</v>
      </c>
      <c r="U2" s="45"/>
      <c r="V2" s="45" t="s">
        <v>1577</v>
      </c>
      <c r="W2" s="45"/>
    </row>
    <row r="3" spans="2:30">
      <c r="B3" s="45"/>
      <c r="C3" s="7" t="s">
        <v>1565</v>
      </c>
      <c r="D3" s="7" t="s">
        <v>1566</v>
      </c>
      <c r="E3" s="8" t="s">
        <v>1565</v>
      </c>
      <c r="F3" s="8" t="s">
        <v>1566</v>
      </c>
      <c r="G3" s="8" t="s">
        <v>1565</v>
      </c>
      <c r="H3" s="8" t="s">
        <v>1566</v>
      </c>
      <c r="J3" s="8" t="s">
        <v>1578</v>
      </c>
      <c r="L3" s="8" t="s">
        <v>1579</v>
      </c>
      <c r="M3" t="s">
        <v>1580</v>
      </c>
      <c r="N3" s="8" t="s">
        <v>1581</v>
      </c>
      <c r="O3" t="s">
        <v>1582</v>
      </c>
      <c r="Q3" s="45"/>
      <c r="R3" s="8" t="s">
        <v>1565</v>
      </c>
      <c r="S3" s="8" t="s">
        <v>1566</v>
      </c>
      <c r="T3" s="8" t="s">
        <v>1565</v>
      </c>
      <c r="U3" s="8" t="s">
        <v>1566</v>
      </c>
      <c r="V3" s="8" t="s">
        <v>1565</v>
      </c>
      <c r="W3" s="8" t="s">
        <v>1566</v>
      </c>
      <c r="Y3" s="8" t="s">
        <v>1578</v>
      </c>
      <c r="AA3" s="8" t="s">
        <v>1579</v>
      </c>
      <c r="AB3" t="s">
        <v>1580</v>
      </c>
      <c r="AC3" s="8" t="s">
        <v>1581</v>
      </c>
      <c r="AD3" t="s">
        <v>1582</v>
      </c>
    </row>
    <row r="4" spans="2:30">
      <c r="B4" s="7" t="s">
        <v>14</v>
      </c>
      <c r="C4" s="5">
        <v>37.842770000000002</v>
      </c>
      <c r="D4" s="3">
        <v>877.99767532400006</v>
      </c>
      <c r="E4" s="17">
        <v>38.416420000000002</v>
      </c>
      <c r="F4" s="18">
        <f t="shared" ref="F4:F67" si="0">$F$1504*(E4/100)</f>
        <v>370.42840902900002</v>
      </c>
      <c r="G4" s="17">
        <v>37.356909999999999</v>
      </c>
      <c r="H4" s="18">
        <f t="shared" ref="H4:H67" si="1">$H$1436*(G4/100)</f>
        <v>507.56940711173189</v>
      </c>
      <c r="J4" s="3">
        <f t="shared" ref="J4:J67" si="2">H4-(D4-F4)</f>
        <v>1.4081673185728505E-4</v>
      </c>
      <c r="Q4" s="8" t="s">
        <v>14</v>
      </c>
      <c r="R4" s="5">
        <v>37.842770000000002</v>
      </c>
      <c r="S4" s="3">
        <v>877.99767532400006</v>
      </c>
      <c r="T4" s="17">
        <v>27.299700000000001</v>
      </c>
      <c r="U4" s="18">
        <f t="shared" ref="U4:U21" si="3">$U$22*(T4/100)</f>
        <v>130.06942064999998</v>
      </c>
      <c r="V4" s="17">
        <v>39.536619999999999</v>
      </c>
      <c r="W4" s="18">
        <f t="shared" ref="W4:W67" si="4">$W$1504*(V4/100)</f>
        <v>747.92973234579881</v>
      </c>
      <c r="Y4" s="3">
        <f t="shared" ref="Y4:Y67" si="5">W4-(S4-U4)</f>
        <v>1.477671798738811E-3</v>
      </c>
    </row>
    <row r="5" spans="2:30">
      <c r="B5" s="7" t="s">
        <v>15</v>
      </c>
      <c r="C5" s="5">
        <v>40.158430000000003</v>
      </c>
      <c r="D5" s="3">
        <v>931.72376611599998</v>
      </c>
      <c r="E5" s="17">
        <v>46.041049999999998</v>
      </c>
      <c r="F5" s="18">
        <f t="shared" si="0"/>
        <v>443.9485225725</v>
      </c>
      <c r="G5" s="17">
        <v>35.900100000000002</v>
      </c>
      <c r="H5" s="18">
        <f t="shared" si="1"/>
        <v>487.77568787814323</v>
      </c>
      <c r="J5" s="3">
        <f t="shared" si="2"/>
        <v>4.4433464324811212E-4</v>
      </c>
      <c r="Q5" s="8" t="s">
        <v>15</v>
      </c>
      <c r="R5" s="5">
        <v>40.158430000000003</v>
      </c>
      <c r="S5" s="3">
        <v>931.72376611599998</v>
      </c>
      <c r="T5" s="17">
        <v>28.783380000000001</v>
      </c>
      <c r="U5" s="18">
        <f t="shared" si="3"/>
        <v>137.13841401000002</v>
      </c>
      <c r="V5" s="17">
        <v>42.002980000000001</v>
      </c>
      <c r="W5" s="18">
        <f t="shared" si="4"/>
        <v>794.58683087036627</v>
      </c>
      <c r="Y5" s="3">
        <f t="shared" si="5"/>
        <v>1.4787643663112249E-3</v>
      </c>
    </row>
    <row r="6" spans="2:30">
      <c r="B6" s="7" t="s">
        <v>16</v>
      </c>
      <c r="C6" s="5">
        <v>41.742829999999998</v>
      </c>
      <c r="D6" s="3">
        <v>968.4837473959999</v>
      </c>
      <c r="E6" s="17">
        <v>44.574779999999997</v>
      </c>
      <c r="F6" s="18">
        <f t="shared" si="0"/>
        <v>429.81008741099998</v>
      </c>
      <c r="G6" s="17">
        <v>39.6462</v>
      </c>
      <c r="H6" s="18">
        <f t="shared" si="1"/>
        <v>538.67405597071991</v>
      </c>
      <c r="J6" s="3">
        <f t="shared" si="2"/>
        <v>3.9598572004706512E-4</v>
      </c>
      <c r="Q6" s="8" t="s">
        <v>16</v>
      </c>
      <c r="R6" s="5">
        <v>41.742829999999998</v>
      </c>
      <c r="S6" s="3">
        <v>968.4837473959999</v>
      </c>
      <c r="T6" s="17">
        <v>31.454000000000001</v>
      </c>
      <c r="U6" s="18">
        <f t="shared" si="3"/>
        <v>149.862583</v>
      </c>
      <c r="V6" s="17">
        <v>43.273539999999997</v>
      </c>
      <c r="W6" s="18">
        <f t="shared" si="4"/>
        <v>818.62251223941803</v>
      </c>
      <c r="Y6" s="3">
        <f t="shared" si="5"/>
        <v>1.3478434181024568E-3</v>
      </c>
    </row>
    <row r="7" spans="2:30">
      <c r="B7" s="7" t="s">
        <v>17</v>
      </c>
      <c r="C7" s="5">
        <v>43.81474</v>
      </c>
      <c r="D7" s="3">
        <v>1016.554545688</v>
      </c>
      <c r="E7" s="17">
        <v>40.762459999999997</v>
      </c>
      <c r="F7" s="18">
        <f t="shared" si="0"/>
        <v>393.04998242699997</v>
      </c>
      <c r="G7" s="17">
        <v>45.889690000000002</v>
      </c>
      <c r="H7" s="18">
        <f t="shared" si="1"/>
        <v>623.50453358806101</v>
      </c>
      <c r="J7" s="3">
        <f t="shared" si="2"/>
        <v>-2.9672938921976311E-5</v>
      </c>
      <c r="Q7" s="8" t="s">
        <v>17</v>
      </c>
      <c r="R7" s="5">
        <v>43.81474</v>
      </c>
      <c r="S7" s="3">
        <v>1016.554545688</v>
      </c>
      <c r="T7" s="17">
        <v>33.827889999999996</v>
      </c>
      <c r="U7" s="18">
        <f t="shared" si="3"/>
        <v>161.17298190499997</v>
      </c>
      <c r="V7" s="17">
        <v>45.216740000000001</v>
      </c>
      <c r="W7" s="18">
        <f t="shared" si="4"/>
        <v>855.38278805192692</v>
      </c>
      <c r="Y7" s="3">
        <f t="shared" si="5"/>
        <v>1.2242689268759932E-3</v>
      </c>
    </row>
    <row r="8" spans="2:30">
      <c r="B8" s="7" t="s">
        <v>18</v>
      </c>
      <c r="C8" s="5">
        <v>38.878729999999997</v>
      </c>
      <c r="D8" s="3">
        <v>902.03319047599985</v>
      </c>
      <c r="E8" s="17">
        <v>35.483870000000003</v>
      </c>
      <c r="F8" s="18">
        <f t="shared" si="0"/>
        <v>342.15144228150001</v>
      </c>
      <c r="G8" s="17">
        <v>41.207070000000002</v>
      </c>
      <c r="H8" s="18">
        <f t="shared" si="1"/>
        <v>559.88164140748347</v>
      </c>
      <c r="J8" s="3">
        <f t="shared" si="2"/>
        <v>-1.0678701630695286E-4</v>
      </c>
      <c r="Q8" s="8" t="s">
        <v>18</v>
      </c>
      <c r="R8" s="5">
        <v>38.878729999999997</v>
      </c>
      <c r="S8" s="3">
        <v>902.03319047599985</v>
      </c>
      <c r="T8" s="17">
        <v>35.014830000000003</v>
      </c>
      <c r="U8" s="18">
        <f t="shared" si="3"/>
        <v>166.828157535</v>
      </c>
      <c r="V8" s="17">
        <v>38.863970000000002</v>
      </c>
      <c r="W8" s="18">
        <f t="shared" si="4"/>
        <v>735.20494872842335</v>
      </c>
      <c r="Y8" s="3">
        <f t="shared" si="5"/>
        <v>-8.4212576552999963E-5</v>
      </c>
    </row>
    <row r="9" spans="2:30">
      <c r="B9" s="7" t="s">
        <v>19</v>
      </c>
      <c r="C9" s="5">
        <v>44.058500000000002</v>
      </c>
      <c r="D9" s="3">
        <v>1022.2100702</v>
      </c>
      <c r="E9" s="17">
        <v>44.134889999999999</v>
      </c>
      <c r="F9" s="18">
        <f t="shared" si="0"/>
        <v>425.56847008049999</v>
      </c>
      <c r="G9" s="17">
        <v>43.912590000000002</v>
      </c>
      <c r="H9" s="18">
        <f t="shared" si="1"/>
        <v>596.64161920888444</v>
      </c>
      <c r="J9" s="3">
        <f t="shared" si="2"/>
        <v>1.9089384409198829E-5</v>
      </c>
      <c r="Q9" s="8" t="s">
        <v>19</v>
      </c>
      <c r="R9" s="5">
        <v>44.058500000000002</v>
      </c>
      <c r="S9" s="3">
        <v>1022.2100702</v>
      </c>
      <c r="T9" s="17">
        <v>32.344209999999997</v>
      </c>
      <c r="U9" s="18">
        <f t="shared" si="3"/>
        <v>154.10398854499996</v>
      </c>
      <c r="V9" s="17">
        <v>45.889380000000003</v>
      </c>
      <c r="W9" s="18">
        <f t="shared" si="4"/>
        <v>868.10738249538417</v>
      </c>
      <c r="Y9" s="3">
        <f t="shared" si="5"/>
        <v>1.3008403841467953E-3</v>
      </c>
    </row>
    <row r="10" spans="2:30">
      <c r="B10" s="7" t="s">
        <v>20</v>
      </c>
      <c r="C10" s="5">
        <v>40.706879999999998</v>
      </c>
      <c r="D10" s="3">
        <v>944.44846425599997</v>
      </c>
      <c r="E10" s="17">
        <v>39.589440000000003</v>
      </c>
      <c r="F10" s="18">
        <f t="shared" si="0"/>
        <v>381.73919572800003</v>
      </c>
      <c r="G10" s="17">
        <v>41.415190000000003</v>
      </c>
      <c r="H10" s="18">
        <f t="shared" si="1"/>
        <v>562.70937381383328</v>
      </c>
      <c r="J10" s="3">
        <f t="shared" si="2"/>
        <v>1.0528583334235009E-4</v>
      </c>
      <c r="Q10" s="8" t="s">
        <v>20</v>
      </c>
      <c r="R10" s="5">
        <v>40.706879999999998</v>
      </c>
      <c r="S10" s="3">
        <v>944.44846425599997</v>
      </c>
      <c r="T10" s="17">
        <v>29.970320000000001</v>
      </c>
      <c r="U10" s="18">
        <f t="shared" si="3"/>
        <v>142.79358963999999</v>
      </c>
      <c r="V10" s="17">
        <v>42.37668</v>
      </c>
      <c r="W10" s="18">
        <f t="shared" si="4"/>
        <v>801.65626019886292</v>
      </c>
      <c r="Y10" s="3">
        <f t="shared" si="5"/>
        <v>1.3855828630084943E-3</v>
      </c>
    </row>
    <row r="11" spans="2:30">
      <c r="B11" s="7" t="s">
        <v>21</v>
      </c>
      <c r="C11" s="5">
        <v>49.542960000000001</v>
      </c>
      <c r="D11" s="3">
        <v>1149.456123552</v>
      </c>
      <c r="E11" s="17">
        <v>53.958939999999998</v>
      </c>
      <c r="F11" s="18">
        <f t="shared" si="0"/>
        <v>520.29638100299996</v>
      </c>
      <c r="G11" s="17">
        <v>46.305929999999996</v>
      </c>
      <c r="H11" s="18">
        <f t="shared" si="1"/>
        <v>629.15999840076063</v>
      </c>
      <c r="J11" s="3">
        <f t="shared" si="2"/>
        <v>2.5585176058484649E-4</v>
      </c>
      <c r="Q11" s="8" t="s">
        <v>21</v>
      </c>
      <c r="R11" s="5">
        <v>49.542960000000001</v>
      </c>
      <c r="S11" s="3">
        <v>1149.456123552</v>
      </c>
      <c r="T11" s="17">
        <v>36.201779999999999</v>
      </c>
      <c r="U11" s="18">
        <f t="shared" si="3"/>
        <v>172.48338081</v>
      </c>
      <c r="V11" s="17">
        <v>51.644240000000003</v>
      </c>
      <c r="W11" s="18">
        <f t="shared" si="4"/>
        <v>976.97432406721168</v>
      </c>
      <c r="Y11" s="3">
        <f t="shared" si="5"/>
        <v>1.5813252116458898E-3</v>
      </c>
    </row>
    <row r="12" spans="2:30">
      <c r="B12" s="7" t="s">
        <v>22</v>
      </c>
      <c r="C12" s="5">
        <v>38.695909999999998</v>
      </c>
      <c r="D12" s="3">
        <v>897.79154709199997</v>
      </c>
      <c r="E12" s="17">
        <v>38.856299999999997</v>
      </c>
      <c r="F12" s="18">
        <f t="shared" si="0"/>
        <v>374.66992993499997</v>
      </c>
      <c r="G12" s="17">
        <v>38.501559999999998</v>
      </c>
      <c r="H12" s="18">
        <f t="shared" si="1"/>
        <v>523.12179947636912</v>
      </c>
      <c r="J12" s="3">
        <f t="shared" si="2"/>
        <v>1.8231936917345593E-4</v>
      </c>
      <c r="Q12" s="8" t="s">
        <v>22</v>
      </c>
      <c r="R12" s="5">
        <v>38.695909999999998</v>
      </c>
      <c r="S12" s="3">
        <v>897.79154709199997</v>
      </c>
      <c r="T12" s="17">
        <v>24.629079999999998</v>
      </c>
      <c r="U12" s="18">
        <f t="shared" si="3"/>
        <v>117.34525165999999</v>
      </c>
      <c r="V12" s="17">
        <v>41.255600000000001</v>
      </c>
      <c r="W12" s="18">
        <f t="shared" si="4"/>
        <v>780.44835056120985</v>
      </c>
      <c r="Y12" s="3">
        <f t="shared" si="5"/>
        <v>2.0551292099071361E-3</v>
      </c>
    </row>
    <row r="13" spans="2:30">
      <c r="B13" s="7" t="s">
        <v>23</v>
      </c>
      <c r="C13" s="5">
        <v>46.617910000000002</v>
      </c>
      <c r="D13" s="3">
        <v>1081.591453492</v>
      </c>
      <c r="E13" s="17">
        <v>50.146619999999999</v>
      </c>
      <c r="F13" s="18">
        <f t="shared" si="0"/>
        <v>483.53627601899996</v>
      </c>
      <c r="G13" s="17">
        <v>44.016640000000002</v>
      </c>
      <c r="H13" s="18">
        <f t="shared" si="1"/>
        <v>598.05534954177267</v>
      </c>
      <c r="J13" s="3">
        <f t="shared" si="2"/>
        <v>1.7206877259923203E-4</v>
      </c>
      <c r="Q13" s="8" t="s">
        <v>23</v>
      </c>
      <c r="R13" s="5">
        <v>46.617910000000002</v>
      </c>
      <c r="S13" s="3">
        <v>1081.591453492</v>
      </c>
      <c r="T13" s="17">
        <v>44.510379999999998</v>
      </c>
      <c r="U13" s="18">
        <f t="shared" si="3"/>
        <v>212.06970551000001</v>
      </c>
      <c r="V13" s="17">
        <v>45.964120000000001</v>
      </c>
      <c r="W13" s="18">
        <f t="shared" si="4"/>
        <v>869.52126836108346</v>
      </c>
      <c r="Y13" s="3">
        <f t="shared" si="5"/>
        <v>-4.7962091662157036E-4</v>
      </c>
    </row>
    <row r="14" spans="2:30">
      <c r="B14" s="7" t="s">
        <v>24</v>
      </c>
      <c r="C14" s="5">
        <v>40.036560000000001</v>
      </c>
      <c r="D14" s="3">
        <v>928.89623587199992</v>
      </c>
      <c r="E14" s="17">
        <v>45.30791</v>
      </c>
      <c r="F14" s="18">
        <f t="shared" si="0"/>
        <v>436.8792567795</v>
      </c>
      <c r="G14" s="17">
        <v>36.212269999999997</v>
      </c>
      <c r="H14" s="18">
        <f t="shared" si="1"/>
        <v>492.01715061738122</v>
      </c>
      <c r="J14" s="3">
        <f t="shared" si="2"/>
        <v>1.7152488129568155E-4</v>
      </c>
      <c r="Q14" s="8" t="s">
        <v>24</v>
      </c>
      <c r="R14" s="5">
        <v>40.036560000000001</v>
      </c>
      <c r="S14" s="3">
        <v>928.89623587199992</v>
      </c>
      <c r="T14" s="17">
        <v>31.75074</v>
      </c>
      <c r="U14" s="18">
        <f t="shared" si="3"/>
        <v>151.27640073000001</v>
      </c>
      <c r="V14" s="17">
        <v>41.106119999999997</v>
      </c>
      <c r="W14" s="18">
        <f t="shared" si="4"/>
        <v>777.62057882981105</v>
      </c>
      <c r="Y14" s="3">
        <f t="shared" si="5"/>
        <v>7.4368781110933924E-4</v>
      </c>
    </row>
    <row r="15" spans="2:30">
      <c r="B15" s="7" t="s">
        <v>25</v>
      </c>
      <c r="C15" s="5">
        <v>43.32723</v>
      </c>
      <c r="D15" s="3">
        <v>1005.2437286759999</v>
      </c>
      <c r="E15" s="17">
        <v>44.574779999999997</v>
      </c>
      <c r="F15" s="18">
        <f t="shared" si="0"/>
        <v>429.81008741099998</v>
      </c>
      <c r="G15" s="17">
        <v>42.351709999999997</v>
      </c>
      <c r="H15" s="18">
        <f t="shared" si="1"/>
        <v>575.43389790183414</v>
      </c>
      <c r="J15" s="3">
        <f t="shared" si="2"/>
        <v>2.5663683413768013E-4</v>
      </c>
      <c r="Q15" s="8" t="s">
        <v>25</v>
      </c>
      <c r="R15" s="5">
        <v>43.32723</v>
      </c>
      <c r="S15" s="3">
        <v>1005.2437286759999</v>
      </c>
      <c r="T15" s="17">
        <v>35.311570000000003</v>
      </c>
      <c r="U15" s="18">
        <f t="shared" si="3"/>
        <v>168.24197526500001</v>
      </c>
      <c r="V15" s="17">
        <v>44.245139999999999</v>
      </c>
      <c r="W15" s="18">
        <f t="shared" si="4"/>
        <v>837.00265014567253</v>
      </c>
      <c r="Y15" s="3">
        <f t="shared" si="5"/>
        <v>8.9673467255124706E-4</v>
      </c>
    </row>
    <row r="16" spans="2:30">
      <c r="B16" s="7" t="s">
        <v>26</v>
      </c>
      <c r="C16" s="5">
        <v>86.837289999999996</v>
      </c>
      <c r="D16" s="3">
        <v>2014.7293327479999</v>
      </c>
      <c r="E16" s="17">
        <v>75.366560000000007</v>
      </c>
      <c r="F16" s="18">
        <f t="shared" si="0"/>
        <v>726.71828647200005</v>
      </c>
      <c r="G16" s="17">
        <v>94.797079999999994</v>
      </c>
      <c r="H16" s="18">
        <f t="shared" si="1"/>
        <v>1288.0106435870475</v>
      </c>
      <c r="J16" s="3">
        <f t="shared" si="2"/>
        <v>-4.0268895236295066E-4</v>
      </c>
      <c r="Q16" s="8" t="s">
        <v>26</v>
      </c>
      <c r="R16" s="5">
        <v>86.837289999999996</v>
      </c>
      <c r="S16" s="3">
        <v>2014.7293327479999</v>
      </c>
      <c r="T16" s="17">
        <v>91.988129999999998</v>
      </c>
      <c r="U16" s="18">
        <f t="shared" si="3"/>
        <v>438.27744538500002</v>
      </c>
      <c r="V16" s="17">
        <v>83.333330000000004</v>
      </c>
      <c r="W16" s="18">
        <f t="shared" si="4"/>
        <v>1576.4492564711938</v>
      </c>
      <c r="Y16" s="3">
        <f t="shared" si="5"/>
        <v>-2.6308918061204167E-3</v>
      </c>
    </row>
    <row r="17" spans="2:30">
      <c r="B17" s="7" t="s">
        <v>27</v>
      </c>
      <c r="C17" s="5">
        <v>50.27422</v>
      </c>
      <c r="D17" s="3">
        <v>1166.422233064</v>
      </c>
      <c r="E17" s="17">
        <v>45.894419999999997</v>
      </c>
      <c r="F17" s="18">
        <f t="shared" si="0"/>
        <v>442.534650129</v>
      </c>
      <c r="G17" s="17">
        <v>53.277830000000002</v>
      </c>
      <c r="H17" s="18">
        <f t="shared" si="1"/>
        <v>723.88740357003951</v>
      </c>
      <c r="J17" s="3">
        <f t="shared" si="2"/>
        <v>-1.7936496044512751E-4</v>
      </c>
      <c r="Q17" s="8" t="s">
        <v>27</v>
      </c>
      <c r="R17" s="5">
        <v>50.27422</v>
      </c>
      <c r="S17" s="3">
        <v>1166.422233064</v>
      </c>
      <c r="T17" s="17">
        <v>47.180999999999997</v>
      </c>
      <c r="U17" s="18">
        <f t="shared" si="3"/>
        <v>224.79387449999996</v>
      </c>
      <c r="V17" s="17">
        <v>49.775779999999997</v>
      </c>
      <c r="W17" s="18">
        <f t="shared" si="4"/>
        <v>941.62793412040196</v>
      </c>
      <c r="Y17" s="3">
        <f t="shared" si="5"/>
        <v>-4.2444359814908239E-4</v>
      </c>
    </row>
    <row r="18" spans="2:30">
      <c r="B18" s="7" t="s">
        <v>28</v>
      </c>
      <c r="C18" s="5">
        <v>40.341250000000002</v>
      </c>
      <c r="D18" s="3">
        <v>935.96540949999996</v>
      </c>
      <c r="E18" s="17">
        <v>40.909089999999999</v>
      </c>
      <c r="F18" s="18">
        <f t="shared" si="0"/>
        <v>394.46385487049997</v>
      </c>
      <c r="G18" s="17">
        <v>39.854309999999998</v>
      </c>
      <c r="H18" s="18">
        <f t="shared" si="1"/>
        <v>541.50165250678299</v>
      </c>
      <c r="J18" s="3">
        <f t="shared" si="2"/>
        <v>9.7877282996705617E-5</v>
      </c>
      <c r="Q18" s="8" t="s">
        <v>28</v>
      </c>
      <c r="R18" s="5">
        <v>40.341250000000002</v>
      </c>
      <c r="S18" s="3">
        <v>935.96540949999996</v>
      </c>
      <c r="T18" s="17">
        <v>35.311570000000003</v>
      </c>
      <c r="U18" s="18">
        <f t="shared" si="3"/>
        <v>168.24197526500001</v>
      </c>
      <c r="V18" s="17">
        <v>40.582949999999997</v>
      </c>
      <c r="W18" s="18">
        <f t="shared" si="4"/>
        <v>767.72356694383416</v>
      </c>
      <c r="Y18" s="3">
        <f t="shared" si="5"/>
        <v>1.3270883414406853E-4</v>
      </c>
    </row>
    <row r="19" spans="2:30">
      <c r="B19" s="7" t="s">
        <v>29</v>
      </c>
      <c r="C19" s="5">
        <v>39.488109999999999</v>
      </c>
      <c r="D19" s="3">
        <v>916.17153773199993</v>
      </c>
      <c r="E19" s="17">
        <v>38.416420000000002</v>
      </c>
      <c r="F19" s="18">
        <f t="shared" si="0"/>
        <v>370.42840902900002</v>
      </c>
      <c r="G19" s="17">
        <v>40.166490000000003</v>
      </c>
      <c r="H19" s="18">
        <f t="shared" si="1"/>
        <v>545.74325111630776</v>
      </c>
      <c r="J19" s="3">
        <f t="shared" si="2"/>
        <v>1.2241330784945603E-4</v>
      </c>
      <c r="Q19" s="8" t="s">
        <v>29</v>
      </c>
      <c r="R19" s="5">
        <v>39.488109999999999</v>
      </c>
      <c r="S19" s="3">
        <v>916.17153773199993</v>
      </c>
      <c r="T19" s="17">
        <v>32.93768</v>
      </c>
      <c r="U19" s="18">
        <f t="shared" si="3"/>
        <v>156.93157636000001</v>
      </c>
      <c r="V19" s="17">
        <v>40.134520000000002</v>
      </c>
      <c r="W19" s="18">
        <f t="shared" si="4"/>
        <v>759.24044092355678</v>
      </c>
      <c r="Y19" s="3">
        <f t="shared" si="5"/>
        <v>4.7955155685031059E-4</v>
      </c>
    </row>
    <row r="20" spans="2:30">
      <c r="B20" s="7" t="s">
        <v>30</v>
      </c>
      <c r="C20" s="5">
        <v>58.439970000000002</v>
      </c>
      <c r="D20" s="3">
        <v>1355.8774319640002</v>
      </c>
      <c r="E20" s="17">
        <v>57.33137</v>
      </c>
      <c r="F20" s="18">
        <f t="shared" si="0"/>
        <v>552.81486865650004</v>
      </c>
      <c r="G20" s="17">
        <v>59.105089999999997</v>
      </c>
      <c r="H20" s="18">
        <f t="shared" si="1"/>
        <v>803.06255224496749</v>
      </c>
      <c r="J20" s="3">
        <f t="shared" si="2"/>
        <v>-1.1062532621508581E-5</v>
      </c>
      <c r="Q20" s="8" t="s">
        <v>30</v>
      </c>
      <c r="R20" s="5">
        <v>58.439970000000002</v>
      </c>
      <c r="S20" s="3">
        <v>1355.8774319640002</v>
      </c>
      <c r="T20" s="17">
        <v>53.115720000000003</v>
      </c>
      <c r="U20" s="18">
        <f t="shared" si="3"/>
        <v>253.06984793999999</v>
      </c>
      <c r="V20" s="17">
        <v>58.295960000000001</v>
      </c>
      <c r="W20" s="18">
        <f t="shared" si="4"/>
        <v>1102.8075176795942</v>
      </c>
      <c r="Y20" s="3">
        <f t="shared" si="5"/>
        <v>-6.6344405922791339E-5</v>
      </c>
    </row>
    <row r="21" spans="2:30">
      <c r="B21" s="7" t="s">
        <v>31</v>
      </c>
      <c r="C21" s="5">
        <v>39.122480000000003</v>
      </c>
      <c r="D21" s="3">
        <v>907.68848297600005</v>
      </c>
      <c r="E21" s="17">
        <v>42.521990000000002</v>
      </c>
      <c r="F21" s="18">
        <f t="shared" si="0"/>
        <v>410.01616247550004</v>
      </c>
      <c r="G21" s="17">
        <v>36.628509999999999</v>
      </c>
      <c r="H21" s="18">
        <f t="shared" si="1"/>
        <v>497.67261543008084</v>
      </c>
      <c r="J21" s="3">
        <f t="shared" si="2"/>
        <v>2.9492958083210397E-4</v>
      </c>
      <c r="Q21" s="8" t="s">
        <v>31</v>
      </c>
      <c r="R21" s="5">
        <v>39.122480000000003</v>
      </c>
      <c r="S21" s="3">
        <v>907.68848297600005</v>
      </c>
      <c r="T21" s="17">
        <v>28.783380000000001</v>
      </c>
      <c r="U21" s="18">
        <f t="shared" si="3"/>
        <v>137.13841401000002</v>
      </c>
      <c r="V21" s="17">
        <v>40.732430000000001</v>
      </c>
      <c r="W21" s="18">
        <f t="shared" si="4"/>
        <v>770.55133867523296</v>
      </c>
      <c r="Y21" s="3">
        <f t="shared" si="5"/>
        <v>1.2697092329290172E-3</v>
      </c>
    </row>
    <row r="22" spans="2:30">
      <c r="B22" s="7" t="s">
        <v>32</v>
      </c>
      <c r="C22" s="5">
        <v>97.745270000000005</v>
      </c>
      <c r="D22" s="3">
        <v>2267.8075583240002</v>
      </c>
      <c r="E22" s="17">
        <v>95.601169999999996</v>
      </c>
      <c r="F22" s="18">
        <f t="shared" si="0"/>
        <v>921.82950166649994</v>
      </c>
      <c r="G22" s="17">
        <v>99.063469999999995</v>
      </c>
      <c r="H22" s="18">
        <f t="shared" si="1"/>
        <v>1345.9782068252123</v>
      </c>
      <c r="J22" s="3">
        <f t="shared" si="2"/>
        <v>1.5016771203590906E-4</v>
      </c>
      <c r="Q22" s="9" t="s">
        <v>32</v>
      </c>
      <c r="R22" s="6">
        <v>97.745270000000005</v>
      </c>
      <c r="S22" s="15">
        <v>2267.8075583240002</v>
      </c>
      <c r="T22" s="19">
        <v>100</v>
      </c>
      <c r="U22" s="21">
        <v>476.45</v>
      </c>
      <c r="V22" s="19">
        <v>94.693569999999994</v>
      </c>
      <c r="W22" s="20">
        <f t="shared" si="4"/>
        <v>1791.3553678834498</v>
      </c>
      <c r="X22" s="2"/>
      <c r="Y22" s="15">
        <f t="shared" si="5"/>
        <v>-2.1904405502937152E-3</v>
      </c>
      <c r="AA22" s="10">
        <f>SUM(Y4:Y1550)</f>
        <v>-0.38853661244968407</v>
      </c>
      <c r="AB22" s="10">
        <f>-AVERAGE(Y4:Y1550)</f>
        <v>2.5115488846133425E-4</v>
      </c>
      <c r="AC22" s="10">
        <f>MAX(Y4:Y1550)</f>
        <v>5.349389366529067E-3</v>
      </c>
      <c r="AD22" s="10">
        <f>MIN(Y4:Y1550)</f>
        <v>-4.2138227313444077E-3</v>
      </c>
    </row>
    <row r="23" spans="2:30">
      <c r="B23" s="7" t="s">
        <v>33</v>
      </c>
      <c r="C23" s="5">
        <v>71.115170000000006</v>
      </c>
      <c r="D23" s="3">
        <v>1649.957282204</v>
      </c>
      <c r="E23" s="17">
        <v>69.794719999999998</v>
      </c>
      <c r="F23" s="18">
        <f t="shared" si="0"/>
        <v>672.99209786400002</v>
      </c>
      <c r="G23" s="17">
        <v>71.904259999999994</v>
      </c>
      <c r="H23" s="18">
        <f t="shared" si="1"/>
        <v>976.96524195946131</v>
      </c>
      <c r="J23" s="3">
        <f t="shared" si="2"/>
        <v>5.7619461358626722E-5</v>
      </c>
      <c r="Q23" s="8" t="s">
        <v>33</v>
      </c>
      <c r="R23" s="5">
        <v>71.115170000000006</v>
      </c>
      <c r="S23" s="3">
        <v>1649.957282204</v>
      </c>
      <c r="T23" s="17">
        <v>55.786349999999999</v>
      </c>
      <c r="U23" s="18">
        <f t="shared" ref="U23:U86" si="6">$U$22*(T23/100)</f>
        <v>265.79406457499999</v>
      </c>
      <c r="V23" s="17">
        <v>73.168899999999994</v>
      </c>
      <c r="W23" s="18">
        <f t="shared" si="4"/>
        <v>1384.1647513883715</v>
      </c>
      <c r="Y23" s="3">
        <f t="shared" si="5"/>
        <v>1.5337593715685216E-3</v>
      </c>
    </row>
    <row r="24" spans="2:30">
      <c r="B24" s="7" t="s">
        <v>34</v>
      </c>
      <c r="C24" s="5">
        <v>65.996340000000004</v>
      </c>
      <c r="D24" s="3">
        <v>1531.1942836080002</v>
      </c>
      <c r="E24" s="17">
        <v>70.087969999999999</v>
      </c>
      <c r="F24" s="18">
        <f t="shared" si="0"/>
        <v>675.81974632649997</v>
      </c>
      <c r="G24" s="17">
        <v>62.955249999999999</v>
      </c>
      <c r="H24" s="18">
        <f t="shared" si="1"/>
        <v>855.37478654071913</v>
      </c>
      <c r="J24" s="3">
        <f t="shared" si="2"/>
        <v>2.4925921889007441E-4</v>
      </c>
      <c r="Q24" s="8" t="s">
        <v>34</v>
      </c>
      <c r="R24" s="5">
        <v>65.996340000000004</v>
      </c>
      <c r="S24" s="3">
        <v>1531.1942836080002</v>
      </c>
      <c r="T24" s="17">
        <v>48.36795</v>
      </c>
      <c r="U24" s="18">
        <f t="shared" si="6"/>
        <v>230.44909777499998</v>
      </c>
      <c r="V24" s="17">
        <v>68.759339999999995</v>
      </c>
      <c r="W24" s="18">
        <f t="shared" si="4"/>
        <v>1300.747377051295</v>
      </c>
      <c r="Y24" s="3">
        <f t="shared" si="5"/>
        <v>2.1912182946834946E-3</v>
      </c>
    </row>
    <row r="25" spans="2:30">
      <c r="B25" s="7" t="s">
        <v>35</v>
      </c>
      <c r="C25" s="5">
        <v>83.973179999999999</v>
      </c>
      <c r="D25" s="3">
        <v>1948.2785438159999</v>
      </c>
      <c r="E25" s="17">
        <v>81.671549999999996</v>
      </c>
      <c r="F25" s="18">
        <f t="shared" si="0"/>
        <v>787.51383729749989</v>
      </c>
      <c r="G25" s="17">
        <v>85.431839999999994</v>
      </c>
      <c r="H25" s="18">
        <f t="shared" si="1"/>
        <v>1160.7648592258925</v>
      </c>
      <c r="J25" s="3">
        <f t="shared" si="2"/>
        <v>1.527073923170974E-4</v>
      </c>
      <c r="Q25" s="8" t="s">
        <v>35</v>
      </c>
      <c r="R25" s="5">
        <v>83.973179999999999</v>
      </c>
      <c r="S25" s="3">
        <v>1948.2785438159999</v>
      </c>
      <c r="T25" s="17">
        <v>81.008899999999997</v>
      </c>
      <c r="U25" s="18">
        <f t="shared" si="6"/>
        <v>385.96690404999998</v>
      </c>
      <c r="V25" s="17">
        <v>82.585939999999994</v>
      </c>
      <c r="W25" s="18">
        <f t="shared" si="4"/>
        <v>1562.3105869881188</v>
      </c>
      <c r="Y25" s="3">
        <f t="shared" si="5"/>
        <v>-1.0527778811137978E-3</v>
      </c>
    </row>
    <row r="26" spans="2:30">
      <c r="B26" s="7" t="s">
        <v>36</v>
      </c>
      <c r="C26" s="5">
        <v>47.288229999999999</v>
      </c>
      <c r="D26" s="3">
        <v>1097.1436818759998</v>
      </c>
      <c r="E26" s="17">
        <v>47.067439999999998</v>
      </c>
      <c r="F26" s="18">
        <f t="shared" si="0"/>
        <v>453.845436828</v>
      </c>
      <c r="G26" s="17">
        <v>47.346510000000002</v>
      </c>
      <c r="H26" s="18">
        <f t="shared" si="1"/>
        <v>643.29838869193645</v>
      </c>
      <c r="J26" s="3">
        <f t="shared" si="2"/>
        <v>1.4364393655341701E-4</v>
      </c>
      <c r="Q26" s="8" t="s">
        <v>36</v>
      </c>
      <c r="R26" s="5">
        <v>47.288229999999999</v>
      </c>
      <c r="S26" s="3">
        <v>1097.1436818759998</v>
      </c>
      <c r="T26" s="17">
        <v>37.388719999999999</v>
      </c>
      <c r="U26" s="18">
        <f t="shared" si="6"/>
        <v>178.13855643999997</v>
      </c>
      <c r="V26" s="17">
        <v>48.579970000000003</v>
      </c>
      <c r="W26" s="18">
        <f t="shared" si="4"/>
        <v>919.00632779096804</v>
      </c>
      <c r="Y26" s="3">
        <f t="shared" si="5"/>
        <v>1.2023549681998702E-3</v>
      </c>
    </row>
    <row r="27" spans="2:30">
      <c r="B27" s="7" t="s">
        <v>37</v>
      </c>
      <c r="C27" s="5">
        <v>47.349170000000001</v>
      </c>
      <c r="D27" s="3">
        <v>1098.557563004</v>
      </c>
      <c r="E27" s="17">
        <v>45.747799999999998</v>
      </c>
      <c r="F27" s="18">
        <f t="shared" si="0"/>
        <v>441.12087410999999</v>
      </c>
      <c r="G27" s="17">
        <v>48.387090000000001</v>
      </c>
      <c r="H27" s="18">
        <f t="shared" si="1"/>
        <v>657.43677898311216</v>
      </c>
      <c r="J27" s="3">
        <f t="shared" si="2"/>
        <v>9.0089112063651555E-5</v>
      </c>
      <c r="Q27" s="8" t="s">
        <v>37</v>
      </c>
      <c r="R27" s="5">
        <v>47.349170000000001</v>
      </c>
      <c r="S27" s="3">
        <v>1098.557563004</v>
      </c>
      <c r="T27" s="17">
        <v>31.15727</v>
      </c>
      <c r="U27" s="18">
        <f t="shared" si="6"/>
        <v>148.44881291499999</v>
      </c>
      <c r="V27" s="17">
        <v>50.224209999999999</v>
      </c>
      <c r="W27" s="18">
        <f t="shared" si="4"/>
        <v>950.11106014067957</v>
      </c>
      <c r="Y27" s="3">
        <f t="shared" si="5"/>
        <v>2.3100516795011572E-3</v>
      </c>
    </row>
    <row r="28" spans="2:30">
      <c r="B28" s="7" t="s">
        <v>38</v>
      </c>
      <c r="C28" s="5">
        <v>51.736739999999998</v>
      </c>
      <c r="D28" s="3">
        <v>1200.3544520879998</v>
      </c>
      <c r="E28" s="17">
        <v>54.692079999999997</v>
      </c>
      <c r="F28" s="18">
        <f t="shared" si="0"/>
        <v>527.36564679599996</v>
      </c>
      <c r="G28" s="17">
        <v>49.531730000000003</v>
      </c>
      <c r="H28" s="18">
        <f t="shared" si="1"/>
        <v>672.98903547746283</v>
      </c>
      <c r="J28" s="3">
        <f t="shared" si="2"/>
        <v>2.3018546301045717E-4</v>
      </c>
      <c r="Q28" s="8" t="s">
        <v>38</v>
      </c>
      <c r="R28" s="5">
        <v>51.736739999999998</v>
      </c>
      <c r="S28" s="3">
        <v>1200.3544520879998</v>
      </c>
      <c r="T28" s="17">
        <v>40.652810000000002</v>
      </c>
      <c r="U28" s="18">
        <f t="shared" si="6"/>
        <v>193.690313245</v>
      </c>
      <c r="V28" s="17">
        <v>53.213749999999997</v>
      </c>
      <c r="W28" s="18">
        <f t="shared" si="4"/>
        <v>1006.6653597251421</v>
      </c>
      <c r="Y28" s="3">
        <f t="shared" si="5"/>
        <v>1.2208821423200789E-3</v>
      </c>
    </row>
    <row r="29" spans="2:30">
      <c r="B29" s="7" t="s">
        <v>39</v>
      </c>
      <c r="C29" s="5">
        <v>53.747709999999998</v>
      </c>
      <c r="D29" s="3">
        <v>1247.0113692519997</v>
      </c>
      <c r="E29" s="17">
        <v>47.653950000000002</v>
      </c>
      <c r="F29" s="18">
        <f t="shared" si="0"/>
        <v>459.50083017750001</v>
      </c>
      <c r="G29" s="17">
        <v>57.960450000000002</v>
      </c>
      <c r="H29" s="18">
        <f t="shared" si="1"/>
        <v>787.51029575061693</v>
      </c>
      <c r="J29" s="3">
        <f t="shared" si="2"/>
        <v>-2.4332388272796379E-4</v>
      </c>
      <c r="Q29" s="8" t="s">
        <v>39</v>
      </c>
      <c r="R29" s="5">
        <v>53.747709999999998</v>
      </c>
      <c r="S29" s="3">
        <v>1247.0113692519997</v>
      </c>
      <c r="T29" s="17">
        <v>39.762610000000002</v>
      </c>
      <c r="U29" s="18">
        <f t="shared" si="6"/>
        <v>189.448955345</v>
      </c>
      <c r="V29" s="17">
        <v>55.904330000000002</v>
      </c>
      <c r="W29" s="18">
        <f t="shared" si="4"/>
        <v>1057.5641158468077</v>
      </c>
      <c r="Y29" s="3">
        <f t="shared" si="5"/>
        <v>1.7019398080719839E-3</v>
      </c>
    </row>
    <row r="30" spans="2:30">
      <c r="B30" s="7" t="s">
        <v>40</v>
      </c>
      <c r="C30" s="5">
        <v>47.53199</v>
      </c>
      <c r="D30" s="3">
        <v>1102.7992063879999</v>
      </c>
      <c r="E30" s="17">
        <v>45.014659999999999</v>
      </c>
      <c r="F30" s="18">
        <f t="shared" si="0"/>
        <v>434.05160831699999</v>
      </c>
      <c r="G30" s="17">
        <v>49.219560000000001</v>
      </c>
      <c r="H30" s="18">
        <f t="shared" si="1"/>
        <v>668.74757273822479</v>
      </c>
      <c r="J30" s="3">
        <f t="shared" si="2"/>
        <v>-2.5332775066999602E-5</v>
      </c>
      <c r="Q30" s="8" t="s">
        <v>40</v>
      </c>
      <c r="R30" s="5">
        <v>47.53199</v>
      </c>
      <c r="S30" s="3">
        <v>1102.7992063879999</v>
      </c>
      <c r="T30" s="17">
        <v>37.982190000000003</v>
      </c>
      <c r="U30" s="18">
        <f t="shared" si="6"/>
        <v>180.96614425500002</v>
      </c>
      <c r="V30" s="17">
        <v>48.729439999999997</v>
      </c>
      <c r="W30" s="18">
        <f t="shared" si="4"/>
        <v>921.83391034844817</v>
      </c>
      <c r="Y30" s="3">
        <f t="shared" si="5"/>
        <v>8.4821544828628248E-4</v>
      </c>
    </row>
    <row r="31" spans="2:30">
      <c r="B31" s="7" t="s">
        <v>41</v>
      </c>
      <c r="C31" s="5">
        <v>43.388170000000002</v>
      </c>
      <c r="D31" s="3">
        <v>1006.657609804</v>
      </c>
      <c r="E31" s="17">
        <v>45.30791</v>
      </c>
      <c r="F31" s="18">
        <f t="shared" si="0"/>
        <v>436.8792567795</v>
      </c>
      <c r="G31" s="17">
        <v>41.935479999999998</v>
      </c>
      <c r="H31" s="18">
        <f t="shared" si="1"/>
        <v>569.77856895942114</v>
      </c>
      <c r="J31" s="3">
        <f t="shared" si="2"/>
        <v>2.1593492112970125E-4</v>
      </c>
      <c r="Q31" s="8" t="s">
        <v>41</v>
      </c>
      <c r="R31" s="5">
        <v>43.388170000000002</v>
      </c>
      <c r="S31" s="3">
        <v>1006.657609804</v>
      </c>
      <c r="T31" s="17">
        <v>32.640940000000001</v>
      </c>
      <c r="U31" s="18">
        <f t="shared" si="6"/>
        <v>155.51775863</v>
      </c>
      <c r="V31" s="17">
        <v>44.992519999999999</v>
      </c>
      <c r="W31" s="18">
        <f t="shared" si="4"/>
        <v>851.14113045482895</v>
      </c>
      <c r="Y31" s="3">
        <f t="shared" si="5"/>
        <v>1.2792808289532331E-3</v>
      </c>
    </row>
    <row r="32" spans="2:30">
      <c r="B32" s="7" t="s">
        <v>42</v>
      </c>
      <c r="C32" s="5">
        <v>42.230339999999998</v>
      </c>
      <c r="D32" s="3">
        <v>979.79456440799993</v>
      </c>
      <c r="E32" s="17">
        <v>46.334310000000002</v>
      </c>
      <c r="F32" s="18">
        <f t="shared" si="0"/>
        <v>446.77626745949999</v>
      </c>
      <c r="G32" s="17">
        <v>39.229959999999998</v>
      </c>
      <c r="H32" s="18">
        <f t="shared" si="1"/>
        <v>533.01859115802017</v>
      </c>
      <c r="J32" s="3">
        <f t="shared" si="2"/>
        <v>2.9420952023428981E-4</v>
      </c>
      <c r="Q32" s="8" t="s">
        <v>42</v>
      </c>
      <c r="R32" s="5">
        <v>42.230339999999998</v>
      </c>
      <c r="S32" s="3">
        <v>979.79456440799993</v>
      </c>
      <c r="T32" s="17">
        <v>34.42136</v>
      </c>
      <c r="U32" s="18">
        <f t="shared" si="6"/>
        <v>164.00056971999999</v>
      </c>
      <c r="V32" s="17">
        <v>43.12406</v>
      </c>
      <c r="W32" s="18">
        <f t="shared" si="4"/>
        <v>815.79474050801934</v>
      </c>
      <c r="Y32" s="3">
        <f t="shared" si="5"/>
        <v>7.4582001946055243E-4</v>
      </c>
    </row>
    <row r="33" spans="2:25">
      <c r="B33" s="7" t="s">
        <v>43</v>
      </c>
      <c r="C33" s="5">
        <v>40.341250000000002</v>
      </c>
      <c r="D33" s="3">
        <v>935.96540949999996</v>
      </c>
      <c r="E33" s="17">
        <v>40.615830000000003</v>
      </c>
      <c r="F33" s="18">
        <f t="shared" si="0"/>
        <v>391.63610998350003</v>
      </c>
      <c r="G33" s="17">
        <v>40.062429999999999</v>
      </c>
      <c r="H33" s="18">
        <f t="shared" si="1"/>
        <v>544.3293849131328</v>
      </c>
      <c r="J33" s="3">
        <f t="shared" si="2"/>
        <v>8.5396632812262396E-5</v>
      </c>
      <c r="Q33" s="8" t="s">
        <v>43</v>
      </c>
      <c r="R33" s="5">
        <v>40.341250000000002</v>
      </c>
      <c r="S33" s="3">
        <v>935.96540949999996</v>
      </c>
      <c r="T33" s="17">
        <v>37.388719999999999</v>
      </c>
      <c r="U33" s="18">
        <f t="shared" si="6"/>
        <v>178.13855643999997</v>
      </c>
      <c r="V33" s="17">
        <v>40.05979</v>
      </c>
      <c r="W33" s="18">
        <f t="shared" si="4"/>
        <v>757.82674423177571</v>
      </c>
      <c r="Y33" s="3">
        <f t="shared" si="5"/>
        <v>-1.0882822425628547E-4</v>
      </c>
    </row>
    <row r="34" spans="2:25">
      <c r="B34" s="7" t="s">
        <v>44</v>
      </c>
      <c r="C34" s="5">
        <v>42.778790000000001</v>
      </c>
      <c r="D34" s="3">
        <v>992.51926254799992</v>
      </c>
      <c r="E34" s="17">
        <v>46.480930000000001</v>
      </c>
      <c r="F34" s="18">
        <f t="shared" si="0"/>
        <v>448.1900434785</v>
      </c>
      <c r="G34" s="17">
        <v>40.062429999999999</v>
      </c>
      <c r="H34" s="18">
        <f t="shared" si="1"/>
        <v>544.3293849131328</v>
      </c>
      <c r="J34" s="3">
        <f t="shared" si="2"/>
        <v>1.6584363288529858E-4</v>
      </c>
      <c r="Q34" s="8" t="s">
        <v>44</v>
      </c>
      <c r="R34" s="5">
        <v>42.778790000000001</v>
      </c>
      <c r="S34" s="3">
        <v>992.51926254799992</v>
      </c>
      <c r="T34" s="17">
        <v>40.949550000000002</v>
      </c>
      <c r="U34" s="18">
        <f t="shared" si="6"/>
        <v>195.104130975</v>
      </c>
      <c r="V34" s="17">
        <v>42.152459999999998</v>
      </c>
      <c r="W34" s="18">
        <f t="shared" si="4"/>
        <v>797.41460260176484</v>
      </c>
      <c r="Y34" s="3">
        <f t="shared" si="5"/>
        <v>-5.2897123509865196E-4</v>
      </c>
    </row>
    <row r="35" spans="2:25">
      <c r="B35" s="7" t="s">
        <v>45</v>
      </c>
      <c r="C35" s="5">
        <v>40.158430000000003</v>
      </c>
      <c r="D35" s="3">
        <v>931.72376611599998</v>
      </c>
      <c r="E35" s="17">
        <v>42.521990000000002</v>
      </c>
      <c r="F35" s="18">
        <f t="shared" si="0"/>
        <v>410.01616247550004</v>
      </c>
      <c r="G35" s="17">
        <v>38.397500000000001</v>
      </c>
      <c r="H35" s="18">
        <f t="shared" si="1"/>
        <v>521.70793327319439</v>
      </c>
      <c r="J35" s="3">
        <f t="shared" si="2"/>
        <v>3.2963269450192456E-4</v>
      </c>
      <c r="Q35" s="8" t="s">
        <v>45</v>
      </c>
      <c r="R35" s="5">
        <v>40.158430000000003</v>
      </c>
      <c r="S35" s="3">
        <v>931.72376611599998</v>
      </c>
      <c r="T35" s="17">
        <v>31.75074</v>
      </c>
      <c r="U35" s="18">
        <f t="shared" si="6"/>
        <v>151.27640073000001</v>
      </c>
      <c r="V35" s="17">
        <v>41.255600000000001</v>
      </c>
      <c r="W35" s="18">
        <f t="shared" si="4"/>
        <v>780.44835056120985</v>
      </c>
      <c r="Y35" s="3">
        <f t="shared" si="5"/>
        <v>9.8517520984842122E-4</v>
      </c>
    </row>
    <row r="36" spans="2:25">
      <c r="B36" s="7" t="s">
        <v>46</v>
      </c>
      <c r="C36" s="5">
        <v>41.377200000000002</v>
      </c>
      <c r="D36" s="3">
        <v>960.00069264000001</v>
      </c>
      <c r="E36" s="17">
        <v>47.067439999999998</v>
      </c>
      <c r="F36" s="18">
        <f t="shared" si="0"/>
        <v>453.845436828</v>
      </c>
      <c r="G36" s="17">
        <v>37.252859999999998</v>
      </c>
      <c r="H36" s="18">
        <f t="shared" si="1"/>
        <v>506.15567677884366</v>
      </c>
      <c r="J36" s="3">
        <f t="shared" si="2"/>
        <v>4.2096684364878456E-4</v>
      </c>
      <c r="Q36" s="8" t="s">
        <v>46</v>
      </c>
      <c r="R36" s="5">
        <v>41.377200000000002</v>
      </c>
      <c r="S36" s="3">
        <v>960.00069264000001</v>
      </c>
      <c r="T36" s="17">
        <v>37.388719999999999</v>
      </c>
      <c r="U36" s="18">
        <f t="shared" si="6"/>
        <v>178.13855643999997</v>
      </c>
      <c r="V36" s="17">
        <v>41.33034</v>
      </c>
      <c r="W36" s="18">
        <f t="shared" si="4"/>
        <v>781.86223642690913</v>
      </c>
      <c r="Y36" s="3">
        <f t="shared" si="5"/>
        <v>1.0022690912592225E-4</v>
      </c>
    </row>
    <row r="37" spans="2:25">
      <c r="B37" s="7" t="s">
        <v>47</v>
      </c>
      <c r="C37" s="5">
        <v>30.408280000000001</v>
      </c>
      <c r="D37" s="3">
        <v>705.50858593599992</v>
      </c>
      <c r="E37" s="17">
        <v>37.096769999999999</v>
      </c>
      <c r="F37" s="18">
        <f t="shared" si="0"/>
        <v>357.70374988650002</v>
      </c>
      <c r="G37" s="17">
        <v>25.598330000000001</v>
      </c>
      <c r="H37" s="18">
        <f t="shared" si="1"/>
        <v>347.80524355870068</v>
      </c>
      <c r="J37" s="3">
        <f t="shared" si="2"/>
        <v>4.0750920078380659E-4</v>
      </c>
      <c r="Q37" s="8" t="s">
        <v>47</v>
      </c>
      <c r="R37" s="5">
        <v>30.408280000000001</v>
      </c>
      <c r="S37" s="3">
        <v>705.50858593599992</v>
      </c>
      <c r="T37" s="17">
        <v>26.112749999999998</v>
      </c>
      <c r="U37" s="18">
        <f t="shared" si="6"/>
        <v>124.41419737499997</v>
      </c>
      <c r="V37" s="17">
        <v>30.717479999999998</v>
      </c>
      <c r="W37" s="18">
        <f t="shared" si="4"/>
        <v>581.09460532380933</v>
      </c>
      <c r="Y37" s="3">
        <f t="shared" si="5"/>
        <v>2.1676280937299452E-4</v>
      </c>
    </row>
    <row r="38" spans="2:25">
      <c r="B38" s="7" t="s">
        <v>48</v>
      </c>
      <c r="C38" s="5">
        <v>59.841560000000001</v>
      </c>
      <c r="D38" s="3">
        <v>1388.3960018719999</v>
      </c>
      <c r="E38" s="17">
        <v>52.346040000000002</v>
      </c>
      <c r="F38" s="18">
        <f t="shared" si="0"/>
        <v>504.74407339800007</v>
      </c>
      <c r="G38" s="17">
        <v>65.036420000000007</v>
      </c>
      <c r="H38" s="18">
        <f t="shared" si="1"/>
        <v>883.6517029933575</v>
      </c>
      <c r="J38" s="3">
        <f t="shared" si="2"/>
        <v>-2.254806423707123E-4</v>
      </c>
      <c r="Q38" s="8" t="s">
        <v>48</v>
      </c>
      <c r="R38" s="5">
        <v>59.841560000000001</v>
      </c>
      <c r="S38" s="3">
        <v>1388.3960018719999</v>
      </c>
      <c r="T38" s="17">
        <v>64.688419999999994</v>
      </c>
      <c r="U38" s="18">
        <f t="shared" si="6"/>
        <v>308.20797708999993</v>
      </c>
      <c r="V38" s="17">
        <v>57.100140000000003</v>
      </c>
      <c r="W38" s="18">
        <f t="shared" si="4"/>
        <v>1080.1857221762418</v>
      </c>
      <c r="Y38" s="3">
        <f t="shared" si="5"/>
        <v>-2.3026057581319037E-3</v>
      </c>
    </row>
    <row r="39" spans="2:25">
      <c r="B39" s="7" t="s">
        <v>49</v>
      </c>
      <c r="C39" s="5">
        <v>46.922600000000003</v>
      </c>
      <c r="D39" s="3">
        <v>1088.6606271200001</v>
      </c>
      <c r="E39" s="17">
        <v>44.868029999999997</v>
      </c>
      <c r="F39" s="18">
        <f t="shared" si="0"/>
        <v>432.63773587349999</v>
      </c>
      <c r="G39" s="17">
        <v>48.283029999999997</v>
      </c>
      <c r="H39" s="18">
        <f t="shared" si="1"/>
        <v>656.0229127799372</v>
      </c>
      <c r="J39" s="3">
        <f t="shared" si="2"/>
        <v>2.1533437120524468E-5</v>
      </c>
      <c r="Q39" s="8" t="s">
        <v>49</v>
      </c>
      <c r="R39" s="5">
        <v>46.922600000000003</v>
      </c>
      <c r="S39" s="3">
        <v>1088.6606271200001</v>
      </c>
      <c r="T39" s="17">
        <v>49.55489</v>
      </c>
      <c r="U39" s="18">
        <f t="shared" si="6"/>
        <v>236.10427340500001</v>
      </c>
      <c r="V39" s="17">
        <v>45.067259999999997</v>
      </c>
      <c r="W39" s="18">
        <f t="shared" si="4"/>
        <v>852.55501632052824</v>
      </c>
      <c r="Y39" s="3">
        <f t="shared" si="5"/>
        <v>-1.3373944718750863E-3</v>
      </c>
    </row>
    <row r="40" spans="2:25">
      <c r="B40" s="7" t="s">
        <v>50</v>
      </c>
      <c r="C40" s="5">
        <v>50.822659999999999</v>
      </c>
      <c r="D40" s="3">
        <v>1179.1466991919999</v>
      </c>
      <c r="E40" s="17">
        <v>54.398820000000001</v>
      </c>
      <c r="F40" s="18">
        <f t="shared" si="0"/>
        <v>524.53790190900008</v>
      </c>
      <c r="G40" s="17">
        <v>48.178980000000003</v>
      </c>
      <c r="H40" s="18">
        <f t="shared" si="1"/>
        <v>654.60918244704908</v>
      </c>
      <c r="J40" s="3">
        <f t="shared" si="2"/>
        <v>3.8516404924848757E-4</v>
      </c>
      <c r="Q40" s="8" t="s">
        <v>50</v>
      </c>
      <c r="R40" s="5">
        <v>50.822659999999999</v>
      </c>
      <c r="S40" s="3">
        <v>1179.1466991919999</v>
      </c>
      <c r="T40" s="17">
        <v>47.180999999999997</v>
      </c>
      <c r="U40" s="18">
        <f t="shared" si="6"/>
        <v>224.79387449999996</v>
      </c>
      <c r="V40" s="17">
        <v>50.448430000000002</v>
      </c>
      <c r="W40" s="18">
        <f t="shared" si="4"/>
        <v>954.35271773777754</v>
      </c>
      <c r="Y40" s="3">
        <f t="shared" si="5"/>
        <v>-1.0695422247408715E-4</v>
      </c>
    </row>
    <row r="41" spans="2:25">
      <c r="B41" s="7" t="s">
        <v>51</v>
      </c>
      <c r="C41" s="5">
        <v>38.26934</v>
      </c>
      <c r="D41" s="3">
        <v>887.89461120800001</v>
      </c>
      <c r="E41" s="17">
        <v>32.844569999999997</v>
      </c>
      <c r="F41" s="18">
        <f t="shared" si="0"/>
        <v>316.70212399649995</v>
      </c>
      <c r="G41" s="17">
        <v>42.039540000000002</v>
      </c>
      <c r="H41" s="18">
        <f t="shared" si="1"/>
        <v>571.1924351625961</v>
      </c>
      <c r="J41" s="3">
        <f t="shared" si="2"/>
        <v>-5.204890396726114E-5</v>
      </c>
      <c r="Q41" s="8" t="s">
        <v>51</v>
      </c>
      <c r="R41" s="5">
        <v>38.26934</v>
      </c>
      <c r="S41" s="3">
        <v>887.89461120800001</v>
      </c>
      <c r="T41" s="17">
        <v>37.982190000000003</v>
      </c>
      <c r="U41" s="18">
        <f t="shared" si="6"/>
        <v>180.96614425500002</v>
      </c>
      <c r="V41" s="17">
        <v>37.369199999999999</v>
      </c>
      <c r="W41" s="18">
        <f t="shared" si="4"/>
        <v>706.92779893619195</v>
      </c>
      <c r="Y41" s="3">
        <f t="shared" si="5"/>
        <v>-6.6801680804928765E-4</v>
      </c>
    </row>
    <row r="42" spans="2:25">
      <c r="B42" s="7" t="s">
        <v>52</v>
      </c>
      <c r="C42" s="5">
        <v>36.19744</v>
      </c>
      <c r="D42" s="3">
        <v>839.82404492800003</v>
      </c>
      <c r="E42" s="17">
        <v>35.483870000000003</v>
      </c>
      <c r="F42" s="18">
        <f t="shared" si="0"/>
        <v>342.15144228150001</v>
      </c>
      <c r="G42" s="17">
        <v>36.628509999999999</v>
      </c>
      <c r="H42" s="18">
        <f t="shared" si="1"/>
        <v>497.67261543008084</v>
      </c>
      <c r="J42" s="3">
        <f t="shared" si="2"/>
        <v>1.2783580814357265E-5</v>
      </c>
      <c r="Q42" s="8" t="s">
        <v>52</v>
      </c>
      <c r="R42" s="5">
        <v>36.19744</v>
      </c>
      <c r="S42" s="3">
        <v>839.82404492800003</v>
      </c>
      <c r="T42" s="17">
        <v>36.201779999999999</v>
      </c>
      <c r="U42" s="18">
        <f t="shared" si="6"/>
        <v>172.48338081</v>
      </c>
      <c r="V42" s="17">
        <v>35.276530000000001</v>
      </c>
      <c r="W42" s="18">
        <f t="shared" si="4"/>
        <v>667.33994056620281</v>
      </c>
      <c r="Y42" s="3">
        <f t="shared" si="5"/>
        <v>-7.2355179725036578E-4</v>
      </c>
    </row>
    <row r="43" spans="2:25">
      <c r="B43" s="7" t="s">
        <v>53</v>
      </c>
      <c r="C43" s="5">
        <v>36.319310000000002</v>
      </c>
      <c r="D43" s="3">
        <v>842.65157517199998</v>
      </c>
      <c r="E43" s="17">
        <v>35.630490000000002</v>
      </c>
      <c r="F43" s="18">
        <f t="shared" si="0"/>
        <v>343.56521830050002</v>
      </c>
      <c r="G43" s="17">
        <v>36.732570000000003</v>
      </c>
      <c r="H43" s="18">
        <f t="shared" si="1"/>
        <v>499.08648163325586</v>
      </c>
      <c r="J43" s="3">
        <f t="shared" si="2"/>
        <v>1.2476175589881677E-4</v>
      </c>
      <c r="Q43" s="8" t="s">
        <v>53</v>
      </c>
      <c r="R43" s="5">
        <v>36.319310000000002</v>
      </c>
      <c r="S43" s="3">
        <v>842.65157517199998</v>
      </c>
      <c r="T43" s="17">
        <v>36.498510000000003</v>
      </c>
      <c r="U43" s="18">
        <f t="shared" si="6"/>
        <v>173.89715089500001</v>
      </c>
      <c r="V43" s="17">
        <v>35.35127</v>
      </c>
      <c r="W43" s="18">
        <f t="shared" si="4"/>
        <v>668.7538264319021</v>
      </c>
      <c r="Y43" s="3">
        <f t="shared" si="5"/>
        <v>-5.9784509790006268E-4</v>
      </c>
    </row>
    <row r="44" spans="2:25">
      <c r="B44" s="7" t="s">
        <v>54</v>
      </c>
      <c r="C44" s="5">
        <v>47.166359999999997</v>
      </c>
      <c r="D44" s="3">
        <v>1094.3161516319999</v>
      </c>
      <c r="E44" s="17">
        <v>47.653950000000002</v>
      </c>
      <c r="F44" s="18">
        <f t="shared" si="0"/>
        <v>459.50083017750001</v>
      </c>
      <c r="G44" s="17">
        <v>46.722160000000002</v>
      </c>
      <c r="H44" s="18">
        <f t="shared" si="1"/>
        <v>634.81532734317364</v>
      </c>
      <c r="J44" s="3">
        <f t="shared" si="2"/>
        <v>5.8886737406282919E-6</v>
      </c>
      <c r="Q44" s="8" t="s">
        <v>54</v>
      </c>
      <c r="R44" s="5">
        <v>47.166359999999997</v>
      </c>
      <c r="S44" s="3">
        <v>1094.3161516319999</v>
      </c>
      <c r="T44" s="17">
        <v>40.949550000000002</v>
      </c>
      <c r="U44" s="18">
        <f t="shared" si="6"/>
        <v>195.104130975</v>
      </c>
      <c r="V44" s="17">
        <v>47.533630000000002</v>
      </c>
      <c r="W44" s="18">
        <f t="shared" si="4"/>
        <v>899.21230401901425</v>
      </c>
      <c r="Y44" s="3">
        <f t="shared" si="5"/>
        <v>2.8336201432921371E-4</v>
      </c>
    </row>
    <row r="45" spans="2:25">
      <c r="B45" s="7" t="s">
        <v>55</v>
      </c>
      <c r="C45" s="5">
        <v>42.717849999999999</v>
      </c>
      <c r="D45" s="3">
        <v>991.10538141999984</v>
      </c>
      <c r="E45" s="17">
        <v>43.40175</v>
      </c>
      <c r="F45" s="18">
        <f t="shared" si="0"/>
        <v>418.49920428749999</v>
      </c>
      <c r="G45" s="17">
        <v>42.143599999999999</v>
      </c>
      <c r="H45" s="18">
        <f t="shared" si="1"/>
        <v>572.60630136577095</v>
      </c>
      <c r="J45" s="3">
        <f t="shared" si="2"/>
        <v>1.2423327109445381E-4</v>
      </c>
      <c r="Q45" s="8" t="s">
        <v>55</v>
      </c>
      <c r="R45" s="5">
        <v>42.717849999999999</v>
      </c>
      <c r="S45" s="3">
        <v>991.10538141999984</v>
      </c>
      <c r="T45" s="17">
        <v>38.872399999999999</v>
      </c>
      <c r="U45" s="18">
        <f t="shared" si="6"/>
        <v>185.20754980000001</v>
      </c>
      <c r="V45" s="17">
        <v>42.60089</v>
      </c>
      <c r="W45" s="18">
        <f t="shared" si="4"/>
        <v>805.89772862204256</v>
      </c>
      <c r="Y45" s="3">
        <f t="shared" si="5"/>
        <v>-1.0299795724222349E-4</v>
      </c>
    </row>
    <row r="46" spans="2:25">
      <c r="B46" s="7" t="s">
        <v>56</v>
      </c>
      <c r="C46" s="5">
        <v>47.410110000000003</v>
      </c>
      <c r="D46" s="3">
        <v>1099.971444132</v>
      </c>
      <c r="E46" s="17">
        <v>47.947209999999998</v>
      </c>
      <c r="F46" s="18">
        <f t="shared" si="0"/>
        <v>462.32857506449994</v>
      </c>
      <c r="G46" s="17">
        <v>46.930280000000003</v>
      </c>
      <c r="H46" s="18">
        <f t="shared" si="1"/>
        <v>637.64305974952345</v>
      </c>
      <c r="J46" s="3">
        <f t="shared" si="2"/>
        <v>1.906820234580664E-4</v>
      </c>
      <c r="Q46" s="8" t="s">
        <v>56</v>
      </c>
      <c r="R46" s="5">
        <v>47.410110000000003</v>
      </c>
      <c r="S46" s="3">
        <v>1099.971444132</v>
      </c>
      <c r="T46" s="17">
        <v>40.652810000000002</v>
      </c>
      <c r="U46" s="18">
        <f t="shared" si="6"/>
        <v>193.690313245</v>
      </c>
      <c r="V46" s="17">
        <v>47.907319999999999</v>
      </c>
      <c r="W46" s="18">
        <f t="shared" si="4"/>
        <v>906.28154417359235</v>
      </c>
      <c r="Y46" s="3">
        <f t="shared" si="5"/>
        <v>4.1328659233386134E-4</v>
      </c>
    </row>
    <row r="47" spans="2:25">
      <c r="B47" s="7" t="s">
        <v>57</v>
      </c>
      <c r="C47" s="5">
        <v>47.349170000000001</v>
      </c>
      <c r="D47" s="3">
        <v>1098.557563004</v>
      </c>
      <c r="E47" s="17">
        <v>52.785919999999997</v>
      </c>
      <c r="F47" s="18">
        <f t="shared" si="0"/>
        <v>508.98559430399996</v>
      </c>
      <c r="G47" s="17">
        <v>43.392290000000003</v>
      </c>
      <c r="H47" s="18">
        <f t="shared" si="1"/>
        <v>589.57228819300985</v>
      </c>
      <c r="J47" s="3">
        <f t="shared" si="2"/>
        <v>3.1949300978340034E-4</v>
      </c>
      <c r="Q47" s="8" t="s">
        <v>57</v>
      </c>
      <c r="R47" s="5">
        <v>47.349170000000001</v>
      </c>
      <c r="S47" s="3">
        <v>1098.557563004</v>
      </c>
      <c r="T47" s="17">
        <v>37.388719999999999</v>
      </c>
      <c r="U47" s="18">
        <f t="shared" si="6"/>
        <v>178.13855643999997</v>
      </c>
      <c r="V47" s="17">
        <v>48.654699999999998</v>
      </c>
      <c r="W47" s="18">
        <f t="shared" si="4"/>
        <v>920.42002448274889</v>
      </c>
      <c r="Y47" s="3">
        <f t="shared" si="5"/>
        <v>1.0179187488574826E-3</v>
      </c>
    </row>
    <row r="48" spans="2:25">
      <c r="B48" s="7" t="s">
        <v>58</v>
      </c>
      <c r="C48" s="5">
        <v>51.736739999999998</v>
      </c>
      <c r="D48" s="3">
        <v>1200.3544520879998</v>
      </c>
      <c r="E48" s="17">
        <v>59.090899999999998</v>
      </c>
      <c r="F48" s="18">
        <f t="shared" si="0"/>
        <v>569.78104870499999</v>
      </c>
      <c r="G48" s="17">
        <v>46.409979999999997</v>
      </c>
      <c r="H48" s="18">
        <f t="shared" si="1"/>
        <v>630.57372873364886</v>
      </c>
      <c r="J48" s="3">
        <f t="shared" si="2"/>
        <v>3.2535064906369371E-4</v>
      </c>
      <c r="Q48" s="8" t="s">
        <v>58</v>
      </c>
      <c r="R48" s="5">
        <v>51.736739999999998</v>
      </c>
      <c r="S48" s="3">
        <v>1200.3544520879998</v>
      </c>
      <c r="T48" s="17">
        <v>45.103850000000001</v>
      </c>
      <c r="U48" s="18">
        <f t="shared" si="6"/>
        <v>214.89729332499999</v>
      </c>
      <c r="V48" s="17">
        <v>52.092669999999998</v>
      </c>
      <c r="W48" s="18">
        <f t="shared" si="4"/>
        <v>985.45745008748906</v>
      </c>
      <c r="Y48" s="3">
        <f t="shared" si="5"/>
        <v>2.9132448923974152E-4</v>
      </c>
    </row>
    <row r="49" spans="2:25">
      <c r="B49" s="7" t="s">
        <v>59</v>
      </c>
      <c r="C49" s="5">
        <v>44.119430000000001</v>
      </c>
      <c r="D49" s="3">
        <v>1023.623719316</v>
      </c>
      <c r="E49" s="17">
        <v>48.826970000000003</v>
      </c>
      <c r="F49" s="18">
        <f t="shared" si="0"/>
        <v>470.81161687650001</v>
      </c>
      <c r="G49" s="17">
        <v>40.686779999999999</v>
      </c>
      <c r="H49" s="18">
        <f t="shared" si="1"/>
        <v>552.81244626189562</v>
      </c>
      <c r="J49" s="3">
        <f t="shared" si="2"/>
        <v>3.4382239562091854E-4</v>
      </c>
      <c r="Q49" s="8" t="s">
        <v>59</v>
      </c>
      <c r="R49" s="5">
        <v>44.119430000000001</v>
      </c>
      <c r="S49" s="3">
        <v>1023.623719316</v>
      </c>
      <c r="T49" s="17">
        <v>32.047469999999997</v>
      </c>
      <c r="U49" s="18">
        <f t="shared" si="6"/>
        <v>152.69017081499996</v>
      </c>
      <c r="V49" s="17">
        <v>46.03886</v>
      </c>
      <c r="W49" s="18">
        <f t="shared" si="4"/>
        <v>870.93515422678274</v>
      </c>
      <c r="Y49" s="3">
        <f t="shared" si="5"/>
        <v>1.6057257827242211E-3</v>
      </c>
    </row>
    <row r="50" spans="2:25">
      <c r="B50" s="7" t="s">
        <v>60</v>
      </c>
      <c r="C50" s="5">
        <v>41.316270000000003</v>
      </c>
      <c r="D50" s="3">
        <v>958.58704352400002</v>
      </c>
      <c r="E50" s="17">
        <v>45.601170000000003</v>
      </c>
      <c r="F50" s="18">
        <f t="shared" si="0"/>
        <v>439.70700166650005</v>
      </c>
      <c r="G50" s="17">
        <v>38.18938</v>
      </c>
      <c r="H50" s="18">
        <f t="shared" si="1"/>
        <v>518.88020086684446</v>
      </c>
      <c r="J50" s="3">
        <f t="shared" si="2"/>
        <v>1.5900934454293747E-4</v>
      </c>
      <c r="Q50" s="8" t="s">
        <v>60</v>
      </c>
      <c r="R50" s="5">
        <v>41.316270000000003</v>
      </c>
      <c r="S50" s="3">
        <v>958.58704352400002</v>
      </c>
      <c r="T50" s="17">
        <v>35.90504</v>
      </c>
      <c r="U50" s="18">
        <f t="shared" si="6"/>
        <v>171.06956307999999</v>
      </c>
      <c r="V50" s="17">
        <v>41.629289999999997</v>
      </c>
      <c r="W50" s="18">
        <f t="shared" si="4"/>
        <v>787.51759071578795</v>
      </c>
      <c r="Y50" s="3">
        <f t="shared" si="5"/>
        <v>1.1027178788935998E-4</v>
      </c>
    </row>
    <row r="51" spans="2:25">
      <c r="B51" s="7" t="s">
        <v>61</v>
      </c>
      <c r="C51" s="5">
        <v>53.199260000000002</v>
      </c>
      <c r="D51" s="3">
        <v>1234.286671112</v>
      </c>
      <c r="E51" s="17">
        <v>56.891489999999997</v>
      </c>
      <c r="F51" s="18">
        <f t="shared" si="0"/>
        <v>548.57334775050003</v>
      </c>
      <c r="G51" s="17">
        <v>50.468260000000001</v>
      </c>
      <c r="H51" s="18">
        <f t="shared" si="1"/>
        <v>685.71369543575031</v>
      </c>
      <c r="J51" s="3">
        <f t="shared" si="2"/>
        <v>3.7207425032192987E-4</v>
      </c>
      <c r="Q51" s="8" t="s">
        <v>61</v>
      </c>
      <c r="R51" s="5">
        <v>53.199260000000002</v>
      </c>
      <c r="S51" s="3">
        <v>1234.286671112</v>
      </c>
      <c r="T51" s="17">
        <v>49.55489</v>
      </c>
      <c r="U51" s="18">
        <f t="shared" si="6"/>
        <v>236.10427340500001</v>
      </c>
      <c r="V51" s="17">
        <v>52.765320000000003</v>
      </c>
      <c r="W51" s="18">
        <f t="shared" si="4"/>
        <v>998.18223370486476</v>
      </c>
      <c r="Y51" s="3">
        <f t="shared" si="5"/>
        <v>-1.6400213530687324E-4</v>
      </c>
    </row>
    <row r="52" spans="2:25">
      <c r="B52" s="7" t="s">
        <v>62</v>
      </c>
      <c r="C52" s="5">
        <v>44.241309999999999</v>
      </c>
      <c r="D52" s="3">
        <v>1026.4514815719999</v>
      </c>
      <c r="E52" s="17">
        <v>46.334310000000002</v>
      </c>
      <c r="F52" s="18">
        <f t="shared" si="0"/>
        <v>446.77626745949999</v>
      </c>
      <c r="G52" s="17">
        <v>42.663890000000002</v>
      </c>
      <c r="H52" s="18">
        <f t="shared" si="1"/>
        <v>579.67549651135892</v>
      </c>
      <c r="J52" s="3">
        <f t="shared" si="2"/>
        <v>2.8239885898528883E-4</v>
      </c>
      <c r="Q52" s="8" t="s">
        <v>62</v>
      </c>
      <c r="R52" s="5">
        <v>44.241309999999999</v>
      </c>
      <c r="S52" s="3">
        <v>1026.4514815719999</v>
      </c>
      <c r="T52" s="17">
        <v>39.465870000000002</v>
      </c>
      <c r="U52" s="18">
        <f t="shared" si="6"/>
        <v>188.035137615</v>
      </c>
      <c r="V52" s="17">
        <v>44.319879999999998</v>
      </c>
      <c r="W52" s="18">
        <f t="shared" si="4"/>
        <v>838.41653601137182</v>
      </c>
      <c r="Y52" s="3">
        <f t="shared" si="5"/>
        <v>1.9205437183700269E-4</v>
      </c>
    </row>
    <row r="53" spans="2:25">
      <c r="B53" s="7" t="s">
        <v>63</v>
      </c>
      <c r="C53" s="5">
        <v>35.588050000000003</v>
      </c>
      <c r="D53" s="3">
        <v>825.68546566000009</v>
      </c>
      <c r="E53" s="17">
        <v>37.976529999999997</v>
      </c>
      <c r="F53" s="18">
        <f t="shared" si="0"/>
        <v>366.18679169849997</v>
      </c>
      <c r="G53" s="17">
        <v>33.818930000000002</v>
      </c>
      <c r="H53" s="18">
        <f t="shared" si="1"/>
        <v>459.49877142550508</v>
      </c>
      <c r="J53" s="3">
        <f t="shared" si="2"/>
        <v>9.7464004966241191E-5</v>
      </c>
      <c r="Q53" s="8" t="s">
        <v>63</v>
      </c>
      <c r="R53" s="5">
        <v>35.588050000000003</v>
      </c>
      <c r="S53" s="3">
        <v>825.68546566000009</v>
      </c>
      <c r="T53" s="17">
        <v>32.344209999999997</v>
      </c>
      <c r="U53" s="18">
        <f t="shared" si="6"/>
        <v>154.10398854499996</v>
      </c>
      <c r="V53" s="17">
        <v>35.50074</v>
      </c>
      <c r="W53" s="18">
        <f t="shared" si="4"/>
        <v>671.58140898938245</v>
      </c>
      <c r="Y53" s="3">
        <f t="shared" si="5"/>
        <v>-6.8125617644909653E-5</v>
      </c>
    </row>
    <row r="54" spans="2:25">
      <c r="B54" s="7" t="s">
        <v>64</v>
      </c>
      <c r="C54" s="5">
        <v>37.477139999999999</v>
      </c>
      <c r="D54" s="3">
        <v>869.51462056799994</v>
      </c>
      <c r="E54" s="17">
        <v>43.108499999999999</v>
      </c>
      <c r="F54" s="18">
        <f t="shared" si="0"/>
        <v>415.67155582499998</v>
      </c>
      <c r="G54" s="17">
        <v>33.402700000000003</v>
      </c>
      <c r="H54" s="18">
        <f t="shared" si="1"/>
        <v>453.84344248309208</v>
      </c>
      <c r="J54" s="3">
        <f t="shared" si="2"/>
        <v>3.7774009211943849E-4</v>
      </c>
      <c r="Q54" s="8" t="s">
        <v>64</v>
      </c>
      <c r="R54" s="5">
        <v>37.477139999999999</v>
      </c>
      <c r="S54" s="3">
        <v>869.51462056799994</v>
      </c>
      <c r="T54" s="17">
        <v>27.893170000000001</v>
      </c>
      <c r="U54" s="18">
        <f t="shared" si="6"/>
        <v>132.897008465</v>
      </c>
      <c r="V54" s="17">
        <v>38.93871</v>
      </c>
      <c r="W54" s="18">
        <f t="shared" si="4"/>
        <v>736.61883459412263</v>
      </c>
      <c r="Y54" s="3">
        <f t="shared" si="5"/>
        <v>1.2224911226894619E-3</v>
      </c>
    </row>
    <row r="55" spans="2:25">
      <c r="B55" s="7" t="s">
        <v>65</v>
      </c>
      <c r="C55" s="5">
        <v>37.477139999999999</v>
      </c>
      <c r="D55" s="3">
        <v>869.51462056799994</v>
      </c>
      <c r="E55" s="17">
        <v>42.375360000000001</v>
      </c>
      <c r="F55" s="18">
        <f t="shared" si="0"/>
        <v>408.60229003199998</v>
      </c>
      <c r="G55" s="17">
        <v>33.922989999999999</v>
      </c>
      <c r="H55" s="18">
        <f t="shared" si="1"/>
        <v>460.91263762867993</v>
      </c>
      <c r="J55" s="3">
        <f t="shared" si="2"/>
        <v>3.0709267997508505E-4</v>
      </c>
      <c r="Q55" s="8" t="s">
        <v>65</v>
      </c>
      <c r="R55" s="5">
        <v>37.477139999999999</v>
      </c>
      <c r="S55" s="3">
        <v>869.51462056799994</v>
      </c>
      <c r="T55" s="17">
        <v>30.563790000000001</v>
      </c>
      <c r="U55" s="18">
        <f t="shared" si="6"/>
        <v>145.62117745500001</v>
      </c>
      <c r="V55" s="17">
        <v>38.266060000000003</v>
      </c>
      <c r="W55" s="18">
        <f t="shared" si="4"/>
        <v>723.89405097674717</v>
      </c>
      <c r="Y55" s="3">
        <f t="shared" si="5"/>
        <v>6.0786374729104864E-4</v>
      </c>
    </row>
    <row r="56" spans="2:25">
      <c r="B56" s="7" t="s">
        <v>66</v>
      </c>
      <c r="C56" s="5">
        <v>36.624000000000002</v>
      </c>
      <c r="D56" s="3">
        <v>849.72074880000002</v>
      </c>
      <c r="E56" s="17">
        <v>42.228729999999999</v>
      </c>
      <c r="F56" s="18">
        <f t="shared" si="0"/>
        <v>407.18841758849999</v>
      </c>
      <c r="G56" s="17">
        <v>32.570230000000002</v>
      </c>
      <c r="H56" s="18">
        <f t="shared" si="1"/>
        <v>442.53264872797945</v>
      </c>
      <c r="J56" s="3">
        <f t="shared" si="2"/>
        <v>3.1751647941291594E-4</v>
      </c>
      <c r="Q56" s="8" t="s">
        <v>66</v>
      </c>
      <c r="R56" s="5">
        <v>36.624000000000002</v>
      </c>
      <c r="S56" s="3">
        <v>849.72074880000002</v>
      </c>
      <c r="T56" s="17">
        <v>31.75074</v>
      </c>
      <c r="U56" s="18">
        <f t="shared" si="6"/>
        <v>151.27640073000001</v>
      </c>
      <c r="V56" s="17">
        <v>36.920769999999997</v>
      </c>
      <c r="W56" s="18">
        <f t="shared" si="4"/>
        <v>698.44467291591434</v>
      </c>
      <c r="Y56" s="3">
        <f t="shared" si="5"/>
        <v>3.2484591429238208E-4</v>
      </c>
    </row>
    <row r="57" spans="2:25">
      <c r="B57" s="7" t="s">
        <v>67</v>
      </c>
      <c r="C57" s="5">
        <v>35.588050000000003</v>
      </c>
      <c r="D57" s="3">
        <v>825.68546566000009</v>
      </c>
      <c r="E57" s="17">
        <v>35.19061</v>
      </c>
      <c r="F57" s="18">
        <f t="shared" si="0"/>
        <v>339.32369739450002</v>
      </c>
      <c r="G57" s="17">
        <v>35.796039999999998</v>
      </c>
      <c r="H57" s="18">
        <f t="shared" si="1"/>
        <v>486.36182167496821</v>
      </c>
      <c r="J57" s="3">
        <f t="shared" si="2"/>
        <v>5.34094681370334E-5</v>
      </c>
      <c r="Q57" s="8" t="s">
        <v>67</v>
      </c>
      <c r="R57" s="5">
        <v>35.588050000000003</v>
      </c>
      <c r="S57" s="3">
        <v>825.68546566000009</v>
      </c>
      <c r="T57" s="17">
        <v>35.311570000000003</v>
      </c>
      <c r="U57" s="18">
        <f t="shared" si="6"/>
        <v>168.24197526500001</v>
      </c>
      <c r="V57" s="17">
        <v>34.753360000000001</v>
      </c>
      <c r="W57" s="18">
        <f t="shared" si="4"/>
        <v>657.44292868022592</v>
      </c>
      <c r="Y57" s="3">
        <f t="shared" si="5"/>
        <v>-5.6171477410771331E-4</v>
      </c>
    </row>
    <row r="58" spans="2:25">
      <c r="B58" s="7" t="s">
        <v>68</v>
      </c>
      <c r="C58" s="5">
        <v>30.28641</v>
      </c>
      <c r="D58" s="3">
        <v>702.68105569199997</v>
      </c>
      <c r="E58" s="17">
        <v>34.16422</v>
      </c>
      <c r="F58" s="18">
        <f t="shared" si="0"/>
        <v>329.42678313900001</v>
      </c>
      <c r="G58" s="17">
        <v>27.47138</v>
      </c>
      <c r="H58" s="18">
        <f t="shared" si="1"/>
        <v>373.25442760498902</v>
      </c>
      <c r="J58" s="3">
        <f t="shared" si="2"/>
        <v>1.5505198905430007E-4</v>
      </c>
      <c r="Q58" s="8" t="s">
        <v>68</v>
      </c>
      <c r="R58" s="5">
        <v>30.28641</v>
      </c>
      <c r="S58" s="3">
        <v>702.68105569199997</v>
      </c>
      <c r="T58" s="17">
        <v>23.442129999999999</v>
      </c>
      <c r="U58" s="18">
        <f t="shared" si="6"/>
        <v>111.69002838499999</v>
      </c>
      <c r="V58" s="17">
        <v>31.240649999999999</v>
      </c>
      <c r="W58" s="18">
        <f t="shared" si="4"/>
        <v>590.99161720978623</v>
      </c>
      <c r="Y58" s="3">
        <f t="shared" si="5"/>
        <v>5.899027862596995E-4</v>
      </c>
    </row>
    <row r="59" spans="2:25">
      <c r="B59" s="7" t="s">
        <v>69</v>
      </c>
      <c r="C59" s="5">
        <v>33.394269999999999</v>
      </c>
      <c r="D59" s="3">
        <v>774.78713712399997</v>
      </c>
      <c r="E59" s="17">
        <v>34.897359999999999</v>
      </c>
      <c r="F59" s="18">
        <f t="shared" si="0"/>
        <v>336.49604893200001</v>
      </c>
      <c r="G59" s="17">
        <v>32.25806</v>
      </c>
      <c r="H59" s="18">
        <f t="shared" si="1"/>
        <v>438.2911859887414</v>
      </c>
      <c r="J59" s="3">
        <f t="shared" si="2"/>
        <v>9.77967414428349E-5</v>
      </c>
      <c r="Q59" s="8" t="s">
        <v>69</v>
      </c>
      <c r="R59" s="5">
        <v>33.394269999999999</v>
      </c>
      <c r="S59" s="3">
        <v>774.78713712399997</v>
      </c>
      <c r="T59" s="17">
        <v>27.893170000000001</v>
      </c>
      <c r="U59" s="18">
        <f t="shared" si="6"/>
        <v>132.897008465</v>
      </c>
      <c r="V59" s="17">
        <v>33.931240000000003</v>
      </c>
      <c r="W59" s="18">
        <f t="shared" si="4"/>
        <v>641.8905625053701</v>
      </c>
      <c r="Y59" s="3">
        <f t="shared" si="5"/>
        <v>4.3384637012877647E-4</v>
      </c>
    </row>
    <row r="60" spans="2:25">
      <c r="B60" s="7" t="s">
        <v>70</v>
      </c>
      <c r="C60" s="5">
        <v>36.19744</v>
      </c>
      <c r="D60" s="3">
        <v>839.82404492800003</v>
      </c>
      <c r="E60" s="17">
        <v>37.536650000000002</v>
      </c>
      <c r="F60" s="18">
        <f t="shared" si="0"/>
        <v>361.94527079249997</v>
      </c>
      <c r="G60" s="17">
        <v>35.171689999999998</v>
      </c>
      <c r="H60" s="18">
        <f t="shared" si="1"/>
        <v>477.87876032620551</v>
      </c>
      <c r="J60" s="3">
        <f t="shared" si="2"/>
        <v>-1.3809294557631802E-5</v>
      </c>
      <c r="Q60" s="8" t="s">
        <v>70</v>
      </c>
      <c r="R60" s="5">
        <v>36.19744</v>
      </c>
      <c r="S60" s="3">
        <v>839.82404492800003</v>
      </c>
      <c r="T60" s="17">
        <v>35.311570000000003</v>
      </c>
      <c r="U60" s="18">
        <f t="shared" si="6"/>
        <v>168.24197526500001</v>
      </c>
      <c r="V60" s="17">
        <v>35.50074</v>
      </c>
      <c r="W60" s="18">
        <f t="shared" si="4"/>
        <v>671.58140898938245</v>
      </c>
      <c r="Y60" s="3">
        <f t="shared" si="5"/>
        <v>-6.6067361763089139E-4</v>
      </c>
    </row>
    <row r="61" spans="2:25">
      <c r="B61" s="7" t="s">
        <v>71</v>
      </c>
      <c r="C61" s="5">
        <v>31.931740000000001</v>
      </c>
      <c r="D61" s="3">
        <v>740.85468608799999</v>
      </c>
      <c r="E61" s="17">
        <v>35.777119999999996</v>
      </c>
      <c r="F61" s="18">
        <f t="shared" si="0"/>
        <v>344.97909074399996</v>
      </c>
      <c r="G61" s="17">
        <v>29.136310000000002</v>
      </c>
      <c r="H61" s="18">
        <f t="shared" si="1"/>
        <v>395.8758792449276</v>
      </c>
      <c r="J61" s="3">
        <f t="shared" si="2"/>
        <v>2.8390092757035745E-4</v>
      </c>
      <c r="Q61" s="8" t="s">
        <v>71</v>
      </c>
      <c r="R61" s="5">
        <v>31.931740000000001</v>
      </c>
      <c r="S61" s="3">
        <v>740.85468608799999</v>
      </c>
      <c r="T61" s="17">
        <v>26.112749999999998</v>
      </c>
      <c r="U61" s="18">
        <f t="shared" si="6"/>
        <v>124.41419737499997</v>
      </c>
      <c r="V61" s="17">
        <v>32.585940000000001</v>
      </c>
      <c r="W61" s="18">
        <f t="shared" si="4"/>
        <v>616.44099527061906</v>
      </c>
      <c r="Y61" s="3">
        <f t="shared" si="5"/>
        <v>5.0655761901907681E-4</v>
      </c>
    </row>
    <row r="62" spans="2:25">
      <c r="B62" s="7" t="s">
        <v>72</v>
      </c>
      <c r="C62" s="5">
        <v>33.394269999999999</v>
      </c>
      <c r="D62" s="3">
        <v>774.78713712399997</v>
      </c>
      <c r="E62" s="17">
        <v>32.404690000000002</v>
      </c>
      <c r="F62" s="18">
        <f t="shared" si="0"/>
        <v>312.4606030905</v>
      </c>
      <c r="G62" s="17">
        <v>34.027050000000003</v>
      </c>
      <c r="H62" s="18">
        <f t="shared" si="1"/>
        <v>462.32650383185489</v>
      </c>
      <c r="J62" s="3">
        <f t="shared" si="2"/>
        <v>-3.0201645074612316E-5</v>
      </c>
      <c r="Q62" s="8" t="s">
        <v>72</v>
      </c>
      <c r="R62" s="5">
        <v>33.394269999999999</v>
      </c>
      <c r="S62" s="3">
        <v>774.78713712399997</v>
      </c>
      <c r="T62" s="17">
        <v>27.893170000000001</v>
      </c>
      <c r="U62" s="18">
        <f t="shared" si="6"/>
        <v>132.897008465</v>
      </c>
      <c r="V62" s="17">
        <v>33.931240000000003</v>
      </c>
      <c r="W62" s="18">
        <f t="shared" si="4"/>
        <v>641.8905625053701</v>
      </c>
      <c r="Y62" s="3">
        <f t="shared" si="5"/>
        <v>4.3384637012877647E-4</v>
      </c>
    </row>
    <row r="63" spans="2:25">
      <c r="B63" s="7" t="s">
        <v>73</v>
      </c>
      <c r="C63" s="5">
        <v>30.46922</v>
      </c>
      <c r="D63" s="3">
        <v>706.92246706399999</v>
      </c>
      <c r="E63" s="17">
        <v>35.630490000000002</v>
      </c>
      <c r="F63" s="18">
        <f t="shared" si="0"/>
        <v>343.56521830050002</v>
      </c>
      <c r="G63" s="17">
        <v>26.74297</v>
      </c>
      <c r="H63" s="18">
        <f t="shared" si="1"/>
        <v>363.3575000530513</v>
      </c>
      <c r="J63" s="3">
        <f t="shared" si="2"/>
        <v>2.5128955132913688E-4</v>
      </c>
      <c r="Q63" s="8" t="s">
        <v>73</v>
      </c>
      <c r="R63" s="5">
        <v>30.46922</v>
      </c>
      <c r="S63" s="3">
        <v>706.92246706399999</v>
      </c>
      <c r="T63" s="17">
        <v>26.706230000000001</v>
      </c>
      <c r="U63" s="18">
        <f t="shared" si="6"/>
        <v>127.24183283500001</v>
      </c>
      <c r="V63" s="17">
        <v>30.642749999999999</v>
      </c>
      <c r="W63" s="18">
        <f t="shared" si="4"/>
        <v>579.68090863202849</v>
      </c>
      <c r="Y63" s="3">
        <f t="shared" si="5"/>
        <v>2.7440302847026032E-4</v>
      </c>
    </row>
    <row r="64" spans="2:25">
      <c r="B64" s="7" t="s">
        <v>74</v>
      </c>
      <c r="C64" s="5">
        <v>30.834849999999999</v>
      </c>
      <c r="D64" s="3">
        <v>715.40552181999988</v>
      </c>
      <c r="E64" s="17">
        <v>35.483870000000003</v>
      </c>
      <c r="F64" s="18">
        <f t="shared" si="0"/>
        <v>342.15144228150001</v>
      </c>
      <c r="G64" s="17">
        <v>27.47138</v>
      </c>
      <c r="H64" s="18">
        <f t="shared" si="1"/>
        <v>373.25442760498902</v>
      </c>
      <c r="J64" s="3">
        <f t="shared" si="2"/>
        <v>3.4806648915264304E-4</v>
      </c>
      <c r="Q64" s="8" t="s">
        <v>74</v>
      </c>
      <c r="R64" s="5">
        <v>30.834849999999999</v>
      </c>
      <c r="S64" s="3">
        <v>715.40552181999988</v>
      </c>
      <c r="T64" s="17">
        <v>22.551919999999999</v>
      </c>
      <c r="U64" s="18">
        <f t="shared" si="6"/>
        <v>107.44862284</v>
      </c>
      <c r="V64" s="17">
        <v>32.137509999999999</v>
      </c>
      <c r="W64" s="18">
        <f t="shared" si="4"/>
        <v>607.95786925034133</v>
      </c>
      <c r="Y64" s="3">
        <f t="shared" si="5"/>
        <v>9.702703414404823E-4</v>
      </c>
    </row>
    <row r="65" spans="2:25">
      <c r="B65" s="7" t="s">
        <v>75</v>
      </c>
      <c r="C65" s="5">
        <v>23.765989999999999</v>
      </c>
      <c r="D65" s="3">
        <v>551.39948718799997</v>
      </c>
      <c r="E65" s="17">
        <v>24.780049999999999</v>
      </c>
      <c r="F65" s="18">
        <f t="shared" si="0"/>
        <v>238.94039312249998</v>
      </c>
      <c r="G65" s="17">
        <v>22.996870000000001</v>
      </c>
      <c r="H65" s="18">
        <f t="shared" si="1"/>
        <v>312.45913196047468</v>
      </c>
      <c r="J65" s="3">
        <f t="shared" si="2"/>
        <v>3.789497469597336E-5</v>
      </c>
      <c r="Q65" s="8" t="s">
        <v>75</v>
      </c>
      <c r="R65" s="5">
        <v>23.765989999999999</v>
      </c>
      <c r="S65" s="3">
        <v>551.39948718799997</v>
      </c>
      <c r="T65" s="17">
        <v>30.860530000000001</v>
      </c>
      <c r="U65" s="18">
        <f t="shared" si="6"/>
        <v>147.03499518500001</v>
      </c>
      <c r="V65" s="17">
        <v>21.37518</v>
      </c>
      <c r="W65" s="18">
        <f t="shared" si="4"/>
        <v>404.3626555897614</v>
      </c>
      <c r="Y65" s="3">
        <f t="shared" si="5"/>
        <v>-1.8364132385499943E-3</v>
      </c>
    </row>
    <row r="66" spans="2:25">
      <c r="B66" s="7" t="s">
        <v>76</v>
      </c>
      <c r="C66" s="5">
        <v>26.08165</v>
      </c>
      <c r="D66" s="3">
        <v>605.12557798</v>
      </c>
      <c r="E66" s="17">
        <v>29.912019999999998</v>
      </c>
      <c r="F66" s="18">
        <f t="shared" si="0"/>
        <v>288.42515724899999</v>
      </c>
      <c r="G66" s="17">
        <v>23.309049999999999</v>
      </c>
      <c r="H66" s="18">
        <f t="shared" si="1"/>
        <v>316.70073056999934</v>
      </c>
      <c r="J66" s="3">
        <f t="shared" si="2"/>
        <v>3.0983899932834902E-4</v>
      </c>
      <c r="Q66" s="8" t="s">
        <v>76</v>
      </c>
      <c r="R66" s="5">
        <v>26.08165</v>
      </c>
      <c r="S66" s="3">
        <v>605.12557798</v>
      </c>
      <c r="T66" s="17">
        <v>29.376850000000001</v>
      </c>
      <c r="U66" s="18">
        <f t="shared" si="6"/>
        <v>139.96600182499998</v>
      </c>
      <c r="V66" s="17">
        <v>24.588930000000001</v>
      </c>
      <c r="W66" s="18">
        <f t="shared" si="4"/>
        <v>465.15842359740373</v>
      </c>
      <c r="Y66" s="3">
        <f t="shared" si="5"/>
        <v>-1.1525575962991752E-3</v>
      </c>
    </row>
    <row r="67" spans="2:25">
      <c r="B67" s="7" t="s">
        <v>77</v>
      </c>
      <c r="C67" s="5">
        <v>25.41133</v>
      </c>
      <c r="D67" s="3">
        <v>589.57334959599996</v>
      </c>
      <c r="E67" s="17">
        <v>29.178879999999999</v>
      </c>
      <c r="F67" s="18">
        <f t="shared" si="0"/>
        <v>281.35589145599999</v>
      </c>
      <c r="G67" s="17">
        <v>22.684699999999999</v>
      </c>
      <c r="H67" s="18">
        <f t="shared" si="1"/>
        <v>308.21766922123658</v>
      </c>
      <c r="J67" s="3">
        <f t="shared" si="2"/>
        <v>2.1108123661406353E-4</v>
      </c>
      <c r="Q67" s="8" t="s">
        <v>77</v>
      </c>
      <c r="R67" s="5">
        <v>25.41133</v>
      </c>
      <c r="S67" s="3">
        <v>589.57334959599996</v>
      </c>
      <c r="T67" s="17">
        <v>24.629079999999998</v>
      </c>
      <c r="U67" s="18">
        <f t="shared" si="6"/>
        <v>117.34525165999999</v>
      </c>
      <c r="V67" s="17">
        <v>24.962630000000001</v>
      </c>
      <c r="W67" s="18">
        <f t="shared" si="4"/>
        <v>472.22785292590032</v>
      </c>
      <c r="Y67" s="3">
        <f t="shared" si="5"/>
        <v>-2.4501009966115816E-4</v>
      </c>
    </row>
    <row r="68" spans="2:25">
      <c r="B68" s="7" t="s">
        <v>78</v>
      </c>
      <c r="C68" s="5">
        <v>24.801950000000001</v>
      </c>
      <c r="D68" s="3">
        <v>575.43500233999998</v>
      </c>
      <c r="E68" s="17">
        <v>27.126090000000001</v>
      </c>
      <c r="F68" s="18">
        <f t="shared" ref="F68:F131" si="7">$F$1504*(E68/100)</f>
        <v>261.56196652050005</v>
      </c>
      <c r="G68" s="17">
        <v>23.100930000000002</v>
      </c>
      <c r="H68" s="18">
        <f t="shared" ref="H68:H131" si="8">$H$1436*(G68/100)</f>
        <v>313.87299816364958</v>
      </c>
      <c r="J68" s="3">
        <f t="shared" ref="J68:J131" si="9">H68-(D68-F68)</f>
        <v>-3.7655850348983222E-5</v>
      </c>
      <c r="Q68" s="8" t="s">
        <v>78</v>
      </c>
      <c r="R68" s="5">
        <v>24.801950000000001</v>
      </c>
      <c r="S68" s="3">
        <v>575.43500233999998</v>
      </c>
      <c r="T68" s="17">
        <v>22.848659999999999</v>
      </c>
      <c r="U68" s="18">
        <f t="shared" si="6"/>
        <v>108.86244056999999</v>
      </c>
      <c r="V68" s="17">
        <v>24.66367</v>
      </c>
      <c r="W68" s="18">
        <f t="shared" ref="W68:W131" si="10">$W$1504*(V68/100)</f>
        <v>466.57230946310301</v>
      </c>
      <c r="Y68" s="3">
        <f t="shared" ref="Y68:Y131" si="11">W68-(S68-U68)</f>
        <v>-2.5230689698219066E-4</v>
      </c>
    </row>
    <row r="69" spans="2:25">
      <c r="B69" s="7" t="s">
        <v>79</v>
      </c>
      <c r="C69" s="5">
        <v>40.46313</v>
      </c>
      <c r="D69" s="3">
        <v>938.79317175599988</v>
      </c>
      <c r="E69" s="17">
        <v>38.856299999999997</v>
      </c>
      <c r="F69" s="18">
        <f t="shared" si="7"/>
        <v>374.66992993499997</v>
      </c>
      <c r="G69" s="17">
        <v>41.51925</v>
      </c>
      <c r="H69" s="18">
        <f t="shared" si="8"/>
        <v>564.12324001700824</v>
      </c>
      <c r="J69" s="3">
        <f t="shared" si="9"/>
        <v>-1.8039917222267832E-6</v>
      </c>
      <c r="Q69" s="8" t="s">
        <v>79</v>
      </c>
      <c r="R69" s="5">
        <v>40.46313</v>
      </c>
      <c r="S69" s="3">
        <v>938.79317175599988</v>
      </c>
      <c r="T69" s="17">
        <v>45.994059999999998</v>
      </c>
      <c r="U69" s="18">
        <f t="shared" si="6"/>
        <v>219.13869886999998</v>
      </c>
      <c r="V69" s="17">
        <v>38.041849999999997</v>
      </c>
      <c r="W69" s="18">
        <f t="shared" si="10"/>
        <v>719.65258255356753</v>
      </c>
      <c r="Y69" s="3">
        <f t="shared" si="11"/>
        <v>-1.8903324323673587E-3</v>
      </c>
    </row>
    <row r="70" spans="2:25">
      <c r="B70" s="7" t="s">
        <v>80</v>
      </c>
      <c r="C70" s="5">
        <v>30.895790000000002</v>
      </c>
      <c r="D70" s="3">
        <v>716.81940294799995</v>
      </c>
      <c r="E70" s="17">
        <v>32.991199999999999</v>
      </c>
      <c r="F70" s="18">
        <f t="shared" si="7"/>
        <v>318.11599644</v>
      </c>
      <c r="G70" s="17">
        <v>29.344429999999999</v>
      </c>
      <c r="H70" s="18">
        <f t="shared" si="8"/>
        <v>398.7036116512773</v>
      </c>
      <c r="J70" s="3">
        <f t="shared" si="9"/>
        <v>2.0514327735554616E-4</v>
      </c>
      <c r="Q70" s="8" t="s">
        <v>80</v>
      </c>
      <c r="R70" s="5">
        <v>30.895790000000002</v>
      </c>
      <c r="S70" s="3">
        <v>716.81940294799995</v>
      </c>
      <c r="T70" s="17">
        <v>31.15727</v>
      </c>
      <c r="U70" s="18">
        <f t="shared" si="6"/>
        <v>148.44881291499999</v>
      </c>
      <c r="V70" s="17">
        <v>30.044840000000001</v>
      </c>
      <c r="W70" s="18">
        <f t="shared" si="10"/>
        <v>568.3700108803522</v>
      </c>
      <c r="Y70" s="3">
        <f t="shared" si="11"/>
        <v>-5.7915264778785058E-4</v>
      </c>
    </row>
    <row r="71" spans="2:25">
      <c r="B71" s="7" t="s">
        <v>81</v>
      </c>
      <c r="C71" s="5">
        <v>24.862880000000001</v>
      </c>
      <c r="D71" s="3">
        <v>576.84865145599997</v>
      </c>
      <c r="E71" s="17">
        <v>33.28445</v>
      </c>
      <c r="F71" s="18">
        <f t="shared" si="7"/>
        <v>320.94364490250001</v>
      </c>
      <c r="G71" s="17">
        <v>18.834540000000001</v>
      </c>
      <c r="H71" s="18">
        <f t="shared" si="8"/>
        <v>255.90543492548497</v>
      </c>
      <c r="J71" s="3">
        <f t="shared" si="9"/>
        <v>4.2837198500933482E-4</v>
      </c>
      <c r="Q71" s="8" t="s">
        <v>81</v>
      </c>
      <c r="R71" s="5">
        <v>24.862880000000001</v>
      </c>
      <c r="S71" s="3">
        <v>576.84865145599997</v>
      </c>
      <c r="T71" s="17">
        <v>24.925809999999998</v>
      </c>
      <c r="U71" s="18">
        <f t="shared" si="6"/>
        <v>118.75902174499998</v>
      </c>
      <c r="V71" s="17">
        <v>24.215240000000001</v>
      </c>
      <c r="W71" s="18">
        <f t="shared" si="10"/>
        <v>458.08918344282552</v>
      </c>
      <c r="Y71" s="3">
        <f t="shared" si="11"/>
        <v>-4.4626817447124267E-4</v>
      </c>
    </row>
    <row r="72" spans="2:25">
      <c r="B72" s="7" t="s">
        <v>82</v>
      </c>
      <c r="C72" s="5">
        <v>33.089570000000002</v>
      </c>
      <c r="D72" s="3">
        <v>767.71773148399996</v>
      </c>
      <c r="E72" s="17">
        <v>37.683280000000003</v>
      </c>
      <c r="F72" s="18">
        <f t="shared" si="7"/>
        <v>363.35914323600002</v>
      </c>
      <c r="G72" s="17">
        <v>29.760660000000001</v>
      </c>
      <c r="H72" s="18">
        <f t="shared" si="8"/>
        <v>404.35894059369031</v>
      </c>
      <c r="J72" s="3">
        <f t="shared" si="9"/>
        <v>3.5234569037356778E-4</v>
      </c>
      <c r="Q72" s="8" t="s">
        <v>82</v>
      </c>
      <c r="R72" s="5">
        <v>33.089570000000002</v>
      </c>
      <c r="S72" s="3">
        <v>767.71773148399996</v>
      </c>
      <c r="T72" s="17">
        <v>32.344209999999997</v>
      </c>
      <c r="U72" s="18">
        <f t="shared" si="6"/>
        <v>154.10398854499996</v>
      </c>
      <c r="V72" s="17">
        <v>32.43647</v>
      </c>
      <c r="W72" s="18">
        <f t="shared" si="10"/>
        <v>613.6134127131387</v>
      </c>
      <c r="Y72" s="3">
        <f t="shared" si="11"/>
        <v>-3.3022586126207898E-4</v>
      </c>
    </row>
    <row r="73" spans="2:25">
      <c r="B73" s="7" t="s">
        <v>83</v>
      </c>
      <c r="C73" s="5">
        <v>28.76294</v>
      </c>
      <c r="D73" s="3">
        <v>667.33472352799993</v>
      </c>
      <c r="E73" s="17">
        <v>32.111429999999999</v>
      </c>
      <c r="F73" s="18">
        <f t="shared" si="7"/>
        <v>309.63285820349995</v>
      </c>
      <c r="G73" s="17">
        <v>26.326740000000001</v>
      </c>
      <c r="H73" s="18">
        <f t="shared" si="8"/>
        <v>357.70217111063835</v>
      </c>
      <c r="J73" s="3">
        <f t="shared" si="9"/>
        <v>3.0578613836951263E-4</v>
      </c>
      <c r="Q73" s="8" t="s">
        <v>83</v>
      </c>
      <c r="R73" s="5">
        <v>28.76294</v>
      </c>
      <c r="S73" s="3">
        <v>667.33472352799993</v>
      </c>
      <c r="T73" s="17">
        <v>34.7181</v>
      </c>
      <c r="U73" s="18">
        <f t="shared" si="6"/>
        <v>165.41438744999999</v>
      </c>
      <c r="V73" s="17">
        <v>26.532129999999999</v>
      </c>
      <c r="W73" s="18">
        <f t="shared" si="10"/>
        <v>501.91869940991262</v>
      </c>
      <c r="Y73" s="3">
        <f t="shared" si="11"/>
        <v>-1.6366680873147743E-3</v>
      </c>
    </row>
    <row r="74" spans="2:25">
      <c r="B74" s="7" t="s">
        <v>84</v>
      </c>
      <c r="C74" s="5">
        <v>30.895790000000002</v>
      </c>
      <c r="D74" s="3">
        <v>716.81940294799995</v>
      </c>
      <c r="E74" s="17">
        <v>35.043979999999998</v>
      </c>
      <c r="F74" s="18">
        <f t="shared" si="7"/>
        <v>337.90982495099996</v>
      </c>
      <c r="G74" s="17">
        <v>27.887609999999999</v>
      </c>
      <c r="H74" s="18">
        <f t="shared" si="8"/>
        <v>378.90975654740191</v>
      </c>
      <c r="J74" s="3">
        <f t="shared" si="9"/>
        <v>1.7855040192671368E-4</v>
      </c>
      <c r="Q74" s="8" t="s">
        <v>84</v>
      </c>
      <c r="R74" s="5">
        <v>30.895790000000002</v>
      </c>
      <c r="S74" s="3">
        <v>716.81940294799995</v>
      </c>
      <c r="T74" s="17">
        <v>37.09198</v>
      </c>
      <c r="U74" s="18">
        <f t="shared" si="6"/>
        <v>176.72473871</v>
      </c>
      <c r="V74" s="17">
        <v>28.550070000000002</v>
      </c>
      <c r="W74" s="18">
        <f t="shared" si="10"/>
        <v>540.09286108812091</v>
      </c>
      <c r="Y74" s="3">
        <f t="shared" si="11"/>
        <v>-1.8031498790378464E-3</v>
      </c>
    </row>
    <row r="75" spans="2:25">
      <c r="B75" s="7" t="s">
        <v>85</v>
      </c>
      <c r="C75" s="5">
        <v>33.881770000000003</v>
      </c>
      <c r="D75" s="3">
        <v>786.09772212400014</v>
      </c>
      <c r="E75" s="17">
        <v>33.577710000000003</v>
      </c>
      <c r="F75" s="18">
        <f t="shared" si="7"/>
        <v>323.77138978950006</v>
      </c>
      <c r="G75" s="17">
        <v>34.027050000000003</v>
      </c>
      <c r="H75" s="18">
        <f t="shared" si="8"/>
        <v>462.32650383185489</v>
      </c>
      <c r="J75" s="3">
        <f t="shared" si="9"/>
        <v>1.7149735481325479E-4</v>
      </c>
      <c r="Q75" s="8" t="s">
        <v>85</v>
      </c>
      <c r="R75" s="5">
        <v>33.881770000000003</v>
      </c>
      <c r="S75" s="3">
        <v>786.09772212400014</v>
      </c>
      <c r="T75" s="17">
        <v>34.7181</v>
      </c>
      <c r="U75" s="18">
        <f t="shared" si="6"/>
        <v>165.41438744999999</v>
      </c>
      <c r="V75" s="17">
        <v>32.810160000000003</v>
      </c>
      <c r="W75" s="18">
        <f t="shared" si="10"/>
        <v>620.68265286771702</v>
      </c>
      <c r="Y75" s="3">
        <f t="shared" si="11"/>
        <v>-6.8180628318259551E-4</v>
      </c>
    </row>
    <row r="76" spans="2:25">
      <c r="B76" s="7" t="s">
        <v>86</v>
      </c>
      <c r="C76" s="5">
        <v>38.695909999999998</v>
      </c>
      <c r="D76" s="3">
        <v>897.79154709199997</v>
      </c>
      <c r="E76" s="17">
        <v>40.17595</v>
      </c>
      <c r="F76" s="18">
        <f t="shared" si="7"/>
        <v>387.39458907749997</v>
      </c>
      <c r="G76" s="17">
        <v>37.56503</v>
      </c>
      <c r="H76" s="18">
        <f t="shared" si="8"/>
        <v>510.3971395180817</v>
      </c>
      <c r="J76" s="3">
        <f t="shared" si="9"/>
        <v>1.8150358170032632E-4</v>
      </c>
      <c r="Q76" s="8" t="s">
        <v>86</v>
      </c>
      <c r="R76" s="5">
        <v>38.695909999999998</v>
      </c>
      <c r="S76" s="3">
        <v>897.79154709199997</v>
      </c>
      <c r="T76" s="17">
        <v>35.014830000000003</v>
      </c>
      <c r="U76" s="18">
        <f t="shared" si="6"/>
        <v>166.828157535</v>
      </c>
      <c r="V76" s="17">
        <v>38.639760000000003</v>
      </c>
      <c r="W76" s="18">
        <f t="shared" si="10"/>
        <v>730.96348030524371</v>
      </c>
      <c r="Y76" s="3">
        <f t="shared" si="11"/>
        <v>9.0748243678717699E-5</v>
      </c>
    </row>
    <row r="77" spans="2:25">
      <c r="B77" s="7" t="s">
        <v>87</v>
      </c>
      <c r="C77" s="5">
        <v>24.19256</v>
      </c>
      <c r="D77" s="3">
        <v>561.29642307199993</v>
      </c>
      <c r="E77" s="17">
        <v>25.219940000000001</v>
      </c>
      <c r="F77" s="18">
        <f t="shared" si="7"/>
        <v>243.18201045300003</v>
      </c>
      <c r="G77" s="17">
        <v>23.41311</v>
      </c>
      <c r="H77" s="18">
        <f t="shared" si="8"/>
        <v>318.1145967731743</v>
      </c>
      <c r="J77" s="3">
        <f t="shared" si="9"/>
        <v>1.8415417440564852E-4</v>
      </c>
      <c r="Q77" s="8" t="s">
        <v>87</v>
      </c>
      <c r="R77" s="5">
        <v>24.19256</v>
      </c>
      <c r="S77" s="3">
        <v>561.29642307199993</v>
      </c>
      <c r="T77" s="17">
        <v>25.222549999999998</v>
      </c>
      <c r="U77" s="18">
        <f t="shared" si="6"/>
        <v>120.17283947499999</v>
      </c>
      <c r="V77" s="17">
        <v>23.318380000000001</v>
      </c>
      <c r="W77" s="18">
        <f t="shared" si="10"/>
        <v>441.12293140227035</v>
      </c>
      <c r="Y77" s="3">
        <f t="shared" si="11"/>
        <v>-6.5219472958233382E-4</v>
      </c>
    </row>
    <row r="78" spans="2:25">
      <c r="B78" s="7" t="s">
        <v>88</v>
      </c>
      <c r="C78" s="5">
        <v>26.75198</v>
      </c>
      <c r="D78" s="3">
        <v>620.6780383759999</v>
      </c>
      <c r="E78" s="17">
        <v>31.37829</v>
      </c>
      <c r="F78" s="18">
        <f t="shared" si="7"/>
        <v>302.56359241049995</v>
      </c>
      <c r="G78" s="17">
        <v>23.41311</v>
      </c>
      <c r="H78" s="18">
        <f t="shared" si="8"/>
        <v>318.1145967731743</v>
      </c>
      <c r="J78" s="3">
        <f t="shared" si="9"/>
        <v>1.5080767434483278E-4</v>
      </c>
      <c r="Q78" s="8" t="s">
        <v>88</v>
      </c>
      <c r="R78" s="5">
        <v>26.75198</v>
      </c>
      <c r="S78" s="3">
        <v>620.6780383759999</v>
      </c>
      <c r="T78" s="17">
        <v>17.50741</v>
      </c>
      <c r="U78" s="18">
        <f t="shared" si="6"/>
        <v>83.414054945000004</v>
      </c>
      <c r="V78" s="17">
        <v>28.400590000000001</v>
      </c>
      <c r="W78" s="18">
        <f t="shared" si="10"/>
        <v>537.26508935672234</v>
      </c>
      <c r="Y78" s="3">
        <f t="shared" si="11"/>
        <v>1.1059257224133034E-3</v>
      </c>
    </row>
    <row r="79" spans="2:25">
      <c r="B79" s="7" t="s">
        <v>89</v>
      </c>
      <c r="C79" s="5">
        <v>27.178540000000002</v>
      </c>
      <c r="D79" s="3">
        <v>630.57474224800001</v>
      </c>
      <c r="E79" s="17">
        <v>31.9648</v>
      </c>
      <c r="F79" s="18">
        <f t="shared" si="7"/>
        <v>308.21898576000001</v>
      </c>
      <c r="G79" s="17">
        <v>23.725280000000001</v>
      </c>
      <c r="H79" s="18">
        <f t="shared" si="8"/>
        <v>322.35605951241234</v>
      </c>
      <c r="J79" s="3">
        <f t="shared" si="9"/>
        <v>3.0302441234653088E-4</v>
      </c>
      <c r="Q79" s="8" t="s">
        <v>89</v>
      </c>
      <c r="R79" s="5">
        <v>27.178540000000002</v>
      </c>
      <c r="S79" s="3">
        <v>630.57474224800001</v>
      </c>
      <c r="T79" s="17">
        <v>26.112749999999998</v>
      </c>
      <c r="U79" s="18">
        <f t="shared" si="6"/>
        <v>124.41419737499997</v>
      </c>
      <c r="V79" s="17">
        <v>26.756350000000001</v>
      </c>
      <c r="W79" s="18">
        <f t="shared" si="10"/>
        <v>506.16035700701059</v>
      </c>
      <c r="Y79" s="3">
        <f t="shared" si="11"/>
        <v>-1.8786598946007871E-4</v>
      </c>
    </row>
    <row r="80" spans="2:25">
      <c r="B80" s="7" t="s">
        <v>90</v>
      </c>
      <c r="C80" s="5">
        <v>22.85191</v>
      </c>
      <c r="D80" s="3">
        <v>530.19173429199998</v>
      </c>
      <c r="E80" s="17">
        <v>24.926680000000001</v>
      </c>
      <c r="F80" s="18">
        <f t="shared" si="7"/>
        <v>240.35426556600001</v>
      </c>
      <c r="G80" s="17">
        <v>21.331939999999999</v>
      </c>
      <c r="H80" s="18">
        <f t="shared" si="8"/>
        <v>289.83768032053609</v>
      </c>
      <c r="J80" s="3">
        <f t="shared" si="9"/>
        <v>2.1159453609698176E-4</v>
      </c>
      <c r="Q80" s="8" t="s">
        <v>90</v>
      </c>
      <c r="R80" s="5">
        <v>22.85191</v>
      </c>
      <c r="S80" s="3">
        <v>530.19173429199998</v>
      </c>
      <c r="T80" s="17">
        <v>26.706230000000001</v>
      </c>
      <c r="U80" s="18">
        <f t="shared" si="6"/>
        <v>127.24183283500001</v>
      </c>
      <c r="V80" s="17">
        <v>21.300439999999998</v>
      </c>
      <c r="W80" s="18">
        <f t="shared" si="10"/>
        <v>402.94876972406206</v>
      </c>
      <c r="Y80" s="3">
        <f t="shared" si="11"/>
        <v>-1.1317329378925933E-3</v>
      </c>
    </row>
    <row r="81" spans="2:25">
      <c r="B81" s="7" t="s">
        <v>91</v>
      </c>
      <c r="C81" s="5">
        <v>23.765989999999999</v>
      </c>
      <c r="D81" s="3">
        <v>551.39948718799997</v>
      </c>
      <c r="E81" s="17">
        <v>26.392959999999999</v>
      </c>
      <c r="F81" s="18">
        <f t="shared" si="7"/>
        <v>254.49279715199998</v>
      </c>
      <c r="G81" s="17">
        <v>21.852229999999999</v>
      </c>
      <c r="H81" s="18">
        <f t="shared" si="8"/>
        <v>296.90687546612395</v>
      </c>
      <c r="J81" s="3">
        <f t="shared" si="9"/>
        <v>1.8543012396321501E-4</v>
      </c>
      <c r="Q81" s="8" t="s">
        <v>91</v>
      </c>
      <c r="R81" s="5">
        <v>23.765989999999999</v>
      </c>
      <c r="S81" s="3">
        <v>551.39948718799997</v>
      </c>
      <c r="T81" s="17">
        <v>27.596430000000002</v>
      </c>
      <c r="U81" s="18">
        <f t="shared" si="6"/>
        <v>131.48319073499999</v>
      </c>
      <c r="V81" s="17">
        <v>22.197299999999998</v>
      </c>
      <c r="W81" s="18">
        <f t="shared" si="10"/>
        <v>419.91502176461717</v>
      </c>
      <c r="Y81" s="3">
        <f t="shared" si="11"/>
        <v>-1.2746883828071986E-3</v>
      </c>
    </row>
    <row r="82" spans="2:25">
      <c r="B82" s="7" t="s">
        <v>92</v>
      </c>
      <c r="C82" s="5">
        <v>26.203530000000001</v>
      </c>
      <c r="D82" s="3">
        <v>607.95334023600003</v>
      </c>
      <c r="E82" s="17">
        <v>27.56598</v>
      </c>
      <c r="F82" s="18">
        <f t="shared" si="7"/>
        <v>265.80358385099998</v>
      </c>
      <c r="G82" s="17">
        <v>25.182099999999998</v>
      </c>
      <c r="H82" s="18">
        <f t="shared" si="8"/>
        <v>342.14991461628762</v>
      </c>
      <c r="J82" s="3">
        <f t="shared" si="9"/>
        <v>1.5823128757119775E-4</v>
      </c>
      <c r="Q82" s="8" t="s">
        <v>92</v>
      </c>
      <c r="R82" s="5">
        <v>26.203530000000001</v>
      </c>
      <c r="S82" s="3">
        <v>607.95334023600003</v>
      </c>
      <c r="T82" s="17">
        <v>26.706230000000001</v>
      </c>
      <c r="U82" s="18">
        <f t="shared" si="6"/>
        <v>127.24183283500001</v>
      </c>
      <c r="V82" s="17">
        <v>25.411059999999999</v>
      </c>
      <c r="W82" s="18">
        <f t="shared" si="10"/>
        <v>480.71097894617782</v>
      </c>
      <c r="Y82" s="3">
        <f t="shared" si="11"/>
        <v>-5.2845482218799589E-4</v>
      </c>
    </row>
    <row r="83" spans="2:25">
      <c r="B83" s="7" t="s">
        <v>93</v>
      </c>
      <c r="C83" s="5">
        <v>29.7989</v>
      </c>
      <c r="D83" s="3">
        <v>691.37023867999994</v>
      </c>
      <c r="E83" s="17">
        <v>26.24633</v>
      </c>
      <c r="F83" s="18">
        <f t="shared" si="7"/>
        <v>253.07892470850001</v>
      </c>
      <c r="G83" s="17">
        <v>32.25806</v>
      </c>
      <c r="H83" s="18">
        <f t="shared" si="8"/>
        <v>438.2911859887414</v>
      </c>
      <c r="J83" s="3">
        <f t="shared" si="9"/>
        <v>-1.2798275849945639E-4</v>
      </c>
      <c r="Q83" s="8" t="s">
        <v>93</v>
      </c>
      <c r="R83" s="5">
        <v>29.7989</v>
      </c>
      <c r="S83" s="3">
        <v>691.37023867999994</v>
      </c>
      <c r="T83" s="17">
        <v>28.486640000000001</v>
      </c>
      <c r="U83" s="18">
        <f t="shared" si="6"/>
        <v>135.72459628000001</v>
      </c>
      <c r="V83" s="17">
        <v>29.37219</v>
      </c>
      <c r="W83" s="18">
        <f t="shared" si="10"/>
        <v>555.64522726297662</v>
      </c>
      <c r="Y83" s="3">
        <f t="shared" si="11"/>
        <v>-4.15137023310308E-4</v>
      </c>
    </row>
    <row r="84" spans="2:25">
      <c r="B84" s="7" t="s">
        <v>94</v>
      </c>
      <c r="C84" s="5">
        <v>23.03473</v>
      </c>
      <c r="D84" s="3">
        <v>534.43337767599996</v>
      </c>
      <c r="E84" s="17">
        <v>26.539580000000001</v>
      </c>
      <c r="F84" s="18">
        <f t="shared" si="7"/>
        <v>255.90657317100002</v>
      </c>
      <c r="G84" s="17">
        <v>20.499469999999999</v>
      </c>
      <c r="H84" s="18">
        <f t="shared" si="8"/>
        <v>278.52688656542347</v>
      </c>
      <c r="J84" s="3">
        <f t="shared" si="9"/>
        <v>8.2060423494567658E-5</v>
      </c>
      <c r="Q84" s="8" t="s">
        <v>94</v>
      </c>
      <c r="R84" s="5">
        <v>23.03473</v>
      </c>
      <c r="S84" s="3">
        <v>534.43337767599996</v>
      </c>
      <c r="T84" s="17">
        <v>21.958449999999999</v>
      </c>
      <c r="U84" s="18">
        <f t="shared" si="6"/>
        <v>104.621035025</v>
      </c>
      <c r="V84" s="17">
        <v>22.720469999999999</v>
      </c>
      <c r="W84" s="18">
        <f t="shared" si="10"/>
        <v>429.81203365059406</v>
      </c>
      <c r="Y84" s="3">
        <f t="shared" si="11"/>
        <v>-3.0900040593451195E-4</v>
      </c>
    </row>
    <row r="85" spans="2:25">
      <c r="B85" s="7" t="s">
        <v>95</v>
      </c>
      <c r="C85" s="5">
        <v>20.353439999999999</v>
      </c>
      <c r="D85" s="3">
        <v>472.22423212799998</v>
      </c>
      <c r="E85" s="17">
        <v>20.381229999999999</v>
      </c>
      <c r="F85" s="18">
        <f t="shared" si="7"/>
        <v>196.52499121349999</v>
      </c>
      <c r="G85" s="17">
        <v>20.291360000000001</v>
      </c>
      <c r="H85" s="18">
        <f t="shared" si="8"/>
        <v>275.69929002936038</v>
      </c>
      <c r="J85" s="3">
        <f t="shared" si="9"/>
        <v>4.9114860360077728E-5</v>
      </c>
      <c r="Q85" s="8" t="s">
        <v>95</v>
      </c>
      <c r="R85" s="5">
        <v>20.353439999999999</v>
      </c>
      <c r="S85" s="3">
        <v>472.22423212799998</v>
      </c>
      <c r="T85" s="17">
        <v>17.50741</v>
      </c>
      <c r="U85" s="18">
        <f t="shared" si="6"/>
        <v>83.414054945000004</v>
      </c>
      <c r="V85" s="17">
        <v>20.553059999999999</v>
      </c>
      <c r="W85" s="18">
        <f t="shared" si="10"/>
        <v>388.81028941490553</v>
      </c>
      <c r="Y85" s="3">
        <f t="shared" si="11"/>
        <v>1.1223190557529961E-4</v>
      </c>
    </row>
    <row r="86" spans="2:25">
      <c r="B86" s="7" t="s">
        <v>96</v>
      </c>
      <c r="C86" s="5">
        <v>24.680070000000001</v>
      </c>
      <c r="D86" s="3">
        <v>572.60724008399995</v>
      </c>
      <c r="E86" s="17">
        <v>24.04692</v>
      </c>
      <c r="F86" s="18">
        <f t="shared" si="7"/>
        <v>231.871223754</v>
      </c>
      <c r="G86" s="17">
        <v>25.078040000000001</v>
      </c>
      <c r="H86" s="18">
        <f t="shared" si="8"/>
        <v>340.73604841311283</v>
      </c>
      <c r="J86" s="3">
        <f t="shared" si="9"/>
        <v>3.2083112841974071E-5</v>
      </c>
      <c r="Q86" s="8" t="s">
        <v>96</v>
      </c>
      <c r="R86" s="5">
        <v>24.680070000000001</v>
      </c>
      <c r="S86" s="3">
        <v>572.60724008399995</v>
      </c>
      <c r="T86" s="17">
        <v>33.23442</v>
      </c>
      <c r="U86" s="18">
        <f t="shared" si="6"/>
        <v>158.34539408999998</v>
      </c>
      <c r="V86" s="17">
        <v>21.898350000000001</v>
      </c>
      <c r="W86" s="18">
        <f t="shared" si="10"/>
        <v>414.2596674757383</v>
      </c>
      <c r="Y86" s="3">
        <f t="shared" si="11"/>
        <v>-2.1785182616440579E-3</v>
      </c>
    </row>
    <row r="87" spans="2:25">
      <c r="B87" s="7" t="s">
        <v>97</v>
      </c>
      <c r="C87" s="5">
        <v>22.547219999999999</v>
      </c>
      <c r="D87" s="3">
        <v>523.12256066399993</v>
      </c>
      <c r="E87" s="17">
        <v>22.580639999999999</v>
      </c>
      <c r="F87" s="18">
        <f t="shared" si="7"/>
        <v>217.732692168</v>
      </c>
      <c r="G87" s="17">
        <v>22.476579999999998</v>
      </c>
      <c r="H87" s="18">
        <f t="shared" si="8"/>
        <v>305.38993681488671</v>
      </c>
      <c r="J87" s="3">
        <f t="shared" si="9"/>
        <v>6.8318886746965291E-5</v>
      </c>
      <c r="Q87" s="8" t="s">
        <v>97</v>
      </c>
      <c r="R87" s="5">
        <v>22.547219999999999</v>
      </c>
      <c r="S87" s="3">
        <v>523.12256066399993</v>
      </c>
      <c r="T87" s="17">
        <v>26.112749999999998</v>
      </c>
      <c r="U87" s="18">
        <f t="shared" ref="U87:U150" si="12">$U$22*(T87/100)</f>
        <v>124.41419737499997</v>
      </c>
      <c r="V87" s="17">
        <v>21.076229999999999</v>
      </c>
      <c r="W87" s="18">
        <f t="shared" si="10"/>
        <v>398.70730130088242</v>
      </c>
      <c r="Y87" s="3">
        <f t="shared" si="11"/>
        <v>-1.0619881175557566E-3</v>
      </c>
    </row>
    <row r="88" spans="2:25">
      <c r="B88" s="7" t="s">
        <v>98</v>
      </c>
      <c r="C88" s="5">
        <v>37.781840000000003</v>
      </c>
      <c r="D88" s="3">
        <v>876.58402620799995</v>
      </c>
      <c r="E88" s="17">
        <v>41.642220000000002</v>
      </c>
      <c r="F88" s="18">
        <f t="shared" si="7"/>
        <v>401.53302423900004</v>
      </c>
      <c r="G88" s="17">
        <v>34.963569999999997</v>
      </c>
      <c r="H88" s="18">
        <f t="shared" si="8"/>
        <v>475.0510279198557</v>
      </c>
      <c r="J88" s="3">
        <f t="shared" si="9"/>
        <v>2.5950855786049942E-5</v>
      </c>
      <c r="Q88" s="8" t="s">
        <v>98</v>
      </c>
      <c r="R88" s="5">
        <v>37.781840000000003</v>
      </c>
      <c r="S88" s="3">
        <v>876.58402620799995</v>
      </c>
      <c r="T88" s="17">
        <v>43.620170000000002</v>
      </c>
      <c r="U88" s="18">
        <f t="shared" si="12"/>
        <v>207.82829996500001</v>
      </c>
      <c r="V88" s="17">
        <v>35.35127</v>
      </c>
      <c r="W88" s="18">
        <f t="shared" si="10"/>
        <v>668.7538264319021</v>
      </c>
      <c r="Y88" s="3">
        <f t="shared" si="11"/>
        <v>-1.8998110978145633E-3</v>
      </c>
    </row>
    <row r="89" spans="2:25">
      <c r="B89" s="7" t="s">
        <v>99</v>
      </c>
      <c r="C89" s="5">
        <v>31.383299999999998</v>
      </c>
      <c r="D89" s="3">
        <v>728.13021995999986</v>
      </c>
      <c r="E89" s="17">
        <v>35.483870000000003</v>
      </c>
      <c r="F89" s="18">
        <f t="shared" si="7"/>
        <v>342.15144228150001</v>
      </c>
      <c r="G89" s="17">
        <v>28.407900000000001</v>
      </c>
      <c r="H89" s="18">
        <f t="shared" si="8"/>
        <v>385.97895169298988</v>
      </c>
      <c r="J89" s="3">
        <f t="shared" si="9"/>
        <v>1.7401449002818481E-4</v>
      </c>
      <c r="Q89" s="8" t="s">
        <v>99</v>
      </c>
      <c r="R89" s="5">
        <v>31.383299999999998</v>
      </c>
      <c r="S89" s="3">
        <v>728.13021995999986</v>
      </c>
      <c r="T89" s="17">
        <v>23.442129999999999</v>
      </c>
      <c r="U89" s="18">
        <f t="shared" si="12"/>
        <v>111.69002838499999</v>
      </c>
      <c r="V89" s="17">
        <v>32.585940000000001</v>
      </c>
      <c r="W89" s="18">
        <f t="shared" si="10"/>
        <v>616.44099527061906</v>
      </c>
      <c r="Y89" s="3">
        <f t="shared" si="11"/>
        <v>8.0369561919724219E-4</v>
      </c>
    </row>
    <row r="90" spans="2:25">
      <c r="B90" s="7" t="s">
        <v>100</v>
      </c>
      <c r="C90" s="5">
        <v>29.067640000000001</v>
      </c>
      <c r="D90" s="3">
        <v>674.40412916799994</v>
      </c>
      <c r="E90" s="17">
        <v>27.56598</v>
      </c>
      <c r="F90" s="18">
        <f t="shared" si="7"/>
        <v>265.80358385099998</v>
      </c>
      <c r="G90" s="17">
        <v>30.072839999999999</v>
      </c>
      <c r="H90" s="18">
        <f t="shared" si="8"/>
        <v>408.60053920321502</v>
      </c>
      <c r="J90" s="3">
        <f t="shared" si="9"/>
        <v>-6.113784934314026E-6</v>
      </c>
      <c r="Q90" s="8" t="s">
        <v>100</v>
      </c>
      <c r="R90" s="5">
        <v>29.067640000000001</v>
      </c>
      <c r="S90" s="3">
        <v>674.40412916799994</v>
      </c>
      <c r="T90" s="17">
        <v>29.080110000000001</v>
      </c>
      <c r="U90" s="18">
        <f t="shared" si="12"/>
        <v>138.552184095</v>
      </c>
      <c r="V90" s="17">
        <v>28.325849999999999</v>
      </c>
      <c r="W90" s="18">
        <f t="shared" si="10"/>
        <v>535.85120349102283</v>
      </c>
      <c r="Y90" s="3">
        <f t="shared" si="11"/>
        <v>-7.4158197708129592E-4</v>
      </c>
    </row>
    <row r="91" spans="2:25">
      <c r="B91" s="7" t="s">
        <v>101</v>
      </c>
      <c r="C91" s="5">
        <v>27.666049999999998</v>
      </c>
      <c r="D91" s="3">
        <v>641.88555925999992</v>
      </c>
      <c r="E91" s="17">
        <v>30.645160000000001</v>
      </c>
      <c r="F91" s="18">
        <f t="shared" si="7"/>
        <v>295.49442304199999</v>
      </c>
      <c r="G91" s="17">
        <v>25.49427</v>
      </c>
      <c r="H91" s="18">
        <f t="shared" si="8"/>
        <v>346.39137735552578</v>
      </c>
      <c r="J91" s="3">
        <f t="shared" si="9"/>
        <v>2.4113752584753456E-4</v>
      </c>
      <c r="Q91" s="8" t="s">
        <v>101</v>
      </c>
      <c r="R91" s="5">
        <v>27.666049999999998</v>
      </c>
      <c r="S91" s="3">
        <v>641.88555925999992</v>
      </c>
      <c r="T91" s="17">
        <v>21.661719999999999</v>
      </c>
      <c r="U91" s="18">
        <f t="shared" si="12"/>
        <v>103.20726493999999</v>
      </c>
      <c r="V91" s="17">
        <v>28.47533</v>
      </c>
      <c r="W91" s="18">
        <f t="shared" si="10"/>
        <v>538.67897522242151</v>
      </c>
      <c r="Y91" s="3">
        <f t="shared" si="11"/>
        <v>6.8090242154994485E-4</v>
      </c>
    </row>
    <row r="92" spans="2:25">
      <c r="B92" s="7" t="s">
        <v>102</v>
      </c>
      <c r="C92" s="5">
        <v>26.93479</v>
      </c>
      <c r="D92" s="3">
        <v>624.91944974799992</v>
      </c>
      <c r="E92" s="17">
        <v>30.645160000000001</v>
      </c>
      <c r="F92" s="18">
        <f t="shared" si="7"/>
        <v>295.49442304199999</v>
      </c>
      <c r="G92" s="17">
        <v>24.245570000000001</v>
      </c>
      <c r="H92" s="18">
        <f t="shared" si="8"/>
        <v>329.4252546580002</v>
      </c>
      <c r="J92" s="3">
        <f t="shared" si="9"/>
        <v>2.2795200027303508E-4</v>
      </c>
      <c r="Q92" s="8" t="s">
        <v>102</v>
      </c>
      <c r="R92" s="5">
        <v>26.93479</v>
      </c>
      <c r="S92" s="3">
        <v>624.91944974799992</v>
      </c>
      <c r="T92" s="17">
        <v>29.673590000000001</v>
      </c>
      <c r="U92" s="18">
        <f t="shared" si="12"/>
        <v>141.37981955499998</v>
      </c>
      <c r="V92" s="17">
        <v>25.56053</v>
      </c>
      <c r="W92" s="18">
        <f t="shared" si="10"/>
        <v>483.53856150365812</v>
      </c>
      <c r="Y92" s="3">
        <f t="shared" si="11"/>
        <v>-1.0686893418210275E-3</v>
      </c>
    </row>
    <row r="93" spans="2:25">
      <c r="B93" s="7" t="s">
        <v>103</v>
      </c>
      <c r="C93" s="5">
        <v>27.05667</v>
      </c>
      <c r="D93" s="3">
        <v>627.74721200399995</v>
      </c>
      <c r="E93" s="17">
        <v>31.231670000000001</v>
      </c>
      <c r="F93" s="18">
        <f t="shared" si="7"/>
        <v>301.1498163915</v>
      </c>
      <c r="G93" s="17">
        <v>24.037459999999999</v>
      </c>
      <c r="H93" s="18">
        <f t="shared" si="8"/>
        <v>326.59765812193706</v>
      </c>
      <c r="J93" s="3">
        <f t="shared" si="9"/>
        <v>2.6250943710692809E-4</v>
      </c>
      <c r="Q93" s="8" t="s">
        <v>103</v>
      </c>
      <c r="R93" s="5">
        <v>27.05667</v>
      </c>
      <c r="S93" s="3">
        <v>627.74721200399995</v>
      </c>
      <c r="T93" s="17">
        <v>27.893170000000001</v>
      </c>
      <c r="U93" s="18">
        <f t="shared" si="12"/>
        <v>132.897008465</v>
      </c>
      <c r="V93" s="17">
        <v>26.158439999999999</v>
      </c>
      <c r="W93" s="18">
        <f t="shared" si="10"/>
        <v>494.84945925533435</v>
      </c>
      <c r="Y93" s="3">
        <f t="shared" si="11"/>
        <v>-7.4428366559686765E-4</v>
      </c>
    </row>
    <row r="94" spans="2:25">
      <c r="B94" s="7" t="s">
        <v>104</v>
      </c>
      <c r="C94" s="5">
        <v>21.937840000000001</v>
      </c>
      <c r="D94" s="3">
        <v>508.98421340799996</v>
      </c>
      <c r="E94" s="17">
        <v>24.926680000000001</v>
      </c>
      <c r="F94" s="18">
        <f t="shared" si="7"/>
        <v>240.35426556600001</v>
      </c>
      <c r="G94" s="17">
        <v>19.771070000000002</v>
      </c>
      <c r="H94" s="18">
        <f t="shared" si="8"/>
        <v>268.63009488377253</v>
      </c>
      <c r="J94" s="3">
        <f t="shared" si="9"/>
        <v>1.4704177254998285E-4</v>
      </c>
      <c r="Q94" s="8" t="s">
        <v>104</v>
      </c>
      <c r="R94" s="5">
        <v>21.937840000000001</v>
      </c>
      <c r="S94" s="3">
        <v>508.98421340799996</v>
      </c>
      <c r="T94" s="17">
        <v>24.332339999999999</v>
      </c>
      <c r="U94" s="18">
        <f t="shared" si="12"/>
        <v>115.93143393</v>
      </c>
      <c r="V94" s="17">
        <v>20.777270000000001</v>
      </c>
      <c r="W94" s="18">
        <f t="shared" si="10"/>
        <v>393.05175783808522</v>
      </c>
      <c r="Y94" s="3">
        <f t="shared" si="11"/>
        <v>-1.0216399147111588E-3</v>
      </c>
    </row>
    <row r="95" spans="2:25">
      <c r="B95" s="7" t="s">
        <v>105</v>
      </c>
      <c r="C95" s="5">
        <v>21.389389999999999</v>
      </c>
      <c r="D95" s="3">
        <v>496.25951526799997</v>
      </c>
      <c r="E95" s="17">
        <v>25.65982</v>
      </c>
      <c r="F95" s="18">
        <f t="shared" si="7"/>
        <v>247.42353135900001</v>
      </c>
      <c r="G95" s="17">
        <v>18.314250000000001</v>
      </c>
      <c r="H95" s="18">
        <f t="shared" si="8"/>
        <v>248.83623977989711</v>
      </c>
      <c r="J95" s="3">
        <f t="shared" si="9"/>
        <v>2.5587089714917965E-4</v>
      </c>
      <c r="Q95" s="8" t="s">
        <v>105</v>
      </c>
      <c r="R95" s="5">
        <v>21.389389999999999</v>
      </c>
      <c r="S95" s="3">
        <v>496.25951526799997</v>
      </c>
      <c r="T95" s="17">
        <v>21.068239999999999</v>
      </c>
      <c r="U95" s="18">
        <f t="shared" si="12"/>
        <v>100.37962947999999</v>
      </c>
      <c r="V95" s="17">
        <v>20.926749999999998</v>
      </c>
      <c r="W95" s="18">
        <f t="shared" si="10"/>
        <v>395.87952956948385</v>
      </c>
      <c r="Y95" s="3">
        <f t="shared" si="11"/>
        <v>-3.5621851611722377E-4</v>
      </c>
    </row>
    <row r="96" spans="2:25">
      <c r="B96" s="7" t="s">
        <v>106</v>
      </c>
      <c r="C96" s="5">
        <v>28.031680000000001</v>
      </c>
      <c r="D96" s="3">
        <v>650.36861401600004</v>
      </c>
      <c r="E96" s="17">
        <v>26.099699999999999</v>
      </c>
      <c r="F96" s="18">
        <f t="shared" si="7"/>
        <v>251.66505226499999</v>
      </c>
      <c r="G96" s="17">
        <v>29.344429999999999</v>
      </c>
      <c r="H96" s="18">
        <f t="shared" si="8"/>
        <v>398.7036116512773</v>
      </c>
      <c r="J96" s="3">
        <f t="shared" si="9"/>
        <v>4.9900277247161284E-5</v>
      </c>
      <c r="Q96" s="8" t="s">
        <v>106</v>
      </c>
      <c r="R96" s="5">
        <v>28.031680000000001</v>
      </c>
      <c r="S96" s="3">
        <v>650.36861401600004</v>
      </c>
      <c r="T96" s="17">
        <v>26.706230000000001</v>
      </c>
      <c r="U96" s="18">
        <f t="shared" si="12"/>
        <v>127.24183283500001</v>
      </c>
      <c r="V96" s="17">
        <v>27.653210000000001</v>
      </c>
      <c r="W96" s="18">
        <f t="shared" si="10"/>
        <v>523.12660904756569</v>
      </c>
      <c r="Y96" s="3">
        <f t="shared" si="11"/>
        <v>-1.721334343756098E-4</v>
      </c>
    </row>
    <row r="97" spans="2:25">
      <c r="B97" s="7" t="s">
        <v>107</v>
      </c>
      <c r="C97" s="5">
        <v>27.300419999999999</v>
      </c>
      <c r="D97" s="3">
        <v>633.40250450399992</v>
      </c>
      <c r="E97" s="17">
        <v>28.15249</v>
      </c>
      <c r="F97" s="18">
        <f t="shared" si="7"/>
        <v>271.45897720050004</v>
      </c>
      <c r="G97" s="17">
        <v>26.638909999999999</v>
      </c>
      <c r="H97" s="18">
        <f t="shared" si="8"/>
        <v>361.94363384987639</v>
      </c>
      <c r="J97" s="3">
        <f t="shared" si="9"/>
        <v>1.065463765144159E-4</v>
      </c>
      <c r="Q97" s="8" t="s">
        <v>107</v>
      </c>
      <c r="R97" s="5">
        <v>27.300419999999999</v>
      </c>
      <c r="S97" s="3">
        <v>633.40250450399992</v>
      </c>
      <c r="T97" s="17">
        <v>20.474769999999999</v>
      </c>
      <c r="U97" s="18">
        <f t="shared" si="12"/>
        <v>97.552041665000004</v>
      </c>
      <c r="V97" s="17">
        <v>28.325849999999999</v>
      </c>
      <c r="W97" s="18">
        <f t="shared" si="10"/>
        <v>535.85120349102283</v>
      </c>
      <c r="Y97" s="3">
        <f t="shared" si="11"/>
        <v>7.4065202295514609E-4</v>
      </c>
    </row>
    <row r="98" spans="2:25">
      <c r="B98" s="7" t="s">
        <v>108</v>
      </c>
      <c r="C98" s="5">
        <v>26.995729999999998</v>
      </c>
      <c r="D98" s="3">
        <v>626.33333087599988</v>
      </c>
      <c r="E98" s="17">
        <v>32.697940000000003</v>
      </c>
      <c r="F98" s="18">
        <f t="shared" si="7"/>
        <v>315.28825155300001</v>
      </c>
      <c r="G98" s="17">
        <v>22.892810000000001</v>
      </c>
      <c r="H98" s="18">
        <f t="shared" si="8"/>
        <v>311.04526575729972</v>
      </c>
      <c r="J98" s="3">
        <f t="shared" si="9"/>
        <v>1.8643429984877002E-4</v>
      </c>
      <c r="Q98" s="8" t="s">
        <v>108</v>
      </c>
      <c r="R98" s="5">
        <v>26.995729999999998</v>
      </c>
      <c r="S98" s="3">
        <v>626.33333087599988</v>
      </c>
      <c r="T98" s="17">
        <v>26.112749999999998</v>
      </c>
      <c r="U98" s="18">
        <f t="shared" si="12"/>
        <v>124.41419737499997</v>
      </c>
      <c r="V98" s="17">
        <v>26.532129999999999</v>
      </c>
      <c r="W98" s="18">
        <f t="shared" si="10"/>
        <v>501.91869940991262</v>
      </c>
      <c r="Y98" s="3">
        <f t="shared" si="11"/>
        <v>-4.3409108729974832E-4</v>
      </c>
    </row>
    <row r="99" spans="2:25">
      <c r="B99" s="7" t="s">
        <v>109</v>
      </c>
      <c r="C99" s="5">
        <v>22.912849999999999</v>
      </c>
      <c r="D99" s="3">
        <v>531.60561541999994</v>
      </c>
      <c r="E99" s="17">
        <v>28.739000000000001</v>
      </c>
      <c r="F99" s="18">
        <f t="shared" si="7"/>
        <v>277.11437055000005</v>
      </c>
      <c r="G99" s="17">
        <v>18.73048</v>
      </c>
      <c r="H99" s="18">
        <f t="shared" si="8"/>
        <v>254.49156872231006</v>
      </c>
      <c r="J99" s="3">
        <f t="shared" si="9"/>
        <v>3.238523101742885E-4</v>
      </c>
      <c r="Q99" s="8" t="s">
        <v>109</v>
      </c>
      <c r="R99" s="5">
        <v>22.912849999999999</v>
      </c>
      <c r="S99" s="3">
        <v>531.60561541999994</v>
      </c>
      <c r="T99" s="17">
        <v>20.178039999999999</v>
      </c>
      <c r="U99" s="18">
        <f t="shared" si="12"/>
        <v>96.138271579999994</v>
      </c>
      <c r="V99" s="17">
        <v>23.01943</v>
      </c>
      <c r="W99" s="18">
        <f t="shared" si="10"/>
        <v>435.46757711339137</v>
      </c>
      <c r="Y99" s="3">
        <f t="shared" si="11"/>
        <v>2.33273391415878E-4</v>
      </c>
    </row>
    <row r="100" spans="2:25">
      <c r="B100" s="7" t="s">
        <v>110</v>
      </c>
      <c r="C100" s="5">
        <v>22.85191</v>
      </c>
      <c r="D100" s="3">
        <v>530.19173429199998</v>
      </c>
      <c r="E100" s="17">
        <v>28.885629999999999</v>
      </c>
      <c r="F100" s="18">
        <f t="shared" si="7"/>
        <v>278.52824299349999</v>
      </c>
      <c r="G100" s="17">
        <v>18.522369999999999</v>
      </c>
      <c r="H100" s="18">
        <f t="shared" si="8"/>
        <v>251.66397218624692</v>
      </c>
      <c r="J100" s="3">
        <f t="shared" si="9"/>
        <v>4.8088774693155756E-4</v>
      </c>
      <c r="Q100" s="8" t="s">
        <v>110</v>
      </c>
      <c r="R100" s="5">
        <v>22.85191</v>
      </c>
      <c r="S100" s="3">
        <v>530.19173429199998</v>
      </c>
      <c r="T100" s="17">
        <v>20.474769999999999</v>
      </c>
      <c r="U100" s="18">
        <f t="shared" si="12"/>
        <v>97.552041665000004</v>
      </c>
      <c r="V100" s="17">
        <v>22.869949999999999</v>
      </c>
      <c r="W100" s="18">
        <f t="shared" si="10"/>
        <v>432.63980538199274</v>
      </c>
      <c r="Y100" s="3">
        <f t="shared" si="11"/>
        <v>1.1275499275598122E-4</v>
      </c>
    </row>
    <row r="101" spans="2:25">
      <c r="B101" s="7" t="s">
        <v>111</v>
      </c>
      <c r="C101" s="5">
        <v>19.439360000000001</v>
      </c>
      <c r="D101" s="3">
        <v>451.01647923199999</v>
      </c>
      <c r="E101" s="17">
        <v>23.167149999999999</v>
      </c>
      <c r="F101" s="18">
        <f t="shared" si="7"/>
        <v>223.3880855175</v>
      </c>
      <c r="G101" s="17">
        <v>16.75338</v>
      </c>
      <c r="H101" s="18">
        <f t="shared" si="8"/>
        <v>227.62865434313352</v>
      </c>
      <c r="J101" s="3">
        <f t="shared" si="9"/>
        <v>2.6062863352649401E-4</v>
      </c>
      <c r="Q101" s="8" t="s">
        <v>111</v>
      </c>
      <c r="R101" s="5">
        <v>19.439360000000001</v>
      </c>
      <c r="S101" s="3">
        <v>451.01647923199999</v>
      </c>
      <c r="T101" s="17">
        <v>19.8813</v>
      </c>
      <c r="U101" s="18">
        <f t="shared" si="12"/>
        <v>94.724453849999989</v>
      </c>
      <c r="V101" s="17">
        <v>18.83408</v>
      </c>
      <c r="W101" s="18">
        <f t="shared" si="10"/>
        <v>356.2916711994946</v>
      </c>
      <c r="Y101" s="3">
        <f t="shared" si="11"/>
        <v>-3.5418250541852103E-4</v>
      </c>
    </row>
    <row r="102" spans="2:25">
      <c r="B102" s="7" t="s">
        <v>112</v>
      </c>
      <c r="C102" s="5">
        <v>22.303470000000001</v>
      </c>
      <c r="D102" s="3">
        <v>517.46726816399996</v>
      </c>
      <c r="E102" s="17">
        <v>25.65982</v>
      </c>
      <c r="F102" s="18">
        <f t="shared" si="7"/>
        <v>247.42353135900001</v>
      </c>
      <c r="G102" s="17">
        <v>19.875129999999999</v>
      </c>
      <c r="H102" s="18">
        <f t="shared" si="8"/>
        <v>270.04396108694738</v>
      </c>
      <c r="J102" s="3">
        <f t="shared" si="9"/>
        <v>2.242819473963209E-4</v>
      </c>
      <c r="Q102" s="8" t="s">
        <v>112</v>
      </c>
      <c r="R102" s="5">
        <v>22.303470000000001</v>
      </c>
      <c r="S102" s="3">
        <v>517.46726816399996</v>
      </c>
      <c r="T102" s="17">
        <v>17.50741</v>
      </c>
      <c r="U102" s="18">
        <f t="shared" si="12"/>
        <v>83.414054945000004</v>
      </c>
      <c r="V102" s="17">
        <v>22.944690000000001</v>
      </c>
      <c r="W102" s="18">
        <f t="shared" si="10"/>
        <v>434.05369124769209</v>
      </c>
      <c r="Y102" s="3">
        <f t="shared" si="11"/>
        <v>4.7802869210045174E-4</v>
      </c>
    </row>
    <row r="103" spans="2:25">
      <c r="B103" s="7" t="s">
        <v>113</v>
      </c>
      <c r="C103" s="5">
        <v>25.776959999999999</v>
      </c>
      <c r="D103" s="3">
        <v>598.05640435199996</v>
      </c>
      <c r="E103" s="17">
        <v>31.37829</v>
      </c>
      <c r="F103" s="18">
        <f t="shared" si="7"/>
        <v>302.56359241049995</v>
      </c>
      <c r="G103" s="17">
        <v>21.748169999999998</v>
      </c>
      <c r="H103" s="18">
        <f t="shared" si="8"/>
        <v>295.49300926294904</v>
      </c>
      <c r="J103" s="3">
        <f t="shared" si="9"/>
        <v>1.9732144903628068E-4</v>
      </c>
      <c r="Q103" s="8" t="s">
        <v>113</v>
      </c>
      <c r="R103" s="5">
        <v>25.776959999999999</v>
      </c>
      <c r="S103" s="3">
        <v>598.05640435199996</v>
      </c>
      <c r="T103" s="17">
        <v>18.99109</v>
      </c>
      <c r="U103" s="18">
        <f t="shared" si="12"/>
        <v>90.483048304999997</v>
      </c>
      <c r="V103" s="17">
        <v>26.83109</v>
      </c>
      <c r="W103" s="18">
        <f t="shared" si="10"/>
        <v>507.57424287270993</v>
      </c>
      <c r="Y103" s="3">
        <f t="shared" si="11"/>
        <v>8.868257099834409E-4</v>
      </c>
    </row>
    <row r="104" spans="2:25">
      <c r="B104" s="7" t="s">
        <v>114</v>
      </c>
      <c r="C104" s="5">
        <v>23.948810000000002</v>
      </c>
      <c r="D104" s="3">
        <v>555.64113057199995</v>
      </c>
      <c r="E104" s="17">
        <v>25.95307</v>
      </c>
      <c r="F104" s="18">
        <f t="shared" si="7"/>
        <v>250.25117982150002</v>
      </c>
      <c r="G104" s="17">
        <v>22.476579999999998</v>
      </c>
      <c r="H104" s="18">
        <f t="shared" si="8"/>
        <v>305.38993681488671</v>
      </c>
      <c r="J104" s="3">
        <f t="shared" si="9"/>
        <v>-1.3935613196736085E-5</v>
      </c>
      <c r="Q104" s="8" t="s">
        <v>114</v>
      </c>
      <c r="R104" s="5">
        <v>23.948810000000002</v>
      </c>
      <c r="S104" s="3">
        <v>555.64113057199995</v>
      </c>
      <c r="T104" s="17">
        <v>16.91394</v>
      </c>
      <c r="U104" s="18">
        <f t="shared" si="12"/>
        <v>80.586467130000003</v>
      </c>
      <c r="V104" s="17">
        <v>25.112100000000002</v>
      </c>
      <c r="W104" s="18">
        <f t="shared" si="10"/>
        <v>475.05543548338068</v>
      </c>
      <c r="Y104" s="3">
        <f t="shared" si="11"/>
        <v>7.7204138074193907E-4</v>
      </c>
    </row>
    <row r="105" spans="2:25">
      <c r="B105" s="7" t="s">
        <v>115</v>
      </c>
      <c r="C105" s="5">
        <v>22.547219999999999</v>
      </c>
      <c r="D105" s="3">
        <v>523.12256066399993</v>
      </c>
      <c r="E105" s="17">
        <v>24.780049999999999</v>
      </c>
      <c r="F105" s="18">
        <f t="shared" si="7"/>
        <v>238.94039312249998</v>
      </c>
      <c r="G105" s="17">
        <v>20.915710000000001</v>
      </c>
      <c r="H105" s="18">
        <f t="shared" si="8"/>
        <v>284.18235137812314</v>
      </c>
      <c r="J105" s="3">
        <f t="shared" si="9"/>
        <v>1.8383662319365612E-4</v>
      </c>
      <c r="Q105" s="8" t="s">
        <v>115</v>
      </c>
      <c r="R105" s="5">
        <v>22.547219999999999</v>
      </c>
      <c r="S105" s="3">
        <v>523.12256066399993</v>
      </c>
      <c r="T105" s="17">
        <v>27.893170000000001</v>
      </c>
      <c r="U105" s="18">
        <f t="shared" si="12"/>
        <v>132.897008465</v>
      </c>
      <c r="V105" s="17">
        <v>20.627800000000001</v>
      </c>
      <c r="W105" s="18">
        <f t="shared" si="10"/>
        <v>390.22417528060492</v>
      </c>
      <c r="Y105" s="3">
        <f t="shared" si="11"/>
        <v>-1.376918395010307E-3</v>
      </c>
    </row>
    <row r="106" spans="2:25">
      <c r="B106" s="7" t="s">
        <v>116</v>
      </c>
      <c r="C106" s="5">
        <v>23.278479999999998</v>
      </c>
      <c r="D106" s="3">
        <v>540.08867017599994</v>
      </c>
      <c r="E106" s="17">
        <v>25.36656</v>
      </c>
      <c r="F106" s="18">
        <f t="shared" si="7"/>
        <v>244.59578647199999</v>
      </c>
      <c r="G106" s="17">
        <v>21.748169999999998</v>
      </c>
      <c r="H106" s="18">
        <f t="shared" si="8"/>
        <v>295.49300926294904</v>
      </c>
      <c r="J106" s="3">
        <f t="shared" si="9"/>
        <v>1.2555894909382914E-4</v>
      </c>
      <c r="Q106" s="8" t="s">
        <v>116</v>
      </c>
      <c r="R106" s="5">
        <v>23.278479999999998</v>
      </c>
      <c r="S106" s="3">
        <v>540.08867017599994</v>
      </c>
      <c r="T106" s="17">
        <v>24.925809999999998</v>
      </c>
      <c r="U106" s="18">
        <f t="shared" si="12"/>
        <v>118.75902174499998</v>
      </c>
      <c r="V106" s="17">
        <v>22.272040000000001</v>
      </c>
      <c r="W106" s="18">
        <f t="shared" si="10"/>
        <v>421.32890763031656</v>
      </c>
      <c r="Y106" s="3">
        <f t="shared" si="11"/>
        <v>-7.4080068338844285E-4</v>
      </c>
    </row>
    <row r="107" spans="2:25">
      <c r="B107" s="7" t="s">
        <v>117</v>
      </c>
      <c r="C107" s="5">
        <v>23.217549999999999</v>
      </c>
      <c r="D107" s="3">
        <v>538.67502105999995</v>
      </c>
      <c r="E107" s="17">
        <v>26.539580000000001</v>
      </c>
      <c r="F107" s="18">
        <f t="shared" si="7"/>
        <v>255.90657317100002</v>
      </c>
      <c r="G107" s="17">
        <v>20.81165</v>
      </c>
      <c r="H107" s="18">
        <f t="shared" si="8"/>
        <v>282.76848517494824</v>
      </c>
      <c r="J107" s="3">
        <f t="shared" si="9"/>
        <v>3.7285948280896264E-5</v>
      </c>
      <c r="Q107" s="8" t="s">
        <v>117</v>
      </c>
      <c r="R107" s="5">
        <v>23.217549999999999</v>
      </c>
      <c r="S107" s="3">
        <v>538.67502105999995</v>
      </c>
      <c r="T107" s="17">
        <v>18.99109</v>
      </c>
      <c r="U107" s="18">
        <f t="shared" si="12"/>
        <v>90.483048304999997</v>
      </c>
      <c r="V107" s="17">
        <v>23.692070000000001</v>
      </c>
      <c r="W107" s="18">
        <f t="shared" si="10"/>
        <v>448.19217155684862</v>
      </c>
      <c r="Y107" s="3">
        <f t="shared" si="11"/>
        <v>1.988018486827059E-4</v>
      </c>
    </row>
    <row r="108" spans="2:25">
      <c r="B108" s="7" t="s">
        <v>118</v>
      </c>
      <c r="C108" s="5">
        <v>21.69408</v>
      </c>
      <c r="D108" s="3">
        <v>503.32868889599996</v>
      </c>
      <c r="E108" s="17">
        <v>25.806450000000002</v>
      </c>
      <c r="F108" s="18">
        <f t="shared" si="7"/>
        <v>248.83740380250003</v>
      </c>
      <c r="G108" s="17">
        <v>18.73048</v>
      </c>
      <c r="H108" s="18">
        <f t="shared" si="8"/>
        <v>254.49156872231006</v>
      </c>
      <c r="J108" s="3">
        <f t="shared" si="9"/>
        <v>2.8362881013777042E-4</v>
      </c>
      <c r="Q108" s="8" t="s">
        <v>118</v>
      </c>
      <c r="R108" s="5">
        <v>21.69408</v>
      </c>
      <c r="S108" s="3">
        <v>503.32868889599996</v>
      </c>
      <c r="T108" s="17">
        <v>17.21068</v>
      </c>
      <c r="U108" s="18">
        <f t="shared" si="12"/>
        <v>82.000284859999994</v>
      </c>
      <c r="V108" s="17">
        <v>22.272040000000001</v>
      </c>
      <c r="W108" s="18">
        <f t="shared" si="10"/>
        <v>421.32890763031656</v>
      </c>
      <c r="Y108" s="3">
        <f t="shared" si="11"/>
        <v>5.0359431662627685E-4</v>
      </c>
    </row>
    <row r="109" spans="2:25">
      <c r="B109" s="7" t="s">
        <v>119</v>
      </c>
      <c r="C109" s="5">
        <v>39.975619999999999</v>
      </c>
      <c r="D109" s="3">
        <v>927.48235474399996</v>
      </c>
      <c r="E109" s="17">
        <v>47.947209999999998</v>
      </c>
      <c r="F109" s="18">
        <f t="shared" si="7"/>
        <v>462.32857506449994</v>
      </c>
      <c r="G109" s="17">
        <v>34.235169999999997</v>
      </c>
      <c r="H109" s="18">
        <f t="shared" si="8"/>
        <v>465.15423623820465</v>
      </c>
      <c r="J109" s="3">
        <f t="shared" si="9"/>
        <v>4.5655870462724124E-4</v>
      </c>
      <c r="Q109" s="8" t="s">
        <v>119</v>
      </c>
      <c r="R109" s="5">
        <v>39.975619999999999</v>
      </c>
      <c r="S109" s="3">
        <v>927.48235474399996</v>
      </c>
      <c r="T109" s="17">
        <v>34.7181</v>
      </c>
      <c r="U109" s="18">
        <f t="shared" si="12"/>
        <v>165.41438744999999</v>
      </c>
      <c r="V109" s="17">
        <v>40.283999999999999</v>
      </c>
      <c r="W109" s="18">
        <f t="shared" si="10"/>
        <v>762.06821265495535</v>
      </c>
      <c r="Y109" s="3">
        <f t="shared" si="11"/>
        <v>2.4536095531857427E-4</v>
      </c>
    </row>
    <row r="110" spans="2:25">
      <c r="B110" s="7" t="s">
        <v>120</v>
      </c>
      <c r="C110" s="5">
        <v>40.46313</v>
      </c>
      <c r="D110" s="3">
        <v>938.79317175599988</v>
      </c>
      <c r="E110" s="17">
        <v>39.589440000000003</v>
      </c>
      <c r="F110" s="18">
        <f t="shared" si="7"/>
        <v>381.73919572800003</v>
      </c>
      <c r="G110" s="17">
        <v>40.998950000000001</v>
      </c>
      <c r="H110" s="18">
        <f t="shared" si="8"/>
        <v>557.05390900113366</v>
      </c>
      <c r="J110" s="3">
        <f t="shared" si="9"/>
        <v>-6.7026866190644796E-5</v>
      </c>
      <c r="Q110" s="8" t="s">
        <v>120</v>
      </c>
      <c r="R110" s="5">
        <v>40.46313</v>
      </c>
      <c r="S110" s="3">
        <v>938.79317175599988</v>
      </c>
      <c r="T110" s="17">
        <v>43.916910000000001</v>
      </c>
      <c r="U110" s="18">
        <f t="shared" si="12"/>
        <v>209.24211769500002</v>
      </c>
      <c r="V110" s="17">
        <v>38.565019999999997</v>
      </c>
      <c r="W110" s="18">
        <f t="shared" si="10"/>
        <v>729.54959443954431</v>
      </c>
      <c r="Y110" s="3">
        <f t="shared" si="11"/>
        <v>-1.4596214555240294E-3</v>
      </c>
    </row>
    <row r="111" spans="2:25">
      <c r="B111" s="7" t="s">
        <v>121</v>
      </c>
      <c r="C111" s="5">
        <v>34.00365</v>
      </c>
      <c r="D111" s="3">
        <v>788.92548438000006</v>
      </c>
      <c r="E111" s="17">
        <v>34.897359999999999</v>
      </c>
      <c r="F111" s="18">
        <f t="shared" si="7"/>
        <v>336.49604893200001</v>
      </c>
      <c r="G111" s="17">
        <v>33.298639999999999</v>
      </c>
      <c r="H111" s="18">
        <f t="shared" si="8"/>
        <v>452.42957627991717</v>
      </c>
      <c r="J111" s="3">
        <f t="shared" si="9"/>
        <v>1.4083191712188636E-4</v>
      </c>
      <c r="Q111" s="8" t="s">
        <v>121</v>
      </c>
      <c r="R111" s="5">
        <v>34.00365</v>
      </c>
      <c r="S111" s="3">
        <v>788.92548438000006</v>
      </c>
      <c r="T111" s="17">
        <v>28.486640000000001</v>
      </c>
      <c r="U111" s="18">
        <f t="shared" si="12"/>
        <v>135.72459628000001</v>
      </c>
      <c r="V111" s="17">
        <v>34.529139999999998</v>
      </c>
      <c r="W111" s="18">
        <f t="shared" si="10"/>
        <v>653.20127108312784</v>
      </c>
      <c r="Y111" s="3">
        <f t="shared" si="11"/>
        <v>3.8298312779261323E-4</v>
      </c>
    </row>
    <row r="112" spans="2:25">
      <c r="B112" s="7" t="s">
        <v>122</v>
      </c>
      <c r="C112" s="5">
        <v>24.801950000000001</v>
      </c>
      <c r="D112" s="3">
        <v>575.43500233999998</v>
      </c>
      <c r="E112" s="17">
        <v>28.445740000000001</v>
      </c>
      <c r="F112" s="18">
        <f t="shared" si="7"/>
        <v>274.28662566300005</v>
      </c>
      <c r="G112" s="17">
        <v>22.16441</v>
      </c>
      <c r="H112" s="18">
        <f t="shared" si="8"/>
        <v>301.14847407564872</v>
      </c>
      <c r="J112" s="3">
        <f t="shared" si="9"/>
        <v>9.7398648790658626E-5</v>
      </c>
      <c r="Q112" s="8" t="s">
        <v>122</v>
      </c>
      <c r="R112" s="5">
        <v>24.801950000000001</v>
      </c>
      <c r="S112" s="3">
        <v>575.43500233999998</v>
      </c>
      <c r="T112" s="17">
        <v>22.551919999999999</v>
      </c>
      <c r="U112" s="18">
        <f t="shared" si="12"/>
        <v>107.44862284</v>
      </c>
      <c r="V112" s="17">
        <v>24.738409999999998</v>
      </c>
      <c r="W112" s="18">
        <f t="shared" si="10"/>
        <v>467.98619532880235</v>
      </c>
      <c r="Y112" s="3">
        <f t="shared" si="11"/>
        <v>-1.8417119764535528E-4</v>
      </c>
    </row>
    <row r="113" spans="2:25">
      <c r="B113" s="7" t="s">
        <v>123</v>
      </c>
      <c r="C113" s="5">
        <v>39.549050000000001</v>
      </c>
      <c r="D113" s="3">
        <v>917.58541886</v>
      </c>
      <c r="E113" s="17">
        <v>41.055709999999998</v>
      </c>
      <c r="F113" s="18">
        <f t="shared" si="7"/>
        <v>395.87763088949998</v>
      </c>
      <c r="G113" s="17">
        <v>38.397500000000001</v>
      </c>
      <c r="H113" s="18">
        <f t="shared" si="8"/>
        <v>521.70793327319439</v>
      </c>
      <c r="J113" s="3">
        <f t="shared" si="9"/>
        <v>1.4530269436363596E-4</v>
      </c>
      <c r="Q113" s="8" t="s">
        <v>123</v>
      </c>
      <c r="R113" s="5">
        <v>39.549050000000001</v>
      </c>
      <c r="S113" s="3">
        <v>917.58541886</v>
      </c>
      <c r="T113" s="17">
        <v>45.103850000000001</v>
      </c>
      <c r="U113" s="18">
        <f t="shared" si="12"/>
        <v>214.89729332499999</v>
      </c>
      <c r="V113" s="17">
        <v>37.14499</v>
      </c>
      <c r="W113" s="18">
        <f t="shared" si="10"/>
        <v>702.68633051301231</v>
      </c>
      <c r="Y113" s="3">
        <f t="shared" si="11"/>
        <v>-1.7950219877320706E-3</v>
      </c>
    </row>
    <row r="114" spans="2:25">
      <c r="B114" s="7" t="s">
        <v>124</v>
      </c>
      <c r="C114" s="5">
        <v>33.150509999999997</v>
      </c>
      <c r="D114" s="3">
        <v>769.13161261199991</v>
      </c>
      <c r="E114" s="17">
        <v>34.750729999999997</v>
      </c>
      <c r="F114" s="18">
        <f t="shared" si="7"/>
        <v>335.08217648849995</v>
      </c>
      <c r="G114" s="17">
        <v>31.945879999999999</v>
      </c>
      <c r="H114" s="18">
        <f t="shared" si="8"/>
        <v>434.04958737921669</v>
      </c>
      <c r="J114" s="3">
        <f t="shared" si="9"/>
        <v>1.5125571673024751E-4</v>
      </c>
      <c r="Q114" s="8" t="s">
        <v>124</v>
      </c>
      <c r="R114" s="5">
        <v>33.150509999999997</v>
      </c>
      <c r="S114" s="3">
        <v>769.13161261199991</v>
      </c>
      <c r="T114" s="17">
        <v>43.026699999999998</v>
      </c>
      <c r="U114" s="18">
        <f t="shared" si="12"/>
        <v>205.00071214999997</v>
      </c>
      <c r="V114" s="17">
        <v>29.820620000000002</v>
      </c>
      <c r="W114" s="18">
        <f t="shared" si="10"/>
        <v>564.12835328325434</v>
      </c>
      <c r="Y114" s="3">
        <f t="shared" si="11"/>
        <v>-2.5471787456581296E-3</v>
      </c>
    </row>
    <row r="115" spans="2:25">
      <c r="B115" s="7" t="s">
        <v>125</v>
      </c>
      <c r="C115" s="5">
        <v>29.250450000000001</v>
      </c>
      <c r="D115" s="3">
        <v>678.64554053999996</v>
      </c>
      <c r="E115" s="17">
        <v>32.25806</v>
      </c>
      <c r="F115" s="18">
        <f t="shared" si="7"/>
        <v>311.046730647</v>
      </c>
      <c r="G115" s="17">
        <v>27.055150000000001</v>
      </c>
      <c r="H115" s="18">
        <f t="shared" si="8"/>
        <v>367.59909866257601</v>
      </c>
      <c r="J115" s="3">
        <f t="shared" si="9"/>
        <v>2.8876957605916687E-4</v>
      </c>
      <c r="Q115" s="8" t="s">
        <v>125</v>
      </c>
      <c r="R115" s="5">
        <v>29.250450000000001</v>
      </c>
      <c r="S115" s="3">
        <v>678.64554053999996</v>
      </c>
      <c r="T115" s="17">
        <v>29.970320000000001</v>
      </c>
      <c r="U115" s="18">
        <f t="shared" si="12"/>
        <v>142.79358963999999</v>
      </c>
      <c r="V115" s="17">
        <v>28.325849999999999</v>
      </c>
      <c r="W115" s="18">
        <f t="shared" si="10"/>
        <v>535.85120349102283</v>
      </c>
      <c r="Y115" s="3">
        <f t="shared" si="11"/>
        <v>-7.4740897719038912E-4</v>
      </c>
    </row>
    <row r="116" spans="2:25">
      <c r="B116" s="7" t="s">
        <v>126</v>
      </c>
      <c r="C116" s="5">
        <v>31.200479999999999</v>
      </c>
      <c r="D116" s="3">
        <v>723.88857657599988</v>
      </c>
      <c r="E116" s="17">
        <v>36.950139999999998</v>
      </c>
      <c r="F116" s="18">
        <f t="shared" si="7"/>
        <v>356.28987744299997</v>
      </c>
      <c r="G116" s="17">
        <v>27.055150000000001</v>
      </c>
      <c r="H116" s="18">
        <f t="shared" si="8"/>
        <v>367.59909866257601</v>
      </c>
      <c r="J116" s="3">
        <f t="shared" si="9"/>
        <v>3.9952957610012163E-4</v>
      </c>
      <c r="Q116" s="8" t="s">
        <v>126</v>
      </c>
      <c r="R116" s="5">
        <v>31.200479999999999</v>
      </c>
      <c r="S116" s="3">
        <v>723.88857657599988</v>
      </c>
      <c r="T116" s="17">
        <v>26.112749999999998</v>
      </c>
      <c r="U116" s="18">
        <f t="shared" si="12"/>
        <v>124.41419737499997</v>
      </c>
      <c r="V116" s="17">
        <v>31.689080000000001</v>
      </c>
      <c r="W116" s="18">
        <f t="shared" si="10"/>
        <v>599.47474323006395</v>
      </c>
      <c r="Y116" s="3">
        <f t="shared" si="11"/>
        <v>3.6402906403054658E-4</v>
      </c>
    </row>
    <row r="117" spans="2:25">
      <c r="B117" s="7" t="s">
        <v>127</v>
      </c>
      <c r="C117" s="5">
        <v>46.922600000000003</v>
      </c>
      <c r="D117" s="3">
        <v>1088.6606271200001</v>
      </c>
      <c r="E117" s="17">
        <v>47.067439999999998</v>
      </c>
      <c r="F117" s="18">
        <f t="shared" si="7"/>
        <v>453.845436828</v>
      </c>
      <c r="G117" s="17">
        <v>46.722160000000002</v>
      </c>
      <c r="H117" s="18">
        <f t="shared" si="8"/>
        <v>634.81532734317364</v>
      </c>
      <c r="J117" s="3">
        <f t="shared" si="9"/>
        <v>1.3705117351037188E-4</v>
      </c>
      <c r="Q117" s="8" t="s">
        <v>127</v>
      </c>
      <c r="R117" s="5">
        <v>46.922600000000003</v>
      </c>
      <c r="S117" s="3">
        <v>1088.6606271200001</v>
      </c>
      <c r="T117" s="17">
        <v>52.818989999999999</v>
      </c>
      <c r="U117" s="18">
        <f t="shared" si="12"/>
        <v>251.65607785499998</v>
      </c>
      <c r="V117" s="17">
        <v>44.245139999999999</v>
      </c>
      <c r="W117" s="18">
        <f t="shared" si="10"/>
        <v>837.00265014567253</v>
      </c>
      <c r="Y117" s="3">
        <f t="shared" si="11"/>
        <v>-1.8991193276178819E-3</v>
      </c>
    </row>
    <row r="118" spans="2:25">
      <c r="B118" s="7" t="s">
        <v>128</v>
      </c>
      <c r="C118" s="5">
        <v>45.399140000000003</v>
      </c>
      <c r="D118" s="3">
        <v>1053.3145269680001</v>
      </c>
      <c r="E118" s="17">
        <v>37.39002</v>
      </c>
      <c r="F118" s="18">
        <f t="shared" si="7"/>
        <v>360.53139834900003</v>
      </c>
      <c r="G118" s="17">
        <v>50.988549999999996</v>
      </c>
      <c r="H118" s="18">
        <f t="shared" si="8"/>
        <v>692.78289058133817</v>
      </c>
      <c r="J118" s="3">
        <f t="shared" si="9"/>
        <v>-2.3803766191576869E-4</v>
      </c>
      <c r="Q118" s="8" t="s">
        <v>128</v>
      </c>
      <c r="R118" s="5">
        <v>45.399140000000003</v>
      </c>
      <c r="S118" s="3">
        <v>1053.3145269680001</v>
      </c>
      <c r="T118" s="17">
        <v>51.03857</v>
      </c>
      <c r="U118" s="18">
        <f t="shared" si="12"/>
        <v>243.17326676500002</v>
      </c>
      <c r="V118" s="17">
        <v>42.825110000000002</v>
      </c>
      <c r="W118" s="18">
        <f t="shared" si="10"/>
        <v>810.13938621914042</v>
      </c>
      <c r="Y118" s="3">
        <f t="shared" si="11"/>
        <v>-1.873983859695727E-3</v>
      </c>
    </row>
    <row r="119" spans="2:25">
      <c r="B119" s="7" t="s">
        <v>129</v>
      </c>
      <c r="C119" s="5">
        <v>26.995729999999998</v>
      </c>
      <c r="D119" s="3">
        <v>626.33333087599988</v>
      </c>
      <c r="E119" s="17">
        <v>28.299119999999998</v>
      </c>
      <c r="F119" s="18">
        <f t="shared" si="7"/>
        <v>272.87284964399998</v>
      </c>
      <c r="G119" s="17">
        <v>26.014559999999999</v>
      </c>
      <c r="H119" s="18">
        <f t="shared" si="8"/>
        <v>353.46057250111357</v>
      </c>
      <c r="J119" s="3">
        <f t="shared" si="9"/>
        <v>9.1269113681846648E-5</v>
      </c>
      <c r="Q119" s="8" t="s">
        <v>129</v>
      </c>
      <c r="R119" s="5">
        <v>26.995729999999998</v>
      </c>
      <c r="S119" s="3">
        <v>626.33333087599988</v>
      </c>
      <c r="T119" s="17">
        <v>32.047469999999997</v>
      </c>
      <c r="U119" s="18">
        <f t="shared" si="12"/>
        <v>152.69017081499996</v>
      </c>
      <c r="V119" s="17">
        <v>25.03736</v>
      </c>
      <c r="W119" s="18">
        <f t="shared" si="10"/>
        <v>473.64154961768122</v>
      </c>
      <c r="Y119" s="3">
        <f t="shared" si="11"/>
        <v>-1.6104433186683309E-3</v>
      </c>
    </row>
    <row r="120" spans="2:25">
      <c r="B120" s="7" t="s">
        <v>130</v>
      </c>
      <c r="C120" s="5">
        <v>24.497250000000001</v>
      </c>
      <c r="D120" s="3">
        <v>568.36559669999997</v>
      </c>
      <c r="E120" s="17">
        <v>24.04692</v>
      </c>
      <c r="F120" s="18">
        <f t="shared" si="7"/>
        <v>231.871223754</v>
      </c>
      <c r="G120" s="17">
        <v>24.76586</v>
      </c>
      <c r="H120" s="18">
        <f t="shared" si="8"/>
        <v>336.49444980358805</v>
      </c>
      <c r="J120" s="3">
        <f t="shared" si="9"/>
        <v>7.6857588055645465E-5</v>
      </c>
      <c r="Q120" s="8" t="s">
        <v>130</v>
      </c>
      <c r="R120" s="5">
        <v>24.497250000000001</v>
      </c>
      <c r="S120" s="3">
        <v>568.36559669999997</v>
      </c>
      <c r="T120" s="17">
        <v>29.080110000000001</v>
      </c>
      <c r="U120" s="18">
        <f t="shared" si="12"/>
        <v>138.552184095</v>
      </c>
      <c r="V120" s="17">
        <v>22.720469999999999</v>
      </c>
      <c r="W120" s="18">
        <f t="shared" si="10"/>
        <v>429.81203365059406</v>
      </c>
      <c r="Y120" s="3">
        <f t="shared" si="11"/>
        <v>-1.37895440587954E-3</v>
      </c>
    </row>
    <row r="121" spans="2:25">
      <c r="B121" s="7" t="s">
        <v>131</v>
      </c>
      <c r="C121" s="5">
        <v>32.48019</v>
      </c>
      <c r="D121" s="3">
        <v>753.57938422799987</v>
      </c>
      <c r="E121" s="17">
        <v>38.563040000000001</v>
      </c>
      <c r="F121" s="18">
        <f t="shared" si="7"/>
        <v>371.84218504799998</v>
      </c>
      <c r="G121" s="17">
        <v>28.09573</v>
      </c>
      <c r="H121" s="18">
        <f t="shared" si="8"/>
        <v>381.73748895375178</v>
      </c>
      <c r="J121" s="3">
        <f t="shared" si="9"/>
        <v>2.8977375188787846E-4</v>
      </c>
      <c r="Q121" s="8" t="s">
        <v>131</v>
      </c>
      <c r="R121" s="5">
        <v>32.48019</v>
      </c>
      <c r="S121" s="3">
        <v>753.57938422799987</v>
      </c>
      <c r="T121" s="17">
        <v>35.311570000000003</v>
      </c>
      <c r="U121" s="18">
        <f t="shared" si="12"/>
        <v>168.24197526500001</v>
      </c>
      <c r="V121" s="17">
        <v>30.941700000000001</v>
      </c>
      <c r="W121" s="18">
        <f t="shared" si="10"/>
        <v>585.3362629209073</v>
      </c>
      <c r="Y121" s="3">
        <f t="shared" si="11"/>
        <v>-1.1460420926141524E-3</v>
      </c>
    </row>
    <row r="122" spans="2:25">
      <c r="B122" s="7" t="s">
        <v>132</v>
      </c>
      <c r="C122" s="5">
        <v>27.787929999999999</v>
      </c>
      <c r="D122" s="3">
        <v>644.71332151599995</v>
      </c>
      <c r="E122" s="17">
        <v>31.67155</v>
      </c>
      <c r="F122" s="18">
        <f t="shared" si="7"/>
        <v>305.3913372975</v>
      </c>
      <c r="G122" s="17">
        <v>24.973980000000001</v>
      </c>
      <c r="H122" s="18">
        <f t="shared" si="8"/>
        <v>339.32218220993786</v>
      </c>
      <c r="J122" s="3">
        <f t="shared" si="9"/>
        <v>1.979914379148795E-4</v>
      </c>
      <c r="Q122" s="8" t="s">
        <v>132</v>
      </c>
      <c r="R122" s="5">
        <v>27.787929999999999</v>
      </c>
      <c r="S122" s="3">
        <v>644.71332151599995</v>
      </c>
      <c r="T122" s="17">
        <v>26.706230000000001</v>
      </c>
      <c r="U122" s="18">
        <f t="shared" si="12"/>
        <v>127.24183283500001</v>
      </c>
      <c r="V122" s="17">
        <v>27.35426</v>
      </c>
      <c r="W122" s="18">
        <f t="shared" si="10"/>
        <v>517.47125475868688</v>
      </c>
      <c r="Y122" s="3">
        <f t="shared" si="11"/>
        <v>-2.3392231310026546E-4</v>
      </c>
    </row>
    <row r="123" spans="2:25">
      <c r="B123" s="7" t="s">
        <v>133</v>
      </c>
      <c r="C123" s="5">
        <v>23.217549999999999</v>
      </c>
      <c r="D123" s="3">
        <v>538.67502105999995</v>
      </c>
      <c r="E123" s="17">
        <v>27.712599999999998</v>
      </c>
      <c r="F123" s="18">
        <f t="shared" si="7"/>
        <v>267.21735987</v>
      </c>
      <c r="G123" s="17">
        <v>19.979179999999999</v>
      </c>
      <c r="H123" s="18">
        <f t="shared" si="8"/>
        <v>271.45769141983561</v>
      </c>
      <c r="J123" s="3">
        <f t="shared" si="9"/>
        <v>3.0229835658701631E-5</v>
      </c>
      <c r="Q123" s="8" t="s">
        <v>133</v>
      </c>
      <c r="R123" s="5">
        <v>23.217549999999999</v>
      </c>
      <c r="S123" s="3">
        <v>538.67502105999995</v>
      </c>
      <c r="T123" s="17">
        <v>21.364979999999999</v>
      </c>
      <c r="U123" s="18">
        <f t="shared" si="12"/>
        <v>101.79344721</v>
      </c>
      <c r="V123" s="17">
        <v>23.094169999999998</v>
      </c>
      <c r="W123" s="18">
        <f t="shared" si="10"/>
        <v>436.88146297909066</v>
      </c>
      <c r="Y123" s="3">
        <f t="shared" si="11"/>
        <v>-1.1087090928185717E-4</v>
      </c>
    </row>
    <row r="124" spans="2:25">
      <c r="B124" s="7" t="s">
        <v>134</v>
      </c>
      <c r="C124" s="5">
        <v>23.887869999999999</v>
      </c>
      <c r="D124" s="3">
        <v>554.22724944399999</v>
      </c>
      <c r="E124" s="17">
        <v>22.434010000000001</v>
      </c>
      <c r="F124" s="18">
        <f t="shared" si="7"/>
        <v>216.3188197245</v>
      </c>
      <c r="G124" s="17">
        <v>24.86992</v>
      </c>
      <c r="H124" s="18">
        <f t="shared" si="8"/>
        <v>337.90831600676296</v>
      </c>
      <c r="J124" s="3">
        <f t="shared" si="9"/>
        <v>-1.1371273700433449E-4</v>
      </c>
      <c r="Q124" s="8" t="s">
        <v>134</v>
      </c>
      <c r="R124" s="5">
        <v>23.887869999999999</v>
      </c>
      <c r="S124" s="3">
        <v>554.22724944399999</v>
      </c>
      <c r="T124" s="17">
        <v>24.332339999999999</v>
      </c>
      <c r="U124" s="18">
        <f t="shared" si="12"/>
        <v>115.93143393</v>
      </c>
      <c r="V124" s="17">
        <v>23.168900000000001</v>
      </c>
      <c r="W124" s="18">
        <f t="shared" si="10"/>
        <v>438.29515967087167</v>
      </c>
      <c r="Y124" s="3">
        <f t="shared" si="11"/>
        <v>-6.5584312829969349E-4</v>
      </c>
    </row>
    <row r="125" spans="2:25">
      <c r="B125" s="7" t="s">
        <v>135</v>
      </c>
      <c r="C125" s="5">
        <v>22.973790000000001</v>
      </c>
      <c r="D125" s="3">
        <v>533.01949654800001</v>
      </c>
      <c r="E125" s="17">
        <v>25.36656</v>
      </c>
      <c r="F125" s="18">
        <f t="shared" si="7"/>
        <v>244.59578647199999</v>
      </c>
      <c r="G125" s="17">
        <v>21.227879999999999</v>
      </c>
      <c r="H125" s="18">
        <f t="shared" si="8"/>
        <v>288.42381411736119</v>
      </c>
      <c r="J125" s="3">
        <f t="shared" si="9"/>
        <v>1.0404136116903828E-4</v>
      </c>
      <c r="Q125" s="8" t="s">
        <v>135</v>
      </c>
      <c r="R125" s="5">
        <v>22.973790000000001</v>
      </c>
      <c r="S125" s="3">
        <v>533.01949654800001</v>
      </c>
      <c r="T125" s="17">
        <v>20.474769999999999</v>
      </c>
      <c r="U125" s="18">
        <f t="shared" si="12"/>
        <v>97.552041665000004</v>
      </c>
      <c r="V125" s="17">
        <v>23.01943</v>
      </c>
      <c r="W125" s="18">
        <f t="shared" si="10"/>
        <v>435.46757711339137</v>
      </c>
      <c r="Y125" s="3">
        <f t="shared" si="11"/>
        <v>1.2223039135506042E-4</v>
      </c>
    </row>
    <row r="126" spans="2:25">
      <c r="B126" s="7" t="s">
        <v>136</v>
      </c>
      <c r="C126" s="5">
        <v>23.33942</v>
      </c>
      <c r="D126" s="3">
        <v>541.50255130400001</v>
      </c>
      <c r="E126" s="17">
        <v>25.513190000000002</v>
      </c>
      <c r="F126" s="18">
        <f t="shared" si="7"/>
        <v>246.00965891550001</v>
      </c>
      <c r="G126" s="17">
        <v>21.748169999999998</v>
      </c>
      <c r="H126" s="18">
        <f t="shared" si="8"/>
        <v>295.49300926294904</v>
      </c>
      <c r="J126" s="3">
        <f t="shared" si="9"/>
        <v>1.1687444907693134E-4</v>
      </c>
      <c r="Q126" s="8" t="s">
        <v>136</v>
      </c>
      <c r="R126" s="5">
        <v>23.33942</v>
      </c>
      <c r="S126" s="3">
        <v>541.50255130400001</v>
      </c>
      <c r="T126" s="17">
        <v>19.58456</v>
      </c>
      <c r="U126" s="18">
        <f t="shared" si="12"/>
        <v>93.310636119999998</v>
      </c>
      <c r="V126" s="17">
        <v>23.692070000000001</v>
      </c>
      <c r="W126" s="18">
        <f t="shared" si="10"/>
        <v>448.19217155684862</v>
      </c>
      <c r="Y126" s="3">
        <f t="shared" si="11"/>
        <v>2.5637284863933019E-4</v>
      </c>
    </row>
    <row r="127" spans="2:25">
      <c r="B127" s="7" t="s">
        <v>137</v>
      </c>
      <c r="C127" s="5">
        <v>23.217549999999999</v>
      </c>
      <c r="D127" s="3">
        <v>538.67502105999995</v>
      </c>
      <c r="E127" s="17">
        <v>26.686209999999999</v>
      </c>
      <c r="F127" s="18">
        <f t="shared" si="7"/>
        <v>257.32044561449999</v>
      </c>
      <c r="G127" s="17">
        <v>20.70759</v>
      </c>
      <c r="H127" s="18">
        <f t="shared" si="8"/>
        <v>281.35461897177333</v>
      </c>
      <c r="J127" s="3">
        <f t="shared" si="9"/>
        <v>4.3526273373117874E-5</v>
      </c>
      <c r="Q127" s="8" t="s">
        <v>137</v>
      </c>
      <c r="R127" s="5">
        <v>23.217549999999999</v>
      </c>
      <c r="S127" s="3">
        <v>538.67502105999995</v>
      </c>
      <c r="T127" s="17">
        <v>22.848659999999999</v>
      </c>
      <c r="U127" s="18">
        <f t="shared" si="12"/>
        <v>108.86244056999999</v>
      </c>
      <c r="V127" s="17">
        <v>22.720469999999999</v>
      </c>
      <c r="W127" s="18">
        <f t="shared" si="10"/>
        <v>429.81203365059406</v>
      </c>
      <c r="Y127" s="3">
        <f t="shared" si="11"/>
        <v>-5.4683940589939084E-4</v>
      </c>
    </row>
    <row r="128" spans="2:25">
      <c r="B128" s="7" t="s">
        <v>138</v>
      </c>
      <c r="C128" s="5">
        <v>20.780010000000001</v>
      </c>
      <c r="D128" s="3">
        <v>482.121168012</v>
      </c>
      <c r="E128" s="17">
        <v>25.513190000000002</v>
      </c>
      <c r="F128" s="18">
        <f t="shared" si="7"/>
        <v>246.00965891550001</v>
      </c>
      <c r="G128" s="17">
        <v>17.37773</v>
      </c>
      <c r="H128" s="18">
        <f t="shared" si="8"/>
        <v>236.11171569189628</v>
      </c>
      <c r="J128" s="3">
        <f t="shared" si="9"/>
        <v>2.0659539629264145E-4</v>
      </c>
      <c r="Q128" s="8" t="s">
        <v>138</v>
      </c>
      <c r="R128" s="5">
        <v>20.780010000000001</v>
      </c>
      <c r="S128" s="3">
        <v>482.121168012</v>
      </c>
      <c r="T128" s="17">
        <v>21.068239999999999</v>
      </c>
      <c r="U128" s="18">
        <f t="shared" si="12"/>
        <v>100.37962947999999</v>
      </c>
      <c r="V128" s="17">
        <v>20.179369999999999</v>
      </c>
      <c r="W128" s="18">
        <f t="shared" si="10"/>
        <v>381.74104926032732</v>
      </c>
      <c r="Y128" s="3">
        <f t="shared" si="11"/>
        <v>-4.8927167267720506E-4</v>
      </c>
    </row>
    <row r="129" spans="2:25">
      <c r="B129" s="7" t="s">
        <v>139</v>
      </c>
      <c r="C129" s="5">
        <v>20.353439999999999</v>
      </c>
      <c r="D129" s="3">
        <v>472.22423212799998</v>
      </c>
      <c r="E129" s="17">
        <v>20.821110000000001</v>
      </c>
      <c r="F129" s="18">
        <f t="shared" si="7"/>
        <v>200.76651211950002</v>
      </c>
      <c r="G129" s="17">
        <v>19.979179999999999</v>
      </c>
      <c r="H129" s="18">
        <f t="shared" si="8"/>
        <v>271.45769141983561</v>
      </c>
      <c r="J129" s="3">
        <f t="shared" si="9"/>
        <v>-2.8588664349626924E-5</v>
      </c>
      <c r="Q129" s="8" t="s">
        <v>139</v>
      </c>
      <c r="R129" s="5">
        <v>20.353439999999999</v>
      </c>
      <c r="S129" s="3">
        <v>472.22423212799998</v>
      </c>
      <c r="T129" s="17">
        <v>16.02373</v>
      </c>
      <c r="U129" s="18">
        <f t="shared" si="12"/>
        <v>76.345061584999996</v>
      </c>
      <c r="V129" s="17">
        <v>20.926749999999998</v>
      </c>
      <c r="W129" s="18">
        <f t="shared" si="10"/>
        <v>395.87952956948385</v>
      </c>
      <c r="Y129" s="3">
        <f t="shared" si="11"/>
        <v>3.5902648386354485E-4</v>
      </c>
    </row>
    <row r="130" spans="2:25">
      <c r="B130" s="7" t="s">
        <v>140</v>
      </c>
      <c r="C130" s="5">
        <v>25.655080000000002</v>
      </c>
      <c r="D130" s="3">
        <v>595.22864209600004</v>
      </c>
      <c r="E130" s="17">
        <v>26.099699999999999</v>
      </c>
      <c r="F130" s="18">
        <f t="shared" si="7"/>
        <v>251.66505226499999</v>
      </c>
      <c r="G130" s="17">
        <v>25.286159999999999</v>
      </c>
      <c r="H130" s="18">
        <f t="shared" si="8"/>
        <v>343.56378081946258</v>
      </c>
      <c r="J130" s="3">
        <f t="shared" si="9"/>
        <v>1.9098846252063595E-4</v>
      </c>
      <c r="Q130" s="8" t="s">
        <v>140</v>
      </c>
      <c r="R130" s="5">
        <v>25.655080000000002</v>
      </c>
      <c r="S130" s="3">
        <v>595.22864209600004</v>
      </c>
      <c r="T130" s="17">
        <v>20.474769999999999</v>
      </c>
      <c r="U130" s="18">
        <f t="shared" si="12"/>
        <v>97.552041665000004</v>
      </c>
      <c r="V130" s="17">
        <v>26.307919999999999</v>
      </c>
      <c r="W130" s="18">
        <f t="shared" si="10"/>
        <v>497.67723098673304</v>
      </c>
      <c r="Y130" s="3">
        <f t="shared" si="11"/>
        <v>6.3055573298242962E-4</v>
      </c>
    </row>
    <row r="131" spans="2:25">
      <c r="B131" s="7" t="s">
        <v>141</v>
      </c>
      <c r="C131" s="5">
        <v>20.17062</v>
      </c>
      <c r="D131" s="3">
        <v>467.982588744</v>
      </c>
      <c r="E131" s="17">
        <v>20.821110000000001</v>
      </c>
      <c r="F131" s="18">
        <f t="shared" si="7"/>
        <v>200.76651211950002</v>
      </c>
      <c r="G131" s="17">
        <v>19.667010000000001</v>
      </c>
      <c r="H131" s="18">
        <f t="shared" si="8"/>
        <v>267.21622868059757</v>
      </c>
      <c r="J131" s="3">
        <f t="shared" si="9"/>
        <v>1.5205609759050276E-4</v>
      </c>
      <c r="Q131" s="8" t="s">
        <v>141</v>
      </c>
      <c r="R131" s="5">
        <v>20.17062</v>
      </c>
      <c r="S131" s="3">
        <v>467.982588744</v>
      </c>
      <c r="T131" s="17">
        <v>18.99109</v>
      </c>
      <c r="U131" s="18">
        <f t="shared" si="12"/>
        <v>90.483048304999997</v>
      </c>
      <c r="V131" s="17">
        <v>19.95515</v>
      </c>
      <c r="W131" s="18">
        <f t="shared" si="10"/>
        <v>377.49939166322935</v>
      </c>
      <c r="Y131" s="3">
        <f t="shared" si="11"/>
        <v>-1.4877577063998615E-4</v>
      </c>
    </row>
    <row r="132" spans="2:25">
      <c r="B132" s="7" t="s">
        <v>142</v>
      </c>
      <c r="C132" s="5">
        <v>20.962820000000001</v>
      </c>
      <c r="D132" s="3">
        <v>486.36257938400001</v>
      </c>
      <c r="E132" s="17">
        <v>22.287389999999998</v>
      </c>
      <c r="F132" s="18">
        <f t="shared" ref="F132:F195" si="13">$F$1504*(E132/100)</f>
        <v>214.90504370549999</v>
      </c>
      <c r="G132" s="17">
        <v>19.979179999999999</v>
      </c>
      <c r="H132" s="18">
        <f t="shared" ref="H132:H195" si="14">$H$1436*(G132/100)</f>
        <v>271.45769141983561</v>
      </c>
      <c r="J132" s="3">
        <f t="shared" ref="J132:J195" si="15">H132-(D132-F132)</f>
        <v>1.5574133561813142E-4</v>
      </c>
      <c r="Q132" s="8" t="s">
        <v>142</v>
      </c>
      <c r="R132" s="5">
        <v>20.962820000000001</v>
      </c>
      <c r="S132" s="3">
        <v>486.36257938400001</v>
      </c>
      <c r="T132" s="17">
        <v>18.10089</v>
      </c>
      <c r="U132" s="18">
        <f t="shared" si="12"/>
        <v>86.241690405</v>
      </c>
      <c r="V132" s="17">
        <v>21.150970000000001</v>
      </c>
      <c r="W132" s="18">
        <f t="shared" ref="W132:W195" si="16">$W$1504*(V132/100)</f>
        <v>400.12118716658182</v>
      </c>
      <c r="Y132" s="3">
        <f t="shared" ref="Y132:Y195" si="17">W132-(S132-U132)</f>
        <v>2.9818758179089855E-4</v>
      </c>
    </row>
    <row r="133" spans="2:25">
      <c r="B133" s="7" t="s">
        <v>143</v>
      </c>
      <c r="C133" s="5">
        <v>22.912849999999999</v>
      </c>
      <c r="D133" s="3">
        <v>531.60561541999994</v>
      </c>
      <c r="E133" s="17">
        <v>25.806450000000002</v>
      </c>
      <c r="F133" s="18">
        <f t="shared" si="13"/>
        <v>248.83740380250003</v>
      </c>
      <c r="G133" s="17">
        <v>20.81165</v>
      </c>
      <c r="H133" s="18">
        <f t="shared" si="14"/>
        <v>282.76848517494824</v>
      </c>
      <c r="J133" s="3">
        <f t="shared" si="15"/>
        <v>2.7355744833812423E-4</v>
      </c>
      <c r="Q133" s="8" t="s">
        <v>143</v>
      </c>
      <c r="R133" s="5">
        <v>22.912849999999999</v>
      </c>
      <c r="S133" s="3">
        <v>531.60561541999994</v>
      </c>
      <c r="T133" s="17">
        <v>22.848659999999999</v>
      </c>
      <c r="U133" s="18">
        <f t="shared" si="12"/>
        <v>108.86244056999999</v>
      </c>
      <c r="V133" s="17">
        <v>22.346779999999999</v>
      </c>
      <c r="W133" s="18">
        <f t="shared" si="16"/>
        <v>422.74279349601585</v>
      </c>
      <c r="Y133" s="3">
        <f t="shared" si="17"/>
        <v>-3.8135398409622212E-4</v>
      </c>
    </row>
    <row r="134" spans="2:25">
      <c r="B134" s="7" t="s">
        <v>144</v>
      </c>
      <c r="C134" s="5">
        <v>25.289449999999999</v>
      </c>
      <c r="D134" s="3">
        <v>586.74558733999993</v>
      </c>
      <c r="E134" s="17">
        <v>28.739000000000001</v>
      </c>
      <c r="F134" s="18">
        <f t="shared" si="13"/>
        <v>277.11437055000005</v>
      </c>
      <c r="G134" s="17">
        <v>22.78876</v>
      </c>
      <c r="H134" s="18">
        <f t="shared" si="14"/>
        <v>309.63153542441148</v>
      </c>
      <c r="J134" s="3">
        <f t="shared" si="15"/>
        <v>3.1863441159885042E-4</v>
      </c>
      <c r="Q134" s="8" t="s">
        <v>144</v>
      </c>
      <c r="R134" s="5">
        <v>25.289449999999999</v>
      </c>
      <c r="S134" s="3">
        <v>586.74558733999993</v>
      </c>
      <c r="T134" s="17">
        <v>24.332339999999999</v>
      </c>
      <c r="U134" s="18">
        <f t="shared" si="12"/>
        <v>115.93143393</v>
      </c>
      <c r="V134" s="17">
        <v>24.887889999999999</v>
      </c>
      <c r="W134" s="18">
        <f t="shared" si="16"/>
        <v>470.81396706020098</v>
      </c>
      <c r="Y134" s="3">
        <f t="shared" si="17"/>
        <v>-1.8634979892340198E-4</v>
      </c>
    </row>
    <row r="135" spans="2:25">
      <c r="B135" s="7" t="s">
        <v>145</v>
      </c>
      <c r="C135" s="5">
        <v>23.400359999999999</v>
      </c>
      <c r="D135" s="3">
        <v>542.91643243199997</v>
      </c>
      <c r="E135" s="17">
        <v>28.005859999999998</v>
      </c>
      <c r="F135" s="18">
        <f t="shared" si="13"/>
        <v>270.04510475699999</v>
      </c>
      <c r="G135" s="17">
        <v>20.08324</v>
      </c>
      <c r="H135" s="18">
        <f t="shared" si="14"/>
        <v>272.87155762301052</v>
      </c>
      <c r="J135" s="3">
        <f t="shared" si="15"/>
        <v>2.2994801054210257E-4</v>
      </c>
      <c r="Q135" s="8" t="s">
        <v>145</v>
      </c>
      <c r="R135" s="5">
        <v>23.400359999999999</v>
      </c>
      <c r="S135" s="3">
        <v>542.91643243199997</v>
      </c>
      <c r="T135" s="17">
        <v>20.474769999999999</v>
      </c>
      <c r="U135" s="18">
        <f t="shared" si="12"/>
        <v>97.552041665000004</v>
      </c>
      <c r="V135" s="17">
        <v>23.5426</v>
      </c>
      <c r="W135" s="18">
        <f t="shared" si="16"/>
        <v>445.36458899936827</v>
      </c>
      <c r="Y135" s="3">
        <f t="shared" si="17"/>
        <v>1.9823236829097368E-4</v>
      </c>
    </row>
    <row r="136" spans="2:25">
      <c r="B136" s="7" t="s">
        <v>146</v>
      </c>
      <c r="C136" s="5">
        <v>20.231560000000002</v>
      </c>
      <c r="D136" s="3">
        <v>469.39646987200001</v>
      </c>
      <c r="E136" s="17">
        <v>25.65982</v>
      </c>
      <c r="F136" s="18">
        <f t="shared" si="13"/>
        <v>247.42353135900001</v>
      </c>
      <c r="G136" s="17">
        <v>16.337140000000002</v>
      </c>
      <c r="H136" s="18">
        <f t="shared" si="14"/>
        <v>221.9731895304339</v>
      </c>
      <c r="J136" s="3">
        <f t="shared" si="15"/>
        <v>2.5101743389654985E-4</v>
      </c>
      <c r="Q136" s="8" t="s">
        <v>146</v>
      </c>
      <c r="R136" s="5">
        <v>20.231560000000002</v>
      </c>
      <c r="S136" s="3">
        <v>469.39646987200001</v>
      </c>
      <c r="T136" s="17">
        <v>21.364979999999999</v>
      </c>
      <c r="U136" s="18">
        <f t="shared" si="12"/>
        <v>101.79344721</v>
      </c>
      <c r="V136" s="17">
        <v>19.431979999999999</v>
      </c>
      <c r="W136" s="18">
        <f t="shared" si="16"/>
        <v>367.60237977725245</v>
      </c>
      <c r="Y136" s="3">
        <f t="shared" si="17"/>
        <v>-6.4288474754903291E-4</v>
      </c>
    </row>
    <row r="137" spans="2:25">
      <c r="B137" s="7" t="s">
        <v>147</v>
      </c>
      <c r="C137" s="5">
        <v>17.672149999999998</v>
      </c>
      <c r="D137" s="3">
        <v>410.01508657999995</v>
      </c>
      <c r="E137" s="17">
        <v>23.020520000000001</v>
      </c>
      <c r="F137" s="18">
        <f t="shared" si="13"/>
        <v>221.97421307400001</v>
      </c>
      <c r="G137" s="17">
        <v>13.83975</v>
      </c>
      <c r="H137" s="18">
        <f t="shared" si="14"/>
        <v>188.04108000566941</v>
      </c>
      <c r="J137" s="3">
        <f t="shared" si="15"/>
        <v>2.0649966947416942E-4</v>
      </c>
      <c r="Q137" s="8" t="s">
        <v>147</v>
      </c>
      <c r="R137" s="5">
        <v>17.672149999999998</v>
      </c>
      <c r="S137" s="3">
        <v>410.01508657999995</v>
      </c>
      <c r="T137" s="17">
        <v>13.649850000000001</v>
      </c>
      <c r="U137" s="18">
        <f t="shared" si="12"/>
        <v>65.034710324999992</v>
      </c>
      <c r="V137" s="17">
        <v>18.236170000000001</v>
      </c>
      <c r="W137" s="18">
        <f t="shared" si="16"/>
        <v>344.98077344781842</v>
      </c>
      <c r="Y137" s="3">
        <f t="shared" si="17"/>
        <v>3.971928184682838E-4</v>
      </c>
    </row>
    <row r="138" spans="2:25">
      <c r="B138" s="7" t="s">
        <v>148</v>
      </c>
      <c r="C138" s="5">
        <v>20.2925</v>
      </c>
      <c r="D138" s="3">
        <v>470.81035099999997</v>
      </c>
      <c r="E138" s="17">
        <v>25.513190000000002</v>
      </c>
      <c r="F138" s="18">
        <f t="shared" si="13"/>
        <v>246.00965891550001</v>
      </c>
      <c r="G138" s="17">
        <v>16.545259999999999</v>
      </c>
      <c r="H138" s="18">
        <f t="shared" si="14"/>
        <v>224.80092193678365</v>
      </c>
      <c r="J138" s="3">
        <f t="shared" si="15"/>
        <v>2.2985228369520883E-4</v>
      </c>
      <c r="Q138" s="8" t="s">
        <v>148</v>
      </c>
      <c r="R138" s="5">
        <v>20.2925</v>
      </c>
      <c r="S138" s="3">
        <v>470.81035099999997</v>
      </c>
      <c r="T138" s="17">
        <v>16.61721</v>
      </c>
      <c r="U138" s="18">
        <f t="shared" si="12"/>
        <v>79.172697044999992</v>
      </c>
      <c r="V138" s="17">
        <v>20.702539999999999</v>
      </c>
      <c r="W138" s="18">
        <f t="shared" si="16"/>
        <v>391.63806114630421</v>
      </c>
      <c r="Y138" s="3">
        <f t="shared" si="17"/>
        <v>4.0719130424804462E-4</v>
      </c>
    </row>
    <row r="139" spans="2:25">
      <c r="B139" s="7" t="s">
        <v>149</v>
      </c>
      <c r="C139" s="5">
        <v>23.278479999999998</v>
      </c>
      <c r="D139" s="3">
        <v>540.08867017599994</v>
      </c>
      <c r="E139" s="17">
        <v>24.340170000000001</v>
      </c>
      <c r="F139" s="18">
        <f t="shared" si="13"/>
        <v>234.69887221650001</v>
      </c>
      <c r="G139" s="17">
        <v>22.476579999999998</v>
      </c>
      <c r="H139" s="18">
        <f t="shared" si="14"/>
        <v>305.38993681488671</v>
      </c>
      <c r="J139" s="3">
        <f t="shared" si="15"/>
        <v>1.3885538680824538E-4</v>
      </c>
      <c r="Q139" s="8" t="s">
        <v>149</v>
      </c>
      <c r="R139" s="5">
        <v>23.278479999999998</v>
      </c>
      <c r="S139" s="3">
        <v>540.08867017599994</v>
      </c>
      <c r="T139" s="17">
        <v>16.91394</v>
      </c>
      <c r="U139" s="18">
        <f t="shared" si="12"/>
        <v>80.586467130000003</v>
      </c>
      <c r="V139" s="17">
        <v>24.28998</v>
      </c>
      <c r="W139" s="18">
        <f t="shared" si="16"/>
        <v>459.5030693085248</v>
      </c>
      <c r="Y139" s="3">
        <f t="shared" si="17"/>
        <v>8.6626252488031241E-4</v>
      </c>
    </row>
    <row r="140" spans="2:25">
      <c r="B140" s="7" t="s">
        <v>150</v>
      </c>
      <c r="C140" s="5">
        <v>21.023759999999999</v>
      </c>
      <c r="D140" s="3">
        <v>487.77646051199997</v>
      </c>
      <c r="E140" s="17">
        <v>27.85923</v>
      </c>
      <c r="F140" s="18">
        <f t="shared" si="13"/>
        <v>268.63123231349999</v>
      </c>
      <c r="G140" s="17">
        <v>16.12903</v>
      </c>
      <c r="H140" s="18">
        <f t="shared" si="14"/>
        <v>219.1455929943707</v>
      </c>
      <c r="J140" s="3">
        <f t="shared" si="15"/>
        <v>3.6479587072335562E-4</v>
      </c>
      <c r="Q140" s="8" t="s">
        <v>150</v>
      </c>
      <c r="R140" s="5">
        <v>21.023759999999999</v>
      </c>
      <c r="S140" s="3">
        <v>487.77646051199997</v>
      </c>
      <c r="T140" s="17">
        <v>16.91394</v>
      </c>
      <c r="U140" s="18">
        <f t="shared" si="12"/>
        <v>80.586467130000003</v>
      </c>
      <c r="V140" s="17">
        <v>21.524660000000001</v>
      </c>
      <c r="W140" s="18">
        <f t="shared" si="16"/>
        <v>407.19042732116009</v>
      </c>
      <c r="Y140" s="3">
        <f t="shared" si="17"/>
        <v>4.3393916013201306E-4</v>
      </c>
    </row>
    <row r="141" spans="2:25">
      <c r="B141" s="7" t="s">
        <v>151</v>
      </c>
      <c r="C141" s="5">
        <v>21.450330000000001</v>
      </c>
      <c r="D141" s="3">
        <v>497.67339639599999</v>
      </c>
      <c r="E141" s="17">
        <v>26.686209999999999</v>
      </c>
      <c r="F141" s="18">
        <f t="shared" si="13"/>
        <v>257.32044561449999</v>
      </c>
      <c r="G141" s="17">
        <v>17.689900000000002</v>
      </c>
      <c r="H141" s="18">
        <f t="shared" si="14"/>
        <v>240.35317843113435</v>
      </c>
      <c r="J141" s="3">
        <f t="shared" si="15"/>
        <v>2.2764963435406571E-4</v>
      </c>
      <c r="Q141" s="8" t="s">
        <v>151</v>
      </c>
      <c r="R141" s="5">
        <v>21.450330000000001</v>
      </c>
      <c r="S141" s="3">
        <v>497.67339639599999</v>
      </c>
      <c r="T141" s="17">
        <v>18.10089</v>
      </c>
      <c r="U141" s="18">
        <f t="shared" si="12"/>
        <v>86.241690405</v>
      </c>
      <c r="V141" s="17">
        <v>21.74887</v>
      </c>
      <c r="W141" s="18">
        <f t="shared" si="16"/>
        <v>411.43189574433967</v>
      </c>
      <c r="Y141" s="3">
        <f t="shared" si="17"/>
        <v>1.8975333966864127E-4</v>
      </c>
    </row>
    <row r="142" spans="2:25">
      <c r="B142" s="7" t="s">
        <v>152</v>
      </c>
      <c r="C142" s="5">
        <v>25.22851</v>
      </c>
      <c r="D142" s="3">
        <v>585.33170621199997</v>
      </c>
      <c r="E142" s="17">
        <v>31.67155</v>
      </c>
      <c r="F142" s="18">
        <f t="shared" si="13"/>
        <v>305.3913372975</v>
      </c>
      <c r="G142" s="17">
        <v>20.603529999999999</v>
      </c>
      <c r="H142" s="18">
        <f t="shared" si="14"/>
        <v>279.94075276859843</v>
      </c>
      <c r="J142" s="3">
        <f t="shared" si="15"/>
        <v>3.8385409845886898E-4</v>
      </c>
      <c r="Q142" s="8" t="s">
        <v>152</v>
      </c>
      <c r="R142" s="5">
        <v>25.22851</v>
      </c>
      <c r="S142" s="3">
        <v>585.33170621199997</v>
      </c>
      <c r="T142" s="17">
        <v>18.39762</v>
      </c>
      <c r="U142" s="18">
        <f t="shared" si="12"/>
        <v>87.655460489999996</v>
      </c>
      <c r="V142" s="17">
        <v>26.307919999999999</v>
      </c>
      <c r="W142" s="18">
        <f t="shared" si="16"/>
        <v>497.67723098673304</v>
      </c>
      <c r="Y142" s="3">
        <f t="shared" si="17"/>
        <v>9.8526473306037587E-4</v>
      </c>
    </row>
    <row r="143" spans="2:25">
      <c r="B143" s="7" t="s">
        <v>153</v>
      </c>
      <c r="C143" s="5">
        <v>28.27544</v>
      </c>
      <c r="D143" s="3">
        <v>656.02413852799998</v>
      </c>
      <c r="E143" s="17">
        <v>35.337240000000001</v>
      </c>
      <c r="F143" s="18">
        <f t="shared" si="13"/>
        <v>340.73756983800001</v>
      </c>
      <c r="G143" s="17">
        <v>23.204989999999999</v>
      </c>
      <c r="H143" s="18">
        <f t="shared" si="14"/>
        <v>315.28686436682443</v>
      </c>
      <c r="J143" s="3">
        <f t="shared" si="15"/>
        <v>2.9567682446440813E-4</v>
      </c>
      <c r="Q143" s="8" t="s">
        <v>153</v>
      </c>
      <c r="R143" s="5">
        <v>28.27544</v>
      </c>
      <c r="S143" s="3">
        <v>656.02413852799998</v>
      </c>
      <c r="T143" s="17">
        <v>30.267060000000001</v>
      </c>
      <c r="U143" s="18">
        <f t="shared" si="12"/>
        <v>144.20740737</v>
      </c>
      <c r="V143" s="17">
        <v>27.055299999999999</v>
      </c>
      <c r="W143" s="18">
        <f t="shared" si="16"/>
        <v>511.81571129588951</v>
      </c>
      <c r="Y143" s="3">
        <f t="shared" si="17"/>
        <v>-1.0198621104677841E-3</v>
      </c>
    </row>
    <row r="144" spans="2:25">
      <c r="B144" s="7" t="s">
        <v>154</v>
      </c>
      <c r="C144" s="5">
        <v>19.561240000000002</v>
      </c>
      <c r="D144" s="3">
        <v>453.84424148800002</v>
      </c>
      <c r="E144" s="17">
        <v>21.55425</v>
      </c>
      <c r="F144" s="18">
        <f t="shared" si="13"/>
        <v>207.83577791249999</v>
      </c>
      <c r="G144" s="17">
        <v>18.10613</v>
      </c>
      <c r="H144" s="18">
        <f t="shared" si="14"/>
        <v>246.0085073735473</v>
      </c>
      <c r="J144" s="3">
        <f t="shared" si="15"/>
        <v>4.3798047272503027E-5</v>
      </c>
      <c r="Q144" s="8" t="s">
        <v>154</v>
      </c>
      <c r="R144" s="5">
        <v>19.561240000000002</v>
      </c>
      <c r="S144" s="3">
        <v>453.84424148800002</v>
      </c>
      <c r="T144" s="17">
        <v>18.69436</v>
      </c>
      <c r="U144" s="18">
        <f t="shared" si="12"/>
        <v>89.069278219999987</v>
      </c>
      <c r="V144" s="17">
        <v>19.282509999999998</v>
      </c>
      <c r="W144" s="18">
        <f t="shared" si="16"/>
        <v>364.77479721977215</v>
      </c>
      <c r="Y144" s="3">
        <f t="shared" si="17"/>
        <v>-1.6604822786803197E-4</v>
      </c>
    </row>
    <row r="145" spans="2:25">
      <c r="B145" s="7" t="s">
        <v>155</v>
      </c>
      <c r="C145" s="5">
        <v>21.51127</v>
      </c>
      <c r="D145" s="3">
        <v>499.08727752399994</v>
      </c>
      <c r="E145" s="17">
        <v>23.020520000000001</v>
      </c>
      <c r="F145" s="18">
        <f t="shared" si="13"/>
        <v>221.97421307400001</v>
      </c>
      <c r="G145" s="17">
        <v>20.395420000000001</v>
      </c>
      <c r="H145" s="18">
        <f t="shared" si="14"/>
        <v>277.11315623253529</v>
      </c>
      <c r="J145" s="3">
        <f t="shared" si="15"/>
        <v>9.1782535378115426E-5</v>
      </c>
      <c r="Q145" s="8" t="s">
        <v>155</v>
      </c>
      <c r="R145" s="5">
        <v>21.51127</v>
      </c>
      <c r="S145" s="3">
        <v>499.08727752399994</v>
      </c>
      <c r="T145" s="17">
        <v>13.649850000000001</v>
      </c>
      <c r="U145" s="18">
        <f t="shared" si="12"/>
        <v>65.034710324999992</v>
      </c>
      <c r="V145" s="17">
        <v>22.944690000000001</v>
      </c>
      <c r="W145" s="18">
        <f t="shared" si="16"/>
        <v>434.05369124769209</v>
      </c>
      <c r="Y145" s="3">
        <f t="shared" si="17"/>
        <v>1.1240486921337833E-3</v>
      </c>
    </row>
    <row r="146" spans="2:25">
      <c r="B146" s="7" t="s">
        <v>156</v>
      </c>
      <c r="C146" s="5">
        <v>21.084700000000002</v>
      </c>
      <c r="D146" s="3">
        <v>489.19034163999999</v>
      </c>
      <c r="E146" s="17">
        <v>21.994129999999998</v>
      </c>
      <c r="F146" s="18">
        <f t="shared" si="13"/>
        <v>212.07729881849997</v>
      </c>
      <c r="G146" s="17">
        <v>20.395420000000001</v>
      </c>
      <c r="H146" s="18">
        <f t="shared" si="14"/>
        <v>277.11315623253529</v>
      </c>
      <c r="J146" s="3">
        <f t="shared" si="15"/>
        <v>1.1341103527229279E-4</v>
      </c>
      <c r="Q146" s="8" t="s">
        <v>156</v>
      </c>
      <c r="R146" s="5">
        <v>21.084700000000002</v>
      </c>
      <c r="S146" s="3">
        <v>489.19034163999999</v>
      </c>
      <c r="T146" s="17">
        <v>17.80415</v>
      </c>
      <c r="U146" s="18">
        <f t="shared" si="12"/>
        <v>84.827872674999995</v>
      </c>
      <c r="V146" s="17">
        <v>21.37518</v>
      </c>
      <c r="W146" s="18">
        <f t="shared" si="16"/>
        <v>404.3626555897614</v>
      </c>
      <c r="Y146" s="3">
        <f t="shared" si="17"/>
        <v>1.8662476139752471E-4</v>
      </c>
    </row>
    <row r="147" spans="2:25">
      <c r="B147" s="7" t="s">
        <v>157</v>
      </c>
      <c r="C147" s="5">
        <v>27.4223</v>
      </c>
      <c r="D147" s="3">
        <v>636.23026675999995</v>
      </c>
      <c r="E147" s="17">
        <v>35.777119999999996</v>
      </c>
      <c r="F147" s="18">
        <f t="shared" si="13"/>
        <v>344.97909074399996</v>
      </c>
      <c r="G147" s="17">
        <v>21.436</v>
      </c>
      <c r="H147" s="18">
        <f t="shared" si="14"/>
        <v>291.251546523711</v>
      </c>
      <c r="J147" s="3">
        <f t="shared" si="15"/>
        <v>3.7050771101121427E-4</v>
      </c>
      <c r="Q147" s="8" t="s">
        <v>157</v>
      </c>
      <c r="R147" s="5">
        <v>27.4223</v>
      </c>
      <c r="S147" s="3">
        <v>636.23026675999995</v>
      </c>
      <c r="T147" s="17">
        <v>26.706230000000001</v>
      </c>
      <c r="U147" s="18">
        <f t="shared" si="12"/>
        <v>127.24183283500001</v>
      </c>
      <c r="V147" s="17">
        <v>26.905819999999999</v>
      </c>
      <c r="W147" s="18">
        <f t="shared" si="16"/>
        <v>508.98793956449083</v>
      </c>
      <c r="Y147" s="3">
        <f t="shared" si="17"/>
        <v>-4.9436050909434925E-4</v>
      </c>
    </row>
    <row r="148" spans="2:25">
      <c r="B148" s="7" t="s">
        <v>158</v>
      </c>
      <c r="C148" s="5">
        <v>22.608160000000002</v>
      </c>
      <c r="D148" s="3">
        <v>524.53644179200001</v>
      </c>
      <c r="E148" s="17">
        <v>26.979469999999999</v>
      </c>
      <c r="F148" s="18">
        <f t="shared" si="13"/>
        <v>260.14819050149998</v>
      </c>
      <c r="G148" s="17">
        <v>19.45889</v>
      </c>
      <c r="H148" s="18">
        <f t="shared" si="14"/>
        <v>264.38849627424776</v>
      </c>
      <c r="J148" s="3">
        <f t="shared" si="15"/>
        <v>2.4498374773429532E-4</v>
      </c>
      <c r="Q148" s="8" t="s">
        <v>158</v>
      </c>
      <c r="R148" s="5">
        <v>22.608160000000002</v>
      </c>
      <c r="S148" s="3">
        <v>524.53644179200001</v>
      </c>
      <c r="T148" s="17">
        <v>23.738869999999999</v>
      </c>
      <c r="U148" s="18">
        <f t="shared" si="12"/>
        <v>113.10384611499998</v>
      </c>
      <c r="V148" s="17">
        <v>21.74887</v>
      </c>
      <c r="W148" s="18">
        <f t="shared" si="16"/>
        <v>411.43189574433967</v>
      </c>
      <c r="Y148" s="3">
        <f t="shared" si="17"/>
        <v>-6.9993266032497559E-4</v>
      </c>
    </row>
    <row r="149" spans="2:25">
      <c r="B149" s="7" t="s">
        <v>159</v>
      </c>
      <c r="C149" s="5">
        <v>24.37538</v>
      </c>
      <c r="D149" s="3">
        <v>565.53806645599991</v>
      </c>
      <c r="E149" s="17">
        <v>29.912019999999998</v>
      </c>
      <c r="F149" s="18">
        <f t="shared" si="13"/>
        <v>288.42515724899999</v>
      </c>
      <c r="G149" s="17">
        <v>20.395420000000001</v>
      </c>
      <c r="H149" s="18">
        <f t="shared" si="14"/>
        <v>277.11315623253529</v>
      </c>
      <c r="J149" s="3">
        <f t="shared" si="15"/>
        <v>2.4702553537281347E-4</v>
      </c>
      <c r="Q149" s="8" t="s">
        <v>159</v>
      </c>
      <c r="R149" s="5">
        <v>24.37538</v>
      </c>
      <c r="S149" s="3">
        <v>565.53806645599991</v>
      </c>
      <c r="T149" s="17">
        <v>21.958449999999999</v>
      </c>
      <c r="U149" s="18">
        <f t="shared" si="12"/>
        <v>104.621035025</v>
      </c>
      <c r="V149" s="17">
        <v>24.364719999999998</v>
      </c>
      <c r="W149" s="18">
        <f t="shared" si="16"/>
        <v>460.91695517422409</v>
      </c>
      <c r="Y149" s="3">
        <f t="shared" si="17"/>
        <v>-7.6256775855654269E-5</v>
      </c>
    </row>
    <row r="150" spans="2:25">
      <c r="B150" s="7" t="s">
        <v>160</v>
      </c>
      <c r="C150" s="5">
        <v>24.55819</v>
      </c>
      <c r="D150" s="3">
        <v>569.77947782799993</v>
      </c>
      <c r="E150" s="17">
        <v>32.697940000000003</v>
      </c>
      <c r="F150" s="18">
        <f t="shared" si="13"/>
        <v>315.28825155300001</v>
      </c>
      <c r="G150" s="17">
        <v>18.73048</v>
      </c>
      <c r="H150" s="18">
        <f t="shared" si="14"/>
        <v>254.49156872231006</v>
      </c>
      <c r="J150" s="3">
        <f t="shared" si="15"/>
        <v>3.4244731014609897E-4</v>
      </c>
      <c r="Q150" s="8" t="s">
        <v>160</v>
      </c>
      <c r="R150" s="5">
        <v>24.55819</v>
      </c>
      <c r="S150" s="3">
        <v>569.77947782799993</v>
      </c>
      <c r="T150" s="17">
        <v>20.474769999999999</v>
      </c>
      <c r="U150" s="18">
        <f t="shared" si="12"/>
        <v>97.552041665000004</v>
      </c>
      <c r="V150" s="17">
        <v>24.962630000000001</v>
      </c>
      <c r="W150" s="18">
        <f t="shared" si="16"/>
        <v>472.22785292590032</v>
      </c>
      <c r="Y150" s="3">
        <f t="shared" si="17"/>
        <v>4.1676290038594743E-4</v>
      </c>
    </row>
    <row r="151" spans="2:25">
      <c r="B151" s="7" t="s">
        <v>161</v>
      </c>
      <c r="C151" s="5">
        <v>20.962820000000001</v>
      </c>
      <c r="D151" s="3">
        <v>486.36257938400001</v>
      </c>
      <c r="E151" s="17">
        <v>27.712599999999998</v>
      </c>
      <c r="F151" s="18">
        <f t="shared" si="13"/>
        <v>267.21735987</v>
      </c>
      <c r="G151" s="17">
        <v>16.12903</v>
      </c>
      <c r="H151" s="18">
        <f t="shared" si="14"/>
        <v>219.1455929943707</v>
      </c>
      <c r="J151" s="3">
        <f t="shared" si="15"/>
        <v>3.7348037068341E-4</v>
      </c>
      <c r="Q151" s="8" t="s">
        <v>161</v>
      </c>
      <c r="R151" s="5">
        <v>20.962820000000001</v>
      </c>
      <c r="S151" s="3">
        <v>486.36257938400001</v>
      </c>
      <c r="T151" s="17">
        <v>21.364979999999999</v>
      </c>
      <c r="U151" s="18">
        <f t="shared" ref="U151:U214" si="18">$U$22*(T151/100)</f>
        <v>101.79344721</v>
      </c>
      <c r="V151" s="17">
        <v>20.32884</v>
      </c>
      <c r="W151" s="18">
        <f t="shared" si="16"/>
        <v>384.56863181780761</v>
      </c>
      <c r="Y151" s="3">
        <f t="shared" si="17"/>
        <v>-5.0035619238997242E-4</v>
      </c>
    </row>
    <row r="152" spans="2:25">
      <c r="B152" s="7" t="s">
        <v>162</v>
      </c>
      <c r="C152" s="5">
        <v>20.231560000000002</v>
      </c>
      <c r="D152" s="3">
        <v>469.39646987200001</v>
      </c>
      <c r="E152" s="17">
        <v>20.821110000000001</v>
      </c>
      <c r="F152" s="18">
        <f t="shared" si="13"/>
        <v>200.76651211950002</v>
      </c>
      <c r="G152" s="17">
        <v>19.771070000000002</v>
      </c>
      <c r="H152" s="18">
        <f t="shared" si="14"/>
        <v>268.63009488377253</v>
      </c>
      <c r="J152" s="3">
        <f t="shared" si="15"/>
        <v>1.3713127253822677E-4</v>
      </c>
      <c r="Q152" s="8" t="s">
        <v>162</v>
      </c>
      <c r="R152" s="5">
        <v>20.231560000000002</v>
      </c>
      <c r="S152" s="3">
        <v>469.39646987200001</v>
      </c>
      <c r="T152" s="17">
        <v>19.28783</v>
      </c>
      <c r="U152" s="18">
        <f t="shared" si="18"/>
        <v>91.896866035000002</v>
      </c>
      <c r="V152" s="17">
        <v>19.95515</v>
      </c>
      <c r="W152" s="18">
        <f t="shared" si="16"/>
        <v>377.49939166322935</v>
      </c>
      <c r="Y152" s="3">
        <f t="shared" si="17"/>
        <v>-2.1217377064886023E-4</v>
      </c>
    </row>
    <row r="153" spans="2:25">
      <c r="B153" s="7" t="s">
        <v>163</v>
      </c>
      <c r="C153" s="5">
        <v>21.206579999999999</v>
      </c>
      <c r="D153" s="3">
        <v>492.01810389599996</v>
      </c>
      <c r="E153" s="17">
        <v>24.780049999999999</v>
      </c>
      <c r="F153" s="18">
        <f t="shared" si="13"/>
        <v>238.94039312249998</v>
      </c>
      <c r="G153" s="17">
        <v>18.626429999999999</v>
      </c>
      <c r="H153" s="18">
        <f t="shared" si="14"/>
        <v>253.07783838942183</v>
      </c>
      <c r="J153" s="3">
        <f t="shared" si="15"/>
        <v>1.2761592185484005E-4</v>
      </c>
      <c r="Q153" s="8" t="s">
        <v>163</v>
      </c>
      <c r="R153" s="5">
        <v>21.206579999999999</v>
      </c>
      <c r="S153" s="3">
        <v>492.01810389599996</v>
      </c>
      <c r="T153" s="17">
        <v>13.056369999999999</v>
      </c>
      <c r="U153" s="18">
        <f t="shared" si="18"/>
        <v>62.207074865000003</v>
      </c>
      <c r="V153" s="17">
        <v>22.720469999999999</v>
      </c>
      <c r="W153" s="18">
        <f t="shared" si="16"/>
        <v>429.81203365059406</v>
      </c>
      <c r="Y153" s="3">
        <f t="shared" si="17"/>
        <v>1.0046195940844882E-3</v>
      </c>
    </row>
    <row r="154" spans="2:25">
      <c r="B154" s="7" t="s">
        <v>164</v>
      </c>
      <c r="C154" s="5">
        <v>21.206579999999999</v>
      </c>
      <c r="D154" s="3">
        <v>492.01810389599996</v>
      </c>
      <c r="E154" s="17">
        <v>24.486799999999999</v>
      </c>
      <c r="F154" s="18">
        <f t="shared" si="13"/>
        <v>236.11274465999998</v>
      </c>
      <c r="G154" s="17">
        <v>18.834540000000001</v>
      </c>
      <c r="H154" s="18">
        <f t="shared" si="14"/>
        <v>255.90543492548497</v>
      </c>
      <c r="J154" s="3">
        <f t="shared" si="15"/>
        <v>7.5689484987151445E-5</v>
      </c>
      <c r="Q154" s="8" t="s">
        <v>164</v>
      </c>
      <c r="R154" s="5">
        <v>21.206579999999999</v>
      </c>
      <c r="S154" s="3">
        <v>492.01810389599996</v>
      </c>
      <c r="T154" s="17">
        <v>18.99109</v>
      </c>
      <c r="U154" s="18">
        <f t="shared" si="18"/>
        <v>90.483048304999997</v>
      </c>
      <c r="V154" s="17">
        <v>21.225709999999999</v>
      </c>
      <c r="W154" s="18">
        <f t="shared" si="16"/>
        <v>401.5350730322811</v>
      </c>
      <c r="Y154" s="3">
        <f t="shared" si="17"/>
        <v>1.7441281158880884E-5</v>
      </c>
    </row>
    <row r="155" spans="2:25">
      <c r="B155" s="7" t="s">
        <v>165</v>
      </c>
      <c r="C155" s="5">
        <v>22.547219999999999</v>
      </c>
      <c r="D155" s="3">
        <v>523.12256066399993</v>
      </c>
      <c r="E155" s="17">
        <v>27.126090000000001</v>
      </c>
      <c r="F155" s="18">
        <f t="shared" si="13"/>
        <v>261.56196652050005</v>
      </c>
      <c r="G155" s="17">
        <v>19.250779999999999</v>
      </c>
      <c r="H155" s="18">
        <f t="shared" si="14"/>
        <v>261.56089973818456</v>
      </c>
      <c r="J155" s="3">
        <f t="shared" si="15"/>
        <v>3.0559468467572515E-4</v>
      </c>
      <c r="Q155" s="8" t="s">
        <v>165</v>
      </c>
      <c r="R155" s="5">
        <v>22.547219999999999</v>
      </c>
      <c r="S155" s="3">
        <v>523.12256066399993</v>
      </c>
      <c r="T155" s="17">
        <v>19.8813</v>
      </c>
      <c r="U155" s="18">
        <f t="shared" si="18"/>
        <v>94.724453849999989</v>
      </c>
      <c r="V155" s="17">
        <v>22.64573</v>
      </c>
      <c r="W155" s="18">
        <f t="shared" si="16"/>
        <v>428.39814778489477</v>
      </c>
      <c r="Y155" s="3">
        <f t="shared" si="17"/>
        <v>4.0970894815473002E-5</v>
      </c>
    </row>
    <row r="156" spans="2:25">
      <c r="B156" s="7" t="s">
        <v>166</v>
      </c>
      <c r="C156" s="5">
        <v>28.153559999999999</v>
      </c>
      <c r="D156" s="3">
        <v>653.19637627199995</v>
      </c>
      <c r="E156" s="17">
        <v>32.111429999999999</v>
      </c>
      <c r="F156" s="18">
        <f t="shared" si="13"/>
        <v>309.63285820349995</v>
      </c>
      <c r="G156" s="17">
        <v>25.286159999999999</v>
      </c>
      <c r="H156" s="18">
        <f t="shared" si="14"/>
        <v>343.56378081946258</v>
      </c>
      <c r="J156" s="3">
        <f t="shared" si="15"/>
        <v>2.6275096257677433E-4</v>
      </c>
      <c r="Q156" s="8" t="s">
        <v>166</v>
      </c>
      <c r="R156" s="5">
        <v>28.153559999999999</v>
      </c>
      <c r="S156" s="3">
        <v>653.19637627199995</v>
      </c>
      <c r="T156" s="17">
        <v>24.332339999999999</v>
      </c>
      <c r="U156" s="18">
        <f t="shared" si="18"/>
        <v>115.93143393</v>
      </c>
      <c r="V156" s="17">
        <v>28.400590000000001</v>
      </c>
      <c r="W156" s="18">
        <f t="shared" si="16"/>
        <v>537.26508935672234</v>
      </c>
      <c r="Y156" s="3">
        <f t="shared" si="17"/>
        <v>1.4701472241540614E-4</v>
      </c>
    </row>
    <row r="157" spans="2:25">
      <c r="B157" s="7" t="s">
        <v>167</v>
      </c>
      <c r="C157" s="5">
        <v>20.719069999999999</v>
      </c>
      <c r="D157" s="3">
        <v>480.70728688399993</v>
      </c>
      <c r="E157" s="17">
        <v>24.780049999999999</v>
      </c>
      <c r="F157" s="18">
        <f t="shared" si="13"/>
        <v>238.94039312249998</v>
      </c>
      <c r="G157" s="17">
        <v>17.793959999999998</v>
      </c>
      <c r="H157" s="18">
        <f t="shared" si="14"/>
        <v>241.7670446343092</v>
      </c>
      <c r="J157" s="3">
        <f t="shared" si="15"/>
        <v>1.5087280925740743E-4</v>
      </c>
      <c r="Q157" s="8" t="s">
        <v>167</v>
      </c>
      <c r="R157" s="5">
        <v>20.719069999999999</v>
      </c>
      <c r="S157" s="3">
        <v>480.70728688399993</v>
      </c>
      <c r="T157" s="17">
        <v>19.8813</v>
      </c>
      <c r="U157" s="18">
        <f t="shared" si="18"/>
        <v>94.724453849999989</v>
      </c>
      <c r="V157" s="17">
        <v>20.403580000000002</v>
      </c>
      <c r="W157" s="18">
        <f t="shared" si="16"/>
        <v>385.98251768350696</v>
      </c>
      <c r="Y157" s="3">
        <f t="shared" si="17"/>
        <v>-3.1535049299691309E-4</v>
      </c>
    </row>
    <row r="158" spans="2:25">
      <c r="B158" s="7" t="s">
        <v>168</v>
      </c>
      <c r="C158" s="5">
        <v>30.408280000000001</v>
      </c>
      <c r="D158" s="3">
        <v>705.50858593599992</v>
      </c>
      <c r="E158" s="17">
        <v>32.111429999999999</v>
      </c>
      <c r="F158" s="18">
        <f t="shared" si="13"/>
        <v>309.63285820349995</v>
      </c>
      <c r="G158" s="17">
        <v>29.136310000000002</v>
      </c>
      <c r="H158" s="18">
        <f t="shared" si="14"/>
        <v>395.8758792449276</v>
      </c>
      <c r="J158" s="3">
        <f t="shared" si="15"/>
        <v>1.5151242763522532E-4</v>
      </c>
      <c r="Q158" s="8" t="s">
        <v>168</v>
      </c>
      <c r="R158" s="5">
        <v>30.408280000000001</v>
      </c>
      <c r="S158" s="3">
        <v>705.50858593599992</v>
      </c>
      <c r="T158" s="17">
        <v>35.311570000000003</v>
      </c>
      <c r="U158" s="18">
        <f t="shared" si="18"/>
        <v>168.24197526500001</v>
      </c>
      <c r="V158" s="17">
        <v>28.400590000000001</v>
      </c>
      <c r="W158" s="18">
        <f t="shared" si="16"/>
        <v>537.26508935672234</v>
      </c>
      <c r="Y158" s="3">
        <f t="shared" si="17"/>
        <v>-1.52131427751101E-3</v>
      </c>
    </row>
    <row r="159" spans="2:25">
      <c r="B159" s="7" t="s">
        <v>169</v>
      </c>
      <c r="C159" s="5">
        <v>27.178540000000002</v>
      </c>
      <c r="D159" s="3">
        <v>630.57474224800001</v>
      </c>
      <c r="E159" s="17">
        <v>29.618760000000002</v>
      </c>
      <c r="F159" s="18">
        <f t="shared" si="13"/>
        <v>285.597412362</v>
      </c>
      <c r="G159" s="17">
        <v>25.39021</v>
      </c>
      <c r="H159" s="18">
        <f t="shared" si="14"/>
        <v>344.97751115235087</v>
      </c>
      <c r="J159" s="3">
        <f t="shared" si="15"/>
        <v>1.8126635086446186E-4</v>
      </c>
      <c r="Q159" s="8" t="s">
        <v>169</v>
      </c>
      <c r="R159" s="5">
        <v>27.178540000000002</v>
      </c>
      <c r="S159" s="3">
        <v>630.57474224800001</v>
      </c>
      <c r="T159" s="17">
        <v>19.8813</v>
      </c>
      <c r="U159" s="18">
        <f t="shared" si="18"/>
        <v>94.724453849999989</v>
      </c>
      <c r="V159" s="17">
        <v>28.325849999999999</v>
      </c>
      <c r="W159" s="18">
        <f t="shared" si="16"/>
        <v>535.85120349102283</v>
      </c>
      <c r="Y159" s="3">
        <f t="shared" si="17"/>
        <v>9.1509302285430749E-4</v>
      </c>
    </row>
    <row r="160" spans="2:25">
      <c r="B160" s="7" t="s">
        <v>170</v>
      </c>
      <c r="C160" s="5">
        <v>29.250450000000001</v>
      </c>
      <c r="D160" s="3">
        <v>678.64554053999996</v>
      </c>
      <c r="E160" s="17">
        <v>35.337240000000001</v>
      </c>
      <c r="F160" s="18">
        <f t="shared" si="13"/>
        <v>340.73756983800001</v>
      </c>
      <c r="G160" s="17">
        <v>24.86992</v>
      </c>
      <c r="H160" s="18">
        <f t="shared" si="14"/>
        <v>337.90831600676296</v>
      </c>
      <c r="J160" s="3">
        <f t="shared" si="15"/>
        <v>3.4530476301597446E-4</v>
      </c>
      <c r="Q160" s="8" t="s">
        <v>170</v>
      </c>
      <c r="R160" s="5">
        <v>29.250450000000001</v>
      </c>
      <c r="S160" s="3">
        <v>678.64554053999996</v>
      </c>
      <c r="T160" s="17">
        <v>18.99109</v>
      </c>
      <c r="U160" s="18">
        <f t="shared" si="18"/>
        <v>90.483048304999997</v>
      </c>
      <c r="V160" s="17">
        <v>31.091180000000001</v>
      </c>
      <c r="W160" s="18">
        <f t="shared" si="16"/>
        <v>588.16403465230599</v>
      </c>
      <c r="Y160" s="3">
        <f t="shared" si="17"/>
        <v>1.5424173060409885E-3</v>
      </c>
    </row>
    <row r="161" spans="2:25">
      <c r="B161" s="7" t="s">
        <v>171</v>
      </c>
      <c r="C161" s="5">
        <v>30.530159999999999</v>
      </c>
      <c r="D161" s="3">
        <v>708.33634819199995</v>
      </c>
      <c r="E161" s="17">
        <v>31.524920000000002</v>
      </c>
      <c r="F161" s="18">
        <f t="shared" si="13"/>
        <v>303.977464854</v>
      </c>
      <c r="G161" s="17">
        <v>29.760660000000001</v>
      </c>
      <c r="H161" s="18">
        <f t="shared" si="14"/>
        <v>404.35894059369031</v>
      </c>
      <c r="J161" s="3">
        <f t="shared" si="15"/>
        <v>5.7255690364854672E-5</v>
      </c>
      <c r="Q161" s="8" t="s">
        <v>171</v>
      </c>
      <c r="R161" s="5">
        <v>30.530159999999999</v>
      </c>
      <c r="S161" s="3">
        <v>708.33634819199995</v>
      </c>
      <c r="T161" s="17">
        <v>25.222549999999998</v>
      </c>
      <c r="U161" s="18">
        <f t="shared" si="18"/>
        <v>120.17283947499999</v>
      </c>
      <c r="V161" s="17">
        <v>31.091180000000001</v>
      </c>
      <c r="W161" s="18">
        <f t="shared" si="16"/>
        <v>588.16403465230599</v>
      </c>
      <c r="Y161" s="3">
        <f t="shared" si="17"/>
        <v>5.2593530597278004E-4</v>
      </c>
    </row>
    <row r="162" spans="2:25">
      <c r="B162" s="7" t="s">
        <v>172</v>
      </c>
      <c r="C162" s="5">
        <v>25.71602</v>
      </c>
      <c r="D162" s="3">
        <v>596.642523224</v>
      </c>
      <c r="E162" s="17">
        <v>28.299119999999998</v>
      </c>
      <c r="F162" s="18">
        <f t="shared" si="13"/>
        <v>272.87284964399998</v>
      </c>
      <c r="G162" s="17">
        <v>23.829339999999998</v>
      </c>
      <c r="H162" s="18">
        <f t="shared" si="14"/>
        <v>323.76992571558719</v>
      </c>
      <c r="J162" s="3">
        <f t="shared" si="15"/>
        <v>2.5213558717496198E-4</v>
      </c>
      <c r="Q162" s="8" t="s">
        <v>172</v>
      </c>
      <c r="R162" s="5">
        <v>25.71602</v>
      </c>
      <c r="S162" s="3">
        <v>596.642523224</v>
      </c>
      <c r="T162" s="17">
        <v>21.661719999999999</v>
      </c>
      <c r="U162" s="18">
        <f t="shared" si="18"/>
        <v>103.20726493999999</v>
      </c>
      <c r="V162" s="17">
        <v>26.0837</v>
      </c>
      <c r="W162" s="18">
        <f t="shared" si="16"/>
        <v>493.43557338963501</v>
      </c>
      <c r="Y162" s="3">
        <f t="shared" si="17"/>
        <v>3.151056349679493E-4</v>
      </c>
    </row>
    <row r="163" spans="2:25">
      <c r="B163" s="7" t="s">
        <v>173</v>
      </c>
      <c r="C163" s="5">
        <v>24.923819999999999</v>
      </c>
      <c r="D163" s="3">
        <v>578.26253258399993</v>
      </c>
      <c r="E163" s="17">
        <v>26.539580000000001</v>
      </c>
      <c r="F163" s="18">
        <f t="shared" si="13"/>
        <v>255.90657317100002</v>
      </c>
      <c r="G163" s="17">
        <v>23.725280000000001</v>
      </c>
      <c r="H163" s="18">
        <f t="shared" si="14"/>
        <v>322.35605951241234</v>
      </c>
      <c r="J163" s="3">
        <f t="shared" si="15"/>
        <v>1.0009941240696207E-4</v>
      </c>
      <c r="Q163" s="8" t="s">
        <v>173</v>
      </c>
      <c r="R163" s="5">
        <v>24.923819999999999</v>
      </c>
      <c r="S163" s="3">
        <v>578.26253258399993</v>
      </c>
      <c r="T163" s="17">
        <v>26.409490000000002</v>
      </c>
      <c r="U163" s="18">
        <f t="shared" si="18"/>
        <v>125.82801510500001</v>
      </c>
      <c r="V163" s="17">
        <v>23.91629</v>
      </c>
      <c r="W163" s="18">
        <f t="shared" si="16"/>
        <v>452.43382915394653</v>
      </c>
      <c r="Y163" s="3">
        <f t="shared" si="17"/>
        <v>-6.8832505337468319E-4</v>
      </c>
    </row>
    <row r="164" spans="2:25">
      <c r="B164" s="7" t="s">
        <v>174</v>
      </c>
      <c r="C164" s="5">
        <v>33.028640000000003</v>
      </c>
      <c r="D164" s="3">
        <v>766.30408236800008</v>
      </c>
      <c r="E164" s="17">
        <v>38.709670000000003</v>
      </c>
      <c r="F164" s="18">
        <f t="shared" si="13"/>
        <v>373.25605749150003</v>
      </c>
      <c r="G164" s="17">
        <v>28.928190000000001</v>
      </c>
      <c r="H164" s="18">
        <f t="shared" si="14"/>
        <v>393.04814683857768</v>
      </c>
      <c r="J164" s="3">
        <f t="shared" si="15"/>
        <v>1.2196207762826816E-4</v>
      </c>
      <c r="Q164" s="8" t="s">
        <v>174</v>
      </c>
      <c r="R164" s="5">
        <v>33.028640000000003</v>
      </c>
      <c r="S164" s="3">
        <v>766.30408236800008</v>
      </c>
      <c r="T164" s="17">
        <v>29.970320000000001</v>
      </c>
      <c r="U164" s="18">
        <f t="shared" si="18"/>
        <v>142.79358963999999</v>
      </c>
      <c r="V164" s="17">
        <v>32.95964</v>
      </c>
      <c r="W164" s="18">
        <f t="shared" si="16"/>
        <v>623.51042459911559</v>
      </c>
      <c r="Y164" s="3">
        <f t="shared" si="17"/>
        <v>-6.8128884549878421E-5</v>
      </c>
    </row>
    <row r="165" spans="2:25">
      <c r="B165" s="7" t="s">
        <v>175</v>
      </c>
      <c r="C165" s="5">
        <v>27.117609999999999</v>
      </c>
      <c r="D165" s="3">
        <v>629.16109313199991</v>
      </c>
      <c r="E165" s="17">
        <v>37.39002</v>
      </c>
      <c r="F165" s="18">
        <f t="shared" si="13"/>
        <v>360.53139834900003</v>
      </c>
      <c r="G165" s="17">
        <v>19.771070000000002</v>
      </c>
      <c r="H165" s="18">
        <f t="shared" si="14"/>
        <v>268.63009488377253</v>
      </c>
      <c r="J165" s="3">
        <f t="shared" si="15"/>
        <v>4.0010077265151267E-4</v>
      </c>
      <c r="Q165" s="8" t="s">
        <v>175</v>
      </c>
      <c r="R165" s="5">
        <v>27.117609999999999</v>
      </c>
      <c r="S165" s="3">
        <v>629.16109313199991</v>
      </c>
      <c r="T165" s="17">
        <v>17.80415</v>
      </c>
      <c r="U165" s="18">
        <f t="shared" si="18"/>
        <v>84.827872674999995</v>
      </c>
      <c r="V165" s="17">
        <v>28.774280000000001</v>
      </c>
      <c r="W165" s="18">
        <f t="shared" si="16"/>
        <v>544.33432951130055</v>
      </c>
      <c r="Y165" s="3">
        <f t="shared" si="17"/>
        <v>1.1090543006275766E-3</v>
      </c>
    </row>
    <row r="166" spans="2:25">
      <c r="B166" s="7" t="s">
        <v>176</v>
      </c>
      <c r="C166" s="5">
        <v>23.278479999999998</v>
      </c>
      <c r="D166" s="3">
        <v>540.08867017599994</v>
      </c>
      <c r="E166" s="17">
        <v>27.419350000000001</v>
      </c>
      <c r="F166" s="18">
        <f t="shared" si="13"/>
        <v>264.38971140750004</v>
      </c>
      <c r="G166" s="17">
        <v>20.291360000000001</v>
      </c>
      <c r="H166" s="18">
        <f t="shared" si="14"/>
        <v>275.69929002936038</v>
      </c>
      <c r="J166" s="3">
        <f t="shared" si="15"/>
        <v>3.3126086049151127E-4</v>
      </c>
      <c r="Q166" s="8" t="s">
        <v>176</v>
      </c>
      <c r="R166" s="5">
        <v>23.278479999999998</v>
      </c>
      <c r="S166" s="3">
        <v>540.08867017599994</v>
      </c>
      <c r="T166" s="17">
        <v>17.21068</v>
      </c>
      <c r="U166" s="18">
        <f t="shared" si="18"/>
        <v>82.000284859999994</v>
      </c>
      <c r="V166" s="17">
        <v>24.215240000000001</v>
      </c>
      <c r="W166" s="18">
        <f t="shared" si="16"/>
        <v>458.08918344282552</v>
      </c>
      <c r="Y166" s="3">
        <f t="shared" si="17"/>
        <v>7.9812682554347703E-4</v>
      </c>
    </row>
    <row r="167" spans="2:25">
      <c r="B167" s="7" t="s">
        <v>177</v>
      </c>
      <c r="C167" s="5">
        <v>31.687989999999999</v>
      </c>
      <c r="D167" s="3">
        <v>735.19939358799991</v>
      </c>
      <c r="E167" s="17">
        <v>30.498529999999999</v>
      </c>
      <c r="F167" s="18">
        <f t="shared" si="13"/>
        <v>294.0805505985</v>
      </c>
      <c r="G167" s="17">
        <v>32.466180000000001</v>
      </c>
      <c r="H167" s="18">
        <f t="shared" si="14"/>
        <v>441.11891839509121</v>
      </c>
      <c r="J167" s="3">
        <f t="shared" si="15"/>
        <v>7.5405591303479014E-5</v>
      </c>
      <c r="Q167" s="8" t="s">
        <v>177</v>
      </c>
      <c r="R167" s="5">
        <v>31.687989999999999</v>
      </c>
      <c r="S167" s="3">
        <v>735.19939358799991</v>
      </c>
      <c r="T167" s="17">
        <v>24.925809999999998</v>
      </c>
      <c r="U167" s="18">
        <f t="shared" si="18"/>
        <v>118.75902174499998</v>
      </c>
      <c r="V167" s="17">
        <v>32.585940000000001</v>
      </c>
      <c r="W167" s="18">
        <f t="shared" si="16"/>
        <v>616.44099527061906</v>
      </c>
      <c r="Y167" s="3">
        <f t="shared" si="17"/>
        <v>6.2342761918898759E-4</v>
      </c>
    </row>
    <row r="168" spans="2:25">
      <c r="B168" s="7" t="s">
        <v>178</v>
      </c>
      <c r="C168" s="5">
        <v>29.372330000000002</v>
      </c>
      <c r="D168" s="3">
        <v>681.47330279599998</v>
      </c>
      <c r="E168" s="17">
        <v>32.111429999999999</v>
      </c>
      <c r="F168" s="18">
        <f t="shared" si="13"/>
        <v>309.63285820349995</v>
      </c>
      <c r="G168" s="17">
        <v>27.367319999999999</v>
      </c>
      <c r="H168" s="18">
        <f t="shared" si="14"/>
        <v>371.84056140181411</v>
      </c>
      <c r="J168" s="3">
        <f t="shared" si="15"/>
        <v>1.1680931407909156E-4</v>
      </c>
      <c r="Q168" s="8" t="s">
        <v>178</v>
      </c>
      <c r="R168" s="5">
        <v>29.372330000000002</v>
      </c>
      <c r="S168" s="3">
        <v>681.47330279599998</v>
      </c>
      <c r="T168" s="17">
        <v>25.222549999999998</v>
      </c>
      <c r="U168" s="18">
        <f t="shared" si="18"/>
        <v>120.17283947499999</v>
      </c>
      <c r="V168" s="17">
        <v>29.671150000000001</v>
      </c>
      <c r="W168" s="18">
        <f t="shared" si="16"/>
        <v>561.30077072577399</v>
      </c>
      <c r="Y168" s="3">
        <f t="shared" si="17"/>
        <v>3.0740477393464971E-4</v>
      </c>
    </row>
    <row r="169" spans="2:25">
      <c r="B169" s="7" t="s">
        <v>179</v>
      </c>
      <c r="C169" s="5">
        <v>25.472270000000002</v>
      </c>
      <c r="D169" s="3">
        <v>590.98723072400003</v>
      </c>
      <c r="E169" s="17">
        <v>28.739000000000001</v>
      </c>
      <c r="F169" s="18">
        <f t="shared" si="13"/>
        <v>277.11437055000005</v>
      </c>
      <c r="G169" s="17">
        <v>23.100930000000002</v>
      </c>
      <c r="H169" s="18">
        <f t="shared" si="14"/>
        <v>313.87299816364958</v>
      </c>
      <c r="J169" s="3">
        <f t="shared" si="15"/>
        <v>1.3798964960187732E-4</v>
      </c>
      <c r="Q169" s="8" t="s">
        <v>179</v>
      </c>
      <c r="R169" s="5">
        <v>25.472270000000002</v>
      </c>
      <c r="S169" s="3">
        <v>590.98723072400003</v>
      </c>
      <c r="T169" s="17">
        <v>22.551919999999999</v>
      </c>
      <c r="U169" s="18">
        <f t="shared" si="18"/>
        <v>107.44862284</v>
      </c>
      <c r="V169" s="17">
        <v>25.56053</v>
      </c>
      <c r="W169" s="18">
        <f t="shared" si="16"/>
        <v>483.53856150365812</v>
      </c>
      <c r="Y169" s="3">
        <f t="shared" si="17"/>
        <v>-4.6380341927942936E-5</v>
      </c>
    </row>
    <row r="170" spans="2:25">
      <c r="B170" s="7" t="s">
        <v>180</v>
      </c>
      <c r="C170" s="5">
        <v>23.095669999999998</v>
      </c>
      <c r="D170" s="3">
        <v>535.84725880399992</v>
      </c>
      <c r="E170" s="17">
        <v>26.099699999999999</v>
      </c>
      <c r="F170" s="18">
        <f t="shared" si="13"/>
        <v>251.66505226499999</v>
      </c>
      <c r="G170" s="17">
        <v>20.915710000000001</v>
      </c>
      <c r="H170" s="18">
        <f t="shared" si="14"/>
        <v>284.18235137812314</v>
      </c>
      <c r="J170" s="3">
        <f t="shared" si="15"/>
        <v>1.4483912320883974E-4</v>
      </c>
      <c r="Q170" s="8" t="s">
        <v>180</v>
      </c>
      <c r="R170" s="5">
        <v>23.095669999999998</v>
      </c>
      <c r="S170" s="3">
        <v>535.84725880399992</v>
      </c>
      <c r="T170" s="17">
        <v>19.28783</v>
      </c>
      <c r="U170" s="18">
        <f t="shared" si="18"/>
        <v>91.896866035000002</v>
      </c>
      <c r="V170" s="17">
        <v>23.467860000000002</v>
      </c>
      <c r="W170" s="18">
        <f t="shared" si="16"/>
        <v>443.95070313366898</v>
      </c>
      <c r="Y170" s="3">
        <f t="shared" si="17"/>
        <v>3.1036466907607974E-4</v>
      </c>
    </row>
    <row r="171" spans="2:25">
      <c r="B171" s="7" t="s">
        <v>181</v>
      </c>
      <c r="C171" s="5">
        <v>21.99878</v>
      </c>
      <c r="D171" s="3">
        <v>510.39809453599997</v>
      </c>
      <c r="E171" s="17">
        <v>26.392959999999999</v>
      </c>
      <c r="F171" s="18">
        <f t="shared" si="13"/>
        <v>254.49279715199998</v>
      </c>
      <c r="G171" s="17">
        <v>18.834540000000001</v>
      </c>
      <c r="H171" s="18">
        <f t="shared" si="14"/>
        <v>255.90543492548497</v>
      </c>
      <c r="J171" s="3">
        <f t="shared" si="15"/>
        <v>1.3754148497469032E-4</v>
      </c>
      <c r="Q171" s="8" t="s">
        <v>181</v>
      </c>
      <c r="R171" s="5">
        <v>21.99878</v>
      </c>
      <c r="S171" s="3">
        <v>510.39809453599997</v>
      </c>
      <c r="T171" s="17">
        <v>24.332339999999999</v>
      </c>
      <c r="U171" s="18">
        <f t="shared" si="18"/>
        <v>115.93143393</v>
      </c>
      <c r="V171" s="17">
        <v>20.85201</v>
      </c>
      <c r="W171" s="18">
        <f t="shared" si="16"/>
        <v>394.46564370378451</v>
      </c>
      <c r="Y171" s="3">
        <f t="shared" si="17"/>
        <v>-1.0169022154968843E-3</v>
      </c>
    </row>
    <row r="172" spans="2:25">
      <c r="B172" s="7" t="s">
        <v>182</v>
      </c>
      <c r="C172" s="5">
        <v>22.18159</v>
      </c>
      <c r="D172" s="3">
        <v>514.63950590800005</v>
      </c>
      <c r="E172" s="17">
        <v>23.607030000000002</v>
      </c>
      <c r="F172" s="18">
        <f t="shared" si="13"/>
        <v>227.62960642350001</v>
      </c>
      <c r="G172" s="17">
        <v>21.123819999999998</v>
      </c>
      <c r="H172" s="18">
        <f t="shared" si="14"/>
        <v>287.00994791418628</v>
      </c>
      <c r="J172" s="3">
        <f t="shared" si="15"/>
        <v>4.8429686273721018E-5</v>
      </c>
      <c r="Q172" s="8" t="s">
        <v>182</v>
      </c>
      <c r="R172" s="5">
        <v>22.18159</v>
      </c>
      <c r="S172" s="3">
        <v>514.63950590800005</v>
      </c>
      <c r="T172" s="17">
        <v>23.442129999999999</v>
      </c>
      <c r="U172" s="18">
        <f t="shared" si="18"/>
        <v>111.69002838499999</v>
      </c>
      <c r="V172" s="17">
        <v>21.300439999999998</v>
      </c>
      <c r="W172" s="18">
        <f t="shared" si="16"/>
        <v>402.94876972406206</v>
      </c>
      <c r="Y172" s="3">
        <f t="shared" si="17"/>
        <v>-7.0779893798089688E-4</v>
      </c>
    </row>
    <row r="173" spans="2:25">
      <c r="B173" s="7" t="s">
        <v>183</v>
      </c>
      <c r="C173" s="5">
        <v>23.948810000000002</v>
      </c>
      <c r="D173" s="3">
        <v>555.64113057199995</v>
      </c>
      <c r="E173" s="17">
        <v>22.727270000000001</v>
      </c>
      <c r="F173" s="18">
        <f t="shared" si="13"/>
        <v>219.1465646115</v>
      </c>
      <c r="G173" s="17">
        <v>24.76586</v>
      </c>
      <c r="H173" s="18">
        <f t="shared" si="14"/>
        <v>336.49444980358805</v>
      </c>
      <c r="J173" s="3">
        <f t="shared" si="15"/>
        <v>-1.1615691187216726E-4</v>
      </c>
      <c r="Q173" s="8" t="s">
        <v>183</v>
      </c>
      <c r="R173" s="5">
        <v>23.948810000000002</v>
      </c>
      <c r="S173" s="3">
        <v>555.64113057199995</v>
      </c>
      <c r="T173" s="17">
        <v>21.068239999999999</v>
      </c>
      <c r="U173" s="18">
        <f t="shared" si="18"/>
        <v>100.37962947999999</v>
      </c>
      <c r="V173" s="17">
        <v>24.065760000000001</v>
      </c>
      <c r="W173" s="18">
        <f t="shared" si="16"/>
        <v>455.26141171142683</v>
      </c>
      <c r="Y173" s="3">
        <f t="shared" si="17"/>
        <v>-8.9380573115249717E-5</v>
      </c>
    </row>
    <row r="174" spans="2:25">
      <c r="B174" s="7" t="s">
        <v>184</v>
      </c>
      <c r="C174" s="5">
        <v>24.497250000000001</v>
      </c>
      <c r="D174" s="3">
        <v>568.36559669999997</v>
      </c>
      <c r="E174" s="17">
        <v>26.979469999999999</v>
      </c>
      <c r="F174" s="18">
        <f t="shared" si="13"/>
        <v>260.14819050149998</v>
      </c>
      <c r="G174" s="17">
        <v>22.684699999999999</v>
      </c>
      <c r="H174" s="18">
        <f t="shared" si="14"/>
        <v>308.21766922123658</v>
      </c>
      <c r="J174" s="3">
        <f t="shared" si="15"/>
        <v>2.6302273658984632E-4</v>
      </c>
      <c r="Q174" s="8" t="s">
        <v>184</v>
      </c>
      <c r="R174" s="5">
        <v>24.497250000000001</v>
      </c>
      <c r="S174" s="3">
        <v>568.36559669999997</v>
      </c>
      <c r="T174" s="17">
        <v>18.10089</v>
      </c>
      <c r="U174" s="18">
        <f t="shared" si="18"/>
        <v>86.241690405</v>
      </c>
      <c r="V174" s="17">
        <v>25.485790000000001</v>
      </c>
      <c r="W174" s="18">
        <f t="shared" si="16"/>
        <v>482.12467563795889</v>
      </c>
      <c r="Y174" s="3">
        <f t="shared" si="17"/>
        <v>7.6934295890396243E-4</v>
      </c>
    </row>
    <row r="175" spans="2:25">
      <c r="B175" s="7" t="s">
        <v>185</v>
      </c>
      <c r="C175" s="5">
        <v>23.156610000000001</v>
      </c>
      <c r="D175" s="3">
        <v>537.26113993199999</v>
      </c>
      <c r="E175" s="17">
        <v>23.313780000000001</v>
      </c>
      <c r="F175" s="18">
        <f t="shared" si="13"/>
        <v>224.801957961</v>
      </c>
      <c r="G175" s="17">
        <v>22.996870000000001</v>
      </c>
      <c r="H175" s="18">
        <f t="shared" si="14"/>
        <v>312.45913196047468</v>
      </c>
      <c r="J175" s="3">
        <f t="shared" si="15"/>
        <v>-5.0010525342258916E-5</v>
      </c>
      <c r="Q175" s="8" t="s">
        <v>185</v>
      </c>
      <c r="R175" s="5">
        <v>23.156610000000001</v>
      </c>
      <c r="S175" s="3">
        <v>537.26113993199999</v>
      </c>
      <c r="T175" s="17">
        <v>27.893170000000001</v>
      </c>
      <c r="U175" s="18">
        <f t="shared" si="18"/>
        <v>132.897008465</v>
      </c>
      <c r="V175" s="17">
        <v>21.37518</v>
      </c>
      <c r="W175" s="18">
        <f t="shared" si="16"/>
        <v>404.3626555897614</v>
      </c>
      <c r="Y175" s="3">
        <f t="shared" si="17"/>
        <v>-1.4758772385903285E-3</v>
      </c>
    </row>
    <row r="176" spans="2:25">
      <c r="B176" s="7" t="s">
        <v>186</v>
      </c>
      <c r="C176" s="5">
        <v>20.47531</v>
      </c>
      <c r="D176" s="3">
        <v>475.05176237199998</v>
      </c>
      <c r="E176" s="17">
        <v>18.914950000000001</v>
      </c>
      <c r="F176" s="18">
        <f t="shared" si="13"/>
        <v>182.38645962749999</v>
      </c>
      <c r="G176" s="17">
        <v>21.54006</v>
      </c>
      <c r="H176" s="18">
        <f t="shared" si="14"/>
        <v>292.6654127268859</v>
      </c>
      <c r="J176" s="3">
        <f t="shared" si="15"/>
        <v>1.0998238593629139E-4</v>
      </c>
      <c r="Q176" s="8" t="s">
        <v>186</v>
      </c>
      <c r="R176" s="5">
        <v>20.47531</v>
      </c>
      <c r="S176" s="3">
        <v>475.05176237199998</v>
      </c>
      <c r="T176" s="17">
        <v>19.58456</v>
      </c>
      <c r="U176" s="18">
        <f t="shared" si="18"/>
        <v>93.310636119999998</v>
      </c>
      <c r="V176" s="17">
        <v>20.179369999999999</v>
      </c>
      <c r="W176" s="18">
        <f t="shared" si="16"/>
        <v>381.74104926032732</v>
      </c>
      <c r="Y176" s="3">
        <f t="shared" si="17"/>
        <v>-7.6991672642634512E-5</v>
      </c>
    </row>
    <row r="177" spans="2:25">
      <c r="B177" s="7" t="s">
        <v>187</v>
      </c>
      <c r="C177" s="5">
        <v>23.461300000000001</v>
      </c>
      <c r="D177" s="3">
        <v>544.33031356000004</v>
      </c>
      <c r="E177" s="17">
        <v>25.219940000000001</v>
      </c>
      <c r="F177" s="18">
        <f t="shared" si="13"/>
        <v>243.18201045300003</v>
      </c>
      <c r="G177" s="17">
        <v>22.16441</v>
      </c>
      <c r="H177" s="18">
        <f t="shared" si="14"/>
        <v>301.14847407564872</v>
      </c>
      <c r="J177" s="3">
        <f t="shared" si="15"/>
        <v>1.709686487174622E-4</v>
      </c>
      <c r="Q177" s="8" t="s">
        <v>187</v>
      </c>
      <c r="R177" s="5">
        <v>23.461300000000001</v>
      </c>
      <c r="S177" s="3">
        <v>544.33031356000004</v>
      </c>
      <c r="T177" s="17">
        <v>20.474769999999999</v>
      </c>
      <c r="U177" s="18">
        <f t="shared" si="18"/>
        <v>97.552041665000004</v>
      </c>
      <c r="V177" s="17">
        <v>23.617329999999999</v>
      </c>
      <c r="W177" s="18">
        <f t="shared" si="16"/>
        <v>446.77828569114928</v>
      </c>
      <c r="Y177" s="3">
        <f t="shared" si="17"/>
        <v>1.3796149232803145E-5</v>
      </c>
    </row>
    <row r="178" spans="2:25">
      <c r="B178" s="7" t="s">
        <v>188</v>
      </c>
      <c r="C178" s="5">
        <v>25.776959999999999</v>
      </c>
      <c r="D178" s="3">
        <v>598.05640435199996</v>
      </c>
      <c r="E178" s="17">
        <v>31.231670000000001</v>
      </c>
      <c r="F178" s="18">
        <f t="shared" si="13"/>
        <v>301.1498163915</v>
      </c>
      <c r="G178" s="17">
        <v>21.852229999999999</v>
      </c>
      <c r="H178" s="18">
        <f t="shared" si="14"/>
        <v>296.90687546612395</v>
      </c>
      <c r="J178" s="3">
        <f t="shared" si="15"/>
        <v>2.8750562398727197E-4</v>
      </c>
      <c r="Q178" s="8" t="s">
        <v>188</v>
      </c>
      <c r="R178" s="5">
        <v>25.776959999999999</v>
      </c>
      <c r="S178" s="3">
        <v>598.05640435199996</v>
      </c>
      <c r="T178" s="17">
        <v>22.848659999999999</v>
      </c>
      <c r="U178" s="18">
        <f t="shared" si="18"/>
        <v>108.86244056999999</v>
      </c>
      <c r="V178" s="17">
        <v>25.859490000000001</v>
      </c>
      <c r="W178" s="18">
        <f t="shared" si="16"/>
        <v>489.19410496645548</v>
      </c>
      <c r="Y178" s="3">
        <f t="shared" si="17"/>
        <v>1.41184455515031E-4</v>
      </c>
    </row>
    <row r="179" spans="2:25">
      <c r="B179" s="7" t="s">
        <v>189</v>
      </c>
      <c r="C179" s="5">
        <v>22.730039999999999</v>
      </c>
      <c r="D179" s="3">
        <v>527.36420404799992</v>
      </c>
      <c r="E179" s="17">
        <v>23.020520000000001</v>
      </c>
      <c r="F179" s="18">
        <f t="shared" si="13"/>
        <v>221.97421307400001</v>
      </c>
      <c r="G179" s="17">
        <v>22.476579999999998</v>
      </c>
      <c r="H179" s="18">
        <f t="shared" si="14"/>
        <v>305.38993681488671</v>
      </c>
      <c r="J179" s="3">
        <f t="shared" si="15"/>
        <v>-5.4159113233254175E-5</v>
      </c>
      <c r="Q179" s="8" t="s">
        <v>189</v>
      </c>
      <c r="R179" s="5">
        <v>22.730039999999999</v>
      </c>
      <c r="S179" s="3">
        <v>527.36420404799992</v>
      </c>
      <c r="T179" s="17">
        <v>24.925809999999998</v>
      </c>
      <c r="U179" s="18">
        <f t="shared" si="18"/>
        <v>118.75902174499998</v>
      </c>
      <c r="V179" s="17">
        <v>21.599399999999999</v>
      </c>
      <c r="W179" s="18">
        <f t="shared" si="16"/>
        <v>408.60431318685937</v>
      </c>
      <c r="Y179" s="3">
        <f t="shared" si="17"/>
        <v>-8.6911614056361941E-4</v>
      </c>
    </row>
    <row r="180" spans="2:25">
      <c r="B180" s="7" t="s">
        <v>190</v>
      </c>
      <c r="C180" s="5">
        <v>20.597190000000001</v>
      </c>
      <c r="D180" s="3">
        <v>477.87952462800001</v>
      </c>
      <c r="E180" s="17">
        <v>19.35483</v>
      </c>
      <c r="F180" s="18">
        <f t="shared" si="13"/>
        <v>186.62798053349999</v>
      </c>
      <c r="G180" s="17">
        <v>21.436</v>
      </c>
      <c r="H180" s="18">
        <f t="shared" si="14"/>
        <v>291.251546523711</v>
      </c>
      <c r="J180" s="3">
        <f t="shared" si="15"/>
        <v>2.4292110083479201E-6</v>
      </c>
      <c r="Q180" s="8" t="s">
        <v>190</v>
      </c>
      <c r="R180" s="5">
        <v>20.597190000000001</v>
      </c>
      <c r="S180" s="3">
        <v>477.87952462800001</v>
      </c>
      <c r="T180" s="17">
        <v>18.10089</v>
      </c>
      <c r="U180" s="18">
        <f t="shared" si="18"/>
        <v>86.241690405</v>
      </c>
      <c r="V180" s="17">
        <v>20.702539999999999</v>
      </c>
      <c r="W180" s="18">
        <f t="shared" si="16"/>
        <v>391.63806114630421</v>
      </c>
      <c r="Y180" s="3">
        <f t="shared" si="17"/>
        <v>2.2692330418294659E-4</v>
      </c>
    </row>
    <row r="181" spans="2:25">
      <c r="B181" s="7" t="s">
        <v>191</v>
      </c>
      <c r="C181" s="5">
        <v>20.597190000000001</v>
      </c>
      <c r="D181" s="3">
        <v>477.87952462800001</v>
      </c>
      <c r="E181" s="17">
        <v>21.407620000000001</v>
      </c>
      <c r="F181" s="18">
        <f t="shared" si="13"/>
        <v>206.42190546900002</v>
      </c>
      <c r="G181" s="17">
        <v>19.979179999999999</v>
      </c>
      <c r="H181" s="18">
        <f t="shared" si="14"/>
        <v>271.45769141983561</v>
      </c>
      <c r="J181" s="3">
        <f t="shared" si="15"/>
        <v>7.2260835622728337E-5</v>
      </c>
      <c r="Q181" s="8" t="s">
        <v>191</v>
      </c>
      <c r="R181" s="5">
        <v>20.597190000000001</v>
      </c>
      <c r="S181" s="3">
        <v>477.87952462800001</v>
      </c>
      <c r="T181" s="17">
        <v>15.430260000000001</v>
      </c>
      <c r="U181" s="18">
        <f t="shared" si="18"/>
        <v>73.517473770000009</v>
      </c>
      <c r="V181" s="17">
        <v>21.37518</v>
      </c>
      <c r="W181" s="18">
        <f t="shared" si="16"/>
        <v>404.3626555897614</v>
      </c>
      <c r="Y181" s="3">
        <f t="shared" si="17"/>
        <v>6.0473176142750162E-4</v>
      </c>
    </row>
    <row r="182" spans="2:25">
      <c r="B182" s="7" t="s">
        <v>192</v>
      </c>
      <c r="C182" s="5">
        <v>26.203530000000001</v>
      </c>
      <c r="D182" s="3">
        <v>607.95334023600003</v>
      </c>
      <c r="E182" s="17">
        <v>26.24633</v>
      </c>
      <c r="F182" s="18">
        <f t="shared" si="13"/>
        <v>253.07892470850001</v>
      </c>
      <c r="G182" s="17">
        <v>26.11862</v>
      </c>
      <c r="H182" s="18">
        <f t="shared" si="14"/>
        <v>354.87443870428848</v>
      </c>
      <c r="J182" s="3">
        <f t="shared" si="15"/>
        <v>2.3176788488399325E-5</v>
      </c>
      <c r="Q182" s="8" t="s">
        <v>192</v>
      </c>
      <c r="R182" s="5">
        <v>26.203530000000001</v>
      </c>
      <c r="S182" s="3">
        <v>607.95334023600003</v>
      </c>
      <c r="T182" s="17">
        <v>26.409490000000002</v>
      </c>
      <c r="U182" s="18">
        <f t="shared" si="18"/>
        <v>125.82801510500001</v>
      </c>
      <c r="V182" s="17">
        <v>25.485790000000001</v>
      </c>
      <c r="W182" s="18">
        <f t="shared" si="16"/>
        <v>482.12467563795889</v>
      </c>
      <c r="Y182" s="3">
        <f t="shared" si="17"/>
        <v>-6.4949304112360551E-4</v>
      </c>
    </row>
    <row r="183" spans="2:25">
      <c r="B183" s="7" t="s">
        <v>193</v>
      </c>
      <c r="C183" s="5">
        <v>20.536249999999999</v>
      </c>
      <c r="D183" s="3">
        <v>476.4656435</v>
      </c>
      <c r="E183" s="17">
        <v>18.914950000000001</v>
      </c>
      <c r="F183" s="18">
        <f t="shared" si="13"/>
        <v>182.38645962749999</v>
      </c>
      <c r="G183" s="17">
        <v>21.644120000000001</v>
      </c>
      <c r="H183" s="18">
        <f t="shared" si="14"/>
        <v>294.07927893006081</v>
      </c>
      <c r="J183" s="3">
        <f t="shared" si="15"/>
        <v>9.5057560770328564E-5</v>
      </c>
      <c r="Q183" s="8" t="s">
        <v>193</v>
      </c>
      <c r="R183" s="5">
        <v>20.536249999999999</v>
      </c>
      <c r="S183" s="3">
        <v>476.4656435</v>
      </c>
      <c r="T183" s="17">
        <v>22.848659999999999</v>
      </c>
      <c r="U183" s="18">
        <f t="shared" si="18"/>
        <v>108.86244056999999</v>
      </c>
      <c r="V183" s="17">
        <v>19.431979999999999</v>
      </c>
      <c r="W183" s="18">
        <f t="shared" si="16"/>
        <v>367.60237977725245</v>
      </c>
      <c r="Y183" s="3">
        <f t="shared" si="17"/>
        <v>-8.2315274755728751E-4</v>
      </c>
    </row>
    <row r="184" spans="2:25">
      <c r="B184" s="7" t="s">
        <v>194</v>
      </c>
      <c r="C184" s="5">
        <v>20.536249999999999</v>
      </c>
      <c r="D184" s="3">
        <v>476.4656435</v>
      </c>
      <c r="E184" s="17">
        <v>17.302050000000001</v>
      </c>
      <c r="F184" s="18">
        <f t="shared" si="13"/>
        <v>166.83415202250004</v>
      </c>
      <c r="G184" s="17">
        <v>22.78876</v>
      </c>
      <c r="H184" s="18">
        <f t="shared" si="14"/>
        <v>309.63153542441148</v>
      </c>
      <c r="J184" s="3">
        <f t="shared" si="15"/>
        <v>4.3946911546299816E-5</v>
      </c>
      <c r="Q184" s="8" t="s">
        <v>194</v>
      </c>
      <c r="R184" s="5">
        <v>20.536249999999999</v>
      </c>
      <c r="S184" s="3">
        <v>476.4656435</v>
      </c>
      <c r="T184" s="17">
        <v>28.783380000000001</v>
      </c>
      <c r="U184" s="18">
        <f t="shared" si="18"/>
        <v>137.13841401000002</v>
      </c>
      <c r="V184" s="17">
        <v>17.93721</v>
      </c>
      <c r="W184" s="18">
        <f t="shared" si="16"/>
        <v>339.32522998502117</v>
      </c>
      <c r="Y184" s="3">
        <f t="shared" si="17"/>
        <v>-1.9995049788121833E-3</v>
      </c>
    </row>
    <row r="185" spans="2:25">
      <c r="B185" s="7" t="s">
        <v>195</v>
      </c>
      <c r="C185" s="5">
        <v>20.65813</v>
      </c>
      <c r="D185" s="3">
        <v>479.29340575599997</v>
      </c>
      <c r="E185" s="17">
        <v>18.621700000000001</v>
      </c>
      <c r="F185" s="18">
        <f t="shared" si="13"/>
        <v>179.55881116500001</v>
      </c>
      <c r="G185" s="17">
        <v>22.06035</v>
      </c>
      <c r="H185" s="18">
        <f t="shared" si="14"/>
        <v>299.73460787247382</v>
      </c>
      <c r="J185" s="3">
        <f t="shared" si="15"/>
        <v>1.3281473854931392E-5</v>
      </c>
      <c r="Q185" s="8" t="s">
        <v>195</v>
      </c>
      <c r="R185" s="5">
        <v>20.65813</v>
      </c>
      <c r="S185" s="3">
        <v>479.29340575599997</v>
      </c>
      <c r="T185" s="17">
        <v>26.706230000000001</v>
      </c>
      <c r="U185" s="18">
        <f t="shared" si="18"/>
        <v>127.24183283500001</v>
      </c>
      <c r="V185" s="17">
        <v>18.609860000000001</v>
      </c>
      <c r="W185" s="18">
        <f t="shared" si="16"/>
        <v>352.05001360239669</v>
      </c>
      <c r="Y185" s="3">
        <f t="shared" si="17"/>
        <v>-1.559318603256088E-3</v>
      </c>
    </row>
    <row r="186" spans="2:25">
      <c r="B186" s="7" t="s">
        <v>196</v>
      </c>
      <c r="C186" s="5">
        <v>20.597190000000001</v>
      </c>
      <c r="D186" s="3">
        <v>477.87952462800001</v>
      </c>
      <c r="E186" s="17">
        <v>21.26099</v>
      </c>
      <c r="F186" s="18">
        <f t="shared" si="13"/>
        <v>205.0080330255</v>
      </c>
      <c r="G186" s="17">
        <v>20.08324</v>
      </c>
      <c r="H186" s="18">
        <f t="shared" si="14"/>
        <v>272.87155762301052</v>
      </c>
      <c r="J186" s="3">
        <f t="shared" si="15"/>
        <v>6.6020510530506726E-5</v>
      </c>
      <c r="Q186" s="8" t="s">
        <v>196</v>
      </c>
      <c r="R186" s="5">
        <v>20.597190000000001</v>
      </c>
      <c r="S186" s="3">
        <v>477.87952462800001</v>
      </c>
      <c r="T186" s="17">
        <v>15.13353</v>
      </c>
      <c r="U186" s="18">
        <f t="shared" si="18"/>
        <v>72.103703684999999</v>
      </c>
      <c r="V186" s="17">
        <v>21.449919999999999</v>
      </c>
      <c r="W186" s="18">
        <f t="shared" si="16"/>
        <v>405.77654145546074</v>
      </c>
      <c r="Y186" s="3">
        <f t="shared" si="17"/>
        <v>7.2051246075943709E-4</v>
      </c>
    </row>
    <row r="187" spans="2:25">
      <c r="B187" s="7" t="s">
        <v>197</v>
      </c>
      <c r="C187" s="5">
        <v>23.765989999999999</v>
      </c>
      <c r="D187" s="3">
        <v>551.39948718799997</v>
      </c>
      <c r="E187" s="17">
        <v>21.700869999999998</v>
      </c>
      <c r="F187" s="18">
        <f t="shared" si="13"/>
        <v>209.24955393149997</v>
      </c>
      <c r="G187" s="17">
        <v>25.182099999999998</v>
      </c>
      <c r="H187" s="18">
        <f t="shared" si="14"/>
        <v>342.14991461628762</v>
      </c>
      <c r="J187" s="3">
        <f t="shared" si="15"/>
        <v>-1.864021237452107E-5</v>
      </c>
      <c r="Q187" s="8" t="s">
        <v>197</v>
      </c>
      <c r="R187" s="5">
        <v>23.765989999999999</v>
      </c>
      <c r="S187" s="3">
        <v>551.39948718799997</v>
      </c>
      <c r="T187" s="17">
        <v>22.848659999999999</v>
      </c>
      <c r="U187" s="18">
        <f t="shared" si="18"/>
        <v>108.86244056999999</v>
      </c>
      <c r="V187" s="17">
        <v>23.39312</v>
      </c>
      <c r="W187" s="18">
        <f t="shared" si="16"/>
        <v>442.53681726796964</v>
      </c>
      <c r="Y187" s="3">
        <f t="shared" si="17"/>
        <v>-2.2935003033808243E-4</v>
      </c>
    </row>
    <row r="188" spans="2:25">
      <c r="B188" s="7" t="s">
        <v>198</v>
      </c>
      <c r="C188" s="5">
        <v>24.984760000000001</v>
      </c>
      <c r="D188" s="3">
        <v>579.676413712</v>
      </c>
      <c r="E188" s="17">
        <v>22.434010000000001</v>
      </c>
      <c r="F188" s="18">
        <f t="shared" si="13"/>
        <v>216.3188197245</v>
      </c>
      <c r="G188" s="17">
        <v>26.74297</v>
      </c>
      <c r="H188" s="18">
        <f t="shared" si="14"/>
        <v>363.3575000530513</v>
      </c>
      <c r="J188" s="3">
        <f t="shared" si="15"/>
        <v>-9.3934448671006976E-5</v>
      </c>
      <c r="Q188" s="8" t="s">
        <v>198</v>
      </c>
      <c r="R188" s="5">
        <v>24.984760000000001</v>
      </c>
      <c r="S188" s="3">
        <v>579.676413712</v>
      </c>
      <c r="T188" s="17">
        <v>28.486640000000001</v>
      </c>
      <c r="U188" s="18">
        <f t="shared" si="18"/>
        <v>135.72459628000001</v>
      </c>
      <c r="V188" s="17">
        <v>23.467860000000002</v>
      </c>
      <c r="W188" s="18">
        <f t="shared" si="16"/>
        <v>443.95070313366898</v>
      </c>
      <c r="Y188" s="3">
        <f t="shared" si="17"/>
        <v>-1.114298331003738E-3</v>
      </c>
    </row>
    <row r="189" spans="2:25">
      <c r="B189" s="7" t="s">
        <v>199</v>
      </c>
      <c r="C189" s="5">
        <v>25.41133</v>
      </c>
      <c r="D189" s="3">
        <v>589.57334959599996</v>
      </c>
      <c r="E189" s="17">
        <v>24.926680000000001</v>
      </c>
      <c r="F189" s="18">
        <f t="shared" si="13"/>
        <v>240.35426556600001</v>
      </c>
      <c r="G189" s="17">
        <v>25.702390000000001</v>
      </c>
      <c r="H189" s="18">
        <f t="shared" si="14"/>
        <v>349.21910976187559</v>
      </c>
      <c r="J189" s="3">
        <f t="shared" si="15"/>
        <v>2.5731875609835697E-5</v>
      </c>
      <c r="Q189" s="8" t="s">
        <v>199</v>
      </c>
      <c r="R189" s="5">
        <v>25.41133</v>
      </c>
      <c r="S189" s="3">
        <v>589.57334959599996</v>
      </c>
      <c r="T189" s="17">
        <v>21.364979999999999</v>
      </c>
      <c r="U189" s="18">
        <f t="shared" si="18"/>
        <v>101.79344721</v>
      </c>
      <c r="V189" s="17">
        <v>25.784749999999999</v>
      </c>
      <c r="W189" s="18">
        <f t="shared" si="16"/>
        <v>487.78021910075614</v>
      </c>
      <c r="Y189" s="3">
        <f t="shared" si="17"/>
        <v>3.167147561953243E-4</v>
      </c>
    </row>
    <row r="190" spans="2:25">
      <c r="B190" s="7" t="s">
        <v>200</v>
      </c>
      <c r="C190" s="5">
        <v>26.630099999999999</v>
      </c>
      <c r="D190" s="3">
        <v>617.85027611999999</v>
      </c>
      <c r="E190" s="17">
        <v>25.95307</v>
      </c>
      <c r="F190" s="18">
        <f t="shared" si="13"/>
        <v>250.25117982150002</v>
      </c>
      <c r="G190" s="17">
        <v>27.055150000000001</v>
      </c>
      <c r="H190" s="18">
        <f t="shared" si="14"/>
        <v>367.59909866257601</v>
      </c>
      <c r="J190" s="3">
        <f t="shared" si="15"/>
        <v>2.3640760673515615E-6</v>
      </c>
      <c r="Q190" s="8" t="s">
        <v>200</v>
      </c>
      <c r="R190" s="5">
        <v>26.630099999999999</v>
      </c>
      <c r="S190" s="3">
        <v>617.85027611999999</v>
      </c>
      <c r="T190" s="17">
        <v>29.673590000000001</v>
      </c>
      <c r="U190" s="18">
        <f t="shared" si="18"/>
        <v>141.37981955499998</v>
      </c>
      <c r="V190" s="17">
        <v>25.18684</v>
      </c>
      <c r="W190" s="18">
        <f t="shared" si="16"/>
        <v>476.46932134907991</v>
      </c>
      <c r="Y190" s="3">
        <f t="shared" si="17"/>
        <v>-1.1352159201010181E-3</v>
      </c>
    </row>
    <row r="191" spans="2:25">
      <c r="B191" s="7" t="s">
        <v>201</v>
      </c>
      <c r="C191" s="5">
        <v>26.325410000000002</v>
      </c>
      <c r="D191" s="3">
        <v>610.78110249199995</v>
      </c>
      <c r="E191" s="17">
        <v>25.513190000000002</v>
      </c>
      <c r="F191" s="18">
        <f t="shared" si="13"/>
        <v>246.00965891550001</v>
      </c>
      <c r="G191" s="17">
        <v>26.84703</v>
      </c>
      <c r="H191" s="18">
        <f t="shared" si="14"/>
        <v>364.7713662562262</v>
      </c>
      <c r="J191" s="3">
        <f t="shared" si="15"/>
        <v>-7.7320273703662679E-5</v>
      </c>
      <c r="Q191" s="8" t="s">
        <v>201</v>
      </c>
      <c r="R191" s="5">
        <v>26.325410000000002</v>
      </c>
      <c r="S191" s="3">
        <v>610.78110249199995</v>
      </c>
      <c r="T191" s="17">
        <v>30.267060000000001</v>
      </c>
      <c r="U191" s="18">
        <f t="shared" si="18"/>
        <v>144.20740737</v>
      </c>
      <c r="V191" s="17">
        <v>24.66367</v>
      </c>
      <c r="W191" s="18">
        <f t="shared" si="16"/>
        <v>466.57230946310301</v>
      </c>
      <c r="Y191" s="3">
        <f t="shared" si="17"/>
        <v>-1.3856588969360928E-3</v>
      </c>
    </row>
    <row r="192" spans="2:25">
      <c r="B192" s="7" t="s">
        <v>202</v>
      </c>
      <c r="C192" s="5">
        <v>28.884820000000001</v>
      </c>
      <c r="D192" s="3">
        <v>670.16248578399995</v>
      </c>
      <c r="E192" s="17">
        <v>32.551310000000001</v>
      </c>
      <c r="F192" s="18">
        <f t="shared" si="13"/>
        <v>313.87437910950001</v>
      </c>
      <c r="G192" s="17">
        <v>26.22268</v>
      </c>
      <c r="H192" s="18">
        <f t="shared" si="14"/>
        <v>356.28830490746338</v>
      </c>
      <c r="J192" s="3">
        <f t="shared" si="15"/>
        <v>1.9823296344156915E-4</v>
      </c>
      <c r="Q192" s="8" t="s">
        <v>202</v>
      </c>
      <c r="R192" s="5">
        <v>28.884820000000001</v>
      </c>
      <c r="S192" s="3">
        <v>670.16248578399995</v>
      </c>
      <c r="T192" s="17">
        <v>29.376850000000001</v>
      </c>
      <c r="U192" s="18">
        <f t="shared" si="18"/>
        <v>139.96600182499998</v>
      </c>
      <c r="V192" s="17">
        <v>28.026900000000001</v>
      </c>
      <c r="W192" s="18">
        <f t="shared" si="16"/>
        <v>530.1958492021439</v>
      </c>
      <c r="Y192" s="3">
        <f t="shared" si="17"/>
        <v>-6.3475685612957022E-4</v>
      </c>
    </row>
    <row r="193" spans="2:25">
      <c r="B193" s="7" t="s">
        <v>203</v>
      </c>
      <c r="C193" s="5">
        <v>24.497250000000001</v>
      </c>
      <c r="D193" s="3">
        <v>568.36559669999997</v>
      </c>
      <c r="E193" s="17">
        <v>26.979469999999999</v>
      </c>
      <c r="F193" s="18">
        <f t="shared" si="13"/>
        <v>260.14819050149998</v>
      </c>
      <c r="G193" s="17">
        <v>22.684699999999999</v>
      </c>
      <c r="H193" s="18">
        <f t="shared" si="14"/>
        <v>308.21766922123658</v>
      </c>
      <c r="J193" s="3">
        <f t="shared" si="15"/>
        <v>2.6302273658984632E-4</v>
      </c>
      <c r="Q193" s="8" t="s">
        <v>203</v>
      </c>
      <c r="R193" s="5">
        <v>24.497250000000001</v>
      </c>
      <c r="S193" s="3">
        <v>568.36559669999997</v>
      </c>
      <c r="T193" s="17">
        <v>21.068239999999999</v>
      </c>
      <c r="U193" s="18">
        <f t="shared" si="18"/>
        <v>100.37962947999999</v>
      </c>
      <c r="V193" s="17">
        <v>24.738409999999998</v>
      </c>
      <c r="W193" s="18">
        <f t="shared" si="16"/>
        <v>467.98619532880235</v>
      </c>
      <c r="Y193" s="3">
        <f t="shared" si="17"/>
        <v>2.2810880238921527E-4</v>
      </c>
    </row>
    <row r="194" spans="2:25">
      <c r="B194" s="7" t="s">
        <v>204</v>
      </c>
      <c r="C194" s="5">
        <v>28.76294</v>
      </c>
      <c r="D194" s="3">
        <v>667.33472352799993</v>
      </c>
      <c r="E194" s="17">
        <v>29.912019999999998</v>
      </c>
      <c r="F194" s="18">
        <f t="shared" si="13"/>
        <v>288.42515724899999</v>
      </c>
      <c r="G194" s="17">
        <v>27.887609999999999</v>
      </c>
      <c r="H194" s="18">
        <f t="shared" si="14"/>
        <v>378.90975654740191</v>
      </c>
      <c r="J194" s="3">
        <f t="shared" si="15"/>
        <v>1.9026840197966521E-4</v>
      </c>
      <c r="Q194" s="8" t="s">
        <v>204</v>
      </c>
      <c r="R194" s="5">
        <v>28.76294</v>
      </c>
      <c r="S194" s="3">
        <v>667.33472352799993</v>
      </c>
      <c r="T194" s="17">
        <v>22.848659999999999</v>
      </c>
      <c r="U194" s="18">
        <f t="shared" si="18"/>
        <v>108.86244056999999</v>
      </c>
      <c r="V194" s="17">
        <v>29.52167</v>
      </c>
      <c r="W194" s="18">
        <f t="shared" si="16"/>
        <v>558.4729989943753</v>
      </c>
      <c r="Y194" s="3">
        <f t="shared" si="17"/>
        <v>7.1603637536554743E-4</v>
      </c>
    </row>
    <row r="195" spans="2:25">
      <c r="B195" s="7" t="s">
        <v>205</v>
      </c>
      <c r="C195" s="5">
        <v>29.311389999999999</v>
      </c>
      <c r="D195" s="3">
        <v>680.05942166799991</v>
      </c>
      <c r="E195" s="17">
        <v>32.551310000000001</v>
      </c>
      <c r="F195" s="18">
        <f t="shared" si="13"/>
        <v>313.87437910950001</v>
      </c>
      <c r="G195" s="17">
        <v>26.951090000000001</v>
      </c>
      <c r="H195" s="18">
        <f t="shared" si="14"/>
        <v>366.18523245940111</v>
      </c>
      <c r="J195" s="3">
        <f t="shared" si="15"/>
        <v>1.8990090120496461E-4</v>
      </c>
      <c r="Q195" s="8" t="s">
        <v>205</v>
      </c>
      <c r="R195" s="5">
        <v>29.311389999999999</v>
      </c>
      <c r="S195" s="3">
        <v>680.05942166799991</v>
      </c>
      <c r="T195" s="17">
        <v>21.958449999999999</v>
      </c>
      <c r="U195" s="18">
        <f t="shared" si="18"/>
        <v>104.621035025</v>
      </c>
      <c r="V195" s="17">
        <v>30.418530000000001</v>
      </c>
      <c r="W195" s="18">
        <f t="shared" si="16"/>
        <v>575.43925103493041</v>
      </c>
      <c r="Y195" s="3">
        <f t="shared" si="17"/>
        <v>8.6439193046317087E-4</v>
      </c>
    </row>
    <row r="196" spans="2:25">
      <c r="B196" s="7" t="s">
        <v>206</v>
      </c>
      <c r="C196" s="5">
        <v>27.970739999999999</v>
      </c>
      <c r="D196" s="3">
        <v>648.95473288799997</v>
      </c>
      <c r="E196" s="17">
        <v>30.645160000000001</v>
      </c>
      <c r="F196" s="18">
        <f t="shared" ref="F196:F259" si="19">$F$1504*(E196/100)</f>
        <v>295.49442304199999</v>
      </c>
      <c r="G196" s="17">
        <v>26.014559999999999</v>
      </c>
      <c r="H196" s="18">
        <f t="shared" ref="H196:H259" si="20">$H$1436*(G196/100)</f>
        <v>353.46057250111357</v>
      </c>
      <c r="J196" s="3">
        <f t="shared" ref="J196:J259" si="21">H196-(D196-F196)</f>
        <v>2.6265511360179516E-4</v>
      </c>
      <c r="Q196" s="8" t="s">
        <v>206</v>
      </c>
      <c r="R196" s="5">
        <v>27.970739999999999</v>
      </c>
      <c r="S196" s="3">
        <v>648.95473288799997</v>
      </c>
      <c r="T196" s="17">
        <v>24.925809999999998</v>
      </c>
      <c r="U196" s="18">
        <f t="shared" si="18"/>
        <v>118.75902174499998</v>
      </c>
      <c r="V196" s="17">
        <v>28.026900000000001</v>
      </c>
      <c r="W196" s="18">
        <f t="shared" ref="W196:W259" si="22">$W$1504*(V196/100)</f>
        <v>530.1958492021439</v>
      </c>
      <c r="Y196" s="3">
        <f t="shared" ref="Y196:Y259" si="23">W196-(S196-U196)</f>
        <v>1.3805914397835295E-4</v>
      </c>
    </row>
    <row r="197" spans="2:25">
      <c r="B197" s="7" t="s">
        <v>207</v>
      </c>
      <c r="C197" s="5">
        <v>24.497250000000001</v>
      </c>
      <c r="D197" s="3">
        <v>568.36559669999997</v>
      </c>
      <c r="E197" s="17">
        <v>24.340170000000001</v>
      </c>
      <c r="F197" s="18">
        <f t="shared" si="19"/>
        <v>234.69887221650001</v>
      </c>
      <c r="G197" s="17">
        <v>24.557749999999999</v>
      </c>
      <c r="H197" s="18">
        <f t="shared" si="20"/>
        <v>333.66685326752486</v>
      </c>
      <c r="J197" s="3">
        <f t="shared" si="21"/>
        <v>1.2878402492333407E-4</v>
      </c>
      <c r="Q197" s="8" t="s">
        <v>207</v>
      </c>
      <c r="R197" s="5">
        <v>24.497250000000001</v>
      </c>
      <c r="S197" s="3">
        <v>568.36559669999997</v>
      </c>
      <c r="T197" s="17">
        <v>22.255189999999999</v>
      </c>
      <c r="U197" s="18">
        <f t="shared" si="18"/>
        <v>106.034852755</v>
      </c>
      <c r="V197" s="17">
        <v>24.43946</v>
      </c>
      <c r="W197" s="18">
        <f t="shared" si="22"/>
        <v>462.33084103992343</v>
      </c>
      <c r="Y197" s="3">
        <f t="shared" si="23"/>
        <v>9.7094923432905489E-5</v>
      </c>
    </row>
    <row r="198" spans="2:25">
      <c r="B198" s="7" t="s">
        <v>208</v>
      </c>
      <c r="C198" s="5">
        <v>23.644110000000001</v>
      </c>
      <c r="D198" s="3">
        <v>548.57172493200005</v>
      </c>
      <c r="E198" s="17">
        <v>26.392959999999999</v>
      </c>
      <c r="F198" s="18">
        <f t="shared" si="19"/>
        <v>254.49279715199998</v>
      </c>
      <c r="G198" s="17">
        <v>21.644120000000001</v>
      </c>
      <c r="H198" s="18">
        <f t="shared" si="20"/>
        <v>294.07927893006081</v>
      </c>
      <c r="J198" s="3">
        <f t="shared" si="21"/>
        <v>3.5115006073738186E-4</v>
      </c>
      <c r="Q198" s="8" t="s">
        <v>208</v>
      </c>
      <c r="R198" s="5">
        <v>23.644110000000001</v>
      </c>
      <c r="S198" s="3">
        <v>548.57172493200005</v>
      </c>
      <c r="T198" s="17">
        <v>21.364979999999999</v>
      </c>
      <c r="U198" s="18">
        <f t="shared" si="18"/>
        <v>101.79344721</v>
      </c>
      <c r="V198" s="17">
        <v>23.617329999999999</v>
      </c>
      <c r="W198" s="18">
        <f t="shared" si="22"/>
        <v>446.77828569114928</v>
      </c>
      <c r="Y198" s="3">
        <f t="shared" si="23"/>
        <v>7.9691492373967776E-6</v>
      </c>
    </row>
    <row r="199" spans="2:25">
      <c r="B199" s="7" t="s">
        <v>209</v>
      </c>
      <c r="C199" s="5">
        <v>22.790980000000001</v>
      </c>
      <c r="D199" s="3">
        <v>528.77808517599999</v>
      </c>
      <c r="E199" s="17">
        <v>25.513190000000002</v>
      </c>
      <c r="F199" s="18">
        <f t="shared" si="19"/>
        <v>246.00965891550001</v>
      </c>
      <c r="G199" s="17">
        <v>20.81165</v>
      </c>
      <c r="H199" s="18">
        <f t="shared" si="20"/>
        <v>282.76848517494824</v>
      </c>
      <c r="J199" s="3">
        <f t="shared" si="21"/>
        <v>5.8914448288760468E-5</v>
      </c>
      <c r="Q199" s="8" t="s">
        <v>209</v>
      </c>
      <c r="R199" s="5">
        <v>22.790980000000001</v>
      </c>
      <c r="S199" s="3">
        <v>528.77808517599999</v>
      </c>
      <c r="T199" s="17">
        <v>21.661719999999999</v>
      </c>
      <c r="U199" s="18">
        <f t="shared" si="18"/>
        <v>103.20726493999999</v>
      </c>
      <c r="V199" s="17">
        <v>22.496259999999999</v>
      </c>
      <c r="W199" s="18">
        <f t="shared" si="22"/>
        <v>425.57056522741448</v>
      </c>
      <c r="Y199" s="3">
        <f t="shared" si="23"/>
        <v>-2.5500858555460582E-4</v>
      </c>
    </row>
    <row r="200" spans="2:25">
      <c r="B200" s="7" t="s">
        <v>210</v>
      </c>
      <c r="C200" s="5">
        <v>27.544180000000001</v>
      </c>
      <c r="D200" s="3">
        <v>639.05802901599998</v>
      </c>
      <c r="E200" s="17">
        <v>31.818180000000002</v>
      </c>
      <c r="F200" s="18">
        <f t="shared" si="19"/>
        <v>306.805209741</v>
      </c>
      <c r="G200" s="17">
        <v>24.453690000000002</v>
      </c>
      <c r="H200" s="18">
        <f t="shared" si="20"/>
        <v>332.25298706435007</v>
      </c>
      <c r="J200" s="3">
        <f t="shared" si="21"/>
        <v>1.6778935008687768E-4</v>
      </c>
      <c r="Q200" s="8" t="s">
        <v>210</v>
      </c>
      <c r="R200" s="5">
        <v>27.544180000000001</v>
      </c>
      <c r="S200" s="3">
        <v>639.05802901599998</v>
      </c>
      <c r="T200" s="17">
        <v>24.332339999999999</v>
      </c>
      <c r="U200" s="18">
        <f t="shared" si="18"/>
        <v>115.93143393</v>
      </c>
      <c r="V200" s="17">
        <v>27.653210000000001</v>
      </c>
      <c r="W200" s="18">
        <f t="shared" si="22"/>
        <v>523.12660904756569</v>
      </c>
      <c r="Y200" s="3">
        <f t="shared" si="23"/>
        <v>1.3961565741738013E-5</v>
      </c>
    </row>
    <row r="201" spans="2:25">
      <c r="B201" s="7" t="s">
        <v>211</v>
      </c>
      <c r="C201" s="5">
        <v>25.106639999999999</v>
      </c>
      <c r="D201" s="3">
        <v>582.50417596799991</v>
      </c>
      <c r="E201" s="17">
        <v>27.712599999999998</v>
      </c>
      <c r="F201" s="18">
        <f t="shared" si="19"/>
        <v>267.21735987</v>
      </c>
      <c r="G201" s="17">
        <v>23.204989999999999</v>
      </c>
      <c r="H201" s="18">
        <f t="shared" si="20"/>
        <v>315.28686436682443</v>
      </c>
      <c r="J201" s="3">
        <f t="shared" si="21"/>
        <v>4.8268824514252628E-5</v>
      </c>
      <c r="Q201" s="8" t="s">
        <v>211</v>
      </c>
      <c r="R201" s="5">
        <v>25.106639999999999</v>
      </c>
      <c r="S201" s="3">
        <v>582.50417596799991</v>
      </c>
      <c r="T201" s="17">
        <v>17.80415</v>
      </c>
      <c r="U201" s="18">
        <f t="shared" si="18"/>
        <v>84.827872674999995</v>
      </c>
      <c r="V201" s="17">
        <v>26.307919999999999</v>
      </c>
      <c r="W201" s="18">
        <f t="shared" si="22"/>
        <v>497.67723098673304</v>
      </c>
      <c r="Y201" s="3">
        <f t="shared" si="23"/>
        <v>9.2769373310375158E-4</v>
      </c>
    </row>
    <row r="202" spans="2:25">
      <c r="B202" s="7" t="s">
        <v>212</v>
      </c>
      <c r="C202" s="5">
        <v>31.99268</v>
      </c>
      <c r="D202" s="3">
        <v>742.26856721599995</v>
      </c>
      <c r="E202" s="17">
        <v>30.498529999999999</v>
      </c>
      <c r="F202" s="18">
        <f t="shared" si="19"/>
        <v>294.0805505985</v>
      </c>
      <c r="G202" s="17">
        <v>32.986469999999997</v>
      </c>
      <c r="H202" s="18">
        <f t="shared" si="20"/>
        <v>448.18811354067907</v>
      </c>
      <c r="J202" s="3">
        <f t="shared" si="21"/>
        <v>9.6923179114583036E-5</v>
      </c>
      <c r="Q202" s="8" t="s">
        <v>212</v>
      </c>
      <c r="R202" s="5">
        <v>31.99268</v>
      </c>
      <c r="S202" s="3">
        <v>742.26856721599995</v>
      </c>
      <c r="T202" s="17">
        <v>23.738869999999999</v>
      </c>
      <c r="U202" s="18">
        <f t="shared" si="18"/>
        <v>113.10384611499998</v>
      </c>
      <c r="V202" s="17">
        <v>33.258589999999998</v>
      </c>
      <c r="W202" s="18">
        <f t="shared" si="22"/>
        <v>629.16577888799452</v>
      </c>
      <c r="Y202" s="3">
        <f t="shared" si="23"/>
        <v>1.0577869945791463E-3</v>
      </c>
    </row>
    <row r="203" spans="2:25">
      <c r="B203" s="7" t="s">
        <v>213</v>
      </c>
      <c r="C203" s="5">
        <v>30.895790000000002</v>
      </c>
      <c r="D203" s="3">
        <v>716.81940294799995</v>
      </c>
      <c r="E203" s="17">
        <v>36.363630000000001</v>
      </c>
      <c r="F203" s="18">
        <f t="shared" si="19"/>
        <v>350.63448409350002</v>
      </c>
      <c r="G203" s="17">
        <v>26.951090000000001</v>
      </c>
      <c r="H203" s="18">
        <f t="shared" si="20"/>
        <v>366.18523245940111</v>
      </c>
      <c r="J203" s="3">
        <f t="shared" si="21"/>
        <v>3.1360490118004236E-4</v>
      </c>
      <c r="Q203" s="8" t="s">
        <v>213</v>
      </c>
      <c r="R203" s="5">
        <v>30.895790000000002</v>
      </c>
      <c r="S203" s="3">
        <v>716.81940294799995</v>
      </c>
      <c r="T203" s="17">
        <v>27.002960000000002</v>
      </c>
      <c r="U203" s="18">
        <f t="shared" si="18"/>
        <v>128.65560292000001</v>
      </c>
      <c r="V203" s="17">
        <v>31.091180000000001</v>
      </c>
      <c r="W203" s="18">
        <f t="shared" si="22"/>
        <v>588.16403465230599</v>
      </c>
      <c r="Y203" s="3">
        <f t="shared" si="23"/>
        <v>2.346243060173947E-4</v>
      </c>
    </row>
    <row r="204" spans="2:25">
      <c r="B204" s="7" t="s">
        <v>214</v>
      </c>
      <c r="C204" s="5">
        <v>45.03351</v>
      </c>
      <c r="D204" s="3">
        <v>1044.8314722119999</v>
      </c>
      <c r="E204" s="17">
        <v>59.090899999999998</v>
      </c>
      <c r="F204" s="18">
        <f t="shared" si="19"/>
        <v>569.78104870499999</v>
      </c>
      <c r="G204" s="17">
        <v>34.963569999999997</v>
      </c>
      <c r="H204" s="18">
        <f t="shared" si="20"/>
        <v>475.0510279198557</v>
      </c>
      <c r="J204" s="3">
        <f t="shared" si="21"/>
        <v>6.0441285580736803E-4</v>
      </c>
      <c r="Q204" s="8" t="s">
        <v>214</v>
      </c>
      <c r="R204" s="5">
        <v>45.03351</v>
      </c>
      <c r="S204" s="3">
        <v>1044.8314722119999</v>
      </c>
      <c r="T204" s="17">
        <v>27.002960000000002</v>
      </c>
      <c r="U204" s="18">
        <f t="shared" si="18"/>
        <v>128.65560292000001</v>
      </c>
      <c r="V204" s="17">
        <v>48.430489999999999</v>
      </c>
      <c r="W204" s="18">
        <f t="shared" si="22"/>
        <v>916.17855605956925</v>
      </c>
      <c r="Y204" s="3">
        <f t="shared" si="23"/>
        <v>2.6867675693438287E-3</v>
      </c>
    </row>
    <row r="205" spans="2:25">
      <c r="B205" s="7" t="s">
        <v>215</v>
      </c>
      <c r="C205" s="5">
        <v>51.553930000000001</v>
      </c>
      <c r="D205" s="3">
        <v>1196.1130407160001</v>
      </c>
      <c r="E205" s="17">
        <v>64.369500000000002</v>
      </c>
      <c r="F205" s="18">
        <f t="shared" si="19"/>
        <v>620.679685275</v>
      </c>
      <c r="G205" s="17">
        <v>42.351709999999997</v>
      </c>
      <c r="H205" s="18">
        <f t="shared" si="20"/>
        <v>575.43389790183414</v>
      </c>
      <c r="J205" s="3">
        <f t="shared" si="21"/>
        <v>5.4246083402631484E-4</v>
      </c>
      <c r="Q205" s="8" t="s">
        <v>215</v>
      </c>
      <c r="R205" s="5">
        <v>51.553930000000001</v>
      </c>
      <c r="S205" s="3">
        <v>1196.1130407160001</v>
      </c>
      <c r="T205" s="17">
        <v>25.519279999999998</v>
      </c>
      <c r="U205" s="18">
        <f t="shared" si="18"/>
        <v>121.58660956</v>
      </c>
      <c r="V205" s="17">
        <v>56.801189999999998</v>
      </c>
      <c r="W205" s="18">
        <f t="shared" si="22"/>
        <v>1074.5303678873629</v>
      </c>
      <c r="Y205" s="3">
        <f t="shared" si="23"/>
        <v>3.9367313627280964E-3</v>
      </c>
    </row>
    <row r="206" spans="2:25">
      <c r="B206" s="7" t="s">
        <v>216</v>
      </c>
      <c r="C206" s="5">
        <v>53.016449999999999</v>
      </c>
      <c r="D206" s="3">
        <v>1230.0452597400001</v>
      </c>
      <c r="E206" s="17">
        <v>70.2346</v>
      </c>
      <c r="F206" s="18">
        <f t="shared" si="19"/>
        <v>677.23361877000002</v>
      </c>
      <c r="G206" s="17">
        <v>40.686779999999999</v>
      </c>
      <c r="H206" s="18">
        <f t="shared" si="20"/>
        <v>552.81244626189562</v>
      </c>
      <c r="J206" s="3">
        <f t="shared" si="21"/>
        <v>8.0529189551725722E-4</v>
      </c>
      <c r="Q206" s="8" t="s">
        <v>216</v>
      </c>
      <c r="R206" s="5">
        <v>53.016449999999999</v>
      </c>
      <c r="S206" s="3">
        <v>1230.0452597400001</v>
      </c>
      <c r="T206" s="17">
        <v>26.409490000000002</v>
      </c>
      <c r="U206" s="18">
        <f t="shared" si="18"/>
        <v>125.82801510500001</v>
      </c>
      <c r="V206" s="17">
        <v>58.370699999999999</v>
      </c>
      <c r="W206" s="18">
        <f t="shared" si="22"/>
        <v>1104.2214035452935</v>
      </c>
      <c r="Y206" s="3">
        <f t="shared" si="23"/>
        <v>4.158910293426743E-3</v>
      </c>
    </row>
    <row r="207" spans="2:25">
      <c r="B207" s="7" t="s">
        <v>217</v>
      </c>
      <c r="C207" s="5">
        <v>51.432049999999997</v>
      </c>
      <c r="D207" s="3">
        <v>1193.2852784599997</v>
      </c>
      <c r="E207" s="17">
        <v>67.448679999999996</v>
      </c>
      <c r="F207" s="18">
        <f t="shared" si="19"/>
        <v>650.37052446599989</v>
      </c>
      <c r="G207" s="17">
        <v>39.958370000000002</v>
      </c>
      <c r="H207" s="18">
        <f t="shared" si="20"/>
        <v>542.91551870995795</v>
      </c>
      <c r="J207" s="3">
        <f t="shared" si="21"/>
        <v>7.647159580983498E-4</v>
      </c>
      <c r="Q207" s="8" t="s">
        <v>217</v>
      </c>
      <c r="R207" s="5">
        <v>51.432049999999997</v>
      </c>
      <c r="S207" s="3">
        <v>1193.2852784599997</v>
      </c>
      <c r="T207" s="17">
        <v>32.047469999999997</v>
      </c>
      <c r="U207" s="18">
        <f t="shared" si="18"/>
        <v>152.69017081499996</v>
      </c>
      <c r="V207" s="17">
        <v>55.007469999999998</v>
      </c>
      <c r="W207" s="18">
        <f t="shared" si="22"/>
        <v>1040.5978638062525</v>
      </c>
      <c r="Y207" s="3">
        <f t="shared" si="23"/>
        <v>2.7561612525914825E-3</v>
      </c>
    </row>
    <row r="208" spans="2:25">
      <c r="B208" s="7" t="s">
        <v>218</v>
      </c>
      <c r="C208" s="5">
        <v>50.457030000000003</v>
      </c>
      <c r="D208" s="3">
        <v>1170.6636444359999</v>
      </c>
      <c r="E208" s="17">
        <v>63.196480000000001</v>
      </c>
      <c r="F208" s="18">
        <f t="shared" si="19"/>
        <v>609.36889857599999</v>
      </c>
      <c r="G208" s="17">
        <v>41.311129999999999</v>
      </c>
      <c r="H208" s="18">
        <f t="shared" si="20"/>
        <v>561.29550761065832</v>
      </c>
      <c r="J208" s="3">
        <f t="shared" si="21"/>
        <v>7.6175065839834133E-4</v>
      </c>
      <c r="Q208" s="8" t="s">
        <v>218</v>
      </c>
      <c r="R208" s="5">
        <v>50.457030000000003</v>
      </c>
      <c r="S208" s="3">
        <v>1170.6636444359999</v>
      </c>
      <c r="T208" s="17">
        <v>27.893170000000001</v>
      </c>
      <c r="U208" s="18">
        <f t="shared" si="18"/>
        <v>132.897008465</v>
      </c>
      <c r="V208" s="17">
        <v>54.857990000000001</v>
      </c>
      <c r="W208" s="18">
        <f t="shared" si="22"/>
        <v>1037.7700920748539</v>
      </c>
      <c r="Y208" s="3">
        <f t="shared" si="23"/>
        <v>3.4561038539777655E-3</v>
      </c>
    </row>
    <row r="209" spans="2:25">
      <c r="B209" s="7" t="s">
        <v>219</v>
      </c>
      <c r="C209" s="5">
        <v>51.371110000000002</v>
      </c>
      <c r="D209" s="3">
        <v>1191.8713973319998</v>
      </c>
      <c r="E209" s="17">
        <v>65.102630000000005</v>
      </c>
      <c r="F209" s="18">
        <f t="shared" si="19"/>
        <v>627.74885464350007</v>
      </c>
      <c r="G209" s="17">
        <v>41.51925</v>
      </c>
      <c r="H209" s="18">
        <f t="shared" si="20"/>
        <v>564.12324001700824</v>
      </c>
      <c r="J209" s="3">
        <f t="shared" si="21"/>
        <v>6.9732850852233241E-4</v>
      </c>
      <c r="Q209" s="8" t="s">
        <v>219</v>
      </c>
      <c r="R209" s="5">
        <v>51.371110000000002</v>
      </c>
      <c r="S209" s="3">
        <v>1191.8713973319998</v>
      </c>
      <c r="T209" s="17">
        <v>37.685450000000003</v>
      </c>
      <c r="U209" s="18">
        <f t="shared" si="18"/>
        <v>179.55232652500001</v>
      </c>
      <c r="V209" s="17">
        <v>53.512700000000002</v>
      </c>
      <c r="W209" s="18">
        <f t="shared" si="22"/>
        <v>1012.3207140140212</v>
      </c>
      <c r="Y209" s="3">
        <f t="shared" si="23"/>
        <v>1.6432070214023042E-3</v>
      </c>
    </row>
    <row r="210" spans="2:25">
      <c r="B210" s="7" t="s">
        <v>220</v>
      </c>
      <c r="C210" s="5">
        <v>43.570990000000002</v>
      </c>
      <c r="D210" s="3">
        <v>1010.899253188</v>
      </c>
      <c r="E210" s="17">
        <v>58.357770000000002</v>
      </c>
      <c r="F210" s="18">
        <f t="shared" si="19"/>
        <v>562.71187933650003</v>
      </c>
      <c r="G210" s="17">
        <v>32.986469999999997</v>
      </c>
      <c r="H210" s="18">
        <f t="shared" si="20"/>
        <v>448.18811354067907</v>
      </c>
      <c r="J210" s="3">
        <f t="shared" si="21"/>
        <v>7.3968917911315657E-4</v>
      </c>
      <c r="Q210" s="8" t="s">
        <v>220</v>
      </c>
      <c r="R210" s="5">
        <v>43.570990000000002</v>
      </c>
      <c r="S210" s="3">
        <v>1010.899253188</v>
      </c>
      <c r="T210" s="17">
        <v>28.189910000000001</v>
      </c>
      <c r="U210" s="18">
        <f t="shared" si="18"/>
        <v>134.310826195</v>
      </c>
      <c r="V210" s="17">
        <v>46.337809999999998</v>
      </c>
      <c r="W210" s="18">
        <f t="shared" si="22"/>
        <v>876.59050851566167</v>
      </c>
      <c r="Y210" s="3">
        <f t="shared" si="23"/>
        <v>2.0815226616832661E-3</v>
      </c>
    </row>
    <row r="211" spans="2:25">
      <c r="B211" s="7" t="s">
        <v>221</v>
      </c>
      <c r="C211" s="5">
        <v>39.975619999999999</v>
      </c>
      <c r="D211" s="3">
        <v>927.48235474399996</v>
      </c>
      <c r="E211" s="17">
        <v>50.879759999999997</v>
      </c>
      <c r="F211" s="18">
        <f t="shared" si="19"/>
        <v>490.60554181199996</v>
      </c>
      <c r="G211" s="17">
        <v>32.154000000000003</v>
      </c>
      <c r="H211" s="18">
        <f t="shared" si="20"/>
        <v>436.87731978556656</v>
      </c>
      <c r="J211" s="3">
        <f t="shared" si="21"/>
        <v>5.0685356654867064E-4</v>
      </c>
      <c r="Q211" s="8" t="s">
        <v>221</v>
      </c>
      <c r="R211" s="5">
        <v>39.975619999999999</v>
      </c>
      <c r="S211" s="3">
        <v>927.48235474399996</v>
      </c>
      <c r="T211" s="17">
        <v>24.629079999999998</v>
      </c>
      <c r="U211" s="18">
        <f t="shared" si="18"/>
        <v>117.34525165999999</v>
      </c>
      <c r="V211" s="17">
        <v>42.825110000000002</v>
      </c>
      <c r="W211" s="18">
        <f t="shared" si="22"/>
        <v>810.13938621914042</v>
      </c>
      <c r="Y211" s="3">
        <f t="shared" si="23"/>
        <v>2.2831351404875022E-3</v>
      </c>
    </row>
    <row r="212" spans="2:25">
      <c r="B212" s="7" t="s">
        <v>222</v>
      </c>
      <c r="C212" s="5">
        <v>36.624000000000002</v>
      </c>
      <c r="D212" s="3">
        <v>849.72074880000002</v>
      </c>
      <c r="E212" s="17">
        <v>45.747799999999998</v>
      </c>
      <c r="F212" s="18">
        <f t="shared" si="19"/>
        <v>441.12087410999999</v>
      </c>
      <c r="G212" s="17">
        <v>30.072839999999999</v>
      </c>
      <c r="H212" s="18">
        <f t="shared" si="20"/>
        <v>408.60053920321502</v>
      </c>
      <c r="J212" s="3">
        <f t="shared" si="21"/>
        <v>6.6451321498561811E-4</v>
      </c>
      <c r="Q212" s="8" t="s">
        <v>222</v>
      </c>
      <c r="R212" s="5">
        <v>36.624000000000002</v>
      </c>
      <c r="S212" s="3">
        <v>849.72074880000002</v>
      </c>
      <c r="T212" s="17">
        <v>25.519279999999998</v>
      </c>
      <c r="U212" s="18">
        <f t="shared" si="18"/>
        <v>121.58660956</v>
      </c>
      <c r="V212" s="17">
        <v>38.490279999999998</v>
      </c>
      <c r="W212" s="18">
        <f t="shared" si="22"/>
        <v>728.13570857384502</v>
      </c>
      <c r="Y212" s="3">
        <f t="shared" si="23"/>
        <v>1.5693338450546435E-3</v>
      </c>
    </row>
    <row r="213" spans="2:25">
      <c r="B213" s="7" t="s">
        <v>223</v>
      </c>
      <c r="C213" s="5">
        <v>33.333329999999997</v>
      </c>
      <c r="D213" s="3">
        <v>773.37325599599978</v>
      </c>
      <c r="E213" s="17">
        <v>43.255130000000001</v>
      </c>
      <c r="F213" s="18">
        <f t="shared" si="19"/>
        <v>417.08542826850004</v>
      </c>
      <c r="G213" s="17">
        <v>26.22268</v>
      </c>
      <c r="H213" s="18">
        <f t="shared" si="20"/>
        <v>356.28830490746338</v>
      </c>
      <c r="J213" s="3">
        <f t="shared" si="21"/>
        <v>4.7717996363871862E-4</v>
      </c>
      <c r="Q213" s="8" t="s">
        <v>223</v>
      </c>
      <c r="R213" s="5">
        <v>33.333329999999997</v>
      </c>
      <c r="S213" s="3">
        <v>773.37325599599978</v>
      </c>
      <c r="T213" s="17">
        <v>24.332339999999999</v>
      </c>
      <c r="U213" s="18">
        <f t="shared" si="18"/>
        <v>115.93143393</v>
      </c>
      <c r="V213" s="17">
        <v>34.753360000000001</v>
      </c>
      <c r="W213" s="18">
        <f t="shared" si="22"/>
        <v>657.44292868022592</v>
      </c>
      <c r="Y213" s="3">
        <f t="shared" si="23"/>
        <v>1.1066142261597633E-3</v>
      </c>
    </row>
    <row r="214" spans="2:25">
      <c r="B214" s="7" t="s">
        <v>224</v>
      </c>
      <c r="C214" s="5">
        <v>29.189509999999999</v>
      </c>
      <c r="D214" s="3">
        <v>677.23165941199989</v>
      </c>
      <c r="E214" s="17">
        <v>35.19061</v>
      </c>
      <c r="F214" s="18">
        <f t="shared" si="19"/>
        <v>339.32369739450002</v>
      </c>
      <c r="G214" s="17">
        <v>24.86992</v>
      </c>
      <c r="H214" s="18">
        <f t="shared" si="20"/>
        <v>337.90831600676296</v>
      </c>
      <c r="J214" s="3">
        <f t="shared" si="21"/>
        <v>3.5398926308971568E-4</v>
      </c>
      <c r="Q214" s="8" t="s">
        <v>224</v>
      </c>
      <c r="R214" s="5">
        <v>29.189509999999999</v>
      </c>
      <c r="S214" s="3">
        <v>677.23165941199989</v>
      </c>
      <c r="T214" s="17">
        <v>26.706230000000001</v>
      </c>
      <c r="U214" s="18">
        <f t="shared" si="18"/>
        <v>127.24183283500001</v>
      </c>
      <c r="V214" s="17">
        <v>29.073239999999998</v>
      </c>
      <c r="W214" s="18">
        <f t="shared" si="22"/>
        <v>549.98987297409781</v>
      </c>
      <c r="Y214" s="3">
        <f t="shared" si="23"/>
        <v>4.6397097889894212E-5</v>
      </c>
    </row>
    <row r="215" spans="2:25">
      <c r="B215" s="7" t="s">
        <v>225</v>
      </c>
      <c r="C215" s="5">
        <v>29.61608</v>
      </c>
      <c r="D215" s="3">
        <v>687.12859529599996</v>
      </c>
      <c r="E215" s="17">
        <v>32.991199999999999</v>
      </c>
      <c r="F215" s="18">
        <f t="shared" si="19"/>
        <v>318.11599644</v>
      </c>
      <c r="G215" s="17">
        <v>27.159199999999998</v>
      </c>
      <c r="H215" s="18">
        <f t="shared" si="20"/>
        <v>369.01282899546425</v>
      </c>
      <c r="J215" s="3">
        <f t="shared" si="21"/>
        <v>2.3013946429273346E-4</v>
      </c>
      <c r="Q215" s="8" t="s">
        <v>225</v>
      </c>
      <c r="R215" s="5">
        <v>29.61608</v>
      </c>
      <c r="S215" s="3">
        <v>687.12859529599996</v>
      </c>
      <c r="T215" s="17">
        <v>29.080110000000001</v>
      </c>
      <c r="U215" s="18">
        <f t="shared" ref="U215:U278" si="24">$U$22*(T215/100)</f>
        <v>138.552184095</v>
      </c>
      <c r="V215" s="17">
        <v>28.9985</v>
      </c>
      <c r="W215" s="18">
        <f t="shared" si="22"/>
        <v>548.57598710839841</v>
      </c>
      <c r="Y215" s="3">
        <f t="shared" si="23"/>
        <v>-4.2409260151998751E-4</v>
      </c>
    </row>
    <row r="216" spans="2:25">
      <c r="B216" s="7" t="s">
        <v>226</v>
      </c>
      <c r="C216" s="5">
        <v>26.56916</v>
      </c>
      <c r="D216" s="3">
        <v>616.43639499200003</v>
      </c>
      <c r="E216" s="17">
        <v>32.697940000000003</v>
      </c>
      <c r="F216" s="18">
        <f t="shared" si="19"/>
        <v>315.28825155300001</v>
      </c>
      <c r="G216" s="17">
        <v>22.16441</v>
      </c>
      <c r="H216" s="18">
        <f t="shared" si="20"/>
        <v>301.14847407564872</v>
      </c>
      <c r="J216" s="3">
        <f t="shared" si="21"/>
        <v>3.3063664869814602E-4</v>
      </c>
      <c r="Q216" s="8" t="s">
        <v>226</v>
      </c>
      <c r="R216" s="5">
        <v>26.56916</v>
      </c>
      <c r="S216" s="3">
        <v>616.43639499200003</v>
      </c>
      <c r="T216" s="17">
        <v>22.255189999999999</v>
      </c>
      <c r="U216" s="18">
        <f t="shared" si="24"/>
        <v>106.034852755</v>
      </c>
      <c r="V216" s="17">
        <v>26.980560000000001</v>
      </c>
      <c r="W216" s="18">
        <f t="shared" si="22"/>
        <v>510.40182543019017</v>
      </c>
      <c r="Y216" s="3">
        <f t="shared" si="23"/>
        <v>2.8319319011416155E-4</v>
      </c>
    </row>
    <row r="217" spans="2:25">
      <c r="B217" s="7" t="s">
        <v>227</v>
      </c>
      <c r="C217" s="5">
        <v>29.006699999999999</v>
      </c>
      <c r="D217" s="3">
        <v>672.99024803999987</v>
      </c>
      <c r="E217" s="17">
        <v>33.28445</v>
      </c>
      <c r="F217" s="18">
        <f t="shared" si="19"/>
        <v>320.94364490250001</v>
      </c>
      <c r="G217" s="17">
        <v>25.910499999999999</v>
      </c>
      <c r="H217" s="18">
        <f t="shared" si="20"/>
        <v>352.04670629793867</v>
      </c>
      <c r="J217" s="3">
        <f t="shared" si="21"/>
        <v>1.0316043881175574E-4</v>
      </c>
      <c r="Q217" s="8" t="s">
        <v>227</v>
      </c>
      <c r="R217" s="5">
        <v>29.006699999999999</v>
      </c>
      <c r="S217" s="3">
        <v>672.99024803999987</v>
      </c>
      <c r="T217" s="17">
        <v>20.474769999999999</v>
      </c>
      <c r="U217" s="18">
        <f t="shared" si="24"/>
        <v>97.552041665000004</v>
      </c>
      <c r="V217" s="17">
        <v>30.418530000000001</v>
      </c>
      <c r="W217" s="18">
        <f t="shared" si="22"/>
        <v>575.43925103493041</v>
      </c>
      <c r="Y217" s="3">
        <f t="shared" si="23"/>
        <v>1.0446599305851123E-3</v>
      </c>
    </row>
    <row r="218" spans="2:25">
      <c r="B218" s="7" t="s">
        <v>228</v>
      </c>
      <c r="C218" s="5">
        <v>32.114559999999997</v>
      </c>
      <c r="D218" s="3">
        <v>745.09632947199987</v>
      </c>
      <c r="E218" s="17">
        <v>37.39002</v>
      </c>
      <c r="F218" s="18">
        <f t="shared" si="19"/>
        <v>360.53139834900003</v>
      </c>
      <c r="G218" s="17">
        <v>28.303850000000001</v>
      </c>
      <c r="H218" s="18">
        <f t="shared" si="20"/>
        <v>384.56522136010165</v>
      </c>
      <c r="J218" s="3">
        <f t="shared" si="21"/>
        <v>2.9023710180808848E-4</v>
      </c>
      <c r="Q218" s="8" t="s">
        <v>228</v>
      </c>
      <c r="R218" s="5">
        <v>32.114559999999997</v>
      </c>
      <c r="S218" s="3">
        <v>745.09632947199987</v>
      </c>
      <c r="T218" s="17">
        <v>19.58456</v>
      </c>
      <c r="U218" s="18">
        <f t="shared" si="24"/>
        <v>93.310636119999998</v>
      </c>
      <c r="V218" s="17">
        <v>34.4544</v>
      </c>
      <c r="W218" s="18">
        <f t="shared" si="22"/>
        <v>651.78738521742866</v>
      </c>
      <c r="Y218" s="3">
        <f t="shared" si="23"/>
        <v>1.6918654288247126E-3</v>
      </c>
    </row>
    <row r="219" spans="2:25">
      <c r="B219" s="7" t="s">
        <v>229</v>
      </c>
      <c r="C219" s="5">
        <v>31.200479999999999</v>
      </c>
      <c r="D219" s="3">
        <v>723.88857657599988</v>
      </c>
      <c r="E219" s="17">
        <v>34.457470000000001</v>
      </c>
      <c r="F219" s="18">
        <f t="shared" si="19"/>
        <v>332.25443160150002</v>
      </c>
      <c r="G219" s="17">
        <v>28.82414</v>
      </c>
      <c r="H219" s="18">
        <f t="shared" si="20"/>
        <v>391.63441650568944</v>
      </c>
      <c r="J219" s="3">
        <f t="shared" si="21"/>
        <v>2.7153118958267441E-4</v>
      </c>
      <c r="Q219" s="8" t="s">
        <v>229</v>
      </c>
      <c r="R219" s="5">
        <v>31.200479999999999</v>
      </c>
      <c r="S219" s="3">
        <v>723.88857657599988</v>
      </c>
      <c r="T219" s="17">
        <v>31.15727</v>
      </c>
      <c r="U219" s="18">
        <f t="shared" si="24"/>
        <v>148.44881291499999</v>
      </c>
      <c r="V219" s="17">
        <v>30.418530000000001</v>
      </c>
      <c r="W219" s="18">
        <f t="shared" si="22"/>
        <v>575.43925103493041</v>
      </c>
      <c r="Y219" s="3">
        <f t="shared" si="23"/>
        <v>-5.1262606950785994E-4</v>
      </c>
    </row>
    <row r="220" spans="2:25">
      <c r="B220" s="7" t="s">
        <v>230</v>
      </c>
      <c r="C220" s="5">
        <v>32.784880000000001</v>
      </c>
      <c r="D220" s="3">
        <v>760.64855785599991</v>
      </c>
      <c r="E220" s="17">
        <v>38.563040000000001</v>
      </c>
      <c r="F220" s="18">
        <f t="shared" si="19"/>
        <v>371.84218504799998</v>
      </c>
      <c r="G220" s="17">
        <v>28.616019999999999</v>
      </c>
      <c r="H220" s="18">
        <f t="shared" si="20"/>
        <v>388.80668409933963</v>
      </c>
      <c r="J220" s="3">
        <f t="shared" si="21"/>
        <v>3.1129133969898248E-4</v>
      </c>
      <c r="Q220" s="8" t="s">
        <v>230</v>
      </c>
      <c r="R220" s="5">
        <v>32.784880000000001</v>
      </c>
      <c r="S220" s="3">
        <v>760.64855785599991</v>
      </c>
      <c r="T220" s="17">
        <v>23.738869999999999</v>
      </c>
      <c r="U220" s="18">
        <f t="shared" si="24"/>
        <v>113.10384611499998</v>
      </c>
      <c r="V220" s="17">
        <v>34.23019</v>
      </c>
      <c r="W220" s="18">
        <f t="shared" si="22"/>
        <v>647.54591679424891</v>
      </c>
      <c r="Y220" s="3">
        <f t="shared" si="23"/>
        <v>1.2050532490093246E-3</v>
      </c>
    </row>
    <row r="221" spans="2:25">
      <c r="B221" s="7" t="s">
        <v>231</v>
      </c>
      <c r="C221" s="5">
        <v>30.347339999999999</v>
      </c>
      <c r="D221" s="3">
        <v>704.09470480799996</v>
      </c>
      <c r="E221" s="17">
        <v>32.111429999999999</v>
      </c>
      <c r="F221" s="18">
        <f t="shared" si="19"/>
        <v>309.63285820349995</v>
      </c>
      <c r="G221" s="17">
        <v>29.032250000000001</v>
      </c>
      <c r="H221" s="18">
        <f t="shared" si="20"/>
        <v>394.46201304175264</v>
      </c>
      <c r="J221" s="3">
        <f t="shared" si="21"/>
        <v>1.6643725263065789E-4</v>
      </c>
      <c r="Q221" s="8" t="s">
        <v>231</v>
      </c>
      <c r="R221" s="5">
        <v>30.347339999999999</v>
      </c>
      <c r="S221" s="3">
        <v>704.09470480799996</v>
      </c>
      <c r="T221" s="17">
        <v>24.035599999999999</v>
      </c>
      <c r="U221" s="18">
        <f t="shared" si="24"/>
        <v>114.51761619999999</v>
      </c>
      <c r="V221" s="17">
        <v>31.16591</v>
      </c>
      <c r="W221" s="18">
        <f t="shared" si="22"/>
        <v>589.57773134408706</v>
      </c>
      <c r="Y221" s="3">
        <f t="shared" si="23"/>
        <v>6.4273608711573615E-4</v>
      </c>
    </row>
    <row r="222" spans="2:25">
      <c r="B222" s="7" t="s">
        <v>232</v>
      </c>
      <c r="C222" s="5">
        <v>26.995729999999998</v>
      </c>
      <c r="D222" s="3">
        <v>626.33333087599988</v>
      </c>
      <c r="E222" s="17">
        <v>32.25806</v>
      </c>
      <c r="F222" s="18">
        <f t="shared" si="19"/>
        <v>311.046730647</v>
      </c>
      <c r="G222" s="17">
        <v>23.204989999999999</v>
      </c>
      <c r="H222" s="18">
        <f t="shared" si="20"/>
        <v>315.28686436682443</v>
      </c>
      <c r="J222" s="3">
        <f t="shared" si="21"/>
        <v>2.6413782455847468E-4</v>
      </c>
      <c r="Q222" s="8" t="s">
        <v>232</v>
      </c>
      <c r="R222" s="5">
        <v>26.995729999999998</v>
      </c>
      <c r="S222" s="3">
        <v>626.33333087599988</v>
      </c>
      <c r="T222" s="17">
        <v>15.430260000000001</v>
      </c>
      <c r="U222" s="18">
        <f t="shared" si="24"/>
        <v>73.517473770000009</v>
      </c>
      <c r="V222" s="17">
        <v>29.222719999999999</v>
      </c>
      <c r="W222" s="18">
        <f t="shared" si="22"/>
        <v>552.81764470549638</v>
      </c>
      <c r="Y222" s="3">
        <f t="shared" si="23"/>
        <v>1.7875994965379505E-3</v>
      </c>
    </row>
    <row r="223" spans="2:25">
      <c r="B223" s="7" t="s">
        <v>233</v>
      </c>
      <c r="C223" s="5">
        <v>29.43327</v>
      </c>
      <c r="D223" s="3">
        <v>682.88718392399994</v>
      </c>
      <c r="E223" s="17">
        <v>35.777119999999996</v>
      </c>
      <c r="F223" s="18">
        <f t="shared" si="19"/>
        <v>344.97909074399996</v>
      </c>
      <c r="G223" s="17">
        <v>24.86992</v>
      </c>
      <c r="H223" s="18">
        <f t="shared" si="20"/>
        <v>337.90831600676296</v>
      </c>
      <c r="J223" s="3">
        <f t="shared" si="21"/>
        <v>2.2282676297891157E-4</v>
      </c>
      <c r="Q223" s="8" t="s">
        <v>233</v>
      </c>
      <c r="R223" s="5">
        <v>29.43327</v>
      </c>
      <c r="S223" s="3">
        <v>682.88718392399994</v>
      </c>
      <c r="T223" s="17">
        <v>18.99109</v>
      </c>
      <c r="U223" s="18">
        <f t="shared" si="24"/>
        <v>90.483048304999997</v>
      </c>
      <c r="V223" s="17">
        <v>31.315390000000001</v>
      </c>
      <c r="W223" s="18">
        <f t="shared" si="22"/>
        <v>592.40550307548563</v>
      </c>
      <c r="Y223" s="3">
        <f t="shared" si="23"/>
        <v>1.367456485695584E-3</v>
      </c>
    </row>
    <row r="224" spans="2:25">
      <c r="B224" s="7" t="s">
        <v>234</v>
      </c>
      <c r="C224" s="5">
        <v>31.627050000000001</v>
      </c>
      <c r="D224" s="3">
        <v>733.78551245999995</v>
      </c>
      <c r="E224" s="17">
        <v>34.750729999999997</v>
      </c>
      <c r="F224" s="18">
        <f t="shared" si="19"/>
        <v>335.08217648849995</v>
      </c>
      <c r="G224" s="17">
        <v>29.344429999999999</v>
      </c>
      <c r="H224" s="18">
        <f t="shared" si="20"/>
        <v>398.7036116512773</v>
      </c>
      <c r="J224" s="3">
        <f t="shared" si="21"/>
        <v>2.7567977730313942E-4</v>
      </c>
      <c r="Q224" s="8" t="s">
        <v>234</v>
      </c>
      <c r="R224" s="5">
        <v>31.627050000000001</v>
      </c>
      <c r="S224" s="3">
        <v>733.78551245999995</v>
      </c>
      <c r="T224" s="17">
        <v>22.848659999999999</v>
      </c>
      <c r="U224" s="18">
        <f t="shared" si="24"/>
        <v>108.86244056999999</v>
      </c>
      <c r="V224" s="17">
        <v>33.034370000000003</v>
      </c>
      <c r="W224" s="18">
        <f t="shared" si="22"/>
        <v>624.92412129089655</v>
      </c>
      <c r="Y224" s="3">
        <f t="shared" si="23"/>
        <v>1.0494008965906687E-3</v>
      </c>
    </row>
    <row r="225" spans="2:25">
      <c r="B225" s="7" t="s">
        <v>235</v>
      </c>
      <c r="C225" s="5">
        <v>31.566109999999998</v>
      </c>
      <c r="D225" s="3">
        <v>732.37163133199988</v>
      </c>
      <c r="E225" s="17">
        <v>36.510260000000002</v>
      </c>
      <c r="F225" s="18">
        <f t="shared" si="19"/>
        <v>352.04835653700002</v>
      </c>
      <c r="G225" s="17">
        <v>27.991669999999999</v>
      </c>
      <c r="H225" s="18">
        <f t="shared" si="20"/>
        <v>380.32362275057687</v>
      </c>
      <c r="J225" s="3">
        <f t="shared" si="21"/>
        <v>3.4795557701272628E-4</v>
      </c>
      <c r="Q225" s="8" t="s">
        <v>235</v>
      </c>
      <c r="R225" s="5">
        <v>31.566109999999998</v>
      </c>
      <c r="S225" s="3">
        <v>732.37163133199988</v>
      </c>
      <c r="T225" s="17">
        <v>24.332339999999999</v>
      </c>
      <c r="U225" s="18">
        <f t="shared" si="24"/>
        <v>115.93143393</v>
      </c>
      <c r="V225" s="17">
        <v>32.585940000000001</v>
      </c>
      <c r="W225" s="18">
        <f t="shared" si="22"/>
        <v>616.44099527061906</v>
      </c>
      <c r="Y225" s="3">
        <f t="shared" si="23"/>
        <v>7.9786861920183583E-4</v>
      </c>
    </row>
    <row r="226" spans="2:25">
      <c r="B226" s="7" t="s">
        <v>236</v>
      </c>
      <c r="C226" s="5">
        <v>30.65204</v>
      </c>
      <c r="D226" s="3">
        <v>711.16411044799986</v>
      </c>
      <c r="E226" s="17">
        <v>34.457470000000001</v>
      </c>
      <c r="F226" s="18">
        <f t="shared" si="19"/>
        <v>332.25443160150002</v>
      </c>
      <c r="G226" s="17">
        <v>27.887609999999999</v>
      </c>
      <c r="H226" s="18">
        <f t="shared" si="20"/>
        <v>378.90975654740191</v>
      </c>
      <c r="J226" s="3">
        <f t="shared" si="21"/>
        <v>7.7700902068045252E-5</v>
      </c>
      <c r="Q226" s="8" t="s">
        <v>236</v>
      </c>
      <c r="R226" s="5">
        <v>30.65204</v>
      </c>
      <c r="S226" s="3">
        <v>711.16411044799986</v>
      </c>
      <c r="T226" s="17">
        <v>21.068239999999999</v>
      </c>
      <c r="U226" s="18">
        <f t="shared" si="24"/>
        <v>100.37962947999999</v>
      </c>
      <c r="V226" s="17">
        <v>32.286990000000003</v>
      </c>
      <c r="W226" s="18">
        <f t="shared" si="22"/>
        <v>610.78564098174013</v>
      </c>
      <c r="Y226" s="3">
        <f t="shared" si="23"/>
        <v>1.1600137402183464E-3</v>
      </c>
    </row>
    <row r="227" spans="2:25">
      <c r="B227" s="7" t="s">
        <v>237</v>
      </c>
      <c r="C227" s="5">
        <v>33.150509999999997</v>
      </c>
      <c r="D227" s="3">
        <v>769.13161261199991</v>
      </c>
      <c r="E227" s="17">
        <v>39.149560000000001</v>
      </c>
      <c r="F227" s="18">
        <f t="shared" si="19"/>
        <v>377.49767482200002</v>
      </c>
      <c r="G227" s="17">
        <v>28.82414</v>
      </c>
      <c r="H227" s="18">
        <f t="shared" si="20"/>
        <v>391.63441650568944</v>
      </c>
      <c r="J227" s="3">
        <f t="shared" si="21"/>
        <v>4.7871568955315524E-4</v>
      </c>
      <c r="Q227" s="8" t="s">
        <v>237</v>
      </c>
      <c r="R227" s="5">
        <v>33.150509999999997</v>
      </c>
      <c r="S227" s="3">
        <v>769.13161261199991</v>
      </c>
      <c r="T227" s="17">
        <v>26.409490000000002</v>
      </c>
      <c r="U227" s="18">
        <f t="shared" si="24"/>
        <v>125.82801510500001</v>
      </c>
      <c r="V227" s="17">
        <v>34.005969999999998</v>
      </c>
      <c r="W227" s="18">
        <f t="shared" si="22"/>
        <v>643.30425919715094</v>
      </c>
      <c r="Y227" s="3">
        <f t="shared" si="23"/>
        <v>6.6169015099148965E-4</v>
      </c>
    </row>
    <row r="228" spans="2:25">
      <c r="B228" s="7" t="s">
        <v>238</v>
      </c>
      <c r="C228" s="5">
        <v>45.642899999999997</v>
      </c>
      <c r="D228" s="3">
        <v>1058.9700514799999</v>
      </c>
      <c r="E228" s="17">
        <v>56.451610000000002</v>
      </c>
      <c r="F228" s="18">
        <f t="shared" si="19"/>
        <v>544.33182684450003</v>
      </c>
      <c r="G228" s="17">
        <v>37.877209999999998</v>
      </c>
      <c r="H228" s="18">
        <f t="shared" si="20"/>
        <v>514.63873812760642</v>
      </c>
      <c r="J228" s="3">
        <f t="shared" si="21"/>
        <v>5.1349210650641908E-4</v>
      </c>
      <c r="Q228" s="8" t="s">
        <v>238</v>
      </c>
      <c r="R228" s="5">
        <v>45.642899999999997</v>
      </c>
      <c r="S228" s="3">
        <v>1058.9700514799999</v>
      </c>
      <c r="T228" s="17">
        <v>29.080110000000001</v>
      </c>
      <c r="U228" s="18">
        <f t="shared" si="24"/>
        <v>138.552184095</v>
      </c>
      <c r="V228" s="17">
        <v>48.654699999999998</v>
      </c>
      <c r="W228" s="18">
        <f t="shared" si="22"/>
        <v>920.42002448274889</v>
      </c>
      <c r="Y228" s="3">
        <f t="shared" si="23"/>
        <v>2.1570977489773213E-3</v>
      </c>
    </row>
    <row r="229" spans="2:25">
      <c r="B229" s="7" t="s">
        <v>239</v>
      </c>
      <c r="C229" s="5">
        <v>39.061540000000001</v>
      </c>
      <c r="D229" s="3">
        <v>906.27460184799997</v>
      </c>
      <c r="E229" s="17">
        <v>47.21407</v>
      </c>
      <c r="F229" s="18">
        <f t="shared" si="19"/>
        <v>455.25930927149994</v>
      </c>
      <c r="G229" s="17">
        <v>33.194580000000002</v>
      </c>
      <c r="H229" s="18">
        <f t="shared" si="20"/>
        <v>451.01571007674227</v>
      </c>
      <c r="J229" s="3">
        <f t="shared" si="21"/>
        <v>4.1750024223574655E-4</v>
      </c>
      <c r="Q229" s="8" t="s">
        <v>239</v>
      </c>
      <c r="R229" s="5">
        <v>39.061540000000001</v>
      </c>
      <c r="S229" s="3">
        <v>906.27460184799997</v>
      </c>
      <c r="T229" s="17">
        <v>23.442129999999999</v>
      </c>
      <c r="U229" s="18">
        <f t="shared" si="24"/>
        <v>111.69002838499999</v>
      </c>
      <c r="V229" s="17">
        <v>42.002980000000001</v>
      </c>
      <c r="W229" s="18">
        <f t="shared" si="22"/>
        <v>794.58683087036627</v>
      </c>
      <c r="Y229" s="3">
        <f t="shared" si="23"/>
        <v>2.2574073663008676E-3</v>
      </c>
    </row>
    <row r="230" spans="2:25">
      <c r="B230" s="7" t="s">
        <v>240</v>
      </c>
      <c r="C230" s="5">
        <v>36.624000000000002</v>
      </c>
      <c r="D230" s="3">
        <v>849.72074880000002</v>
      </c>
      <c r="E230" s="17">
        <v>40.322580000000002</v>
      </c>
      <c r="F230" s="18">
        <f t="shared" si="19"/>
        <v>388.80846152100003</v>
      </c>
      <c r="G230" s="17">
        <v>33.922989999999999</v>
      </c>
      <c r="H230" s="18">
        <f t="shared" si="20"/>
        <v>460.91263762867993</v>
      </c>
      <c r="J230" s="3">
        <f t="shared" si="21"/>
        <v>3.5034967993397004E-4</v>
      </c>
      <c r="Q230" s="8" t="s">
        <v>240</v>
      </c>
      <c r="R230" s="5">
        <v>36.624000000000002</v>
      </c>
      <c r="S230" s="3">
        <v>849.72074880000002</v>
      </c>
      <c r="T230" s="17">
        <v>24.035599999999999</v>
      </c>
      <c r="U230" s="18">
        <f t="shared" si="24"/>
        <v>114.51761619999999</v>
      </c>
      <c r="V230" s="17">
        <v>38.863970000000002</v>
      </c>
      <c r="W230" s="18">
        <f t="shared" si="22"/>
        <v>735.20494872842335</v>
      </c>
      <c r="Y230" s="3">
        <f t="shared" si="23"/>
        <v>1.8161284233428887E-3</v>
      </c>
    </row>
    <row r="231" spans="2:25">
      <c r="B231" s="7" t="s">
        <v>241</v>
      </c>
      <c r="C231" s="5">
        <v>37.781840000000003</v>
      </c>
      <c r="D231" s="3">
        <v>876.58402620799995</v>
      </c>
      <c r="E231" s="17">
        <v>46.18768</v>
      </c>
      <c r="F231" s="18">
        <f t="shared" si="19"/>
        <v>445.36239501599999</v>
      </c>
      <c r="G231" s="17">
        <v>31.737770000000001</v>
      </c>
      <c r="H231" s="18">
        <f t="shared" si="20"/>
        <v>431.22199084315355</v>
      </c>
      <c r="J231" s="3">
        <f t="shared" si="21"/>
        <v>3.5965115358749244E-4</v>
      </c>
      <c r="Q231" s="8" t="s">
        <v>241</v>
      </c>
      <c r="R231" s="5">
        <v>37.781840000000003</v>
      </c>
      <c r="S231" s="3">
        <v>876.58402620799995</v>
      </c>
      <c r="T231" s="17">
        <v>22.551919999999999</v>
      </c>
      <c r="U231" s="18">
        <f t="shared" si="24"/>
        <v>107.44862284</v>
      </c>
      <c r="V231" s="17">
        <v>40.657690000000002</v>
      </c>
      <c r="W231" s="18">
        <f t="shared" si="22"/>
        <v>769.13745280953367</v>
      </c>
      <c r="Y231" s="3">
        <f t="shared" si="23"/>
        <v>2.0494415336997918E-3</v>
      </c>
    </row>
    <row r="232" spans="2:25">
      <c r="B232" s="7" t="s">
        <v>242</v>
      </c>
      <c r="C232" s="5">
        <v>34.734909999999999</v>
      </c>
      <c r="D232" s="3">
        <v>805.89159389199983</v>
      </c>
      <c r="E232" s="17">
        <v>44.28152</v>
      </c>
      <c r="F232" s="18">
        <f t="shared" si="19"/>
        <v>426.98234252400005</v>
      </c>
      <c r="G232" s="17">
        <v>27.887609999999999</v>
      </c>
      <c r="H232" s="18">
        <f t="shared" si="20"/>
        <v>378.90975654740191</v>
      </c>
      <c r="J232" s="3">
        <f t="shared" si="21"/>
        <v>5.0517940212557733E-4</v>
      </c>
      <c r="Q232" s="8" t="s">
        <v>242</v>
      </c>
      <c r="R232" s="5">
        <v>34.734909999999999</v>
      </c>
      <c r="S232" s="3">
        <v>805.89159389199983</v>
      </c>
      <c r="T232" s="17">
        <v>25.816020000000002</v>
      </c>
      <c r="U232" s="18">
        <f t="shared" si="24"/>
        <v>123.00042729</v>
      </c>
      <c r="V232" s="17">
        <v>36.098649999999999</v>
      </c>
      <c r="W232" s="18">
        <f t="shared" si="22"/>
        <v>682.89230674105852</v>
      </c>
      <c r="Y232" s="3">
        <f t="shared" si="23"/>
        <v>1.1401390586343041E-3</v>
      </c>
    </row>
    <row r="233" spans="2:25">
      <c r="B233" s="7" t="s">
        <v>243</v>
      </c>
      <c r="C233" s="5">
        <v>36.624000000000002</v>
      </c>
      <c r="D233" s="3">
        <v>849.72074880000002</v>
      </c>
      <c r="E233" s="17">
        <v>45.894419999999997</v>
      </c>
      <c r="F233" s="18">
        <f t="shared" si="19"/>
        <v>442.534650129</v>
      </c>
      <c r="G233" s="17">
        <v>29.968779999999999</v>
      </c>
      <c r="H233" s="18">
        <f t="shared" si="20"/>
        <v>407.18667300004012</v>
      </c>
      <c r="J233" s="3">
        <f t="shared" si="21"/>
        <v>5.7432904009147023E-4</v>
      </c>
      <c r="Q233" s="8" t="s">
        <v>243</v>
      </c>
      <c r="R233" s="5">
        <v>36.624000000000002</v>
      </c>
      <c r="S233" s="3">
        <v>849.72074880000002</v>
      </c>
      <c r="T233" s="17">
        <v>27.596430000000002</v>
      </c>
      <c r="U233" s="18">
        <f t="shared" si="24"/>
        <v>131.48319073499999</v>
      </c>
      <c r="V233" s="17">
        <v>37.967109999999998</v>
      </c>
      <c r="W233" s="18">
        <f t="shared" si="22"/>
        <v>718.23869668786813</v>
      </c>
      <c r="Y233" s="3">
        <f t="shared" si="23"/>
        <v>1.1386228680976274E-3</v>
      </c>
    </row>
    <row r="234" spans="2:25">
      <c r="B234" s="7" t="s">
        <v>244</v>
      </c>
      <c r="C234" s="5">
        <v>36.319310000000002</v>
      </c>
      <c r="D234" s="3">
        <v>842.65157517199998</v>
      </c>
      <c r="E234" s="17">
        <v>47.067439999999998</v>
      </c>
      <c r="F234" s="18">
        <f t="shared" si="19"/>
        <v>453.845436828</v>
      </c>
      <c r="G234" s="17">
        <v>28.616019999999999</v>
      </c>
      <c r="H234" s="18">
        <f t="shared" si="20"/>
        <v>388.80668409933963</v>
      </c>
      <c r="J234" s="3">
        <f t="shared" si="21"/>
        <v>5.4575533965817158E-4</v>
      </c>
      <c r="Q234" s="8" t="s">
        <v>244</v>
      </c>
      <c r="R234" s="5">
        <v>36.319310000000002</v>
      </c>
      <c r="S234" s="3">
        <v>842.65157517199998</v>
      </c>
      <c r="T234" s="17">
        <v>22.255189999999999</v>
      </c>
      <c r="U234" s="18">
        <f t="shared" si="24"/>
        <v>106.034852755</v>
      </c>
      <c r="V234" s="17">
        <v>38.93871</v>
      </c>
      <c r="W234" s="18">
        <f t="shared" si="22"/>
        <v>736.61883459412263</v>
      </c>
      <c r="Y234" s="3">
        <f t="shared" si="23"/>
        <v>2.1121771226262354E-3</v>
      </c>
    </row>
    <row r="235" spans="2:25">
      <c r="B235" s="7" t="s">
        <v>245</v>
      </c>
      <c r="C235" s="5">
        <v>34.856789999999997</v>
      </c>
      <c r="D235" s="3">
        <v>808.71935614799997</v>
      </c>
      <c r="E235" s="17">
        <v>44.574779999999997</v>
      </c>
      <c r="F235" s="18">
        <f t="shared" si="19"/>
        <v>429.81008741099998</v>
      </c>
      <c r="G235" s="17">
        <v>27.887609999999999</v>
      </c>
      <c r="H235" s="18">
        <f t="shared" si="20"/>
        <v>378.90975654740191</v>
      </c>
      <c r="J235" s="3">
        <f t="shared" si="21"/>
        <v>4.8781040192125147E-4</v>
      </c>
      <c r="Q235" s="8" t="s">
        <v>245</v>
      </c>
      <c r="R235" s="5">
        <v>34.856789999999997</v>
      </c>
      <c r="S235" s="3">
        <v>808.71935614799997</v>
      </c>
      <c r="T235" s="17">
        <v>24.332339999999999</v>
      </c>
      <c r="U235" s="18">
        <f t="shared" si="24"/>
        <v>115.93143393</v>
      </c>
      <c r="V235" s="17">
        <v>36.62182</v>
      </c>
      <c r="W235" s="18">
        <f t="shared" si="22"/>
        <v>692.78931862703541</v>
      </c>
      <c r="Y235" s="3">
        <f t="shared" si="23"/>
        <v>1.3964090354647851E-3</v>
      </c>
    </row>
    <row r="236" spans="2:25">
      <c r="B236" s="7" t="s">
        <v>246</v>
      </c>
      <c r="C236" s="5">
        <v>31.687989999999999</v>
      </c>
      <c r="D236" s="3">
        <v>735.19939358799991</v>
      </c>
      <c r="E236" s="17">
        <v>40.17595</v>
      </c>
      <c r="F236" s="18">
        <f t="shared" si="19"/>
        <v>387.39458907749997</v>
      </c>
      <c r="G236" s="17">
        <v>25.598330000000001</v>
      </c>
      <c r="H236" s="18">
        <f t="shared" si="20"/>
        <v>347.80524355870068</v>
      </c>
      <c r="J236" s="3">
        <f t="shared" si="21"/>
        <v>4.3904820074658346E-4</v>
      </c>
      <c r="Q236" s="8" t="s">
        <v>246</v>
      </c>
      <c r="R236" s="5">
        <v>31.687989999999999</v>
      </c>
      <c r="S236" s="3">
        <v>735.19939358799991</v>
      </c>
      <c r="T236" s="17">
        <v>17.21068</v>
      </c>
      <c r="U236" s="18">
        <f t="shared" si="24"/>
        <v>82.000284859999994</v>
      </c>
      <c r="V236" s="17">
        <v>34.529139999999998</v>
      </c>
      <c r="W236" s="18">
        <f t="shared" si="22"/>
        <v>653.20127108312784</v>
      </c>
      <c r="Y236" s="3">
        <f t="shared" si="23"/>
        <v>2.1623551278935338E-3</v>
      </c>
    </row>
    <row r="237" spans="2:25">
      <c r="B237" s="7" t="s">
        <v>247</v>
      </c>
      <c r="C237" s="5">
        <v>37.781840000000003</v>
      </c>
      <c r="D237" s="3">
        <v>876.58402620799995</v>
      </c>
      <c r="E237" s="17">
        <v>44.28152</v>
      </c>
      <c r="F237" s="18">
        <f t="shared" si="19"/>
        <v>426.98234252400005</v>
      </c>
      <c r="G237" s="17">
        <v>33.090530000000001</v>
      </c>
      <c r="H237" s="18">
        <f t="shared" si="20"/>
        <v>449.60197974385403</v>
      </c>
      <c r="J237" s="3">
        <f t="shared" si="21"/>
        <v>2.9605985412217706E-4</v>
      </c>
      <c r="Q237" s="8" t="s">
        <v>247</v>
      </c>
      <c r="R237" s="5">
        <v>37.781840000000003</v>
      </c>
      <c r="S237" s="3">
        <v>876.58402620799995</v>
      </c>
      <c r="T237" s="17">
        <v>21.068239999999999</v>
      </c>
      <c r="U237" s="18">
        <f t="shared" si="24"/>
        <v>100.37962947999999</v>
      </c>
      <c r="V237" s="17">
        <v>41.031390000000002</v>
      </c>
      <c r="W237" s="18">
        <f t="shared" si="22"/>
        <v>776.20688213803021</v>
      </c>
      <c r="Y237" s="3">
        <f t="shared" si="23"/>
        <v>2.4854100302036386E-3</v>
      </c>
    </row>
    <row r="238" spans="2:25">
      <c r="B238" s="7" t="s">
        <v>248</v>
      </c>
      <c r="C238" s="5">
        <v>36.684939999999997</v>
      </c>
      <c r="D238" s="3">
        <v>851.13462992799998</v>
      </c>
      <c r="E238" s="17">
        <v>47.21407</v>
      </c>
      <c r="F238" s="18">
        <f t="shared" si="19"/>
        <v>455.25930927149994</v>
      </c>
      <c r="G238" s="17">
        <v>29.136310000000002</v>
      </c>
      <c r="H238" s="18">
        <f t="shared" si="20"/>
        <v>395.8758792449276</v>
      </c>
      <c r="J238" s="3">
        <f t="shared" si="21"/>
        <v>5.5858842756606464E-4</v>
      </c>
      <c r="Q238" s="8" t="s">
        <v>248</v>
      </c>
      <c r="R238" s="5">
        <v>36.684939999999997</v>
      </c>
      <c r="S238" s="3">
        <v>851.13462992799998</v>
      </c>
      <c r="T238" s="17">
        <v>25.519279999999998</v>
      </c>
      <c r="U238" s="18">
        <f t="shared" si="24"/>
        <v>121.58660956</v>
      </c>
      <c r="V238" s="17">
        <v>38.565019999999997</v>
      </c>
      <c r="W238" s="18">
        <f t="shared" si="22"/>
        <v>729.54959443954431</v>
      </c>
      <c r="Y238" s="3">
        <f t="shared" si="23"/>
        <v>1.5740715443826048E-3</v>
      </c>
    </row>
    <row r="239" spans="2:25">
      <c r="B239" s="7" t="s">
        <v>249</v>
      </c>
      <c r="C239" s="5">
        <v>32.1755</v>
      </c>
      <c r="D239" s="3">
        <v>746.51021060000005</v>
      </c>
      <c r="E239" s="17">
        <v>42.375360000000001</v>
      </c>
      <c r="F239" s="18">
        <f t="shared" si="19"/>
        <v>408.60229003199998</v>
      </c>
      <c r="G239" s="17">
        <v>24.86992</v>
      </c>
      <c r="H239" s="18">
        <f t="shared" si="20"/>
        <v>337.90831600676296</v>
      </c>
      <c r="J239" s="3">
        <f t="shared" si="21"/>
        <v>3.9543876289371838E-4</v>
      </c>
      <c r="Q239" s="8" t="s">
        <v>249</v>
      </c>
      <c r="R239" s="5">
        <v>32.1755</v>
      </c>
      <c r="S239" s="3">
        <v>746.51021060000005</v>
      </c>
      <c r="T239" s="17">
        <v>27.299700000000001</v>
      </c>
      <c r="U239" s="18">
        <f t="shared" si="24"/>
        <v>130.06942064999998</v>
      </c>
      <c r="V239" s="17">
        <v>32.585940000000001</v>
      </c>
      <c r="W239" s="18">
        <f t="shared" si="22"/>
        <v>616.44099527061906</v>
      </c>
      <c r="Y239" s="3">
        <f t="shared" si="23"/>
        <v>2.0532061898848042E-4</v>
      </c>
    </row>
    <row r="240" spans="2:25">
      <c r="B240" s="7" t="s">
        <v>250</v>
      </c>
      <c r="C240" s="5">
        <v>34.125529999999998</v>
      </c>
      <c r="D240" s="3">
        <v>791.75324663599997</v>
      </c>
      <c r="E240" s="17">
        <v>44.134889999999999</v>
      </c>
      <c r="F240" s="18">
        <f t="shared" si="19"/>
        <v>425.56847008049999</v>
      </c>
      <c r="G240" s="17">
        <v>26.951090000000001</v>
      </c>
      <c r="H240" s="18">
        <f t="shared" si="20"/>
        <v>366.18523245940111</v>
      </c>
      <c r="J240" s="3">
        <f t="shared" si="21"/>
        <v>4.5590390112693058E-4</v>
      </c>
      <c r="Q240" s="8" t="s">
        <v>250</v>
      </c>
      <c r="R240" s="5">
        <v>34.125529999999998</v>
      </c>
      <c r="S240" s="3">
        <v>791.75324663599997</v>
      </c>
      <c r="T240" s="17">
        <v>20.178039999999999</v>
      </c>
      <c r="U240" s="18">
        <f t="shared" si="24"/>
        <v>96.138271579999994</v>
      </c>
      <c r="V240" s="17">
        <v>36.771299999999997</v>
      </c>
      <c r="W240" s="18">
        <f t="shared" si="22"/>
        <v>695.61709035843398</v>
      </c>
      <c r="Y240" s="3">
        <f t="shared" si="23"/>
        <v>2.1153024340492266E-3</v>
      </c>
    </row>
    <row r="241" spans="2:25">
      <c r="B241" s="7" t="s">
        <v>251</v>
      </c>
      <c r="C241" s="5">
        <v>29.555140000000002</v>
      </c>
      <c r="D241" s="3">
        <v>685.714714168</v>
      </c>
      <c r="E241" s="17">
        <v>40.909089999999999</v>
      </c>
      <c r="F241" s="18">
        <f t="shared" si="19"/>
        <v>394.46385487049997</v>
      </c>
      <c r="G241" s="17">
        <v>21.436</v>
      </c>
      <c r="H241" s="18">
        <f t="shared" si="20"/>
        <v>291.251546523711</v>
      </c>
      <c r="J241" s="3">
        <f t="shared" si="21"/>
        <v>6.8722621097094816E-4</v>
      </c>
      <c r="Q241" s="8" t="s">
        <v>251</v>
      </c>
      <c r="R241" s="5">
        <v>29.555140000000002</v>
      </c>
      <c r="S241" s="3">
        <v>685.714714168</v>
      </c>
      <c r="T241" s="17">
        <v>23.442129999999999</v>
      </c>
      <c r="U241" s="18">
        <f t="shared" si="24"/>
        <v>111.69002838499999</v>
      </c>
      <c r="V241" s="17">
        <v>30.343789999999998</v>
      </c>
      <c r="W241" s="18">
        <f t="shared" si="22"/>
        <v>574.02536516923112</v>
      </c>
      <c r="Y241" s="3">
        <f t="shared" si="23"/>
        <v>6.7938623112695495E-4</v>
      </c>
    </row>
    <row r="242" spans="2:25">
      <c r="B242" s="7" t="s">
        <v>252</v>
      </c>
      <c r="C242" s="5">
        <v>27.970739999999999</v>
      </c>
      <c r="D242" s="3">
        <v>648.95473288799997</v>
      </c>
      <c r="E242" s="17">
        <v>33.137819999999998</v>
      </c>
      <c r="F242" s="18">
        <f t="shared" si="19"/>
        <v>319.52977245899996</v>
      </c>
      <c r="G242" s="17">
        <v>24.245570000000001</v>
      </c>
      <c r="H242" s="18">
        <f t="shared" si="20"/>
        <v>329.4252546580002</v>
      </c>
      <c r="J242" s="3">
        <f t="shared" si="21"/>
        <v>2.9422900018971632E-4</v>
      </c>
      <c r="Q242" s="8" t="s">
        <v>252</v>
      </c>
      <c r="R242" s="5">
        <v>27.970739999999999</v>
      </c>
      <c r="S242" s="3">
        <v>648.95473288799997</v>
      </c>
      <c r="T242" s="17">
        <v>17.80415</v>
      </c>
      <c r="U242" s="18">
        <f t="shared" si="24"/>
        <v>84.827872674999995</v>
      </c>
      <c r="V242" s="17">
        <v>29.820620000000002</v>
      </c>
      <c r="W242" s="18">
        <f t="shared" si="22"/>
        <v>564.12835328325434</v>
      </c>
      <c r="Y242" s="3">
        <f t="shared" si="23"/>
        <v>1.4930702543551888E-3</v>
      </c>
    </row>
    <row r="243" spans="2:25">
      <c r="B243" s="7" t="s">
        <v>253</v>
      </c>
      <c r="C243" s="5">
        <v>26.691040000000001</v>
      </c>
      <c r="D243" s="3">
        <v>619.26415724799995</v>
      </c>
      <c r="E243" s="17">
        <v>34.750729999999997</v>
      </c>
      <c r="F243" s="18">
        <f t="shared" si="19"/>
        <v>335.08217648849995</v>
      </c>
      <c r="G243" s="17">
        <v>20.915710000000001</v>
      </c>
      <c r="H243" s="18">
        <f t="shared" si="20"/>
        <v>284.18235137812314</v>
      </c>
      <c r="J243" s="3">
        <f t="shared" si="21"/>
        <v>3.7061862315113103E-4</v>
      </c>
      <c r="Q243" s="8" t="s">
        <v>253</v>
      </c>
      <c r="R243" s="5">
        <v>26.691040000000001</v>
      </c>
      <c r="S243" s="3">
        <v>619.26415724799995</v>
      </c>
      <c r="T243" s="17">
        <v>14.243320000000001</v>
      </c>
      <c r="U243" s="18">
        <f t="shared" si="24"/>
        <v>67.862298140000007</v>
      </c>
      <c r="V243" s="17">
        <v>29.14798</v>
      </c>
      <c r="W243" s="18">
        <f t="shared" si="22"/>
        <v>551.40375883979709</v>
      </c>
      <c r="Y243" s="3">
        <f t="shared" si="23"/>
        <v>1.8997317971525263E-3</v>
      </c>
    </row>
    <row r="244" spans="2:25">
      <c r="B244" s="7" t="s">
        <v>254</v>
      </c>
      <c r="C244" s="5">
        <v>70.688599999999994</v>
      </c>
      <c r="D244" s="3">
        <v>1640.0603463199998</v>
      </c>
      <c r="E244" s="17">
        <v>62.903219999999997</v>
      </c>
      <c r="F244" s="18">
        <f t="shared" si="19"/>
        <v>606.54115368899988</v>
      </c>
      <c r="G244" s="17">
        <v>76.066590000000005</v>
      </c>
      <c r="H244" s="18">
        <f t="shared" si="20"/>
        <v>1033.518938994451</v>
      </c>
      <c r="J244" s="3">
        <f t="shared" si="21"/>
        <v>-2.5363654890497855E-4</v>
      </c>
      <c r="Q244" s="8" t="s">
        <v>254</v>
      </c>
      <c r="R244" s="5">
        <v>70.688599999999994</v>
      </c>
      <c r="S244" s="3">
        <v>1640.0603463199998</v>
      </c>
      <c r="T244" s="17">
        <v>36.201779999999999</v>
      </c>
      <c r="U244" s="18">
        <f t="shared" si="24"/>
        <v>172.48338081</v>
      </c>
      <c r="V244" s="17">
        <v>77.578469999999996</v>
      </c>
      <c r="W244" s="18">
        <f t="shared" si="22"/>
        <v>1467.5823148993663</v>
      </c>
      <c r="Y244" s="3">
        <f t="shared" si="23"/>
        <v>5.349389366529067E-3</v>
      </c>
    </row>
    <row r="245" spans="2:25">
      <c r="B245" s="7" t="s">
        <v>255</v>
      </c>
      <c r="C245" s="5">
        <v>38.817790000000002</v>
      </c>
      <c r="D245" s="3">
        <v>900.619309348</v>
      </c>
      <c r="E245" s="17">
        <v>41.935479999999998</v>
      </c>
      <c r="F245" s="18">
        <f t="shared" si="19"/>
        <v>404.36076912599998</v>
      </c>
      <c r="G245" s="17">
        <v>36.524450000000002</v>
      </c>
      <c r="H245" s="18">
        <f t="shared" si="20"/>
        <v>496.25874922690599</v>
      </c>
      <c r="J245" s="3">
        <f t="shared" si="21"/>
        <v>2.0900490596886812E-4</v>
      </c>
      <c r="Q245" s="8" t="s">
        <v>255</v>
      </c>
      <c r="R245" s="5">
        <v>38.817790000000002</v>
      </c>
      <c r="S245" s="3">
        <v>900.619309348</v>
      </c>
      <c r="T245" s="17">
        <v>29.080110000000001</v>
      </c>
      <c r="U245" s="18">
        <f t="shared" si="24"/>
        <v>138.552184095</v>
      </c>
      <c r="V245" s="17">
        <v>40.283999999999999</v>
      </c>
      <c r="W245" s="18">
        <f t="shared" si="22"/>
        <v>762.06821265495535</v>
      </c>
      <c r="Y245" s="3">
        <f t="shared" si="23"/>
        <v>1.0874019553739345E-3</v>
      </c>
    </row>
    <row r="246" spans="2:25">
      <c r="B246" s="7" t="s">
        <v>256</v>
      </c>
      <c r="C246" s="5">
        <v>34.00365</v>
      </c>
      <c r="D246" s="3">
        <v>788.92548438000006</v>
      </c>
      <c r="E246" s="17">
        <v>39.882689999999997</v>
      </c>
      <c r="F246" s="18">
        <f t="shared" si="19"/>
        <v>384.56684419049998</v>
      </c>
      <c r="G246" s="17">
        <v>29.760660000000001</v>
      </c>
      <c r="H246" s="18">
        <f t="shared" si="20"/>
        <v>404.35894059369031</v>
      </c>
      <c r="J246" s="3">
        <f t="shared" si="21"/>
        <v>3.0040419022725473E-4</v>
      </c>
      <c r="Q246" s="8" t="s">
        <v>256</v>
      </c>
      <c r="R246" s="5">
        <v>34.00365</v>
      </c>
      <c r="S246" s="3">
        <v>788.92548438000006</v>
      </c>
      <c r="T246" s="17">
        <v>27.299700000000001</v>
      </c>
      <c r="U246" s="18">
        <f t="shared" si="24"/>
        <v>130.06942064999998</v>
      </c>
      <c r="V246" s="17">
        <v>34.828099999999999</v>
      </c>
      <c r="W246" s="18">
        <f t="shared" si="22"/>
        <v>658.8568145459252</v>
      </c>
      <c r="Y246" s="3">
        <f t="shared" si="23"/>
        <v>7.5081592513015494E-4</v>
      </c>
    </row>
    <row r="247" spans="2:25">
      <c r="B247" s="7" t="s">
        <v>257</v>
      </c>
      <c r="C247" s="5">
        <v>28.397310000000001</v>
      </c>
      <c r="D247" s="3">
        <v>658.85166877200004</v>
      </c>
      <c r="E247" s="17">
        <v>33.28445</v>
      </c>
      <c r="F247" s="18">
        <f t="shared" si="19"/>
        <v>320.94364490250001</v>
      </c>
      <c r="G247" s="17">
        <v>24.86992</v>
      </c>
      <c r="H247" s="18">
        <f t="shared" si="20"/>
        <v>337.90831600676296</v>
      </c>
      <c r="J247" s="3">
        <f t="shared" si="21"/>
        <v>2.9213726293164655E-4</v>
      </c>
      <c r="Q247" s="8" t="s">
        <v>257</v>
      </c>
      <c r="R247" s="5">
        <v>28.397310000000001</v>
      </c>
      <c r="S247" s="3">
        <v>658.85166877200004</v>
      </c>
      <c r="T247" s="17">
        <v>22.255189999999999</v>
      </c>
      <c r="U247" s="18">
        <f t="shared" si="24"/>
        <v>106.034852755</v>
      </c>
      <c r="V247" s="17">
        <v>29.222719999999999</v>
      </c>
      <c r="W247" s="18">
        <f t="shared" si="22"/>
        <v>552.81764470549638</v>
      </c>
      <c r="Y247" s="3">
        <f t="shared" si="23"/>
        <v>8.2868849631267949E-4</v>
      </c>
    </row>
    <row r="248" spans="2:25">
      <c r="B248" s="7" t="s">
        <v>258</v>
      </c>
      <c r="C248" s="5">
        <v>31.078610000000001</v>
      </c>
      <c r="D248" s="3">
        <v>721.06104633199993</v>
      </c>
      <c r="E248" s="17">
        <v>38.709670000000003</v>
      </c>
      <c r="F248" s="18">
        <f t="shared" si="19"/>
        <v>373.25605749150003</v>
      </c>
      <c r="G248" s="17">
        <v>25.598330000000001</v>
      </c>
      <c r="H248" s="18">
        <f t="shared" si="20"/>
        <v>347.80524355870068</v>
      </c>
      <c r="J248" s="3">
        <f t="shared" si="21"/>
        <v>2.5471820077882512E-4</v>
      </c>
      <c r="Q248" s="8" t="s">
        <v>258</v>
      </c>
      <c r="R248" s="5">
        <v>31.078610000000001</v>
      </c>
      <c r="S248" s="3">
        <v>721.06104633199993</v>
      </c>
      <c r="T248" s="17">
        <v>21.958449999999999</v>
      </c>
      <c r="U248" s="18">
        <f t="shared" si="24"/>
        <v>104.621035025</v>
      </c>
      <c r="V248" s="17">
        <v>32.585940000000001</v>
      </c>
      <c r="W248" s="18">
        <f t="shared" si="22"/>
        <v>616.44099527061906</v>
      </c>
      <c r="Y248" s="3">
        <f t="shared" si="23"/>
        <v>9.8396361909180996E-4</v>
      </c>
    </row>
    <row r="249" spans="2:25">
      <c r="B249" s="7" t="s">
        <v>259</v>
      </c>
      <c r="C249" s="5">
        <v>34.18647</v>
      </c>
      <c r="D249" s="3">
        <v>793.16712776400004</v>
      </c>
      <c r="E249" s="17">
        <v>39.002929999999999</v>
      </c>
      <c r="F249" s="18">
        <f t="shared" si="19"/>
        <v>376.08380237849997</v>
      </c>
      <c r="G249" s="17">
        <v>30.697189999999999</v>
      </c>
      <c r="H249" s="18">
        <f t="shared" si="20"/>
        <v>417.08360055197778</v>
      </c>
      <c r="J249" s="3">
        <f t="shared" si="21"/>
        <v>2.7516647770653435E-4</v>
      </c>
      <c r="Q249" s="8" t="s">
        <v>259</v>
      </c>
      <c r="R249" s="5">
        <v>34.18647</v>
      </c>
      <c r="S249" s="3">
        <v>793.16712776400004</v>
      </c>
      <c r="T249" s="17">
        <v>29.080110000000001</v>
      </c>
      <c r="U249" s="18">
        <f t="shared" si="24"/>
        <v>138.552184095</v>
      </c>
      <c r="V249" s="17">
        <v>34.603879999999997</v>
      </c>
      <c r="W249" s="18">
        <f t="shared" si="22"/>
        <v>654.61515694882723</v>
      </c>
      <c r="Y249" s="3">
        <f t="shared" si="23"/>
        <v>2.1327982722141314E-4</v>
      </c>
    </row>
    <row r="250" spans="2:25">
      <c r="B250" s="7" t="s">
        <v>260</v>
      </c>
      <c r="C250" s="5">
        <v>43.570990000000002</v>
      </c>
      <c r="D250" s="3">
        <v>1010.899253188</v>
      </c>
      <c r="E250" s="17">
        <v>41.935479999999998</v>
      </c>
      <c r="F250" s="18">
        <f t="shared" si="19"/>
        <v>404.36076912599998</v>
      </c>
      <c r="G250" s="17">
        <v>44.640990000000002</v>
      </c>
      <c r="H250" s="18">
        <f t="shared" si="20"/>
        <v>606.53841089053549</v>
      </c>
      <c r="J250" s="3">
        <f t="shared" si="21"/>
        <v>-7.3171464464394376E-5</v>
      </c>
      <c r="Q250" s="8" t="s">
        <v>260</v>
      </c>
      <c r="R250" s="5">
        <v>43.570990000000002</v>
      </c>
      <c r="S250" s="3">
        <v>1010.899253188</v>
      </c>
      <c r="T250" s="17">
        <v>36.498510000000003</v>
      </c>
      <c r="U250" s="18">
        <f t="shared" si="24"/>
        <v>173.89715089500001</v>
      </c>
      <c r="V250" s="17">
        <v>44.245139999999999</v>
      </c>
      <c r="W250" s="18">
        <f t="shared" si="22"/>
        <v>837.00265014567253</v>
      </c>
      <c r="Y250" s="3">
        <f t="shared" si="23"/>
        <v>5.4785267252555059E-4</v>
      </c>
    </row>
    <row r="251" spans="2:25">
      <c r="B251" s="7" t="s">
        <v>261</v>
      </c>
      <c r="C251" s="5">
        <v>55.697740000000003</v>
      </c>
      <c r="D251" s="3">
        <v>1292.254405288</v>
      </c>
      <c r="E251" s="17">
        <v>51.906149999999997</v>
      </c>
      <c r="F251" s="18">
        <f t="shared" si="19"/>
        <v>500.50245606749996</v>
      </c>
      <c r="G251" s="17">
        <v>58.272629999999999</v>
      </c>
      <c r="H251" s="18">
        <f t="shared" si="20"/>
        <v>791.7518943601417</v>
      </c>
      <c r="J251" s="3">
        <f t="shared" si="21"/>
        <v>-5.4860358432051726E-5</v>
      </c>
      <c r="Q251" s="8" t="s">
        <v>261</v>
      </c>
      <c r="R251" s="5">
        <v>55.697740000000003</v>
      </c>
      <c r="S251" s="3">
        <v>1292.254405288</v>
      </c>
      <c r="T251" s="17">
        <v>43.620170000000002</v>
      </c>
      <c r="U251" s="18">
        <f t="shared" si="24"/>
        <v>207.82829996500001</v>
      </c>
      <c r="V251" s="17">
        <v>57.324359999999999</v>
      </c>
      <c r="W251" s="18">
        <f t="shared" si="22"/>
        <v>1084.4273797733397</v>
      </c>
      <c r="Y251" s="3">
        <f t="shared" si="23"/>
        <v>1.2744503396788787E-3</v>
      </c>
    </row>
    <row r="252" spans="2:25">
      <c r="B252" s="7" t="s">
        <v>262</v>
      </c>
      <c r="C252" s="5">
        <v>35.161479999999997</v>
      </c>
      <c r="D252" s="3">
        <v>815.78852977599979</v>
      </c>
      <c r="E252" s="17">
        <v>40.909089999999999</v>
      </c>
      <c r="F252" s="18">
        <f t="shared" si="19"/>
        <v>394.46385487049997</v>
      </c>
      <c r="G252" s="17">
        <v>31.009360000000001</v>
      </c>
      <c r="H252" s="18">
        <f t="shared" si="20"/>
        <v>421.32506329121588</v>
      </c>
      <c r="J252" s="3">
        <f t="shared" si="21"/>
        <v>3.8838571606447658E-4</v>
      </c>
      <c r="Q252" s="8" t="s">
        <v>262</v>
      </c>
      <c r="R252" s="5">
        <v>35.161479999999997</v>
      </c>
      <c r="S252" s="3">
        <v>815.78852977599979</v>
      </c>
      <c r="T252" s="17">
        <v>28.783380000000001</v>
      </c>
      <c r="U252" s="18">
        <f t="shared" si="24"/>
        <v>137.13841401000002</v>
      </c>
      <c r="V252" s="17">
        <v>35.874429999999997</v>
      </c>
      <c r="W252" s="18">
        <f t="shared" si="22"/>
        <v>678.65064914396055</v>
      </c>
      <c r="Y252" s="3">
        <f t="shared" si="23"/>
        <v>5.3337796077812527E-4</v>
      </c>
    </row>
    <row r="253" spans="2:25">
      <c r="B253" s="7" t="s">
        <v>263</v>
      </c>
      <c r="C253" s="5">
        <v>37.05057</v>
      </c>
      <c r="D253" s="3">
        <v>859.61768468399998</v>
      </c>
      <c r="E253" s="17">
        <v>39.29618</v>
      </c>
      <c r="F253" s="18">
        <f t="shared" si="19"/>
        <v>378.91145084099998</v>
      </c>
      <c r="G253" s="17">
        <v>35.379809999999999</v>
      </c>
      <c r="H253" s="18">
        <f t="shared" si="20"/>
        <v>480.70649273255532</v>
      </c>
      <c r="J253" s="3">
        <f t="shared" si="21"/>
        <v>2.5888955531172542E-4</v>
      </c>
      <c r="Q253" s="8" t="s">
        <v>263</v>
      </c>
      <c r="R253" s="5">
        <v>37.05057</v>
      </c>
      <c r="S253" s="3">
        <v>859.61768468399998</v>
      </c>
      <c r="T253" s="17">
        <v>34.7181</v>
      </c>
      <c r="U253" s="18">
        <f t="shared" si="24"/>
        <v>165.41438744999999</v>
      </c>
      <c r="V253" s="17">
        <v>36.696559999999998</v>
      </c>
      <c r="W253" s="18">
        <f t="shared" si="22"/>
        <v>694.20320449273481</v>
      </c>
      <c r="Y253" s="3">
        <f t="shared" si="23"/>
        <v>-9.2741265234508319E-5</v>
      </c>
    </row>
    <row r="254" spans="2:25">
      <c r="B254" s="7" t="s">
        <v>264</v>
      </c>
      <c r="C254" s="5">
        <v>37.294330000000002</v>
      </c>
      <c r="D254" s="3">
        <v>865.27320919600004</v>
      </c>
      <c r="E254" s="17">
        <v>45.454540000000001</v>
      </c>
      <c r="F254" s="18">
        <f t="shared" si="19"/>
        <v>438.29312922299999</v>
      </c>
      <c r="G254" s="17">
        <v>31.42559</v>
      </c>
      <c r="H254" s="18">
        <f t="shared" si="20"/>
        <v>426.98039223362878</v>
      </c>
      <c r="J254" s="3">
        <f t="shared" si="21"/>
        <v>3.1226062873201954E-4</v>
      </c>
      <c r="Q254" s="8" t="s">
        <v>264</v>
      </c>
      <c r="R254" s="5">
        <v>37.294330000000002</v>
      </c>
      <c r="S254" s="3">
        <v>865.27320919600004</v>
      </c>
      <c r="T254" s="17">
        <v>34.12462</v>
      </c>
      <c r="U254" s="18">
        <f t="shared" si="24"/>
        <v>162.58675198999998</v>
      </c>
      <c r="V254" s="17">
        <v>37.14499</v>
      </c>
      <c r="W254" s="18">
        <f t="shared" si="22"/>
        <v>702.68633051301231</v>
      </c>
      <c r="Y254" s="3">
        <f t="shared" si="23"/>
        <v>-1.2669298780565441E-4</v>
      </c>
    </row>
    <row r="255" spans="2:25">
      <c r="B255" s="7" t="s">
        <v>265</v>
      </c>
      <c r="C255" s="5">
        <v>34.613039999999998</v>
      </c>
      <c r="D255" s="3">
        <v>803.064063648</v>
      </c>
      <c r="E255" s="17">
        <v>39.882689999999997</v>
      </c>
      <c r="F255" s="18">
        <f t="shared" si="19"/>
        <v>384.56684419049998</v>
      </c>
      <c r="G255" s="17">
        <v>30.80124</v>
      </c>
      <c r="H255" s="18">
        <f t="shared" si="20"/>
        <v>418.49733088486607</v>
      </c>
      <c r="J255" s="3">
        <f t="shared" si="21"/>
        <v>1.114273660505205E-4</v>
      </c>
      <c r="Q255" s="8" t="s">
        <v>265</v>
      </c>
      <c r="R255" s="5">
        <v>34.613039999999998</v>
      </c>
      <c r="S255" s="3">
        <v>803.064063648</v>
      </c>
      <c r="T255" s="17">
        <v>27.299700000000001</v>
      </c>
      <c r="U255" s="18">
        <f t="shared" si="24"/>
        <v>130.06942064999998</v>
      </c>
      <c r="V255" s="17">
        <v>35.575479999999999</v>
      </c>
      <c r="W255" s="18">
        <f t="shared" si="22"/>
        <v>672.99529485508162</v>
      </c>
      <c r="Y255" s="3">
        <f t="shared" si="23"/>
        <v>6.5185708160697686E-4</v>
      </c>
    </row>
    <row r="256" spans="2:25">
      <c r="B256" s="7" t="s">
        <v>266</v>
      </c>
      <c r="C256" s="5">
        <v>32.723939999999999</v>
      </c>
      <c r="D256" s="3">
        <v>759.23467672799995</v>
      </c>
      <c r="E256" s="17">
        <v>37.096769999999999</v>
      </c>
      <c r="F256" s="18">
        <f t="shared" si="19"/>
        <v>357.70374988650002</v>
      </c>
      <c r="G256" s="17">
        <v>29.55254</v>
      </c>
      <c r="H256" s="18">
        <f t="shared" si="20"/>
        <v>401.5312081873405</v>
      </c>
      <c r="J256" s="3">
        <f t="shared" si="21"/>
        <v>2.8134584056260792E-4</v>
      </c>
      <c r="Q256" s="8" t="s">
        <v>266</v>
      </c>
      <c r="R256" s="5">
        <v>32.723939999999999</v>
      </c>
      <c r="S256" s="3">
        <v>759.23467672799995</v>
      </c>
      <c r="T256" s="17">
        <v>26.706230000000001</v>
      </c>
      <c r="U256" s="18">
        <f t="shared" si="24"/>
        <v>127.24183283500001</v>
      </c>
      <c r="V256" s="17">
        <v>33.408070000000002</v>
      </c>
      <c r="W256" s="18">
        <f t="shared" si="22"/>
        <v>631.9935506193932</v>
      </c>
      <c r="Y256" s="3">
        <f t="shared" si="23"/>
        <v>7.0672639321855968E-4</v>
      </c>
    </row>
    <row r="257" spans="2:25">
      <c r="B257" s="7" t="s">
        <v>267</v>
      </c>
      <c r="C257" s="5">
        <v>39.000599999999999</v>
      </c>
      <c r="D257" s="3">
        <v>904.8607207199999</v>
      </c>
      <c r="E257" s="17">
        <v>38.709670000000003</v>
      </c>
      <c r="F257" s="18">
        <f t="shared" si="19"/>
        <v>373.25605749150003</v>
      </c>
      <c r="G257" s="17">
        <v>39.125909999999998</v>
      </c>
      <c r="H257" s="18">
        <f t="shared" si="20"/>
        <v>531.60486082513194</v>
      </c>
      <c r="J257" s="3">
        <f t="shared" si="21"/>
        <v>1.9759663200602517E-4</v>
      </c>
      <c r="Q257" s="8" t="s">
        <v>267</v>
      </c>
      <c r="R257" s="5">
        <v>39.000599999999999</v>
      </c>
      <c r="S257" s="3">
        <v>904.8607207199999</v>
      </c>
      <c r="T257" s="17">
        <v>30.860530000000001</v>
      </c>
      <c r="U257" s="18">
        <f t="shared" si="24"/>
        <v>147.03499518500001</v>
      </c>
      <c r="V257" s="17">
        <v>40.05979</v>
      </c>
      <c r="W257" s="18">
        <f t="shared" si="22"/>
        <v>757.82674423177571</v>
      </c>
      <c r="Y257" s="3">
        <f t="shared" si="23"/>
        <v>1.0186967757590537E-3</v>
      </c>
    </row>
    <row r="258" spans="2:25">
      <c r="B258" s="7" t="s">
        <v>268</v>
      </c>
      <c r="C258" s="5">
        <v>56.002429999999997</v>
      </c>
      <c r="D258" s="3">
        <v>1299.3235789159999</v>
      </c>
      <c r="E258" s="17">
        <v>53.372430000000001</v>
      </c>
      <c r="F258" s="18">
        <f t="shared" si="19"/>
        <v>514.64098765350002</v>
      </c>
      <c r="G258" s="17">
        <v>57.752339999999997</v>
      </c>
      <c r="H258" s="18">
        <f t="shared" si="20"/>
        <v>784.68269921455385</v>
      </c>
      <c r="J258" s="3">
        <f t="shared" si="21"/>
        <v>1.0795205400881969E-4</v>
      </c>
      <c r="Q258" s="8" t="s">
        <v>268</v>
      </c>
      <c r="R258" s="5">
        <v>56.002429999999997</v>
      </c>
      <c r="S258" s="3">
        <v>1299.3235789159999</v>
      </c>
      <c r="T258" s="17">
        <v>42.729970000000002</v>
      </c>
      <c r="U258" s="18">
        <f t="shared" si="24"/>
        <v>203.58694206499999</v>
      </c>
      <c r="V258" s="17">
        <v>57.922269999999997</v>
      </c>
      <c r="W258" s="18">
        <f t="shared" si="22"/>
        <v>1095.7382775250157</v>
      </c>
      <c r="Y258" s="3">
        <f t="shared" si="23"/>
        <v>1.6406740157890454E-3</v>
      </c>
    </row>
    <row r="259" spans="2:25">
      <c r="B259" s="7" t="s">
        <v>269</v>
      </c>
      <c r="C259" s="5">
        <v>45.460079999999998</v>
      </c>
      <c r="D259" s="3">
        <v>1054.7284080959998</v>
      </c>
      <c r="E259" s="17">
        <v>53.079169999999998</v>
      </c>
      <c r="F259" s="18">
        <f t="shared" si="19"/>
        <v>511.81324276649997</v>
      </c>
      <c r="G259" s="17">
        <v>39.958370000000002</v>
      </c>
      <c r="H259" s="18">
        <f t="shared" si="20"/>
        <v>542.91551870995795</v>
      </c>
      <c r="J259" s="3">
        <f t="shared" si="21"/>
        <v>3.5338045813659846E-4</v>
      </c>
      <c r="Q259" s="8" t="s">
        <v>269</v>
      </c>
      <c r="R259" s="5">
        <v>45.460079999999998</v>
      </c>
      <c r="S259" s="3">
        <v>1054.7284080959998</v>
      </c>
      <c r="T259" s="17">
        <v>37.388719999999999</v>
      </c>
      <c r="U259" s="18">
        <f t="shared" si="24"/>
        <v>178.13855643999997</v>
      </c>
      <c r="V259" s="17">
        <v>46.337809999999998</v>
      </c>
      <c r="W259" s="18">
        <f t="shared" si="22"/>
        <v>876.59050851566167</v>
      </c>
      <c r="Y259" s="3">
        <f t="shared" si="23"/>
        <v>6.5685966183082201E-4</v>
      </c>
    </row>
    <row r="260" spans="2:25">
      <c r="B260" s="7" t="s">
        <v>270</v>
      </c>
      <c r="C260" s="5">
        <v>32.66301</v>
      </c>
      <c r="D260" s="3">
        <v>757.82102761199997</v>
      </c>
      <c r="E260" s="17">
        <v>36.656889999999997</v>
      </c>
      <c r="F260" s="18">
        <f t="shared" ref="F260:F323" si="25">$F$1504*(E260/100)</f>
        <v>353.46222898049996</v>
      </c>
      <c r="G260" s="17">
        <v>29.760660000000001</v>
      </c>
      <c r="H260" s="18">
        <f t="shared" ref="H260:H323" si="26">$H$1436*(G260/100)</f>
        <v>404.35894059369031</v>
      </c>
      <c r="J260" s="3">
        <f t="shared" ref="J260:J323" si="27">H260-(D260-F260)</f>
        <v>1.4196219029827262E-4</v>
      </c>
      <c r="Q260" s="8" t="s">
        <v>270</v>
      </c>
      <c r="R260" s="5">
        <v>32.66301</v>
      </c>
      <c r="S260" s="3">
        <v>757.82102761199997</v>
      </c>
      <c r="T260" s="17">
        <v>21.364979999999999</v>
      </c>
      <c r="U260" s="18">
        <f t="shared" si="24"/>
        <v>101.79344721</v>
      </c>
      <c r="V260" s="17">
        <v>34.678620000000002</v>
      </c>
      <c r="W260" s="18">
        <f t="shared" ref="W260:W323" si="28">$W$1504*(V260/100)</f>
        <v>656.02904281452663</v>
      </c>
      <c r="Y260" s="3">
        <f t="shared" ref="Y260:Y323" si="29">W260-(S260-U260)</f>
        <v>1.4624125266209376E-3</v>
      </c>
    </row>
    <row r="261" spans="2:25">
      <c r="B261" s="7" t="s">
        <v>271</v>
      </c>
      <c r="C261" s="5">
        <v>33.333329999999997</v>
      </c>
      <c r="D261" s="3">
        <v>773.37325599599978</v>
      </c>
      <c r="E261" s="17">
        <v>36.510260000000002</v>
      </c>
      <c r="F261" s="18">
        <f t="shared" si="25"/>
        <v>352.04835653700002</v>
      </c>
      <c r="G261" s="17">
        <v>31.009360000000001</v>
      </c>
      <c r="H261" s="18">
        <f t="shared" si="26"/>
        <v>421.32506329121588</v>
      </c>
      <c r="J261" s="3">
        <f t="shared" si="27"/>
        <v>1.6383221611704357E-4</v>
      </c>
      <c r="Q261" s="8" t="s">
        <v>271</v>
      </c>
      <c r="R261" s="5">
        <v>33.333329999999997</v>
      </c>
      <c r="S261" s="3">
        <v>773.37325599599978</v>
      </c>
      <c r="T261" s="17">
        <v>18.39762</v>
      </c>
      <c r="U261" s="18">
        <f t="shared" si="24"/>
        <v>87.655460489999996</v>
      </c>
      <c r="V261" s="17">
        <v>36.248130000000003</v>
      </c>
      <c r="W261" s="18">
        <f t="shared" si="28"/>
        <v>685.7200784724572</v>
      </c>
      <c r="Y261" s="3">
        <f t="shared" si="29"/>
        <v>2.2829664574146591E-3</v>
      </c>
    </row>
    <row r="262" spans="2:25">
      <c r="B262" s="7" t="s">
        <v>272</v>
      </c>
      <c r="C262" s="5">
        <v>36.014620000000001</v>
      </c>
      <c r="D262" s="3">
        <v>835.58240154400005</v>
      </c>
      <c r="E262" s="17">
        <v>44.134889999999999</v>
      </c>
      <c r="F262" s="18">
        <f t="shared" si="25"/>
        <v>425.56847008049999</v>
      </c>
      <c r="G262" s="17">
        <v>30.17689</v>
      </c>
      <c r="H262" s="18">
        <f t="shared" si="26"/>
        <v>410.01426953610326</v>
      </c>
      <c r="J262" s="3">
        <f t="shared" si="27"/>
        <v>3.3807260319917987E-4</v>
      </c>
      <c r="Q262" s="8" t="s">
        <v>272</v>
      </c>
      <c r="R262" s="5">
        <v>36.014620000000001</v>
      </c>
      <c r="S262" s="3">
        <v>835.58240154400005</v>
      </c>
      <c r="T262" s="17">
        <v>25.222549999999998</v>
      </c>
      <c r="U262" s="18">
        <f t="shared" si="24"/>
        <v>120.17283947499999</v>
      </c>
      <c r="V262" s="17">
        <v>37.817630000000001</v>
      </c>
      <c r="W262" s="18">
        <f t="shared" si="28"/>
        <v>715.41092495646956</v>
      </c>
      <c r="Y262" s="3">
        <f t="shared" si="29"/>
        <v>1.3628874695541526E-3</v>
      </c>
    </row>
    <row r="263" spans="2:25">
      <c r="B263" s="7" t="s">
        <v>273</v>
      </c>
      <c r="C263" s="5">
        <v>47.2273</v>
      </c>
      <c r="D263" s="3">
        <v>1095.7300327599999</v>
      </c>
      <c r="E263" s="17">
        <v>50.879759999999997</v>
      </c>
      <c r="F263" s="18">
        <f t="shared" si="25"/>
        <v>490.60554181199996</v>
      </c>
      <c r="G263" s="17">
        <v>44.536940000000001</v>
      </c>
      <c r="H263" s="18">
        <f t="shared" si="26"/>
        <v>605.12468055764725</v>
      </c>
      <c r="J263" s="3">
        <f t="shared" si="27"/>
        <v>1.8960964735015295E-4</v>
      </c>
      <c r="Q263" s="8" t="s">
        <v>273</v>
      </c>
      <c r="R263" s="5">
        <v>47.2273</v>
      </c>
      <c r="S263" s="3">
        <v>1095.7300327599999</v>
      </c>
      <c r="T263" s="17">
        <v>28.486640000000001</v>
      </c>
      <c r="U263" s="18">
        <f t="shared" si="24"/>
        <v>135.72459628000001</v>
      </c>
      <c r="V263" s="17">
        <v>50.74738</v>
      </c>
      <c r="W263" s="18">
        <f t="shared" si="28"/>
        <v>960.00807202665635</v>
      </c>
      <c r="Y263" s="3">
        <f t="shared" si="29"/>
        <v>2.6355466565064489E-3</v>
      </c>
    </row>
    <row r="264" spans="2:25">
      <c r="B264" s="7" t="s">
        <v>274</v>
      </c>
      <c r="C264" s="5">
        <v>47.166359999999997</v>
      </c>
      <c r="D264" s="3">
        <v>1094.3161516319999</v>
      </c>
      <c r="E264" s="17">
        <v>57.33137</v>
      </c>
      <c r="F264" s="18">
        <f t="shared" si="25"/>
        <v>552.81486865650004</v>
      </c>
      <c r="G264" s="17">
        <v>39.854309999999998</v>
      </c>
      <c r="H264" s="18">
        <f t="shared" si="26"/>
        <v>541.50165250678299</v>
      </c>
      <c r="J264" s="3">
        <f t="shared" si="27"/>
        <v>3.6953128312688932E-4</v>
      </c>
      <c r="Q264" s="8" t="s">
        <v>274</v>
      </c>
      <c r="R264" s="5">
        <v>47.166359999999997</v>
      </c>
      <c r="S264" s="3">
        <v>1094.3161516319999</v>
      </c>
      <c r="T264" s="17">
        <v>31.15727</v>
      </c>
      <c r="U264" s="18">
        <f t="shared" si="24"/>
        <v>148.44881291499999</v>
      </c>
      <c r="V264" s="17">
        <v>50</v>
      </c>
      <c r="W264" s="18">
        <f t="shared" si="28"/>
        <v>945.86959171749993</v>
      </c>
      <c r="Y264" s="3">
        <f t="shared" si="29"/>
        <v>2.253000499990776E-3</v>
      </c>
    </row>
    <row r="265" spans="2:25">
      <c r="B265" s="7" t="s">
        <v>275</v>
      </c>
      <c r="C265" s="5">
        <v>50.213279999999997</v>
      </c>
      <c r="D265" s="3">
        <v>1165.0083519359998</v>
      </c>
      <c r="E265" s="17">
        <v>56.158349999999999</v>
      </c>
      <c r="F265" s="18">
        <f t="shared" si="25"/>
        <v>541.50408195750003</v>
      </c>
      <c r="G265" s="17">
        <v>45.889690000000002</v>
      </c>
      <c r="H265" s="18">
        <f t="shared" si="26"/>
        <v>623.50453358806101</v>
      </c>
      <c r="J265" s="3">
        <f t="shared" si="27"/>
        <v>2.636095612160716E-4</v>
      </c>
      <c r="Q265" s="8" t="s">
        <v>275</v>
      </c>
      <c r="R265" s="5">
        <v>50.213279999999997</v>
      </c>
      <c r="S265" s="3">
        <v>1165.0083519359998</v>
      </c>
      <c r="T265" s="17">
        <v>44.213639999999998</v>
      </c>
      <c r="U265" s="18">
        <f t="shared" si="24"/>
        <v>210.65588778</v>
      </c>
      <c r="V265" s="17">
        <v>50.448430000000002</v>
      </c>
      <c r="W265" s="18">
        <f t="shared" si="28"/>
        <v>954.35271773777754</v>
      </c>
      <c r="Y265" s="3">
        <f t="shared" si="29"/>
        <v>2.5358177776979574E-4</v>
      </c>
    </row>
    <row r="266" spans="2:25">
      <c r="B266" s="7" t="s">
        <v>276</v>
      </c>
      <c r="C266" s="5">
        <v>42.230339999999998</v>
      </c>
      <c r="D266" s="3">
        <v>979.79456440799993</v>
      </c>
      <c r="E266" s="17">
        <v>56.451610000000002</v>
      </c>
      <c r="F266" s="18">
        <f t="shared" si="25"/>
        <v>544.33182684450003</v>
      </c>
      <c r="G266" s="17">
        <v>32.049939999999999</v>
      </c>
      <c r="H266" s="18">
        <f t="shared" si="26"/>
        <v>435.46345358239159</v>
      </c>
      <c r="J266" s="3">
        <f t="shared" si="27"/>
        <v>7.160188916941479E-4</v>
      </c>
      <c r="Q266" s="8" t="s">
        <v>276</v>
      </c>
      <c r="R266" s="5">
        <v>42.230339999999998</v>
      </c>
      <c r="S266" s="3">
        <v>979.79456440799993</v>
      </c>
      <c r="T266" s="17">
        <v>35.311570000000003</v>
      </c>
      <c r="U266" s="18">
        <f t="shared" si="24"/>
        <v>168.24197526500001</v>
      </c>
      <c r="V266" s="17">
        <v>42.899850000000001</v>
      </c>
      <c r="W266" s="18">
        <f t="shared" si="28"/>
        <v>811.55327208483982</v>
      </c>
      <c r="Y266" s="3">
        <f t="shared" si="29"/>
        <v>6.8294183984107804E-4</v>
      </c>
    </row>
    <row r="267" spans="2:25">
      <c r="B267" s="7" t="s">
        <v>277</v>
      </c>
      <c r="C267" s="5">
        <v>38.208399999999997</v>
      </c>
      <c r="D267" s="3">
        <v>886.48073007999994</v>
      </c>
      <c r="E267" s="17">
        <v>46.18768</v>
      </c>
      <c r="F267" s="18">
        <f t="shared" si="25"/>
        <v>445.36239501599999</v>
      </c>
      <c r="G267" s="17">
        <v>32.466180000000001</v>
      </c>
      <c r="H267" s="18">
        <f t="shared" si="26"/>
        <v>441.11891839509121</v>
      </c>
      <c r="J267" s="3">
        <f t="shared" si="27"/>
        <v>5.8333109126351701E-4</v>
      </c>
      <c r="Q267" s="8" t="s">
        <v>277</v>
      </c>
      <c r="R267" s="5">
        <v>38.208399999999997</v>
      </c>
      <c r="S267" s="3">
        <v>886.48073007999994</v>
      </c>
      <c r="T267" s="17">
        <v>37.685450000000003</v>
      </c>
      <c r="U267" s="18">
        <f t="shared" si="24"/>
        <v>179.55232652500001</v>
      </c>
      <c r="V267" s="17">
        <v>37.369199999999999</v>
      </c>
      <c r="W267" s="18">
        <f t="shared" si="28"/>
        <v>706.92779893619195</v>
      </c>
      <c r="Y267" s="3">
        <f t="shared" si="29"/>
        <v>-6.0461880798357015E-4</v>
      </c>
    </row>
    <row r="268" spans="2:25">
      <c r="B268" s="7" t="s">
        <v>278</v>
      </c>
      <c r="C268" s="5">
        <v>33.881770000000003</v>
      </c>
      <c r="D268" s="3">
        <v>786.09772212400014</v>
      </c>
      <c r="E268" s="17">
        <v>43.40175</v>
      </c>
      <c r="F268" s="18">
        <f t="shared" si="25"/>
        <v>418.49920428749999</v>
      </c>
      <c r="G268" s="17">
        <v>27.055150000000001</v>
      </c>
      <c r="H268" s="18">
        <f t="shared" si="26"/>
        <v>367.59909866257601</v>
      </c>
      <c r="J268" s="3">
        <f t="shared" si="27"/>
        <v>5.8082607586129598E-4</v>
      </c>
      <c r="Q268" s="8" t="s">
        <v>278</v>
      </c>
      <c r="R268" s="5">
        <v>33.881770000000003</v>
      </c>
      <c r="S268" s="3">
        <v>786.09772212400014</v>
      </c>
      <c r="T268" s="17">
        <v>30.860530000000001</v>
      </c>
      <c r="U268" s="18">
        <f t="shared" si="24"/>
        <v>147.03499518500001</v>
      </c>
      <c r="V268" s="17">
        <v>33.781759999999998</v>
      </c>
      <c r="W268" s="18">
        <f t="shared" si="28"/>
        <v>639.06279077397141</v>
      </c>
      <c r="Y268" s="3">
        <f t="shared" si="29"/>
        <v>6.3834971228970971E-5</v>
      </c>
    </row>
    <row r="269" spans="2:25">
      <c r="B269" s="7" t="s">
        <v>279</v>
      </c>
      <c r="C269" s="5">
        <v>33.638019999999997</v>
      </c>
      <c r="D269" s="3">
        <v>780.44242962399983</v>
      </c>
      <c r="E269" s="17">
        <v>39.589440000000003</v>
      </c>
      <c r="F269" s="18">
        <f t="shared" si="25"/>
        <v>381.73919572800003</v>
      </c>
      <c r="G269" s="17">
        <v>29.344429999999999</v>
      </c>
      <c r="H269" s="18">
        <f t="shared" si="26"/>
        <v>398.7036116512773</v>
      </c>
      <c r="J269" s="3">
        <f t="shared" si="27"/>
        <v>3.7775527749772664E-4</v>
      </c>
      <c r="Q269" s="8" t="s">
        <v>279</v>
      </c>
      <c r="R269" s="5">
        <v>33.638019999999997</v>
      </c>
      <c r="S269" s="3">
        <v>780.44242962399983</v>
      </c>
      <c r="T269" s="17">
        <v>31.454000000000001</v>
      </c>
      <c r="U269" s="18">
        <f t="shared" si="24"/>
        <v>149.862583</v>
      </c>
      <c r="V269" s="17">
        <v>33.333329999999997</v>
      </c>
      <c r="W269" s="18">
        <f t="shared" si="28"/>
        <v>630.57966475369369</v>
      </c>
      <c r="Y269" s="3">
        <f t="shared" si="29"/>
        <v>-1.8187030616445554E-4</v>
      </c>
    </row>
    <row r="270" spans="2:25">
      <c r="B270" s="7" t="s">
        <v>280</v>
      </c>
      <c r="C270" s="5">
        <v>41.011569999999999</v>
      </c>
      <c r="D270" s="3">
        <v>951.5176378839999</v>
      </c>
      <c r="E270" s="17">
        <v>52.346040000000002</v>
      </c>
      <c r="F270" s="18">
        <f t="shared" si="25"/>
        <v>504.74407339800007</v>
      </c>
      <c r="G270" s="17">
        <v>32.88241</v>
      </c>
      <c r="H270" s="18">
        <f t="shared" si="26"/>
        <v>446.77424733750422</v>
      </c>
      <c r="J270" s="3">
        <f t="shared" si="27"/>
        <v>6.8285150439351128E-4</v>
      </c>
      <c r="Q270" s="8" t="s">
        <v>280</v>
      </c>
      <c r="R270" s="5">
        <v>41.011569999999999</v>
      </c>
      <c r="S270" s="3">
        <v>951.5176378839999</v>
      </c>
      <c r="T270" s="17">
        <v>35.90504</v>
      </c>
      <c r="U270" s="18">
        <f t="shared" si="24"/>
        <v>171.06956307999999</v>
      </c>
      <c r="V270" s="17">
        <v>41.255600000000001</v>
      </c>
      <c r="W270" s="18">
        <f t="shared" si="28"/>
        <v>780.44835056120985</v>
      </c>
      <c r="Y270" s="3">
        <f t="shared" si="29"/>
        <v>2.7575720991990238E-4</v>
      </c>
    </row>
    <row r="271" spans="2:25">
      <c r="B271" s="7" t="s">
        <v>281</v>
      </c>
      <c r="C271" s="5">
        <v>38.93967</v>
      </c>
      <c r="D271" s="3">
        <v>903.44707160399992</v>
      </c>
      <c r="E271" s="17">
        <v>50.29325</v>
      </c>
      <c r="F271" s="18">
        <f t="shared" si="25"/>
        <v>484.95014846250001</v>
      </c>
      <c r="G271" s="17">
        <v>30.80124</v>
      </c>
      <c r="H271" s="18">
        <f t="shared" si="26"/>
        <v>418.49733088486607</v>
      </c>
      <c r="J271" s="3">
        <f t="shared" si="27"/>
        <v>4.0774336616777873E-4</v>
      </c>
      <c r="Q271" s="8" t="s">
        <v>281</v>
      </c>
      <c r="R271" s="5">
        <v>38.93967</v>
      </c>
      <c r="S271" s="3">
        <v>903.44707160399992</v>
      </c>
      <c r="T271" s="17">
        <v>25.222549999999998</v>
      </c>
      <c r="U271" s="18">
        <f t="shared" si="24"/>
        <v>120.17283947499999</v>
      </c>
      <c r="V271" s="17">
        <v>41.405079999999998</v>
      </c>
      <c r="W271" s="18">
        <f t="shared" si="28"/>
        <v>783.27612229260842</v>
      </c>
      <c r="Y271" s="3">
        <f t="shared" si="29"/>
        <v>1.8901636084365236E-3</v>
      </c>
    </row>
    <row r="272" spans="2:25">
      <c r="B272" s="7" t="s">
        <v>282</v>
      </c>
      <c r="C272" s="5">
        <v>43.32723</v>
      </c>
      <c r="D272" s="3">
        <v>1005.2437286759999</v>
      </c>
      <c r="E272" s="17">
        <v>48.826970000000003</v>
      </c>
      <c r="F272" s="18">
        <f t="shared" si="25"/>
        <v>470.81161687650001</v>
      </c>
      <c r="G272" s="17">
        <v>39.334020000000002</v>
      </c>
      <c r="H272" s="18">
        <f t="shared" si="26"/>
        <v>534.43245736119513</v>
      </c>
      <c r="J272" s="3">
        <f t="shared" si="27"/>
        <v>3.4556169521238189E-4</v>
      </c>
      <c r="Q272" s="8" t="s">
        <v>282</v>
      </c>
      <c r="R272" s="5">
        <v>43.32723</v>
      </c>
      <c r="S272" s="3">
        <v>1005.2437286759999</v>
      </c>
      <c r="T272" s="17">
        <v>31.454000000000001</v>
      </c>
      <c r="U272" s="18">
        <f t="shared" si="24"/>
        <v>149.862583</v>
      </c>
      <c r="V272" s="17">
        <v>45.216740000000001</v>
      </c>
      <c r="W272" s="18">
        <f t="shared" si="28"/>
        <v>855.38278805192692</v>
      </c>
      <c r="Y272" s="3">
        <f t="shared" si="29"/>
        <v>1.6423759269628135E-3</v>
      </c>
    </row>
    <row r="273" spans="2:25">
      <c r="B273" s="7" t="s">
        <v>283</v>
      </c>
      <c r="C273" s="5">
        <v>41.072510000000001</v>
      </c>
      <c r="D273" s="3">
        <v>952.93151901199997</v>
      </c>
      <c r="E273" s="17">
        <v>51.173020000000001</v>
      </c>
      <c r="F273" s="18">
        <f t="shared" si="25"/>
        <v>493.43328669900001</v>
      </c>
      <c r="G273" s="17">
        <v>33.818930000000002</v>
      </c>
      <c r="H273" s="18">
        <f t="shared" si="26"/>
        <v>459.49877142550508</v>
      </c>
      <c r="J273" s="3">
        <f t="shared" si="27"/>
        <v>5.3911250512328479E-4</v>
      </c>
      <c r="Q273" s="8" t="s">
        <v>283</v>
      </c>
      <c r="R273" s="5">
        <v>41.072510000000001</v>
      </c>
      <c r="S273" s="3">
        <v>952.93151901199997</v>
      </c>
      <c r="T273" s="17">
        <v>38.872399999999999</v>
      </c>
      <c r="U273" s="18">
        <f t="shared" si="24"/>
        <v>185.20754980000001</v>
      </c>
      <c r="V273" s="17">
        <v>40.582949999999997</v>
      </c>
      <c r="W273" s="18">
        <f t="shared" si="28"/>
        <v>767.72356694383416</v>
      </c>
      <c r="Y273" s="3">
        <f t="shared" si="29"/>
        <v>-4.0226816577160207E-4</v>
      </c>
    </row>
    <row r="274" spans="2:25">
      <c r="B274" s="7" t="s">
        <v>284</v>
      </c>
      <c r="C274" s="5">
        <v>37.659959999999998</v>
      </c>
      <c r="D274" s="3">
        <v>873.75626395199993</v>
      </c>
      <c r="E274" s="17">
        <v>50.733130000000003</v>
      </c>
      <c r="F274" s="18">
        <f t="shared" si="25"/>
        <v>489.19166936850002</v>
      </c>
      <c r="G274" s="17">
        <v>28.303850000000001</v>
      </c>
      <c r="H274" s="18">
        <f t="shared" si="26"/>
        <v>384.56522136010165</v>
      </c>
      <c r="J274" s="3">
        <f t="shared" si="27"/>
        <v>6.2677660173449112E-4</v>
      </c>
      <c r="Q274" s="8" t="s">
        <v>284</v>
      </c>
      <c r="R274" s="5">
        <v>37.659959999999998</v>
      </c>
      <c r="S274" s="3">
        <v>873.75626395199993</v>
      </c>
      <c r="T274" s="17">
        <v>27.002960000000002</v>
      </c>
      <c r="U274" s="18">
        <f t="shared" si="24"/>
        <v>128.65560292000001</v>
      </c>
      <c r="V274" s="17">
        <v>39.387140000000002</v>
      </c>
      <c r="W274" s="18">
        <f t="shared" si="28"/>
        <v>745.10196061440024</v>
      </c>
      <c r="Y274" s="3">
        <f t="shared" si="29"/>
        <v>1.2995824002928202E-3</v>
      </c>
    </row>
    <row r="275" spans="2:25">
      <c r="B275" s="7" t="s">
        <v>285</v>
      </c>
      <c r="C275" s="5">
        <v>35.70993</v>
      </c>
      <c r="D275" s="3">
        <v>828.51322791600001</v>
      </c>
      <c r="E275" s="17">
        <v>43.988259999999997</v>
      </c>
      <c r="F275" s="18">
        <f t="shared" si="25"/>
        <v>424.15459763699994</v>
      </c>
      <c r="G275" s="17">
        <v>29.760660000000001</v>
      </c>
      <c r="H275" s="18">
        <f t="shared" si="26"/>
        <v>404.35894059369031</v>
      </c>
      <c r="J275" s="3">
        <f t="shared" si="27"/>
        <v>3.1031469023901082E-4</v>
      </c>
      <c r="Q275" s="8" t="s">
        <v>285</v>
      </c>
      <c r="R275" s="5">
        <v>35.70993</v>
      </c>
      <c r="S275" s="3">
        <v>828.51322791600001</v>
      </c>
      <c r="T275" s="17">
        <v>35.014830000000003</v>
      </c>
      <c r="U275" s="18">
        <f t="shared" si="24"/>
        <v>166.828157535</v>
      </c>
      <c r="V275" s="17">
        <v>34.97757</v>
      </c>
      <c r="W275" s="18">
        <f t="shared" si="28"/>
        <v>661.68439710340556</v>
      </c>
      <c r="Y275" s="3">
        <f t="shared" si="29"/>
        <v>-6.7327759450108715E-4</v>
      </c>
    </row>
    <row r="276" spans="2:25">
      <c r="B276" s="7" t="s">
        <v>286</v>
      </c>
      <c r="C276" s="5">
        <v>39.670929999999998</v>
      </c>
      <c r="D276" s="3">
        <v>920.41318111599992</v>
      </c>
      <c r="E276" s="17">
        <v>48.680349999999997</v>
      </c>
      <c r="F276" s="18">
        <f t="shared" si="25"/>
        <v>469.39784085749994</v>
      </c>
      <c r="G276" s="17">
        <v>33.194580000000002</v>
      </c>
      <c r="H276" s="18">
        <f t="shared" si="26"/>
        <v>451.01571007674227</v>
      </c>
      <c r="J276" s="3">
        <f t="shared" si="27"/>
        <v>3.6981824229087579E-4</v>
      </c>
      <c r="Q276" s="8" t="s">
        <v>286</v>
      </c>
      <c r="R276" s="5">
        <v>39.670929999999998</v>
      </c>
      <c r="S276" s="3">
        <v>920.41318111599992</v>
      </c>
      <c r="T276" s="17">
        <v>31.15727</v>
      </c>
      <c r="U276" s="18">
        <f t="shared" si="24"/>
        <v>148.44881291499999</v>
      </c>
      <c r="V276" s="17">
        <v>40.807169999999999</v>
      </c>
      <c r="W276" s="18">
        <f t="shared" si="28"/>
        <v>771.96522454093224</v>
      </c>
      <c r="Y276" s="3">
        <f t="shared" si="29"/>
        <v>8.5633993228384497E-4</v>
      </c>
    </row>
    <row r="277" spans="2:25">
      <c r="B277" s="7" t="s">
        <v>287</v>
      </c>
      <c r="C277" s="5">
        <v>38.817790000000002</v>
      </c>
      <c r="D277" s="3">
        <v>900.619309348</v>
      </c>
      <c r="E277" s="17">
        <v>46.18768</v>
      </c>
      <c r="F277" s="18">
        <f t="shared" si="25"/>
        <v>445.36239501599999</v>
      </c>
      <c r="G277" s="17">
        <v>33.50676</v>
      </c>
      <c r="H277" s="18">
        <f t="shared" si="26"/>
        <v>455.25730868626704</v>
      </c>
      <c r="J277" s="3">
        <f t="shared" si="27"/>
        <v>3.9435426702993936E-4</v>
      </c>
      <c r="Q277" s="8" t="s">
        <v>287</v>
      </c>
      <c r="R277" s="5">
        <v>38.817790000000002</v>
      </c>
      <c r="S277" s="3">
        <v>900.619309348</v>
      </c>
      <c r="T277" s="17">
        <v>31.454000000000001</v>
      </c>
      <c r="U277" s="18">
        <f t="shared" si="24"/>
        <v>149.862583</v>
      </c>
      <c r="V277" s="17">
        <v>39.68609</v>
      </c>
      <c r="W277" s="18">
        <f t="shared" si="28"/>
        <v>750.75731490327917</v>
      </c>
      <c r="Y277" s="3">
        <f t="shared" si="29"/>
        <v>5.885552791369264E-4</v>
      </c>
    </row>
    <row r="278" spans="2:25">
      <c r="B278" s="7" t="s">
        <v>288</v>
      </c>
      <c r="C278" s="5">
        <v>35.770870000000002</v>
      </c>
      <c r="D278" s="3">
        <v>829.92710904400008</v>
      </c>
      <c r="E278" s="17">
        <v>40.762459999999997</v>
      </c>
      <c r="F278" s="18">
        <f t="shared" si="25"/>
        <v>393.04998242699997</v>
      </c>
      <c r="G278" s="17">
        <v>32.154000000000003</v>
      </c>
      <c r="H278" s="18">
        <f t="shared" si="26"/>
        <v>436.87731978556656</v>
      </c>
      <c r="J278" s="3">
        <f t="shared" si="27"/>
        <v>1.9316856645446023E-4</v>
      </c>
      <c r="Q278" s="8" t="s">
        <v>288</v>
      </c>
      <c r="R278" s="5">
        <v>35.770870000000002</v>
      </c>
      <c r="S278" s="3">
        <v>829.92710904400008</v>
      </c>
      <c r="T278" s="17">
        <v>22.255189999999999</v>
      </c>
      <c r="U278" s="18">
        <f t="shared" si="24"/>
        <v>106.034852755</v>
      </c>
      <c r="V278" s="17">
        <v>38.266060000000003</v>
      </c>
      <c r="W278" s="18">
        <f t="shared" si="28"/>
        <v>723.89405097674717</v>
      </c>
      <c r="Y278" s="3">
        <f t="shared" si="29"/>
        <v>1.794687747064927E-3</v>
      </c>
    </row>
    <row r="279" spans="2:25">
      <c r="B279" s="7" t="s">
        <v>289</v>
      </c>
      <c r="C279" s="5">
        <v>40.76782</v>
      </c>
      <c r="D279" s="3">
        <v>945.86234538399992</v>
      </c>
      <c r="E279" s="17">
        <v>42.228729999999999</v>
      </c>
      <c r="F279" s="18">
        <f t="shared" si="25"/>
        <v>407.18841758849999</v>
      </c>
      <c r="G279" s="17">
        <v>39.6462</v>
      </c>
      <c r="H279" s="18">
        <f t="shared" si="26"/>
        <v>538.67405597071991</v>
      </c>
      <c r="J279" s="3">
        <f t="shared" si="27"/>
        <v>1.2817521997021686E-4</v>
      </c>
      <c r="Q279" s="8" t="s">
        <v>289</v>
      </c>
      <c r="R279" s="5">
        <v>40.76782</v>
      </c>
      <c r="S279" s="3">
        <v>945.86234538399992</v>
      </c>
      <c r="T279" s="17">
        <v>29.080110000000001</v>
      </c>
      <c r="U279" s="18">
        <f t="shared" ref="U279:U342" si="30">$U$22*(T279/100)</f>
        <v>138.552184095</v>
      </c>
      <c r="V279" s="17">
        <v>42.675629999999998</v>
      </c>
      <c r="W279" s="18">
        <f t="shared" si="28"/>
        <v>807.31161448774174</v>
      </c>
      <c r="Y279" s="3">
        <f t="shared" si="29"/>
        <v>1.4531987418422432E-3</v>
      </c>
    </row>
    <row r="280" spans="2:25">
      <c r="B280" s="7" t="s">
        <v>290</v>
      </c>
      <c r="C280" s="5">
        <v>43.51005</v>
      </c>
      <c r="D280" s="3">
        <v>1009.4853720599999</v>
      </c>
      <c r="E280" s="17">
        <v>50</v>
      </c>
      <c r="F280" s="18">
        <f t="shared" si="25"/>
        <v>482.1225</v>
      </c>
      <c r="G280" s="17">
        <v>38.81373</v>
      </c>
      <c r="H280" s="18">
        <f t="shared" si="26"/>
        <v>527.36326221560728</v>
      </c>
      <c r="J280" s="3">
        <f t="shared" si="27"/>
        <v>3.9015560730604193E-4</v>
      </c>
      <c r="Q280" s="8" t="s">
        <v>290</v>
      </c>
      <c r="R280" s="5">
        <v>43.51005</v>
      </c>
      <c r="S280" s="3">
        <v>1009.4853720599999</v>
      </c>
      <c r="T280" s="17">
        <v>28.783380000000001</v>
      </c>
      <c r="U280" s="18">
        <f t="shared" si="30"/>
        <v>137.13841401000002</v>
      </c>
      <c r="V280" s="17">
        <v>46.113599999999998</v>
      </c>
      <c r="W280" s="18">
        <f t="shared" si="28"/>
        <v>872.34904009248203</v>
      </c>
      <c r="Y280" s="3">
        <f t="shared" si="29"/>
        <v>2.0820424821295092E-3</v>
      </c>
    </row>
    <row r="281" spans="2:25">
      <c r="B281" s="7" t="s">
        <v>291</v>
      </c>
      <c r="C281" s="5">
        <v>38.025590000000001</v>
      </c>
      <c r="D281" s="3">
        <v>882.23931870800004</v>
      </c>
      <c r="E281" s="17">
        <v>49.706740000000003</v>
      </c>
      <c r="F281" s="18">
        <f t="shared" si="25"/>
        <v>479.29475511300006</v>
      </c>
      <c r="G281" s="17">
        <v>29.656600000000001</v>
      </c>
      <c r="H281" s="18">
        <f t="shared" si="26"/>
        <v>402.9450743905154</v>
      </c>
      <c r="J281" s="3">
        <f t="shared" si="27"/>
        <v>5.1079551542443369E-4</v>
      </c>
      <c r="Q281" s="8" t="s">
        <v>291</v>
      </c>
      <c r="R281" s="5">
        <v>38.025590000000001</v>
      </c>
      <c r="S281" s="3">
        <v>882.23931870800004</v>
      </c>
      <c r="T281" s="17">
        <v>30.563790000000001</v>
      </c>
      <c r="U281" s="18">
        <f t="shared" si="30"/>
        <v>145.62117745500001</v>
      </c>
      <c r="V281" s="17">
        <v>38.93871</v>
      </c>
      <c r="W281" s="18">
        <f t="shared" si="28"/>
        <v>736.61883459412263</v>
      </c>
      <c r="Y281" s="3">
        <f t="shared" si="29"/>
        <v>6.9334112265551084E-4</v>
      </c>
    </row>
    <row r="282" spans="2:25">
      <c r="B282" s="7" t="s">
        <v>292</v>
      </c>
      <c r="C282" s="5">
        <v>34.613039999999998</v>
      </c>
      <c r="D282" s="3">
        <v>803.064063648</v>
      </c>
      <c r="E282" s="17">
        <v>45.894419999999997</v>
      </c>
      <c r="F282" s="18">
        <f t="shared" si="25"/>
        <v>442.534650129</v>
      </c>
      <c r="G282" s="17">
        <v>26.534849999999999</v>
      </c>
      <c r="H282" s="18">
        <f t="shared" si="26"/>
        <v>360.52976764670149</v>
      </c>
      <c r="J282" s="3">
        <f t="shared" si="27"/>
        <v>3.5412770148468553E-4</v>
      </c>
      <c r="Q282" s="8" t="s">
        <v>292</v>
      </c>
      <c r="R282" s="5">
        <v>34.613039999999998</v>
      </c>
      <c r="S282" s="3">
        <v>803.064063648</v>
      </c>
      <c r="T282" s="17">
        <v>24.332339999999999</v>
      </c>
      <c r="U282" s="18">
        <f t="shared" si="30"/>
        <v>115.93143393</v>
      </c>
      <c r="V282" s="17">
        <v>36.322859999999999</v>
      </c>
      <c r="W282" s="18">
        <f t="shared" si="28"/>
        <v>687.13377516423816</v>
      </c>
      <c r="Y282" s="3">
        <f t="shared" si="29"/>
        <v>1.1454462381834674E-3</v>
      </c>
    </row>
    <row r="283" spans="2:25">
      <c r="B283" s="7" t="s">
        <v>293</v>
      </c>
      <c r="C283" s="5">
        <v>35.0396</v>
      </c>
      <c r="D283" s="3">
        <v>812.96076751999988</v>
      </c>
      <c r="E283" s="17">
        <v>39.29618</v>
      </c>
      <c r="F283" s="18">
        <f t="shared" si="25"/>
        <v>378.91145084099998</v>
      </c>
      <c r="G283" s="17">
        <v>31.945879999999999</v>
      </c>
      <c r="H283" s="18">
        <f t="shared" si="26"/>
        <v>434.04958737921669</v>
      </c>
      <c r="J283" s="3">
        <f t="shared" si="27"/>
        <v>2.7070021678810008E-4</v>
      </c>
      <c r="Q283" s="8" t="s">
        <v>293</v>
      </c>
      <c r="R283" s="5">
        <v>35.0396</v>
      </c>
      <c r="S283" s="3">
        <v>812.96076751999988</v>
      </c>
      <c r="T283" s="17">
        <v>33.531149999999997</v>
      </c>
      <c r="U283" s="18">
        <f t="shared" si="30"/>
        <v>159.759164175</v>
      </c>
      <c r="V283" s="17">
        <v>34.529139999999998</v>
      </c>
      <c r="W283" s="18">
        <f t="shared" si="28"/>
        <v>653.20127108312784</v>
      </c>
      <c r="Y283" s="3">
        <f t="shared" si="29"/>
        <v>-3.3226187201762514E-4</v>
      </c>
    </row>
    <row r="284" spans="2:25">
      <c r="B284" s="7" t="s">
        <v>294</v>
      </c>
      <c r="C284" s="5">
        <v>34.917729999999999</v>
      </c>
      <c r="D284" s="3">
        <v>810.13323727599993</v>
      </c>
      <c r="E284" s="17">
        <v>40.029319999999998</v>
      </c>
      <c r="F284" s="18">
        <f t="shared" si="25"/>
        <v>385.98071663399998</v>
      </c>
      <c r="G284" s="17">
        <v>31.217479999999998</v>
      </c>
      <c r="H284" s="18">
        <f t="shared" si="26"/>
        <v>424.15279569756564</v>
      </c>
      <c r="J284" s="3">
        <f t="shared" si="27"/>
        <v>2.7505556568030443E-4</v>
      </c>
      <c r="Q284" s="8" t="s">
        <v>294</v>
      </c>
      <c r="R284" s="5">
        <v>34.917729999999999</v>
      </c>
      <c r="S284" s="3">
        <v>810.13323727599993</v>
      </c>
      <c r="T284" s="17">
        <v>21.958449999999999</v>
      </c>
      <c r="U284" s="18">
        <f t="shared" si="30"/>
        <v>104.621035025</v>
      </c>
      <c r="V284" s="17">
        <v>37.294460000000001</v>
      </c>
      <c r="W284" s="18">
        <f t="shared" si="28"/>
        <v>705.51391307049266</v>
      </c>
      <c r="Y284" s="3">
        <f t="shared" si="29"/>
        <v>1.7108194927004661E-3</v>
      </c>
    </row>
    <row r="285" spans="2:25">
      <c r="B285" s="7" t="s">
        <v>295</v>
      </c>
      <c r="C285" s="5">
        <v>41.864710000000002</v>
      </c>
      <c r="D285" s="3">
        <v>971.31150965200004</v>
      </c>
      <c r="E285" s="17">
        <v>47.507330000000003</v>
      </c>
      <c r="F285" s="18">
        <f t="shared" si="25"/>
        <v>458.08705415850005</v>
      </c>
      <c r="G285" s="17">
        <v>37.773150000000001</v>
      </c>
      <c r="H285" s="18">
        <f t="shared" si="26"/>
        <v>513.22487192443157</v>
      </c>
      <c r="J285" s="3">
        <f t="shared" si="27"/>
        <v>4.1643093152288202E-4</v>
      </c>
      <c r="Q285" s="8" t="s">
        <v>295</v>
      </c>
      <c r="R285" s="5">
        <v>41.864710000000002</v>
      </c>
      <c r="S285" s="3">
        <v>971.31150965200004</v>
      </c>
      <c r="T285" s="17">
        <v>25.816020000000002</v>
      </c>
      <c r="U285" s="18">
        <f t="shared" si="30"/>
        <v>123.00042729</v>
      </c>
      <c r="V285" s="17">
        <v>44.843040000000002</v>
      </c>
      <c r="W285" s="18">
        <f t="shared" si="28"/>
        <v>848.31335872343038</v>
      </c>
      <c r="Y285" s="3">
        <f t="shared" si="29"/>
        <v>2.2763614304039947E-3</v>
      </c>
    </row>
    <row r="286" spans="2:25">
      <c r="B286" s="7" t="s">
        <v>296</v>
      </c>
      <c r="C286" s="5">
        <v>42.413159999999998</v>
      </c>
      <c r="D286" s="3">
        <v>984.03620779199991</v>
      </c>
      <c r="E286" s="17">
        <v>47.21407</v>
      </c>
      <c r="F286" s="18">
        <f t="shared" si="25"/>
        <v>455.25930927149994</v>
      </c>
      <c r="G286" s="17">
        <v>38.917789999999997</v>
      </c>
      <c r="H286" s="18">
        <f t="shared" si="26"/>
        <v>528.77712841878213</v>
      </c>
      <c r="J286" s="3">
        <f t="shared" si="27"/>
        <v>2.2989828210029373E-4</v>
      </c>
      <c r="Q286" s="8" t="s">
        <v>296</v>
      </c>
      <c r="R286" s="5">
        <v>42.413159999999998</v>
      </c>
      <c r="S286" s="3">
        <v>984.03620779199991</v>
      </c>
      <c r="T286" s="17">
        <v>28.486640000000001</v>
      </c>
      <c r="U286" s="18">
        <f t="shared" si="30"/>
        <v>135.72459628000001</v>
      </c>
      <c r="V286" s="17">
        <v>44.843040000000002</v>
      </c>
      <c r="W286" s="18">
        <f t="shared" si="28"/>
        <v>848.31335872343038</v>
      </c>
      <c r="Y286" s="3">
        <f t="shared" si="29"/>
        <v>1.7472114304837305E-3</v>
      </c>
    </row>
    <row r="287" spans="2:25">
      <c r="B287" s="7" t="s">
        <v>297</v>
      </c>
      <c r="C287" s="5">
        <v>36.563070000000003</v>
      </c>
      <c r="D287" s="3">
        <v>848.30709968400004</v>
      </c>
      <c r="E287" s="17">
        <v>42.961869999999998</v>
      </c>
      <c r="F287" s="18">
        <f t="shared" si="25"/>
        <v>414.25768338149999</v>
      </c>
      <c r="G287" s="17">
        <v>31.945879999999999</v>
      </c>
      <c r="H287" s="18">
        <f t="shared" si="26"/>
        <v>434.04958737921669</v>
      </c>
      <c r="J287" s="3">
        <f t="shared" si="27"/>
        <v>1.7107671664007285E-4</v>
      </c>
      <c r="Q287" s="8" t="s">
        <v>297</v>
      </c>
      <c r="R287" s="5">
        <v>36.563070000000003</v>
      </c>
      <c r="S287" s="3">
        <v>848.30709968400004</v>
      </c>
      <c r="T287" s="17">
        <v>29.970320000000001</v>
      </c>
      <c r="U287" s="18">
        <f t="shared" si="30"/>
        <v>142.79358963999999</v>
      </c>
      <c r="V287" s="17">
        <v>37.294460000000001</v>
      </c>
      <c r="W287" s="18">
        <f t="shared" si="28"/>
        <v>705.51391307049266</v>
      </c>
      <c r="Y287" s="3">
        <f t="shared" si="29"/>
        <v>4.0302649267687229E-4</v>
      </c>
    </row>
    <row r="288" spans="2:25">
      <c r="B288" s="7" t="s">
        <v>298</v>
      </c>
      <c r="C288" s="5">
        <v>34.247410000000002</v>
      </c>
      <c r="D288" s="3">
        <v>794.581008892</v>
      </c>
      <c r="E288" s="17">
        <v>44.28152</v>
      </c>
      <c r="F288" s="18">
        <f t="shared" si="25"/>
        <v>426.98234252400005</v>
      </c>
      <c r="G288" s="17">
        <v>27.055150000000001</v>
      </c>
      <c r="H288" s="18">
        <f t="shared" si="26"/>
        <v>367.59909866257601</v>
      </c>
      <c r="J288" s="3">
        <f t="shared" si="27"/>
        <v>4.3229457605775679E-4</v>
      </c>
      <c r="Q288" s="8" t="s">
        <v>298</v>
      </c>
      <c r="R288" s="5">
        <v>34.247410000000002</v>
      </c>
      <c r="S288" s="3">
        <v>794.581008892</v>
      </c>
      <c r="T288" s="17">
        <v>27.002960000000002</v>
      </c>
      <c r="U288" s="18">
        <f t="shared" si="30"/>
        <v>128.65560292000001</v>
      </c>
      <c r="V288" s="17">
        <v>35.201790000000003</v>
      </c>
      <c r="W288" s="18">
        <f t="shared" si="28"/>
        <v>665.92605470050353</v>
      </c>
      <c r="Y288" s="3">
        <f t="shared" si="29"/>
        <v>6.4872850350639055E-4</v>
      </c>
    </row>
    <row r="289" spans="2:25">
      <c r="B289" s="7" t="s">
        <v>299</v>
      </c>
      <c r="C289" s="5">
        <v>33.211449999999999</v>
      </c>
      <c r="D289" s="3">
        <v>770.54549373999987</v>
      </c>
      <c r="E289" s="17">
        <v>41.642220000000002</v>
      </c>
      <c r="F289" s="18">
        <f t="shared" si="25"/>
        <v>401.53302423900004</v>
      </c>
      <c r="G289" s="17">
        <v>27.159199999999998</v>
      </c>
      <c r="H289" s="18">
        <f t="shared" si="26"/>
        <v>369.01282899546425</v>
      </c>
      <c r="J289" s="3">
        <f t="shared" si="27"/>
        <v>3.5949446441918553E-4</v>
      </c>
      <c r="Q289" s="8" t="s">
        <v>299</v>
      </c>
      <c r="R289" s="5">
        <v>33.211449999999999</v>
      </c>
      <c r="S289" s="3">
        <v>770.54549373999987</v>
      </c>
      <c r="T289" s="17">
        <v>27.893170000000001</v>
      </c>
      <c r="U289" s="18">
        <f t="shared" si="30"/>
        <v>132.897008465</v>
      </c>
      <c r="V289" s="17">
        <v>33.70702</v>
      </c>
      <c r="W289" s="18">
        <f t="shared" si="28"/>
        <v>637.64890490827202</v>
      </c>
      <c r="Y289" s="3">
        <f t="shared" si="29"/>
        <v>4.1963327214489254E-4</v>
      </c>
    </row>
    <row r="290" spans="2:25">
      <c r="B290" s="7" t="s">
        <v>300</v>
      </c>
      <c r="C290" s="5">
        <v>28.45825</v>
      </c>
      <c r="D290" s="3">
        <v>660.2655499</v>
      </c>
      <c r="E290" s="17">
        <v>35.337240000000001</v>
      </c>
      <c r="F290" s="18">
        <f t="shared" si="25"/>
        <v>340.73756983800001</v>
      </c>
      <c r="G290" s="17">
        <v>23.517160000000001</v>
      </c>
      <c r="H290" s="18">
        <f t="shared" si="26"/>
        <v>319.52832710606248</v>
      </c>
      <c r="J290" s="3">
        <f t="shared" si="27"/>
        <v>3.4704406249375097E-4</v>
      </c>
      <c r="Q290" s="8" t="s">
        <v>300</v>
      </c>
      <c r="R290" s="5">
        <v>28.45825</v>
      </c>
      <c r="S290" s="3">
        <v>660.2655499</v>
      </c>
      <c r="T290" s="17">
        <v>25.222549999999998</v>
      </c>
      <c r="U290" s="18">
        <f t="shared" si="30"/>
        <v>120.17283947499999</v>
      </c>
      <c r="V290" s="17">
        <v>28.550070000000002</v>
      </c>
      <c r="W290" s="18">
        <f t="shared" si="28"/>
        <v>540.09286108812091</v>
      </c>
      <c r="Y290" s="3">
        <f t="shared" si="29"/>
        <v>1.5066312096223555E-4</v>
      </c>
    </row>
    <row r="291" spans="2:25">
      <c r="B291" s="7" t="s">
        <v>301</v>
      </c>
      <c r="C291" s="5">
        <v>27.483239999999999</v>
      </c>
      <c r="D291" s="3">
        <v>637.64414788799991</v>
      </c>
      <c r="E291" s="17">
        <v>33.870959999999997</v>
      </c>
      <c r="F291" s="18">
        <f t="shared" si="25"/>
        <v>326.59903825199996</v>
      </c>
      <c r="G291" s="17">
        <v>22.892810000000001</v>
      </c>
      <c r="H291" s="18">
        <f t="shared" si="26"/>
        <v>311.04526575729972</v>
      </c>
      <c r="J291" s="3">
        <f t="shared" si="27"/>
        <v>1.561212997671646E-4</v>
      </c>
      <c r="Q291" s="8" t="s">
        <v>301</v>
      </c>
      <c r="R291" s="5">
        <v>27.483239999999999</v>
      </c>
      <c r="S291" s="3">
        <v>637.64414788799991</v>
      </c>
      <c r="T291" s="17">
        <v>23.738869999999999</v>
      </c>
      <c r="U291" s="18">
        <f t="shared" si="30"/>
        <v>113.10384611499998</v>
      </c>
      <c r="V291" s="17">
        <v>27.72795</v>
      </c>
      <c r="W291" s="18">
        <f t="shared" si="28"/>
        <v>524.54049491326509</v>
      </c>
      <c r="Y291" s="3">
        <f t="shared" si="29"/>
        <v>1.931402651962344E-4</v>
      </c>
    </row>
    <row r="292" spans="2:25">
      <c r="B292" s="7" t="s">
        <v>302</v>
      </c>
      <c r="C292" s="5">
        <v>28.702010000000001</v>
      </c>
      <c r="D292" s="3">
        <v>665.92107441199994</v>
      </c>
      <c r="E292" s="17">
        <v>33.577710000000003</v>
      </c>
      <c r="F292" s="18">
        <f t="shared" si="25"/>
        <v>323.77138978950006</v>
      </c>
      <c r="G292" s="17">
        <v>25.182099999999998</v>
      </c>
      <c r="H292" s="18">
        <f t="shared" si="26"/>
        <v>342.14991461628762</v>
      </c>
      <c r="J292" s="3">
        <f t="shared" si="27"/>
        <v>2.2999378774102297E-4</v>
      </c>
      <c r="Q292" s="8" t="s">
        <v>302</v>
      </c>
      <c r="R292" s="5">
        <v>28.702010000000001</v>
      </c>
      <c r="S292" s="3">
        <v>665.92107441199994</v>
      </c>
      <c r="T292" s="17">
        <v>21.661719999999999</v>
      </c>
      <c r="U292" s="18">
        <f t="shared" si="30"/>
        <v>103.20726493999999</v>
      </c>
      <c r="V292" s="17">
        <v>29.74588</v>
      </c>
      <c r="W292" s="18">
        <f t="shared" si="28"/>
        <v>562.71446741755494</v>
      </c>
      <c r="Y292" s="3">
        <f t="shared" si="29"/>
        <v>6.5794555496268003E-4</v>
      </c>
    </row>
    <row r="293" spans="2:25">
      <c r="B293" s="7" t="s">
        <v>303</v>
      </c>
      <c r="C293" s="5">
        <v>33.333329999999997</v>
      </c>
      <c r="D293" s="3">
        <v>773.37325599599978</v>
      </c>
      <c r="E293" s="17">
        <v>37.39002</v>
      </c>
      <c r="F293" s="18">
        <f t="shared" si="25"/>
        <v>360.53139834900003</v>
      </c>
      <c r="G293" s="17">
        <v>30.385010000000001</v>
      </c>
      <c r="H293" s="18">
        <f t="shared" si="26"/>
        <v>412.84200194245312</v>
      </c>
      <c r="J293" s="3">
        <f t="shared" si="27"/>
        <v>1.4429545336724914E-4</v>
      </c>
      <c r="Q293" s="8" t="s">
        <v>303</v>
      </c>
      <c r="R293" s="5">
        <v>33.333329999999997</v>
      </c>
      <c r="S293" s="3">
        <v>773.37325599599978</v>
      </c>
      <c r="T293" s="17">
        <v>25.519279999999998</v>
      </c>
      <c r="U293" s="18">
        <f t="shared" si="30"/>
        <v>121.58660956</v>
      </c>
      <c r="V293" s="17">
        <v>34.4544</v>
      </c>
      <c r="W293" s="18">
        <f t="shared" si="28"/>
        <v>651.78738521742866</v>
      </c>
      <c r="Y293" s="3">
        <f t="shared" si="29"/>
        <v>7.3878142893590848E-4</v>
      </c>
    </row>
    <row r="294" spans="2:25">
      <c r="B294" s="7" t="s">
        <v>304</v>
      </c>
      <c r="C294" s="5">
        <v>34.064590000000003</v>
      </c>
      <c r="D294" s="3">
        <v>790.33936550800001</v>
      </c>
      <c r="E294" s="17">
        <v>42.08211</v>
      </c>
      <c r="F294" s="18">
        <f t="shared" si="25"/>
        <v>405.77464156949998</v>
      </c>
      <c r="G294" s="17">
        <v>28.303850000000001</v>
      </c>
      <c r="H294" s="18">
        <f t="shared" si="26"/>
        <v>384.56522136010165</v>
      </c>
      <c r="J294" s="3">
        <f t="shared" si="27"/>
        <v>4.9742160160803905E-4</v>
      </c>
      <c r="Q294" s="8" t="s">
        <v>304</v>
      </c>
      <c r="R294" s="5">
        <v>34.064590000000003</v>
      </c>
      <c r="S294" s="3">
        <v>790.33936550800001</v>
      </c>
      <c r="T294" s="17">
        <v>25.222549999999998</v>
      </c>
      <c r="U294" s="18">
        <f t="shared" si="30"/>
        <v>120.17283947499999</v>
      </c>
      <c r="V294" s="17">
        <v>35.426000000000002</v>
      </c>
      <c r="W294" s="18">
        <f t="shared" si="28"/>
        <v>670.16752312368305</v>
      </c>
      <c r="Y294" s="3">
        <f t="shared" si="29"/>
        <v>9.9709068297215708E-4</v>
      </c>
    </row>
    <row r="295" spans="2:25">
      <c r="B295" s="7" t="s">
        <v>305</v>
      </c>
      <c r="C295" s="5">
        <v>27.848870000000002</v>
      </c>
      <c r="D295" s="3">
        <v>646.12720264400002</v>
      </c>
      <c r="E295" s="17">
        <v>33.28445</v>
      </c>
      <c r="F295" s="18">
        <f t="shared" si="25"/>
        <v>320.94364490250001</v>
      </c>
      <c r="G295" s="17">
        <v>23.933399999999999</v>
      </c>
      <c r="H295" s="18">
        <f t="shared" si="26"/>
        <v>325.1837919187621</v>
      </c>
      <c r="J295" s="3">
        <f t="shared" si="27"/>
        <v>2.3417726208663225E-4</v>
      </c>
      <c r="Q295" s="8" t="s">
        <v>305</v>
      </c>
      <c r="R295" s="5">
        <v>27.848870000000002</v>
      </c>
      <c r="S295" s="3">
        <v>646.12720264400002</v>
      </c>
      <c r="T295" s="17">
        <v>25.519279999999998</v>
      </c>
      <c r="U295" s="18">
        <f t="shared" si="30"/>
        <v>121.58660956</v>
      </c>
      <c r="V295" s="17">
        <v>27.72795</v>
      </c>
      <c r="W295" s="18">
        <f t="shared" si="28"/>
        <v>524.54049491326509</v>
      </c>
      <c r="Y295" s="3">
        <f t="shared" si="29"/>
        <v>-9.8170734872837784E-5</v>
      </c>
    </row>
    <row r="296" spans="2:25">
      <c r="B296" s="7" t="s">
        <v>306</v>
      </c>
      <c r="C296" s="5">
        <v>32.66301</v>
      </c>
      <c r="D296" s="3">
        <v>757.82102761199997</v>
      </c>
      <c r="E296" s="17">
        <v>42.375360000000001</v>
      </c>
      <c r="F296" s="18">
        <f t="shared" si="25"/>
        <v>408.60229003199998</v>
      </c>
      <c r="G296" s="17">
        <v>25.702390000000001</v>
      </c>
      <c r="H296" s="18">
        <f t="shared" si="26"/>
        <v>349.21910976187559</v>
      </c>
      <c r="J296" s="3">
        <f t="shared" si="27"/>
        <v>3.7218187560483784E-4</v>
      </c>
      <c r="Q296" s="8" t="s">
        <v>306</v>
      </c>
      <c r="R296" s="5">
        <v>32.66301</v>
      </c>
      <c r="S296" s="3">
        <v>757.82102761199997</v>
      </c>
      <c r="T296" s="17">
        <v>23.442129999999999</v>
      </c>
      <c r="U296" s="18">
        <f t="shared" si="30"/>
        <v>111.69002838499999</v>
      </c>
      <c r="V296" s="17">
        <v>34.155450000000002</v>
      </c>
      <c r="W296" s="18">
        <f t="shared" si="28"/>
        <v>646.13203092854974</v>
      </c>
      <c r="Y296" s="3">
        <f t="shared" si="29"/>
        <v>1.0317015497776083E-3</v>
      </c>
    </row>
    <row r="297" spans="2:25">
      <c r="B297" s="7" t="s">
        <v>307</v>
      </c>
      <c r="C297" s="5">
        <v>27.117609999999999</v>
      </c>
      <c r="D297" s="3">
        <v>629.16109313199991</v>
      </c>
      <c r="E297" s="17">
        <v>32.551310000000001</v>
      </c>
      <c r="F297" s="18">
        <f t="shared" si="25"/>
        <v>313.87437910950001</v>
      </c>
      <c r="G297" s="17">
        <v>23.204989999999999</v>
      </c>
      <c r="H297" s="18">
        <f t="shared" si="26"/>
        <v>315.28686436682443</v>
      </c>
      <c r="J297" s="3">
        <f t="shared" si="27"/>
        <v>1.5034432453830959E-4</v>
      </c>
      <c r="Q297" s="8" t="s">
        <v>307</v>
      </c>
      <c r="R297" s="5">
        <v>27.117609999999999</v>
      </c>
      <c r="S297" s="3">
        <v>629.16109313199991</v>
      </c>
      <c r="T297" s="17">
        <v>23.145399999999999</v>
      </c>
      <c r="U297" s="18">
        <f t="shared" si="30"/>
        <v>110.27625829999999</v>
      </c>
      <c r="V297" s="17">
        <v>27.428989999999999</v>
      </c>
      <c r="W297" s="18">
        <f t="shared" si="28"/>
        <v>518.88495145046772</v>
      </c>
      <c r="Y297" s="3">
        <f t="shared" si="29"/>
        <v>1.1661846781407803E-4</v>
      </c>
    </row>
    <row r="298" spans="2:25">
      <c r="B298" s="7" t="s">
        <v>308</v>
      </c>
      <c r="C298" s="5">
        <v>33.394269999999999</v>
      </c>
      <c r="D298" s="3">
        <v>774.78713712399997</v>
      </c>
      <c r="E298" s="17">
        <v>44.28152</v>
      </c>
      <c r="F298" s="18">
        <f t="shared" si="25"/>
        <v>426.98234252400005</v>
      </c>
      <c r="G298" s="17">
        <v>25.598330000000001</v>
      </c>
      <c r="H298" s="18">
        <f t="shared" si="26"/>
        <v>347.80524355870068</v>
      </c>
      <c r="J298" s="3">
        <f t="shared" si="27"/>
        <v>4.4895870075833955E-4</v>
      </c>
      <c r="Q298" s="8" t="s">
        <v>308</v>
      </c>
      <c r="R298" s="5">
        <v>33.394269999999999</v>
      </c>
      <c r="S298" s="3">
        <v>774.78713712399997</v>
      </c>
      <c r="T298" s="17">
        <v>24.629079999999998</v>
      </c>
      <c r="U298" s="18">
        <f t="shared" si="30"/>
        <v>117.34525165999999</v>
      </c>
      <c r="V298" s="17">
        <v>34.753360000000001</v>
      </c>
      <c r="W298" s="18">
        <f t="shared" si="28"/>
        <v>657.44292868022592</v>
      </c>
      <c r="Y298" s="3">
        <f t="shared" si="29"/>
        <v>1.043216225980359E-3</v>
      </c>
    </row>
    <row r="299" spans="2:25">
      <c r="B299" s="7" t="s">
        <v>309</v>
      </c>
      <c r="C299" s="5">
        <v>30.773910000000001</v>
      </c>
      <c r="D299" s="3">
        <v>713.99164069199992</v>
      </c>
      <c r="E299" s="17">
        <v>32.404690000000002</v>
      </c>
      <c r="F299" s="18">
        <f t="shared" si="25"/>
        <v>312.4606030905</v>
      </c>
      <c r="G299" s="17">
        <v>29.55254</v>
      </c>
      <c r="H299" s="18">
        <f t="shared" si="26"/>
        <v>401.5312081873405</v>
      </c>
      <c r="J299" s="3">
        <f t="shared" si="27"/>
        <v>1.7058584057849657E-4</v>
      </c>
      <c r="Q299" s="8" t="s">
        <v>309</v>
      </c>
      <c r="R299" s="5">
        <v>30.773910000000001</v>
      </c>
      <c r="S299" s="3">
        <v>713.99164069199992</v>
      </c>
      <c r="T299" s="17">
        <v>23.145399999999999</v>
      </c>
      <c r="U299" s="18">
        <f t="shared" si="30"/>
        <v>110.27625829999999</v>
      </c>
      <c r="V299" s="17">
        <v>31.9133</v>
      </c>
      <c r="W299" s="18">
        <f t="shared" si="28"/>
        <v>603.71640082716181</v>
      </c>
      <c r="Y299" s="3">
        <f t="shared" si="29"/>
        <v>1.0184351618818255E-3</v>
      </c>
    </row>
    <row r="300" spans="2:25">
      <c r="B300" s="7" t="s">
        <v>310</v>
      </c>
      <c r="C300" s="5">
        <v>43.083480000000002</v>
      </c>
      <c r="D300" s="3">
        <v>999.58843617599996</v>
      </c>
      <c r="E300" s="17">
        <v>43.988259999999997</v>
      </c>
      <c r="F300" s="18">
        <f t="shared" si="25"/>
        <v>424.15459763699994</v>
      </c>
      <c r="G300" s="17">
        <v>42.351709999999997</v>
      </c>
      <c r="H300" s="18">
        <f t="shared" si="26"/>
        <v>575.43389790183414</v>
      </c>
      <c r="J300" s="3">
        <f t="shared" si="27"/>
        <v>5.9362834122111963E-5</v>
      </c>
      <c r="Q300" s="8" t="s">
        <v>310</v>
      </c>
      <c r="R300" s="5">
        <v>43.083480000000002</v>
      </c>
      <c r="S300" s="3">
        <v>999.58843617599996</v>
      </c>
      <c r="T300" s="17">
        <v>33.827889999999996</v>
      </c>
      <c r="U300" s="18">
        <f t="shared" si="30"/>
        <v>161.17298190499997</v>
      </c>
      <c r="V300" s="17">
        <v>44.319879999999998</v>
      </c>
      <c r="W300" s="18">
        <f t="shared" si="28"/>
        <v>838.41653601137182</v>
      </c>
      <c r="Y300" s="3">
        <f t="shared" si="29"/>
        <v>1.0817403717737761E-3</v>
      </c>
    </row>
    <row r="301" spans="2:25">
      <c r="B301" s="7" t="s">
        <v>311</v>
      </c>
      <c r="C301" s="5">
        <v>41.438139999999997</v>
      </c>
      <c r="D301" s="3">
        <v>961.41457376799985</v>
      </c>
      <c r="E301" s="17">
        <v>47.360700000000001</v>
      </c>
      <c r="F301" s="18">
        <f t="shared" si="25"/>
        <v>456.673181715</v>
      </c>
      <c r="G301" s="17">
        <v>37.148800000000001</v>
      </c>
      <c r="H301" s="18">
        <f t="shared" si="26"/>
        <v>504.74181057566881</v>
      </c>
      <c r="J301" s="3">
        <f t="shared" si="27"/>
        <v>4.1852266895148205E-4</v>
      </c>
      <c r="Q301" s="8" t="s">
        <v>311</v>
      </c>
      <c r="R301" s="5">
        <v>41.438139999999997</v>
      </c>
      <c r="S301" s="3">
        <v>961.41457376799985</v>
      </c>
      <c r="T301" s="17">
        <v>41.246290000000002</v>
      </c>
      <c r="U301" s="18">
        <f t="shared" si="30"/>
        <v>196.51794870500001</v>
      </c>
      <c r="V301" s="17">
        <v>40.433480000000003</v>
      </c>
      <c r="W301" s="18">
        <f t="shared" si="28"/>
        <v>764.89598438635403</v>
      </c>
      <c r="Y301" s="3">
        <f t="shared" si="29"/>
        <v>-6.4067664584399608E-4</v>
      </c>
    </row>
    <row r="302" spans="2:25">
      <c r="B302" s="7" t="s">
        <v>312</v>
      </c>
      <c r="C302" s="5">
        <v>33.69896</v>
      </c>
      <c r="D302" s="3">
        <v>781.85631075200001</v>
      </c>
      <c r="E302" s="17">
        <v>44.28152</v>
      </c>
      <c r="F302" s="18">
        <f t="shared" si="25"/>
        <v>426.98234252400005</v>
      </c>
      <c r="G302" s="17">
        <v>26.11862</v>
      </c>
      <c r="H302" s="18">
        <f t="shared" si="26"/>
        <v>354.87443870428848</v>
      </c>
      <c r="J302" s="3">
        <f t="shared" si="27"/>
        <v>4.7047628851260015E-4</v>
      </c>
      <c r="Q302" s="8" t="s">
        <v>312</v>
      </c>
      <c r="R302" s="5">
        <v>33.69896</v>
      </c>
      <c r="S302" s="3">
        <v>781.85631075200001</v>
      </c>
      <c r="T302" s="17">
        <v>24.035599999999999</v>
      </c>
      <c r="U302" s="18">
        <f t="shared" si="30"/>
        <v>114.51761619999999</v>
      </c>
      <c r="V302" s="17">
        <v>35.276530000000001</v>
      </c>
      <c r="W302" s="18">
        <f t="shared" si="28"/>
        <v>667.33994056620281</v>
      </c>
      <c r="Y302" s="3">
        <f t="shared" si="29"/>
        <v>1.2460142028203336E-3</v>
      </c>
    </row>
    <row r="303" spans="2:25">
      <c r="B303" s="7" t="s">
        <v>313</v>
      </c>
      <c r="C303" s="5">
        <v>34.430219999999998</v>
      </c>
      <c r="D303" s="3">
        <v>798.82242026400002</v>
      </c>
      <c r="E303" s="17">
        <v>43.695010000000003</v>
      </c>
      <c r="F303" s="18">
        <f t="shared" si="25"/>
        <v>421.32694917449999</v>
      </c>
      <c r="G303" s="17">
        <v>27.783550000000002</v>
      </c>
      <c r="H303" s="18">
        <f t="shared" si="26"/>
        <v>377.49589034422706</v>
      </c>
      <c r="J303" s="3">
        <f t="shared" si="27"/>
        <v>4.192547270349678E-4</v>
      </c>
      <c r="Q303" s="8" t="s">
        <v>313</v>
      </c>
      <c r="R303" s="5">
        <v>34.430219999999998</v>
      </c>
      <c r="S303" s="3">
        <v>798.82242026400002</v>
      </c>
      <c r="T303" s="17">
        <v>27.596430000000002</v>
      </c>
      <c r="U303" s="18">
        <f t="shared" si="30"/>
        <v>131.48319073499999</v>
      </c>
      <c r="V303" s="17">
        <v>35.276530000000001</v>
      </c>
      <c r="W303" s="18">
        <f t="shared" si="28"/>
        <v>667.33994056620281</v>
      </c>
      <c r="Y303" s="3">
        <f t="shared" si="29"/>
        <v>7.1103720279097615E-4</v>
      </c>
    </row>
    <row r="304" spans="2:25">
      <c r="B304" s="7" t="s">
        <v>314</v>
      </c>
      <c r="C304" s="5">
        <v>45.399140000000003</v>
      </c>
      <c r="D304" s="3">
        <v>1053.3145269680001</v>
      </c>
      <c r="E304" s="17">
        <v>59.677410000000002</v>
      </c>
      <c r="F304" s="18">
        <f t="shared" si="25"/>
        <v>575.43644205449993</v>
      </c>
      <c r="G304" s="17">
        <v>35.171689999999998</v>
      </c>
      <c r="H304" s="18">
        <f t="shared" si="26"/>
        <v>477.87876032620551</v>
      </c>
      <c r="J304" s="3">
        <f t="shared" si="27"/>
        <v>6.754127053341108E-4</v>
      </c>
      <c r="Q304" s="8" t="s">
        <v>314</v>
      </c>
      <c r="R304" s="5">
        <v>45.399140000000003</v>
      </c>
      <c r="S304" s="3">
        <v>1053.3145269680001</v>
      </c>
      <c r="T304" s="17">
        <v>33.531149999999997</v>
      </c>
      <c r="U304" s="18">
        <f t="shared" si="30"/>
        <v>159.759164175</v>
      </c>
      <c r="V304" s="17">
        <v>47.234670000000001</v>
      </c>
      <c r="W304" s="18">
        <f t="shared" si="28"/>
        <v>893.55676055621689</v>
      </c>
      <c r="Y304" s="3">
        <f t="shared" si="29"/>
        <v>1.3977632168007403E-3</v>
      </c>
    </row>
    <row r="305" spans="2:25">
      <c r="B305" s="7" t="s">
        <v>315</v>
      </c>
      <c r="C305" s="5">
        <v>58.37903</v>
      </c>
      <c r="D305" s="3">
        <v>1354.463550836</v>
      </c>
      <c r="E305" s="17">
        <v>73.167150000000007</v>
      </c>
      <c r="F305" s="18">
        <f t="shared" si="25"/>
        <v>705.51058551749998</v>
      </c>
      <c r="G305" s="17">
        <v>47.762740000000001</v>
      </c>
      <c r="H305" s="18">
        <f t="shared" si="26"/>
        <v>648.95371763434935</v>
      </c>
      <c r="J305" s="3">
        <f t="shared" si="27"/>
        <v>7.5231584935409046E-4</v>
      </c>
      <c r="Q305" s="8" t="s">
        <v>315</v>
      </c>
      <c r="R305" s="5">
        <v>58.37903</v>
      </c>
      <c r="S305" s="3">
        <v>1354.463550836</v>
      </c>
      <c r="T305" s="17">
        <v>52.818989999999999</v>
      </c>
      <c r="U305" s="18">
        <f t="shared" si="30"/>
        <v>251.65607785499998</v>
      </c>
      <c r="V305" s="17">
        <v>58.295960000000001</v>
      </c>
      <c r="W305" s="18">
        <f t="shared" si="28"/>
        <v>1102.8075176795942</v>
      </c>
      <c r="Y305" s="3">
        <f t="shared" si="29"/>
        <v>4.4698594138026237E-5</v>
      </c>
    </row>
    <row r="306" spans="2:25">
      <c r="B306" s="7" t="s">
        <v>316</v>
      </c>
      <c r="C306" s="5">
        <v>53.016449999999999</v>
      </c>
      <c r="D306" s="3">
        <v>1230.0452597400001</v>
      </c>
      <c r="E306" s="17">
        <v>56.158349999999999</v>
      </c>
      <c r="F306" s="18">
        <f t="shared" si="25"/>
        <v>541.50408195750003</v>
      </c>
      <c r="G306" s="17">
        <v>50.676369999999999</v>
      </c>
      <c r="H306" s="18">
        <f t="shared" si="26"/>
        <v>688.54129197181351</v>
      </c>
      <c r="J306" s="3">
        <f t="shared" si="27"/>
        <v>1.141893134217753E-4</v>
      </c>
      <c r="Q306" s="8" t="s">
        <v>316</v>
      </c>
      <c r="R306" s="5">
        <v>53.016449999999999</v>
      </c>
      <c r="S306" s="3">
        <v>1230.0452597400001</v>
      </c>
      <c r="T306" s="17">
        <v>43.026699999999998</v>
      </c>
      <c r="U306" s="18">
        <f t="shared" si="30"/>
        <v>205.00071214999997</v>
      </c>
      <c r="V306" s="17">
        <v>54.18535</v>
      </c>
      <c r="W306" s="18">
        <f t="shared" si="28"/>
        <v>1025.0454976313968</v>
      </c>
      <c r="Y306" s="3">
        <f t="shared" si="29"/>
        <v>9.500413966634369E-4</v>
      </c>
    </row>
    <row r="307" spans="2:25">
      <c r="B307" s="7" t="s">
        <v>317</v>
      </c>
      <c r="C307" s="5">
        <v>48.385129999999997</v>
      </c>
      <c r="D307" s="3">
        <v>1122.5930781559998</v>
      </c>
      <c r="E307" s="17">
        <v>48.826970000000003</v>
      </c>
      <c r="F307" s="18">
        <f t="shared" si="25"/>
        <v>470.81161687650001</v>
      </c>
      <c r="G307" s="17">
        <v>47.970860000000002</v>
      </c>
      <c r="H307" s="18">
        <f t="shared" si="26"/>
        <v>651.78145004069927</v>
      </c>
      <c r="J307" s="3">
        <f t="shared" si="27"/>
        <v>-1.1238800539103977E-5</v>
      </c>
      <c r="Q307" s="8" t="s">
        <v>317</v>
      </c>
      <c r="R307" s="5">
        <v>48.385129999999997</v>
      </c>
      <c r="S307" s="3">
        <v>1122.5930781559998</v>
      </c>
      <c r="T307" s="17">
        <v>32.047469999999997</v>
      </c>
      <c r="U307" s="18">
        <f t="shared" si="30"/>
        <v>152.69017081499996</v>
      </c>
      <c r="V307" s="17">
        <v>51.27055</v>
      </c>
      <c r="W307" s="18">
        <f t="shared" si="28"/>
        <v>969.90508391263336</v>
      </c>
      <c r="Y307" s="3">
        <f t="shared" si="29"/>
        <v>2.1765716335266916E-3</v>
      </c>
    </row>
    <row r="308" spans="2:25">
      <c r="B308" s="7" t="s">
        <v>318</v>
      </c>
      <c r="C308" s="5">
        <v>36.74588</v>
      </c>
      <c r="D308" s="3">
        <v>852.54851105599994</v>
      </c>
      <c r="E308" s="17">
        <v>47.067439999999998</v>
      </c>
      <c r="F308" s="18">
        <f t="shared" si="25"/>
        <v>453.845436828</v>
      </c>
      <c r="G308" s="17">
        <v>29.344429999999999</v>
      </c>
      <c r="H308" s="18">
        <f t="shared" si="26"/>
        <v>398.7036116512773</v>
      </c>
      <c r="J308" s="3">
        <f t="shared" si="27"/>
        <v>5.3742327736472362E-4</v>
      </c>
      <c r="Q308" s="8" t="s">
        <v>318</v>
      </c>
      <c r="R308" s="5">
        <v>36.74588</v>
      </c>
      <c r="S308" s="3">
        <v>852.54851105599994</v>
      </c>
      <c r="T308" s="17">
        <v>29.376850000000001</v>
      </c>
      <c r="U308" s="18">
        <f t="shared" si="30"/>
        <v>139.96600182499998</v>
      </c>
      <c r="V308" s="17">
        <v>37.66816</v>
      </c>
      <c r="W308" s="18">
        <f t="shared" si="28"/>
        <v>712.5833423989892</v>
      </c>
      <c r="Y308" s="3">
        <f t="shared" si="29"/>
        <v>8.331679892989996E-4</v>
      </c>
    </row>
    <row r="309" spans="2:25">
      <c r="B309" s="7" t="s">
        <v>319</v>
      </c>
      <c r="C309" s="5">
        <v>34.00365</v>
      </c>
      <c r="D309" s="3">
        <v>788.92548438000006</v>
      </c>
      <c r="E309" s="17">
        <v>42.375360000000001</v>
      </c>
      <c r="F309" s="18">
        <f t="shared" si="25"/>
        <v>408.60229003199998</v>
      </c>
      <c r="G309" s="17">
        <v>27.991669999999999</v>
      </c>
      <c r="H309" s="18">
        <f t="shared" si="26"/>
        <v>380.32362275057687</v>
      </c>
      <c r="J309" s="3">
        <f t="shared" si="27"/>
        <v>4.2840257680154537E-4</v>
      </c>
      <c r="Q309" s="8" t="s">
        <v>319</v>
      </c>
      <c r="R309" s="5">
        <v>34.00365</v>
      </c>
      <c r="S309" s="3">
        <v>788.92548438000006</v>
      </c>
      <c r="T309" s="17">
        <v>27.893170000000001</v>
      </c>
      <c r="U309" s="18">
        <f t="shared" si="30"/>
        <v>132.897008465</v>
      </c>
      <c r="V309" s="17">
        <v>34.678620000000002</v>
      </c>
      <c r="W309" s="18">
        <f t="shared" si="28"/>
        <v>656.02904281452663</v>
      </c>
      <c r="Y309" s="3">
        <f t="shared" si="29"/>
        <v>5.6689952657507092E-4</v>
      </c>
    </row>
    <row r="310" spans="2:25">
      <c r="B310" s="7" t="s">
        <v>320</v>
      </c>
      <c r="C310" s="5">
        <v>32.48019</v>
      </c>
      <c r="D310" s="3">
        <v>753.57938422799987</v>
      </c>
      <c r="E310" s="17">
        <v>39.442810000000001</v>
      </c>
      <c r="F310" s="18">
        <f t="shared" si="25"/>
        <v>380.32532328450003</v>
      </c>
      <c r="G310" s="17">
        <v>27.47138</v>
      </c>
      <c r="H310" s="18">
        <f t="shared" si="26"/>
        <v>373.25442760498902</v>
      </c>
      <c r="J310" s="3">
        <f t="shared" si="27"/>
        <v>3.6666148918129693E-4</v>
      </c>
      <c r="Q310" s="8" t="s">
        <v>320</v>
      </c>
      <c r="R310" s="5">
        <v>32.48019</v>
      </c>
      <c r="S310" s="3">
        <v>753.57938422799987</v>
      </c>
      <c r="T310" s="17">
        <v>26.112749999999998</v>
      </c>
      <c r="U310" s="18">
        <f t="shared" si="30"/>
        <v>124.41419737499997</v>
      </c>
      <c r="V310" s="17">
        <v>33.258589999999998</v>
      </c>
      <c r="W310" s="18">
        <f t="shared" si="28"/>
        <v>629.16577888799452</v>
      </c>
      <c r="Y310" s="3">
        <f t="shared" si="29"/>
        <v>5.9203499461091269E-4</v>
      </c>
    </row>
    <row r="311" spans="2:25">
      <c r="B311" s="7" t="s">
        <v>321</v>
      </c>
      <c r="C311" s="5">
        <v>32.114559999999997</v>
      </c>
      <c r="D311" s="3">
        <v>745.09632947199987</v>
      </c>
      <c r="E311" s="17">
        <v>36.803510000000003</v>
      </c>
      <c r="F311" s="18">
        <f t="shared" si="25"/>
        <v>354.87600499950003</v>
      </c>
      <c r="G311" s="17">
        <v>28.720079999999999</v>
      </c>
      <c r="H311" s="18">
        <f t="shared" si="26"/>
        <v>390.22055030251454</v>
      </c>
      <c r="J311" s="3">
        <f t="shared" si="27"/>
        <v>2.2583001469911324E-4</v>
      </c>
      <c r="Q311" s="8" t="s">
        <v>321</v>
      </c>
      <c r="R311" s="5">
        <v>32.114559999999997</v>
      </c>
      <c r="S311" s="3">
        <v>745.09632947199987</v>
      </c>
      <c r="T311" s="17">
        <v>23.442129999999999</v>
      </c>
      <c r="U311" s="18">
        <f t="shared" si="30"/>
        <v>111.69002838499999</v>
      </c>
      <c r="V311" s="17">
        <v>33.482810000000001</v>
      </c>
      <c r="W311" s="18">
        <f t="shared" si="28"/>
        <v>633.40743648509249</v>
      </c>
      <c r="Y311" s="3">
        <f t="shared" si="29"/>
        <v>1.1353980926287477E-3</v>
      </c>
    </row>
    <row r="312" spans="2:25">
      <c r="B312" s="7" t="s">
        <v>322</v>
      </c>
      <c r="C312" s="5">
        <v>30.95673</v>
      </c>
      <c r="D312" s="3">
        <v>718.2332840759999</v>
      </c>
      <c r="E312" s="17">
        <v>35.043979999999998</v>
      </c>
      <c r="F312" s="18">
        <f t="shared" si="25"/>
        <v>337.90982495099996</v>
      </c>
      <c r="G312" s="17">
        <v>27.991669999999999</v>
      </c>
      <c r="H312" s="18">
        <f t="shared" si="26"/>
        <v>380.32362275057687</v>
      </c>
      <c r="J312" s="3">
        <f t="shared" si="27"/>
        <v>1.636255769312811E-4</v>
      </c>
      <c r="Q312" s="8" t="s">
        <v>322</v>
      </c>
      <c r="R312" s="5">
        <v>30.95673</v>
      </c>
      <c r="S312" s="3">
        <v>718.2332840759999</v>
      </c>
      <c r="T312" s="17">
        <v>29.673590000000001</v>
      </c>
      <c r="U312" s="18">
        <f t="shared" si="30"/>
        <v>141.37981955499998</v>
      </c>
      <c r="V312" s="17">
        <v>30.493269999999999</v>
      </c>
      <c r="W312" s="18">
        <f t="shared" si="28"/>
        <v>576.85313690062981</v>
      </c>
      <c r="Y312" s="3">
        <f t="shared" si="29"/>
        <v>-3.2762037017164403E-4</v>
      </c>
    </row>
    <row r="313" spans="2:25">
      <c r="B313" s="7" t="s">
        <v>323</v>
      </c>
      <c r="C313" s="5">
        <v>29.372330000000002</v>
      </c>
      <c r="D313" s="3">
        <v>681.47330279599998</v>
      </c>
      <c r="E313" s="17">
        <v>30.205269999999999</v>
      </c>
      <c r="F313" s="18">
        <f t="shared" si="25"/>
        <v>291.2528057115</v>
      </c>
      <c r="G313" s="17">
        <v>28.720079999999999</v>
      </c>
      <c r="H313" s="18">
        <f t="shared" si="26"/>
        <v>390.22055030251454</v>
      </c>
      <c r="J313" s="3">
        <f t="shared" si="27"/>
        <v>5.3218014556932758E-5</v>
      </c>
      <c r="Q313" s="8" t="s">
        <v>323</v>
      </c>
      <c r="R313" s="5">
        <v>29.372330000000002</v>
      </c>
      <c r="S313" s="3">
        <v>681.47330279599998</v>
      </c>
      <c r="T313" s="17">
        <v>24.925809999999998</v>
      </c>
      <c r="U313" s="18">
        <f t="shared" si="30"/>
        <v>118.75902174499998</v>
      </c>
      <c r="V313" s="17">
        <v>29.74588</v>
      </c>
      <c r="W313" s="18">
        <f t="shared" si="28"/>
        <v>562.71446741755494</v>
      </c>
      <c r="Y313" s="3">
        <f t="shared" si="29"/>
        <v>1.8636655499904009E-4</v>
      </c>
    </row>
    <row r="314" spans="2:25">
      <c r="B314" s="7" t="s">
        <v>324</v>
      </c>
      <c r="C314" s="5">
        <v>38.391219999999997</v>
      </c>
      <c r="D314" s="3">
        <v>890.72237346399993</v>
      </c>
      <c r="E314" s="17">
        <v>36.950139999999998</v>
      </c>
      <c r="F314" s="18">
        <f t="shared" si="25"/>
        <v>356.28987744299997</v>
      </c>
      <c r="G314" s="17">
        <v>39.334020000000002</v>
      </c>
      <c r="H314" s="18">
        <f t="shared" si="26"/>
        <v>534.43245736119513</v>
      </c>
      <c r="J314" s="3">
        <f t="shared" si="27"/>
        <v>-3.8659804772578354E-5</v>
      </c>
      <c r="Q314" s="8" t="s">
        <v>324</v>
      </c>
      <c r="R314" s="5">
        <v>38.391219999999997</v>
      </c>
      <c r="S314" s="3">
        <v>890.72237346399993</v>
      </c>
      <c r="T314" s="17">
        <v>26.409490000000002</v>
      </c>
      <c r="U314" s="18">
        <f t="shared" si="30"/>
        <v>125.82801510500001</v>
      </c>
      <c r="V314" s="17">
        <v>40.433480000000003</v>
      </c>
      <c r="W314" s="18">
        <f t="shared" si="28"/>
        <v>764.89598438635403</v>
      </c>
      <c r="Y314" s="3">
        <f t="shared" si="29"/>
        <v>1.6260273540638082E-3</v>
      </c>
    </row>
    <row r="315" spans="2:25">
      <c r="B315" s="7" t="s">
        <v>325</v>
      </c>
      <c r="C315" s="5">
        <v>32.906759999999998</v>
      </c>
      <c r="D315" s="3">
        <v>763.47632011199983</v>
      </c>
      <c r="E315" s="17">
        <v>37.39002</v>
      </c>
      <c r="F315" s="18">
        <f t="shared" si="25"/>
        <v>360.53139834900003</v>
      </c>
      <c r="G315" s="17">
        <v>29.656600000000001</v>
      </c>
      <c r="H315" s="18">
        <f t="shared" si="26"/>
        <v>402.9450743905154</v>
      </c>
      <c r="J315" s="3">
        <f t="shared" si="27"/>
        <v>1.5262751560385368E-4</v>
      </c>
      <c r="Q315" s="8" t="s">
        <v>325</v>
      </c>
      <c r="R315" s="5">
        <v>32.906759999999998</v>
      </c>
      <c r="S315" s="3">
        <v>763.47632011199983</v>
      </c>
      <c r="T315" s="17">
        <v>32.344209999999997</v>
      </c>
      <c r="U315" s="18">
        <f t="shared" si="30"/>
        <v>154.10398854499996</v>
      </c>
      <c r="V315" s="17">
        <v>32.212249999999997</v>
      </c>
      <c r="W315" s="18">
        <f t="shared" si="28"/>
        <v>609.37175511604073</v>
      </c>
      <c r="Y315" s="3">
        <f t="shared" si="29"/>
        <v>-5.7645095910174859E-4</v>
      </c>
    </row>
    <row r="316" spans="2:25">
      <c r="B316" s="7" t="s">
        <v>326</v>
      </c>
      <c r="C316" s="5">
        <v>31.261420000000001</v>
      </c>
      <c r="D316" s="3">
        <v>725.30245770399995</v>
      </c>
      <c r="E316" s="17">
        <v>35.19061</v>
      </c>
      <c r="F316" s="18">
        <f t="shared" si="25"/>
        <v>339.32369739450002</v>
      </c>
      <c r="G316" s="17">
        <v>28.407900000000001</v>
      </c>
      <c r="H316" s="18">
        <f t="shared" si="26"/>
        <v>385.97895169298988</v>
      </c>
      <c r="J316" s="3">
        <f t="shared" si="27"/>
        <v>1.9138348994829357E-4</v>
      </c>
      <c r="Q316" s="8" t="s">
        <v>326</v>
      </c>
      <c r="R316" s="5">
        <v>31.261420000000001</v>
      </c>
      <c r="S316" s="3">
        <v>725.30245770399995</v>
      </c>
      <c r="T316" s="17">
        <v>32.344209999999997</v>
      </c>
      <c r="U316" s="18">
        <f t="shared" si="30"/>
        <v>154.10398854499996</v>
      </c>
      <c r="V316" s="17">
        <v>30.194310000000002</v>
      </c>
      <c r="W316" s="18">
        <f t="shared" si="28"/>
        <v>571.19759343783255</v>
      </c>
      <c r="Y316" s="3">
        <f t="shared" si="29"/>
        <v>-8.757211674037535E-4</v>
      </c>
    </row>
    <row r="317" spans="2:25">
      <c r="B317" s="7" t="s">
        <v>327</v>
      </c>
      <c r="C317" s="5">
        <v>30.408280000000001</v>
      </c>
      <c r="D317" s="3">
        <v>705.50858593599992</v>
      </c>
      <c r="E317" s="17">
        <v>33.870959999999997</v>
      </c>
      <c r="F317" s="18">
        <f t="shared" si="25"/>
        <v>326.59903825199996</v>
      </c>
      <c r="G317" s="17">
        <v>27.887609999999999</v>
      </c>
      <c r="H317" s="18">
        <f t="shared" si="26"/>
        <v>378.90975654740191</v>
      </c>
      <c r="J317" s="3">
        <f t="shared" si="27"/>
        <v>2.0886340195147568E-4</v>
      </c>
      <c r="Q317" s="8" t="s">
        <v>327</v>
      </c>
      <c r="R317" s="5">
        <v>30.408280000000001</v>
      </c>
      <c r="S317" s="3">
        <v>705.50858593599992</v>
      </c>
      <c r="T317" s="17">
        <v>30.860530000000001</v>
      </c>
      <c r="U317" s="18">
        <f t="shared" si="30"/>
        <v>147.03499518500001</v>
      </c>
      <c r="V317" s="17">
        <v>29.52167</v>
      </c>
      <c r="W317" s="18">
        <f t="shared" si="28"/>
        <v>558.4729989943753</v>
      </c>
      <c r="Y317" s="3">
        <f t="shared" si="29"/>
        <v>-5.9175662454435951E-4</v>
      </c>
    </row>
    <row r="318" spans="2:25">
      <c r="B318" s="7" t="s">
        <v>328</v>
      </c>
      <c r="C318" s="5">
        <v>42.29128</v>
      </c>
      <c r="D318" s="3">
        <v>981.20844553599989</v>
      </c>
      <c r="E318" s="17">
        <v>55.278590000000001</v>
      </c>
      <c r="F318" s="18">
        <f t="shared" si="25"/>
        <v>533.02104014550002</v>
      </c>
      <c r="G318" s="17">
        <v>32.986469999999997</v>
      </c>
      <c r="H318" s="18">
        <f t="shared" si="26"/>
        <v>448.18811354067907</v>
      </c>
      <c r="J318" s="3">
        <f t="shared" si="27"/>
        <v>7.0815017920722312E-4</v>
      </c>
      <c r="Q318" s="8" t="s">
        <v>328</v>
      </c>
      <c r="R318" s="5">
        <v>42.29128</v>
      </c>
      <c r="S318" s="3">
        <v>981.20844553599989</v>
      </c>
      <c r="T318" s="17">
        <v>32.640940000000001</v>
      </c>
      <c r="U318" s="18">
        <f t="shared" si="30"/>
        <v>155.51775863</v>
      </c>
      <c r="V318" s="17">
        <v>43.64723</v>
      </c>
      <c r="W318" s="18">
        <f t="shared" si="28"/>
        <v>825.69175239399624</v>
      </c>
      <c r="Y318" s="3">
        <f t="shared" si="29"/>
        <v>1.065487996356751E-3</v>
      </c>
    </row>
    <row r="319" spans="2:25">
      <c r="B319" s="7" t="s">
        <v>329</v>
      </c>
      <c r="C319" s="5">
        <v>33.577080000000002</v>
      </c>
      <c r="D319" s="3">
        <v>779.0285484960001</v>
      </c>
      <c r="E319" s="17">
        <v>37.536650000000002</v>
      </c>
      <c r="F319" s="18">
        <f t="shared" si="25"/>
        <v>361.94527079249997</v>
      </c>
      <c r="G319" s="17">
        <v>30.697189999999999</v>
      </c>
      <c r="H319" s="18">
        <f t="shared" si="26"/>
        <v>417.08360055197778</v>
      </c>
      <c r="J319" s="3">
        <f t="shared" si="27"/>
        <v>3.2284847765140512E-4</v>
      </c>
      <c r="Q319" s="8" t="s">
        <v>329</v>
      </c>
      <c r="R319" s="5">
        <v>33.577080000000002</v>
      </c>
      <c r="S319" s="3">
        <v>779.0285484960001</v>
      </c>
      <c r="T319" s="17">
        <v>35.311570000000003</v>
      </c>
      <c r="U319" s="18">
        <f t="shared" si="30"/>
        <v>168.24197526500001</v>
      </c>
      <c r="V319" s="17">
        <v>32.286990000000003</v>
      </c>
      <c r="W319" s="18">
        <f t="shared" si="28"/>
        <v>610.78564098174013</v>
      </c>
      <c r="Y319" s="3">
        <f t="shared" si="29"/>
        <v>-9.3224926001767017E-4</v>
      </c>
    </row>
    <row r="320" spans="2:25">
      <c r="B320" s="7" t="s">
        <v>330</v>
      </c>
      <c r="C320" s="5">
        <v>32.602069999999998</v>
      </c>
      <c r="D320" s="3">
        <v>756.40714648400001</v>
      </c>
      <c r="E320" s="17">
        <v>33.724339999999998</v>
      </c>
      <c r="F320" s="18">
        <f t="shared" si="25"/>
        <v>325.18526223299995</v>
      </c>
      <c r="G320" s="17">
        <v>31.737770000000001</v>
      </c>
      <c r="H320" s="18">
        <f t="shared" si="26"/>
        <v>431.22199084315355</v>
      </c>
      <c r="J320" s="3">
        <f t="shared" si="27"/>
        <v>1.0659215348596263E-4</v>
      </c>
      <c r="Q320" s="8" t="s">
        <v>330</v>
      </c>
      <c r="R320" s="5">
        <v>32.602069999999998</v>
      </c>
      <c r="S320" s="3">
        <v>756.40714648400001</v>
      </c>
      <c r="T320" s="17">
        <v>28.783380000000001</v>
      </c>
      <c r="U320" s="18">
        <f t="shared" si="30"/>
        <v>137.13841401000002</v>
      </c>
      <c r="V320" s="17">
        <v>32.735419999999998</v>
      </c>
      <c r="W320" s="18">
        <f t="shared" si="28"/>
        <v>619.26876700201763</v>
      </c>
      <c r="Y320" s="3">
        <f t="shared" si="29"/>
        <v>3.4528017636148434E-5</v>
      </c>
    </row>
    <row r="321" spans="2:25">
      <c r="B321" s="7" t="s">
        <v>331</v>
      </c>
      <c r="C321" s="5">
        <v>39.914679999999997</v>
      </c>
      <c r="D321" s="3">
        <v>926.06847361599989</v>
      </c>
      <c r="E321" s="17">
        <v>43.40175</v>
      </c>
      <c r="F321" s="18">
        <f t="shared" si="25"/>
        <v>418.49920428749999</v>
      </c>
      <c r="G321" s="17">
        <v>37.356909999999999</v>
      </c>
      <c r="H321" s="18">
        <f t="shared" si="26"/>
        <v>507.56940711173189</v>
      </c>
      <c r="J321" s="3">
        <f t="shared" si="27"/>
        <v>1.3778323199176157E-4</v>
      </c>
      <c r="Q321" s="8" t="s">
        <v>331</v>
      </c>
      <c r="R321" s="5">
        <v>39.914679999999997</v>
      </c>
      <c r="S321" s="3">
        <v>926.06847361599989</v>
      </c>
      <c r="T321" s="17">
        <v>29.080110000000001</v>
      </c>
      <c r="U321" s="18">
        <f t="shared" si="30"/>
        <v>138.552184095</v>
      </c>
      <c r="V321" s="17">
        <v>41.629289999999997</v>
      </c>
      <c r="W321" s="18">
        <f t="shared" si="28"/>
        <v>787.51759071578795</v>
      </c>
      <c r="Y321" s="3">
        <f t="shared" si="29"/>
        <v>1.3011947880841035E-3</v>
      </c>
    </row>
    <row r="322" spans="2:25">
      <c r="B322" s="7" t="s">
        <v>332</v>
      </c>
      <c r="C322" s="5">
        <v>38.391219999999997</v>
      </c>
      <c r="D322" s="3">
        <v>890.72237346399993</v>
      </c>
      <c r="E322" s="17">
        <v>46.774189999999997</v>
      </c>
      <c r="F322" s="18">
        <f t="shared" si="25"/>
        <v>451.0177883655</v>
      </c>
      <c r="G322" s="17">
        <v>32.362119999999997</v>
      </c>
      <c r="H322" s="18">
        <f t="shared" si="26"/>
        <v>439.70505219191631</v>
      </c>
      <c r="J322" s="3">
        <f t="shared" si="27"/>
        <v>4.6709341637551915E-4</v>
      </c>
      <c r="Q322" s="8" t="s">
        <v>332</v>
      </c>
      <c r="R322" s="5">
        <v>38.391219999999997</v>
      </c>
      <c r="S322" s="3">
        <v>890.72237346399993</v>
      </c>
      <c r="T322" s="17">
        <v>37.685450000000003</v>
      </c>
      <c r="U322" s="18">
        <f t="shared" si="30"/>
        <v>179.55232652500001</v>
      </c>
      <c r="V322" s="17">
        <v>37.593420000000002</v>
      </c>
      <c r="W322" s="18">
        <f t="shared" si="28"/>
        <v>711.16945653328992</v>
      </c>
      <c r="Y322" s="3">
        <f t="shared" si="29"/>
        <v>-5.9040570999968622E-4</v>
      </c>
    </row>
    <row r="323" spans="2:25">
      <c r="B323" s="7" t="s">
        <v>333</v>
      </c>
      <c r="C323" s="5">
        <v>35.648989999999998</v>
      </c>
      <c r="D323" s="3">
        <v>827.09934678799993</v>
      </c>
      <c r="E323" s="17">
        <v>39.736069999999998</v>
      </c>
      <c r="F323" s="18">
        <f t="shared" si="25"/>
        <v>383.15306817149997</v>
      </c>
      <c r="G323" s="17">
        <v>32.674289999999999</v>
      </c>
      <c r="H323" s="18">
        <f t="shared" si="26"/>
        <v>443.94651493115441</v>
      </c>
      <c r="J323" s="3">
        <f t="shared" si="27"/>
        <v>2.3631465444395872E-4</v>
      </c>
      <c r="Q323" s="8" t="s">
        <v>333</v>
      </c>
      <c r="R323" s="5">
        <v>35.648989999999998</v>
      </c>
      <c r="S323" s="3">
        <v>827.09934678799993</v>
      </c>
      <c r="T323" s="17">
        <v>33.23442</v>
      </c>
      <c r="U323" s="18">
        <f t="shared" si="30"/>
        <v>158.34539408999998</v>
      </c>
      <c r="V323" s="17">
        <v>35.35127</v>
      </c>
      <c r="W323" s="18">
        <f t="shared" si="28"/>
        <v>668.7538264319021</v>
      </c>
      <c r="Y323" s="3">
        <f t="shared" si="29"/>
        <v>-1.262660978227359E-4</v>
      </c>
    </row>
    <row r="324" spans="2:25">
      <c r="B324" s="7" t="s">
        <v>334</v>
      </c>
      <c r="C324" s="5">
        <v>31.261420000000001</v>
      </c>
      <c r="D324" s="3">
        <v>725.30245770399995</v>
      </c>
      <c r="E324" s="17">
        <v>35.337240000000001</v>
      </c>
      <c r="F324" s="18">
        <f t="shared" ref="F324:F387" si="31">$F$1504*(E324/100)</f>
        <v>340.73756983800001</v>
      </c>
      <c r="G324" s="17">
        <v>28.303850000000001</v>
      </c>
      <c r="H324" s="18">
        <f t="shared" ref="H324:H387" si="32">$H$1436*(G324/100)</f>
        <v>384.56522136010165</v>
      </c>
      <c r="J324" s="3">
        <f t="shared" ref="J324:J387" si="33">H324-(D324-F324)</f>
        <v>3.3349410171013005E-4</v>
      </c>
      <c r="Q324" s="8" t="s">
        <v>334</v>
      </c>
      <c r="R324" s="5">
        <v>31.261420000000001</v>
      </c>
      <c r="S324" s="3">
        <v>725.30245770399995</v>
      </c>
      <c r="T324" s="17">
        <v>24.629079999999998</v>
      </c>
      <c r="U324" s="18">
        <f t="shared" si="30"/>
        <v>117.34525165999999</v>
      </c>
      <c r="V324" s="17">
        <v>32.137509999999999</v>
      </c>
      <c r="W324" s="18">
        <f t="shared" ref="W324:W387" si="34">$W$1504*(V324/100)</f>
        <v>607.95786925034133</v>
      </c>
      <c r="Y324" s="3">
        <f t="shared" ref="Y324:Y387" si="35">W324-(S324-U324)</f>
        <v>6.6320634141447954E-4</v>
      </c>
    </row>
    <row r="325" spans="2:25">
      <c r="B325" s="7" t="s">
        <v>335</v>
      </c>
      <c r="C325" s="5">
        <v>32.723939999999999</v>
      </c>
      <c r="D325" s="3">
        <v>759.23467672799995</v>
      </c>
      <c r="E325" s="17">
        <v>34.604100000000003</v>
      </c>
      <c r="F325" s="18">
        <f t="shared" si="31"/>
        <v>333.66830404500007</v>
      </c>
      <c r="G325" s="17">
        <v>31.321539999999999</v>
      </c>
      <c r="H325" s="18">
        <f t="shared" si="32"/>
        <v>425.56666190074054</v>
      </c>
      <c r="J325" s="3">
        <f t="shared" si="33"/>
        <v>2.8921774065793215E-4</v>
      </c>
      <c r="Q325" s="8" t="s">
        <v>335</v>
      </c>
      <c r="R325" s="5">
        <v>32.723939999999999</v>
      </c>
      <c r="S325" s="3">
        <v>759.23467672799995</v>
      </c>
      <c r="T325" s="17">
        <v>32.344209999999997</v>
      </c>
      <c r="U325" s="18">
        <f t="shared" si="30"/>
        <v>154.10398854499996</v>
      </c>
      <c r="V325" s="17">
        <v>31.988040000000002</v>
      </c>
      <c r="W325" s="18">
        <f t="shared" si="34"/>
        <v>605.13028669286109</v>
      </c>
      <c r="Y325" s="3">
        <f t="shared" si="35"/>
        <v>-4.0149013887003093E-4</v>
      </c>
    </row>
    <row r="326" spans="2:25">
      <c r="B326" s="7" t="s">
        <v>336</v>
      </c>
      <c r="C326" s="5">
        <v>36.74588</v>
      </c>
      <c r="D326" s="3">
        <v>852.54851105599994</v>
      </c>
      <c r="E326" s="17">
        <v>44.428150000000002</v>
      </c>
      <c r="F326" s="18">
        <f t="shared" si="31"/>
        <v>428.39621496749999</v>
      </c>
      <c r="G326" s="17">
        <v>31.217479999999998</v>
      </c>
      <c r="H326" s="18">
        <f t="shared" si="32"/>
        <v>424.15279569756564</v>
      </c>
      <c r="J326" s="3">
        <f t="shared" si="33"/>
        <v>4.9960906568458086E-4</v>
      </c>
      <c r="Q326" s="8" t="s">
        <v>336</v>
      </c>
      <c r="R326" s="5">
        <v>36.74588</v>
      </c>
      <c r="S326" s="3">
        <v>852.54851105599994</v>
      </c>
      <c r="T326" s="17">
        <v>26.706230000000001</v>
      </c>
      <c r="U326" s="18">
        <f t="shared" si="30"/>
        <v>127.24183283500001</v>
      </c>
      <c r="V326" s="17">
        <v>38.340800000000002</v>
      </c>
      <c r="W326" s="18">
        <f t="shared" si="34"/>
        <v>725.30793684244645</v>
      </c>
      <c r="Y326" s="3">
        <f t="shared" si="35"/>
        <v>1.2586214464818113E-3</v>
      </c>
    </row>
    <row r="327" spans="2:25">
      <c r="B327" s="7" t="s">
        <v>337</v>
      </c>
      <c r="C327" s="5">
        <v>32.419249999999998</v>
      </c>
      <c r="D327" s="3">
        <v>752.16550309999991</v>
      </c>
      <c r="E327" s="17">
        <v>33.724339999999998</v>
      </c>
      <c r="F327" s="18">
        <f t="shared" si="31"/>
        <v>325.18526223299995</v>
      </c>
      <c r="G327" s="17">
        <v>31.42559</v>
      </c>
      <c r="H327" s="18">
        <f t="shared" si="32"/>
        <v>426.98039223362878</v>
      </c>
      <c r="J327" s="3">
        <f t="shared" si="33"/>
        <v>1.5136662881332086E-4</v>
      </c>
      <c r="Q327" s="8" t="s">
        <v>337</v>
      </c>
      <c r="R327" s="5">
        <v>32.419249999999998</v>
      </c>
      <c r="S327" s="3">
        <v>752.16550309999991</v>
      </c>
      <c r="T327" s="17">
        <v>25.816020000000002</v>
      </c>
      <c r="U327" s="18">
        <f t="shared" si="30"/>
        <v>123.00042729</v>
      </c>
      <c r="V327" s="17">
        <v>33.258589999999998</v>
      </c>
      <c r="W327" s="18">
        <f t="shared" si="34"/>
        <v>629.16577888799452</v>
      </c>
      <c r="Y327" s="3">
        <f t="shared" si="35"/>
        <v>7.0307799455804343E-4</v>
      </c>
    </row>
    <row r="328" spans="2:25">
      <c r="B328" s="7" t="s">
        <v>338</v>
      </c>
      <c r="C328" s="5">
        <v>38.086530000000003</v>
      </c>
      <c r="D328" s="3">
        <v>883.653199836</v>
      </c>
      <c r="E328" s="17">
        <v>41.935479999999998</v>
      </c>
      <c r="F328" s="18">
        <f t="shared" si="31"/>
        <v>404.36076912599998</v>
      </c>
      <c r="G328" s="17">
        <v>35.275750000000002</v>
      </c>
      <c r="H328" s="18">
        <f t="shared" si="32"/>
        <v>479.29262652938041</v>
      </c>
      <c r="J328" s="3">
        <f t="shared" si="33"/>
        <v>1.9581938039436864E-4</v>
      </c>
      <c r="Q328" s="8" t="s">
        <v>338</v>
      </c>
      <c r="R328" s="5">
        <v>38.086530000000003</v>
      </c>
      <c r="S328" s="3">
        <v>883.653199836</v>
      </c>
      <c r="T328" s="17">
        <v>27.002960000000002</v>
      </c>
      <c r="U328" s="18">
        <f t="shared" si="30"/>
        <v>128.65560292000001</v>
      </c>
      <c r="V328" s="17">
        <v>39.910310000000003</v>
      </c>
      <c r="W328" s="18">
        <f t="shared" si="34"/>
        <v>754.99897250037714</v>
      </c>
      <c r="Y328" s="3">
        <f t="shared" si="35"/>
        <v>1.3755843771150467E-3</v>
      </c>
    </row>
    <row r="329" spans="2:25">
      <c r="B329" s="7" t="s">
        <v>339</v>
      </c>
      <c r="C329" s="5">
        <v>40.585000000000001</v>
      </c>
      <c r="D329" s="3">
        <v>941.62070199999994</v>
      </c>
      <c r="E329" s="17">
        <v>47.507330000000003</v>
      </c>
      <c r="F329" s="18">
        <f t="shared" si="31"/>
        <v>458.08705415850005</v>
      </c>
      <c r="G329" s="17">
        <v>35.587919999999997</v>
      </c>
      <c r="H329" s="18">
        <f t="shared" si="32"/>
        <v>483.5340892686184</v>
      </c>
      <c r="J329" s="3">
        <f t="shared" si="33"/>
        <v>4.4142711851691274E-4</v>
      </c>
      <c r="Q329" s="8" t="s">
        <v>339</v>
      </c>
      <c r="R329" s="5">
        <v>40.585000000000001</v>
      </c>
      <c r="S329" s="3">
        <v>941.62070199999994</v>
      </c>
      <c r="T329" s="17">
        <v>29.673590000000001</v>
      </c>
      <c r="U329" s="18">
        <f t="shared" si="30"/>
        <v>141.37981955499998</v>
      </c>
      <c r="V329" s="17">
        <v>42.301940000000002</v>
      </c>
      <c r="W329" s="18">
        <f t="shared" si="34"/>
        <v>800.24237433316364</v>
      </c>
      <c r="Y329" s="3">
        <f t="shared" si="35"/>
        <v>1.4918881637413506E-3</v>
      </c>
    </row>
    <row r="330" spans="2:25">
      <c r="B330" s="7" t="s">
        <v>340</v>
      </c>
      <c r="C330" s="5">
        <v>48.933570000000003</v>
      </c>
      <c r="D330" s="3">
        <v>1135.317544284</v>
      </c>
      <c r="E330" s="17">
        <v>58.504390000000001</v>
      </c>
      <c r="F330" s="18">
        <f t="shared" si="31"/>
        <v>564.12565535550004</v>
      </c>
      <c r="G330" s="17">
        <v>42.039540000000002</v>
      </c>
      <c r="H330" s="18">
        <f t="shared" si="32"/>
        <v>571.1924351625961</v>
      </c>
      <c r="J330" s="3">
        <f t="shared" si="33"/>
        <v>5.4623409619125596E-4</v>
      </c>
      <c r="Q330" s="8" t="s">
        <v>340</v>
      </c>
      <c r="R330" s="5">
        <v>48.933570000000003</v>
      </c>
      <c r="S330" s="3">
        <v>1135.317544284</v>
      </c>
      <c r="T330" s="17">
        <v>41.543019999999999</v>
      </c>
      <c r="U330" s="18">
        <f t="shared" si="30"/>
        <v>197.93171878999999</v>
      </c>
      <c r="V330" s="17">
        <v>49.551560000000002</v>
      </c>
      <c r="W330" s="18">
        <f t="shared" si="34"/>
        <v>937.38627652330399</v>
      </c>
      <c r="Y330" s="3">
        <f t="shared" si="35"/>
        <v>4.510293040311808E-4</v>
      </c>
    </row>
    <row r="331" spans="2:25">
      <c r="B331" s="7" t="s">
        <v>341</v>
      </c>
      <c r="C331" s="5">
        <v>39.549050000000001</v>
      </c>
      <c r="D331" s="3">
        <v>917.58541886</v>
      </c>
      <c r="E331" s="17">
        <v>45.014659999999999</v>
      </c>
      <c r="F331" s="18">
        <f t="shared" si="31"/>
        <v>434.05160831699999</v>
      </c>
      <c r="G331" s="17">
        <v>35.587919999999997</v>
      </c>
      <c r="H331" s="18">
        <f t="shared" si="32"/>
        <v>483.5340892686184</v>
      </c>
      <c r="J331" s="3">
        <f t="shared" si="33"/>
        <v>2.7872561838648835E-4</v>
      </c>
      <c r="Q331" s="8" t="s">
        <v>341</v>
      </c>
      <c r="R331" s="5">
        <v>39.549050000000001</v>
      </c>
      <c r="S331" s="3">
        <v>917.58541886</v>
      </c>
      <c r="T331" s="17">
        <v>35.014830000000003</v>
      </c>
      <c r="U331" s="18">
        <f t="shared" si="30"/>
        <v>166.828157535</v>
      </c>
      <c r="V331" s="17">
        <v>39.68609</v>
      </c>
      <c r="W331" s="18">
        <f t="shared" si="34"/>
        <v>750.75731490327917</v>
      </c>
      <c r="Y331" s="3">
        <f t="shared" si="35"/>
        <v>5.3578279221255798E-5</v>
      </c>
    </row>
    <row r="332" spans="2:25">
      <c r="B332" s="7" t="s">
        <v>342</v>
      </c>
      <c r="C332" s="5">
        <v>40.828760000000003</v>
      </c>
      <c r="D332" s="3">
        <v>947.27622651199999</v>
      </c>
      <c r="E332" s="17">
        <v>48.387090000000001</v>
      </c>
      <c r="F332" s="18">
        <f t="shared" si="31"/>
        <v>466.57009597050001</v>
      </c>
      <c r="G332" s="17">
        <v>35.379809999999999</v>
      </c>
      <c r="H332" s="18">
        <f t="shared" si="32"/>
        <v>480.70649273255532</v>
      </c>
      <c r="J332" s="3">
        <f t="shared" si="33"/>
        <v>3.6219105533064067E-4</v>
      </c>
      <c r="Q332" s="8" t="s">
        <v>342</v>
      </c>
      <c r="R332" s="5">
        <v>40.828760000000003</v>
      </c>
      <c r="S332" s="3">
        <v>947.27622651199999</v>
      </c>
      <c r="T332" s="17">
        <v>37.982190000000003</v>
      </c>
      <c r="U332" s="18">
        <f t="shared" si="30"/>
        <v>180.96614425500002</v>
      </c>
      <c r="V332" s="17">
        <v>40.508220000000001</v>
      </c>
      <c r="W332" s="18">
        <f t="shared" si="34"/>
        <v>766.30987025205332</v>
      </c>
      <c r="Y332" s="3">
        <f t="shared" si="35"/>
        <v>-2.1200494666118175E-4</v>
      </c>
    </row>
    <row r="333" spans="2:25">
      <c r="B333" s="7" t="s">
        <v>343</v>
      </c>
      <c r="C333" s="5">
        <v>42.717849999999999</v>
      </c>
      <c r="D333" s="3">
        <v>991.10538141999984</v>
      </c>
      <c r="E333" s="17">
        <v>51.612900000000003</v>
      </c>
      <c r="F333" s="18">
        <f t="shared" si="31"/>
        <v>497.67480760500007</v>
      </c>
      <c r="G333" s="17">
        <v>36.316330000000001</v>
      </c>
      <c r="H333" s="18">
        <f t="shared" si="32"/>
        <v>493.43101682055618</v>
      </c>
      <c r="J333" s="3">
        <f t="shared" si="33"/>
        <v>4.4300555640575112E-4</v>
      </c>
      <c r="Q333" s="8" t="s">
        <v>343</v>
      </c>
      <c r="R333" s="5">
        <v>42.717849999999999</v>
      </c>
      <c r="S333" s="3">
        <v>991.10538141999984</v>
      </c>
      <c r="T333" s="17">
        <v>29.376850000000001</v>
      </c>
      <c r="U333" s="18">
        <f t="shared" si="30"/>
        <v>139.96600182499998</v>
      </c>
      <c r="V333" s="17">
        <v>44.992519999999999</v>
      </c>
      <c r="W333" s="18">
        <f t="shared" si="34"/>
        <v>851.14113045482895</v>
      </c>
      <c r="Y333" s="3">
        <f t="shared" si="35"/>
        <v>1.7508598291442468E-3</v>
      </c>
    </row>
    <row r="334" spans="2:25">
      <c r="B334" s="7" t="s">
        <v>344</v>
      </c>
      <c r="C334" s="5">
        <v>51.736739999999998</v>
      </c>
      <c r="D334" s="3">
        <v>1200.3544520879998</v>
      </c>
      <c r="E334" s="17">
        <v>52.785919999999997</v>
      </c>
      <c r="F334" s="18">
        <f t="shared" si="31"/>
        <v>508.98559430399996</v>
      </c>
      <c r="G334" s="17">
        <v>50.88449</v>
      </c>
      <c r="H334" s="18">
        <f t="shared" si="32"/>
        <v>691.36902437816332</v>
      </c>
      <c r="J334" s="3">
        <f t="shared" si="33"/>
        <v>1.6659416348829836E-4</v>
      </c>
      <c r="Q334" s="8" t="s">
        <v>344</v>
      </c>
      <c r="R334" s="5">
        <v>51.736739999999998</v>
      </c>
      <c r="S334" s="3">
        <v>1200.3544520879998</v>
      </c>
      <c r="T334" s="17">
        <v>42.433230000000002</v>
      </c>
      <c r="U334" s="18">
        <f t="shared" si="30"/>
        <v>202.17312433499998</v>
      </c>
      <c r="V334" s="17">
        <v>52.765320000000003</v>
      </c>
      <c r="W334" s="18">
        <f t="shared" si="34"/>
        <v>998.18223370486476</v>
      </c>
      <c r="Y334" s="3">
        <f t="shared" si="35"/>
        <v>9.0595186497921532E-4</v>
      </c>
    </row>
    <row r="335" spans="2:25">
      <c r="B335" s="7" t="s">
        <v>345</v>
      </c>
      <c r="C335" s="5">
        <v>91.346729999999994</v>
      </c>
      <c r="D335" s="3">
        <v>2119.3537520759996</v>
      </c>
      <c r="E335" s="17">
        <v>98.240459999999999</v>
      </c>
      <c r="F335" s="18">
        <f t="shared" si="31"/>
        <v>947.27872352700001</v>
      </c>
      <c r="G335" s="17">
        <v>86.264300000000006</v>
      </c>
      <c r="H335" s="18">
        <f t="shared" si="32"/>
        <v>1172.0755171107187</v>
      </c>
      <c r="J335" s="3">
        <f t="shared" si="33"/>
        <v>4.8856171906663803E-4</v>
      </c>
      <c r="Q335" s="8" t="s">
        <v>345</v>
      </c>
      <c r="R335" s="5">
        <v>91.346729999999994</v>
      </c>
      <c r="S335" s="3">
        <v>2119.3537520759996</v>
      </c>
      <c r="T335" s="17">
        <v>56.083080000000002</v>
      </c>
      <c r="U335" s="18">
        <f t="shared" si="30"/>
        <v>267.20783466</v>
      </c>
      <c r="V335" s="17">
        <v>97.907319999999999</v>
      </c>
      <c r="W335" s="18">
        <f t="shared" si="34"/>
        <v>1852.1511358910923</v>
      </c>
      <c r="Y335" s="3">
        <f t="shared" si="35"/>
        <v>5.2184750927608547E-3</v>
      </c>
    </row>
    <row r="336" spans="2:25">
      <c r="B336" s="7" t="s">
        <v>346</v>
      </c>
      <c r="C336" s="5">
        <v>63.497860000000003</v>
      </c>
      <c r="D336" s="3">
        <v>1473.226549432</v>
      </c>
      <c r="E336" s="17">
        <v>74.193539999999999</v>
      </c>
      <c r="F336" s="18">
        <f t="shared" si="31"/>
        <v>715.40749977300004</v>
      </c>
      <c r="G336" s="17">
        <v>55.775230000000001</v>
      </c>
      <c r="H336" s="18">
        <f t="shared" si="32"/>
        <v>757.81964896509055</v>
      </c>
      <c r="J336" s="3">
        <f t="shared" si="33"/>
        <v>5.9930609063485463E-4</v>
      </c>
      <c r="Q336" s="8" t="s">
        <v>346</v>
      </c>
      <c r="R336" s="5">
        <v>63.497860000000003</v>
      </c>
      <c r="S336" s="3">
        <v>1473.226549432</v>
      </c>
      <c r="T336" s="17">
        <v>46.587530000000001</v>
      </c>
      <c r="U336" s="18">
        <f t="shared" si="30"/>
        <v>221.966286685</v>
      </c>
      <c r="V336" s="17">
        <v>66.14349</v>
      </c>
      <c r="W336" s="18">
        <f t="shared" si="34"/>
        <v>1251.2623176214108</v>
      </c>
      <c r="Y336" s="3">
        <f t="shared" si="35"/>
        <v>2.0548744107600214E-3</v>
      </c>
    </row>
    <row r="337" spans="2:25">
      <c r="B337" s="7" t="s">
        <v>347</v>
      </c>
      <c r="C337" s="5">
        <v>47.349170000000001</v>
      </c>
      <c r="D337" s="3">
        <v>1098.557563004</v>
      </c>
      <c r="E337" s="17">
        <v>54.985329999999998</v>
      </c>
      <c r="F337" s="18">
        <f t="shared" si="31"/>
        <v>530.19329525850003</v>
      </c>
      <c r="G337" s="17">
        <v>41.831420000000001</v>
      </c>
      <c r="H337" s="18">
        <f t="shared" si="32"/>
        <v>568.36470275624629</v>
      </c>
      <c r="J337" s="3">
        <f t="shared" si="33"/>
        <v>4.3501074628693459E-4</v>
      </c>
      <c r="Q337" s="8" t="s">
        <v>347</v>
      </c>
      <c r="R337" s="5">
        <v>47.349170000000001</v>
      </c>
      <c r="S337" s="3">
        <v>1098.557563004</v>
      </c>
      <c r="T337" s="17">
        <v>39.465870000000002</v>
      </c>
      <c r="U337" s="18">
        <f t="shared" si="30"/>
        <v>188.035137615</v>
      </c>
      <c r="V337" s="17">
        <v>48.131529999999998</v>
      </c>
      <c r="W337" s="18">
        <f t="shared" si="34"/>
        <v>910.52301259677199</v>
      </c>
      <c r="Y337" s="3">
        <f t="shared" si="35"/>
        <v>5.8720777190046647E-4</v>
      </c>
    </row>
    <row r="338" spans="2:25">
      <c r="B338" s="7" t="s">
        <v>348</v>
      </c>
      <c r="C338" s="5">
        <v>55.880560000000003</v>
      </c>
      <c r="D338" s="3">
        <v>1296.4960486719999</v>
      </c>
      <c r="E338" s="17">
        <v>67.008790000000005</v>
      </c>
      <c r="F338" s="18">
        <f t="shared" si="31"/>
        <v>646.12890713550007</v>
      </c>
      <c r="G338" s="17">
        <v>47.866799999999998</v>
      </c>
      <c r="H338" s="18">
        <f t="shared" si="32"/>
        <v>650.36758383752419</v>
      </c>
      <c r="J338" s="3">
        <f t="shared" si="33"/>
        <v>4.4230102434994478E-4</v>
      </c>
      <c r="Q338" s="8" t="s">
        <v>348</v>
      </c>
      <c r="R338" s="5">
        <v>55.880560000000003</v>
      </c>
      <c r="S338" s="3">
        <v>1296.4960486719999</v>
      </c>
      <c r="T338" s="17">
        <v>42.729970000000002</v>
      </c>
      <c r="U338" s="18">
        <f t="shared" si="30"/>
        <v>203.58694206499999</v>
      </c>
      <c r="V338" s="17">
        <v>57.772790000000001</v>
      </c>
      <c r="W338" s="18">
        <f t="shared" si="34"/>
        <v>1092.9105057936172</v>
      </c>
      <c r="Y338" s="3">
        <f t="shared" si="35"/>
        <v>1.3991866171636502E-3</v>
      </c>
    </row>
    <row r="339" spans="2:25">
      <c r="B339" s="7" t="s">
        <v>349</v>
      </c>
      <c r="C339" s="5">
        <v>50.27422</v>
      </c>
      <c r="D339" s="3">
        <v>1166.422233064</v>
      </c>
      <c r="E339" s="17">
        <v>64.809380000000004</v>
      </c>
      <c r="F339" s="18">
        <f t="shared" si="31"/>
        <v>624.921206181</v>
      </c>
      <c r="G339" s="17">
        <v>39.854309999999998</v>
      </c>
      <c r="H339" s="18">
        <f t="shared" si="32"/>
        <v>541.50165250678299</v>
      </c>
      <c r="J339" s="3">
        <f t="shared" si="33"/>
        <v>6.2562378298025578E-4</v>
      </c>
      <c r="Q339" s="8" t="s">
        <v>349</v>
      </c>
      <c r="R339" s="5">
        <v>50.27422</v>
      </c>
      <c r="S339" s="3">
        <v>1166.422233064</v>
      </c>
      <c r="T339" s="17">
        <v>34.42136</v>
      </c>
      <c r="U339" s="18">
        <f t="shared" si="30"/>
        <v>164.00056971999999</v>
      </c>
      <c r="V339" s="17">
        <v>52.989530000000002</v>
      </c>
      <c r="W339" s="18">
        <f t="shared" si="34"/>
        <v>1002.4237021280444</v>
      </c>
      <c r="Y339" s="3">
        <f t="shared" si="35"/>
        <v>2.0387840443163441E-3</v>
      </c>
    </row>
    <row r="340" spans="2:25">
      <c r="B340" s="7" t="s">
        <v>350</v>
      </c>
      <c r="C340" s="5">
        <v>42.535029999999999</v>
      </c>
      <c r="D340" s="3">
        <v>986.86373803599997</v>
      </c>
      <c r="E340" s="17">
        <v>44.574779999999997</v>
      </c>
      <c r="F340" s="18">
        <f t="shared" si="31"/>
        <v>429.81008741099998</v>
      </c>
      <c r="G340" s="17">
        <v>40.998950000000001</v>
      </c>
      <c r="H340" s="18">
        <f t="shared" si="32"/>
        <v>557.05390900113366</v>
      </c>
      <c r="J340" s="3">
        <f t="shared" si="33"/>
        <v>2.5837613361545664E-4</v>
      </c>
      <c r="Q340" s="8" t="s">
        <v>350</v>
      </c>
      <c r="R340" s="5">
        <v>42.535029999999999</v>
      </c>
      <c r="S340" s="3">
        <v>986.86373803599997</v>
      </c>
      <c r="T340" s="17">
        <v>35.90504</v>
      </c>
      <c r="U340" s="18">
        <f t="shared" si="30"/>
        <v>171.06956307999999</v>
      </c>
      <c r="V340" s="17">
        <v>43.12406</v>
      </c>
      <c r="W340" s="18">
        <f t="shared" si="34"/>
        <v>815.79474050801934</v>
      </c>
      <c r="Y340" s="3">
        <f t="shared" si="35"/>
        <v>5.6555201933861099E-4</v>
      </c>
    </row>
    <row r="341" spans="2:25">
      <c r="B341" s="7" t="s">
        <v>351</v>
      </c>
      <c r="C341" s="5">
        <v>39.670929999999998</v>
      </c>
      <c r="D341" s="3">
        <v>920.41318111599992</v>
      </c>
      <c r="E341" s="17">
        <v>44.574779999999997</v>
      </c>
      <c r="F341" s="18">
        <f t="shared" si="31"/>
        <v>429.81008741099998</v>
      </c>
      <c r="G341" s="17">
        <v>36.108220000000003</v>
      </c>
      <c r="H341" s="18">
        <f t="shared" si="32"/>
        <v>490.60342028449304</v>
      </c>
      <c r="J341" s="3">
        <f t="shared" si="33"/>
        <v>3.2657949310532786E-4</v>
      </c>
      <c r="Q341" s="8" t="s">
        <v>351</v>
      </c>
      <c r="R341" s="5">
        <v>39.670929999999998</v>
      </c>
      <c r="S341" s="3">
        <v>920.41318111599992</v>
      </c>
      <c r="T341" s="17">
        <v>23.738869999999999</v>
      </c>
      <c r="U341" s="18">
        <f t="shared" si="30"/>
        <v>113.10384611499998</v>
      </c>
      <c r="V341" s="17">
        <v>42.675629999999998</v>
      </c>
      <c r="W341" s="18">
        <f t="shared" si="34"/>
        <v>807.31161448774174</v>
      </c>
      <c r="Y341" s="3">
        <f t="shared" si="35"/>
        <v>2.279486741826986E-3</v>
      </c>
    </row>
    <row r="342" spans="2:25">
      <c r="B342" s="7" t="s">
        <v>352</v>
      </c>
      <c r="C342" s="5">
        <v>43.81474</v>
      </c>
      <c r="D342" s="3">
        <v>1016.554545688</v>
      </c>
      <c r="E342" s="17">
        <v>43.108499999999999</v>
      </c>
      <c r="F342" s="18">
        <f t="shared" si="31"/>
        <v>415.67155582499998</v>
      </c>
      <c r="G342" s="17">
        <v>44.224760000000003</v>
      </c>
      <c r="H342" s="18">
        <f t="shared" si="32"/>
        <v>600.88308194812248</v>
      </c>
      <c r="J342" s="3">
        <f t="shared" si="33"/>
        <v>9.2085122560092714E-5</v>
      </c>
      <c r="Q342" s="8" t="s">
        <v>352</v>
      </c>
      <c r="R342" s="5">
        <v>43.81474</v>
      </c>
      <c r="S342" s="3">
        <v>1016.554545688</v>
      </c>
      <c r="T342" s="17">
        <v>31.75074</v>
      </c>
      <c r="U342" s="18">
        <f t="shared" si="30"/>
        <v>151.27640073000001</v>
      </c>
      <c r="V342" s="17">
        <v>45.739910000000002</v>
      </c>
      <c r="W342" s="18">
        <f t="shared" si="34"/>
        <v>865.27979993790382</v>
      </c>
      <c r="Y342" s="3">
        <f t="shared" si="35"/>
        <v>1.6549799038330093E-3</v>
      </c>
    </row>
    <row r="343" spans="2:25">
      <c r="B343" s="7" t="s">
        <v>353</v>
      </c>
      <c r="C343" s="5">
        <v>41.255330000000001</v>
      </c>
      <c r="D343" s="3">
        <v>957.17316239599995</v>
      </c>
      <c r="E343" s="17">
        <v>51.31964</v>
      </c>
      <c r="F343" s="18">
        <f t="shared" si="31"/>
        <v>494.84706271800002</v>
      </c>
      <c r="G343" s="17">
        <v>34.027050000000003</v>
      </c>
      <c r="H343" s="18">
        <f t="shared" si="32"/>
        <v>462.32650383185489</v>
      </c>
      <c r="J343" s="3">
        <f t="shared" si="33"/>
        <v>4.0415385495862211E-4</v>
      </c>
      <c r="Q343" s="8" t="s">
        <v>353</v>
      </c>
      <c r="R343" s="5">
        <v>41.255330000000001</v>
      </c>
      <c r="S343" s="3">
        <v>957.17316239599995</v>
      </c>
      <c r="T343" s="17">
        <v>26.706230000000001</v>
      </c>
      <c r="U343" s="18">
        <f t="shared" ref="U343:U406" si="36">$U$22*(T343/100)</f>
        <v>127.24183283500001</v>
      </c>
      <c r="V343" s="17">
        <v>43.87144</v>
      </c>
      <c r="W343" s="18">
        <f t="shared" si="34"/>
        <v>829.93322081717588</v>
      </c>
      <c r="Y343" s="3">
        <f t="shared" si="35"/>
        <v>1.8912561758952506E-3</v>
      </c>
    </row>
    <row r="344" spans="2:25">
      <c r="B344" s="7" t="s">
        <v>354</v>
      </c>
      <c r="C344" s="5">
        <v>33.942709999999998</v>
      </c>
      <c r="D344" s="3">
        <v>787.51160325199987</v>
      </c>
      <c r="E344" s="17">
        <v>38.563040000000001</v>
      </c>
      <c r="F344" s="18">
        <f t="shared" si="31"/>
        <v>371.84218504799998</v>
      </c>
      <c r="G344" s="17">
        <v>30.593129999999999</v>
      </c>
      <c r="H344" s="18">
        <f t="shared" si="32"/>
        <v>415.66973434880282</v>
      </c>
      <c r="J344" s="3">
        <f t="shared" si="33"/>
        <v>3.1614480292319058E-4</v>
      </c>
      <c r="Q344" s="8" t="s">
        <v>354</v>
      </c>
      <c r="R344" s="5">
        <v>33.942709999999998</v>
      </c>
      <c r="S344" s="3">
        <v>787.51160325199987</v>
      </c>
      <c r="T344" s="17">
        <v>20.771509999999999</v>
      </c>
      <c r="U344" s="18">
        <f t="shared" si="36"/>
        <v>98.965859394999995</v>
      </c>
      <c r="V344" s="17">
        <v>36.397599999999997</v>
      </c>
      <c r="W344" s="18">
        <f t="shared" si="34"/>
        <v>688.54766102993744</v>
      </c>
      <c r="Y344" s="3">
        <f t="shared" si="35"/>
        <v>1.9171729375102586E-3</v>
      </c>
    </row>
    <row r="345" spans="2:25">
      <c r="B345" s="7" t="s">
        <v>355</v>
      </c>
      <c r="C345" s="5">
        <v>36.563070000000003</v>
      </c>
      <c r="D345" s="3">
        <v>848.30709968400004</v>
      </c>
      <c r="E345" s="17">
        <v>40.029319999999998</v>
      </c>
      <c r="F345" s="18">
        <f t="shared" si="31"/>
        <v>385.98071663399998</v>
      </c>
      <c r="G345" s="17">
        <v>34.027050000000003</v>
      </c>
      <c r="H345" s="18">
        <f t="shared" si="32"/>
        <v>462.32650383185489</v>
      </c>
      <c r="J345" s="3">
        <f t="shared" si="33"/>
        <v>1.2078185483233028E-4</v>
      </c>
      <c r="Q345" s="8" t="s">
        <v>355</v>
      </c>
      <c r="R345" s="5">
        <v>36.563070000000003</v>
      </c>
      <c r="S345" s="3">
        <v>848.30709968400004</v>
      </c>
      <c r="T345" s="17">
        <v>31.75074</v>
      </c>
      <c r="U345" s="18">
        <f t="shared" si="36"/>
        <v>151.27640073000001</v>
      </c>
      <c r="V345" s="17">
        <v>36.846029999999999</v>
      </c>
      <c r="W345" s="18">
        <f t="shared" si="34"/>
        <v>697.03078705021505</v>
      </c>
      <c r="Y345" s="3">
        <f t="shared" si="35"/>
        <v>8.8096214994948241E-5</v>
      </c>
    </row>
    <row r="346" spans="2:25">
      <c r="B346" s="7" t="s">
        <v>356</v>
      </c>
      <c r="C346" s="5">
        <v>39.549050000000001</v>
      </c>
      <c r="D346" s="3">
        <v>917.58541886</v>
      </c>
      <c r="E346" s="17">
        <v>45.161290000000001</v>
      </c>
      <c r="F346" s="18">
        <f t="shared" si="31"/>
        <v>435.46548076049999</v>
      </c>
      <c r="G346" s="17">
        <v>35.483870000000003</v>
      </c>
      <c r="H346" s="18">
        <f t="shared" si="32"/>
        <v>482.12035893573022</v>
      </c>
      <c r="J346" s="3">
        <f t="shared" si="33"/>
        <v>4.2083623020516825E-4</v>
      </c>
      <c r="Q346" s="8" t="s">
        <v>356</v>
      </c>
      <c r="R346" s="5">
        <v>39.549050000000001</v>
      </c>
      <c r="S346" s="3">
        <v>917.58541886</v>
      </c>
      <c r="T346" s="17">
        <v>31.75074</v>
      </c>
      <c r="U346" s="18">
        <f t="shared" si="36"/>
        <v>151.27640073000001</v>
      </c>
      <c r="V346" s="17">
        <v>40.508220000000001</v>
      </c>
      <c r="W346" s="18">
        <f t="shared" si="34"/>
        <v>766.30987025205332</v>
      </c>
      <c r="Y346" s="3">
        <f t="shared" si="35"/>
        <v>8.5212205328843993E-4</v>
      </c>
    </row>
    <row r="347" spans="2:25">
      <c r="B347" s="7" t="s">
        <v>357</v>
      </c>
      <c r="C347" s="5">
        <v>41.194389999999999</v>
      </c>
      <c r="D347" s="3">
        <v>955.75928126799988</v>
      </c>
      <c r="E347" s="17">
        <v>43.548380000000002</v>
      </c>
      <c r="F347" s="18">
        <f t="shared" si="31"/>
        <v>419.91307673100005</v>
      </c>
      <c r="G347" s="17">
        <v>39.438079999999999</v>
      </c>
      <c r="H347" s="18">
        <f t="shared" si="32"/>
        <v>535.84632356436998</v>
      </c>
      <c r="J347" s="3">
        <f t="shared" si="33"/>
        <v>1.1902737014679587E-4</v>
      </c>
      <c r="Q347" s="8" t="s">
        <v>357</v>
      </c>
      <c r="R347" s="5">
        <v>41.194389999999999</v>
      </c>
      <c r="S347" s="3">
        <v>955.75928126799988</v>
      </c>
      <c r="T347" s="17">
        <v>34.12462</v>
      </c>
      <c r="U347" s="18">
        <f t="shared" si="36"/>
        <v>162.58675198999998</v>
      </c>
      <c r="V347" s="17">
        <v>41.928249999999998</v>
      </c>
      <c r="W347" s="18">
        <f t="shared" si="34"/>
        <v>793.17313417858531</v>
      </c>
      <c r="Y347" s="3">
        <f t="shared" si="35"/>
        <v>6.0490058535833668E-4</v>
      </c>
    </row>
    <row r="348" spans="2:25">
      <c r="B348" s="7" t="s">
        <v>358</v>
      </c>
      <c r="C348" s="5">
        <v>41.499079999999999</v>
      </c>
      <c r="D348" s="3">
        <v>962.82845489599993</v>
      </c>
      <c r="E348" s="17">
        <v>41.20234</v>
      </c>
      <c r="F348" s="18">
        <f t="shared" si="31"/>
        <v>397.29150333299998</v>
      </c>
      <c r="G348" s="17">
        <v>41.6233</v>
      </c>
      <c r="H348" s="18">
        <f t="shared" si="32"/>
        <v>565.53697034989648</v>
      </c>
      <c r="J348" s="3">
        <f t="shared" si="33"/>
        <v>1.8786896475830872E-5</v>
      </c>
      <c r="Q348" s="8" t="s">
        <v>358</v>
      </c>
      <c r="R348" s="5">
        <v>41.499079999999999</v>
      </c>
      <c r="S348" s="3">
        <v>962.82845489599993</v>
      </c>
      <c r="T348" s="17">
        <v>34.7181</v>
      </c>
      <c r="U348" s="18">
        <f t="shared" si="36"/>
        <v>165.41438744999999</v>
      </c>
      <c r="V348" s="17">
        <v>42.152459999999998</v>
      </c>
      <c r="W348" s="18">
        <f t="shared" si="34"/>
        <v>797.41460260176484</v>
      </c>
      <c r="Y348" s="3">
        <f t="shared" si="35"/>
        <v>5.3515576485096972E-4</v>
      </c>
    </row>
    <row r="349" spans="2:25">
      <c r="B349" s="7" t="s">
        <v>359</v>
      </c>
      <c r="C349" s="5">
        <v>46.739789999999999</v>
      </c>
      <c r="D349" s="3">
        <v>1084.4192157479999</v>
      </c>
      <c r="E349" s="17">
        <v>43.108499999999999</v>
      </c>
      <c r="F349" s="18">
        <f t="shared" si="31"/>
        <v>415.67155582499998</v>
      </c>
      <c r="G349" s="17">
        <v>49.219560000000001</v>
      </c>
      <c r="H349" s="18">
        <f t="shared" si="32"/>
        <v>668.74757273822479</v>
      </c>
      <c r="J349" s="3">
        <f t="shared" si="33"/>
        <v>-8.7184775111381896E-5</v>
      </c>
      <c r="Q349" s="8" t="s">
        <v>359</v>
      </c>
      <c r="R349" s="5">
        <v>46.739789999999999</v>
      </c>
      <c r="S349" s="3">
        <v>1084.4192157479999</v>
      </c>
      <c r="T349" s="17">
        <v>37.685450000000003</v>
      </c>
      <c r="U349" s="18">
        <f t="shared" si="36"/>
        <v>179.55232652500001</v>
      </c>
      <c r="V349" s="17">
        <v>47.83258</v>
      </c>
      <c r="W349" s="18">
        <f t="shared" si="34"/>
        <v>904.86765830789307</v>
      </c>
      <c r="Y349" s="3">
        <f t="shared" si="35"/>
        <v>7.6908489313609607E-4</v>
      </c>
    </row>
    <row r="350" spans="2:25">
      <c r="B350" s="7" t="s">
        <v>360</v>
      </c>
      <c r="C350" s="5">
        <v>40.645940000000003</v>
      </c>
      <c r="D350" s="3">
        <v>943.03458312800001</v>
      </c>
      <c r="E350" s="17">
        <v>46.18768</v>
      </c>
      <c r="F350" s="18">
        <f t="shared" si="31"/>
        <v>445.36239501599999</v>
      </c>
      <c r="G350" s="17">
        <v>36.628509999999999</v>
      </c>
      <c r="H350" s="18">
        <f t="shared" si="32"/>
        <v>497.67261543008084</v>
      </c>
      <c r="J350" s="3">
        <f t="shared" si="33"/>
        <v>4.2731808082407952E-4</v>
      </c>
      <c r="Q350" s="8" t="s">
        <v>360</v>
      </c>
      <c r="R350" s="5">
        <v>40.645940000000003</v>
      </c>
      <c r="S350" s="3">
        <v>943.03458312800001</v>
      </c>
      <c r="T350" s="17">
        <v>32.93768</v>
      </c>
      <c r="U350" s="18">
        <f t="shared" si="36"/>
        <v>156.93157636000001</v>
      </c>
      <c r="V350" s="17">
        <v>41.554549999999999</v>
      </c>
      <c r="W350" s="18">
        <f t="shared" si="34"/>
        <v>786.10370485008877</v>
      </c>
      <c r="Y350" s="3">
        <f t="shared" si="35"/>
        <v>6.9808208877475408E-4</v>
      </c>
    </row>
    <row r="351" spans="2:25">
      <c r="B351" s="7" t="s">
        <v>361</v>
      </c>
      <c r="C351" s="5">
        <v>33.394269999999999</v>
      </c>
      <c r="D351" s="3">
        <v>774.78713712399997</v>
      </c>
      <c r="E351" s="17">
        <v>37.829909999999998</v>
      </c>
      <c r="F351" s="18">
        <f t="shared" si="31"/>
        <v>364.77301567950002</v>
      </c>
      <c r="G351" s="17">
        <v>30.17689</v>
      </c>
      <c r="H351" s="18">
        <f t="shared" si="32"/>
        <v>410.01426953610326</v>
      </c>
      <c r="J351" s="3">
        <f t="shared" si="33"/>
        <v>1.4809160330742088E-4</v>
      </c>
      <c r="Q351" s="8" t="s">
        <v>361</v>
      </c>
      <c r="R351" s="5">
        <v>33.394269999999999</v>
      </c>
      <c r="S351" s="3">
        <v>774.78713712399997</v>
      </c>
      <c r="T351" s="17">
        <v>25.222549999999998</v>
      </c>
      <c r="U351" s="18">
        <f t="shared" si="36"/>
        <v>120.17283947499999</v>
      </c>
      <c r="V351" s="17">
        <v>34.603879999999997</v>
      </c>
      <c r="W351" s="18">
        <f t="shared" si="34"/>
        <v>654.61515694882723</v>
      </c>
      <c r="Y351" s="3">
        <f t="shared" si="35"/>
        <v>8.5929982719790132E-4</v>
      </c>
    </row>
    <row r="352" spans="2:25">
      <c r="B352" s="7" t="s">
        <v>362</v>
      </c>
      <c r="C352" s="5">
        <v>41.620959999999997</v>
      </c>
      <c r="D352" s="3">
        <v>965.65621715199984</v>
      </c>
      <c r="E352" s="17">
        <v>51.026389999999999</v>
      </c>
      <c r="F352" s="18">
        <f t="shared" si="31"/>
        <v>492.01941425550001</v>
      </c>
      <c r="G352" s="17">
        <v>34.859520000000003</v>
      </c>
      <c r="H352" s="18">
        <f t="shared" si="32"/>
        <v>473.63729758696752</v>
      </c>
      <c r="J352" s="3">
        <f t="shared" si="33"/>
        <v>4.9469046768990665E-4</v>
      </c>
      <c r="Q352" s="8" t="s">
        <v>362</v>
      </c>
      <c r="R352" s="5">
        <v>41.620959999999997</v>
      </c>
      <c r="S352" s="3">
        <v>965.65621715199984</v>
      </c>
      <c r="T352" s="17">
        <v>29.080110000000001</v>
      </c>
      <c r="U352" s="18">
        <f t="shared" si="36"/>
        <v>138.552184095</v>
      </c>
      <c r="V352" s="17">
        <v>43.721969999999999</v>
      </c>
      <c r="W352" s="18">
        <f t="shared" si="34"/>
        <v>827.10563825969564</v>
      </c>
      <c r="Y352" s="3">
        <f t="shared" si="35"/>
        <v>1.6052026958277565E-3</v>
      </c>
    </row>
    <row r="353" spans="2:25">
      <c r="B353" s="7" t="s">
        <v>363</v>
      </c>
      <c r="C353" s="5">
        <v>37.05057</v>
      </c>
      <c r="D353" s="3">
        <v>859.61768468399998</v>
      </c>
      <c r="E353" s="17">
        <v>47.653950000000002</v>
      </c>
      <c r="F353" s="18">
        <f t="shared" si="31"/>
        <v>459.50083017750001</v>
      </c>
      <c r="G353" s="17">
        <v>29.44849</v>
      </c>
      <c r="H353" s="18">
        <f t="shared" si="32"/>
        <v>400.11747785445226</v>
      </c>
      <c r="J353" s="3">
        <f t="shared" si="33"/>
        <v>6.2334795228480289E-4</v>
      </c>
      <c r="Q353" s="8" t="s">
        <v>363</v>
      </c>
      <c r="R353" s="5">
        <v>37.05057</v>
      </c>
      <c r="S353" s="3">
        <v>859.61768468399998</v>
      </c>
      <c r="T353" s="17">
        <v>29.673590000000001</v>
      </c>
      <c r="U353" s="18">
        <f t="shared" si="36"/>
        <v>141.37981955499998</v>
      </c>
      <c r="V353" s="17">
        <v>37.967109999999998</v>
      </c>
      <c r="W353" s="18">
        <f t="shared" si="34"/>
        <v>718.23869668786813</v>
      </c>
      <c r="Y353" s="3">
        <f t="shared" si="35"/>
        <v>8.315588680716246E-4</v>
      </c>
    </row>
    <row r="354" spans="2:25">
      <c r="B354" s="7" t="s">
        <v>364</v>
      </c>
      <c r="C354" s="5">
        <v>33.759900000000002</v>
      </c>
      <c r="D354" s="3">
        <v>783.27019188000008</v>
      </c>
      <c r="E354" s="17">
        <v>40.029319999999998</v>
      </c>
      <c r="F354" s="18">
        <f t="shared" si="31"/>
        <v>385.98071663399998</v>
      </c>
      <c r="G354" s="17">
        <v>29.240369999999999</v>
      </c>
      <c r="H354" s="18">
        <f t="shared" si="32"/>
        <v>397.28974544810239</v>
      </c>
      <c r="J354" s="3">
        <f t="shared" si="33"/>
        <v>2.7020210228556607E-4</v>
      </c>
      <c r="Q354" s="8" t="s">
        <v>364</v>
      </c>
      <c r="R354" s="5">
        <v>33.759900000000002</v>
      </c>
      <c r="S354" s="3">
        <v>783.27019188000008</v>
      </c>
      <c r="T354" s="17">
        <v>25.816020000000002</v>
      </c>
      <c r="U354" s="18">
        <f t="shared" si="36"/>
        <v>123.00042729</v>
      </c>
      <c r="V354" s="17">
        <v>34.902839999999998</v>
      </c>
      <c r="W354" s="18">
        <f t="shared" si="34"/>
        <v>660.27070041162438</v>
      </c>
      <c r="Y354" s="3">
        <f t="shared" si="35"/>
        <v>9.3582162435268401E-4</v>
      </c>
    </row>
    <row r="355" spans="2:25">
      <c r="B355" s="7" t="s">
        <v>365</v>
      </c>
      <c r="C355" s="5">
        <v>33.69896</v>
      </c>
      <c r="D355" s="3">
        <v>781.85631075200001</v>
      </c>
      <c r="E355" s="17">
        <v>37.39002</v>
      </c>
      <c r="F355" s="18">
        <f t="shared" si="31"/>
        <v>360.53139834900003</v>
      </c>
      <c r="G355" s="17">
        <v>31.009360000000001</v>
      </c>
      <c r="H355" s="18">
        <f t="shared" si="32"/>
        <v>421.32506329121588</v>
      </c>
      <c r="J355" s="3">
        <f t="shared" si="33"/>
        <v>1.5088821589870349E-4</v>
      </c>
      <c r="Q355" s="8" t="s">
        <v>365</v>
      </c>
      <c r="R355" s="5">
        <v>33.69896</v>
      </c>
      <c r="S355" s="3">
        <v>781.85631075200001</v>
      </c>
      <c r="T355" s="17">
        <v>25.519279999999998</v>
      </c>
      <c r="U355" s="18">
        <f t="shared" si="36"/>
        <v>121.58660956</v>
      </c>
      <c r="V355" s="17">
        <v>34.902839999999998</v>
      </c>
      <c r="W355" s="18">
        <f t="shared" si="34"/>
        <v>660.27070041162438</v>
      </c>
      <c r="Y355" s="3">
        <f t="shared" si="35"/>
        <v>9.9921962441840151E-4</v>
      </c>
    </row>
    <row r="356" spans="2:25">
      <c r="B356" s="7" t="s">
        <v>366</v>
      </c>
      <c r="C356" s="5">
        <v>35.588050000000003</v>
      </c>
      <c r="D356" s="3">
        <v>825.68546566000009</v>
      </c>
      <c r="E356" s="17">
        <v>35.043979999999998</v>
      </c>
      <c r="F356" s="18">
        <f t="shared" si="31"/>
        <v>337.90982495099996</v>
      </c>
      <c r="G356" s="17">
        <v>35.900100000000002</v>
      </c>
      <c r="H356" s="18">
        <f t="shared" si="32"/>
        <v>487.77568787814323</v>
      </c>
      <c r="J356" s="3">
        <f t="shared" si="33"/>
        <v>4.7169143101655209E-5</v>
      </c>
      <c r="Q356" s="8" t="s">
        <v>366</v>
      </c>
      <c r="R356" s="5">
        <v>35.588050000000003</v>
      </c>
      <c r="S356" s="3">
        <v>825.68546566000009</v>
      </c>
      <c r="T356" s="17">
        <v>27.893170000000001</v>
      </c>
      <c r="U356" s="18">
        <f t="shared" si="36"/>
        <v>132.897008465</v>
      </c>
      <c r="V356" s="17">
        <v>36.62182</v>
      </c>
      <c r="W356" s="18">
        <f t="shared" si="34"/>
        <v>692.78931862703541</v>
      </c>
      <c r="Y356" s="3">
        <f t="shared" si="35"/>
        <v>8.6143203532174084E-4</v>
      </c>
    </row>
    <row r="357" spans="2:25">
      <c r="B357" s="7" t="s">
        <v>367</v>
      </c>
      <c r="C357" s="5">
        <v>32.66301</v>
      </c>
      <c r="D357" s="3">
        <v>757.82102761199997</v>
      </c>
      <c r="E357" s="17">
        <v>36.510260000000002</v>
      </c>
      <c r="F357" s="18">
        <f t="shared" si="31"/>
        <v>352.04835653700002</v>
      </c>
      <c r="G357" s="17">
        <v>29.864719999999998</v>
      </c>
      <c r="H357" s="18">
        <f t="shared" si="32"/>
        <v>405.77280679686521</v>
      </c>
      <c r="J357" s="3">
        <f t="shared" si="33"/>
        <v>1.3572186526289443E-4</v>
      </c>
      <c r="Q357" s="8" t="s">
        <v>367</v>
      </c>
      <c r="R357" s="5">
        <v>32.66301</v>
      </c>
      <c r="S357" s="3">
        <v>757.82102761199997</v>
      </c>
      <c r="T357" s="17">
        <v>20.771509999999999</v>
      </c>
      <c r="U357" s="18">
        <f t="shared" si="36"/>
        <v>98.965859394999995</v>
      </c>
      <c r="V357" s="17">
        <v>34.828099999999999</v>
      </c>
      <c r="W357" s="18">
        <f t="shared" si="34"/>
        <v>658.8568145459252</v>
      </c>
      <c r="Y357" s="3">
        <f t="shared" si="35"/>
        <v>1.6463289251760216E-3</v>
      </c>
    </row>
    <row r="358" spans="2:25">
      <c r="B358" s="7" t="s">
        <v>368</v>
      </c>
      <c r="C358" s="5">
        <v>38.26934</v>
      </c>
      <c r="D358" s="3">
        <v>887.89461120800001</v>
      </c>
      <c r="E358" s="17">
        <v>42.08211</v>
      </c>
      <c r="F358" s="18">
        <f t="shared" si="31"/>
        <v>405.77464156949998</v>
      </c>
      <c r="G358" s="17">
        <v>35.483870000000003</v>
      </c>
      <c r="H358" s="18">
        <f t="shared" si="32"/>
        <v>482.12035893573022</v>
      </c>
      <c r="J358" s="3">
        <f t="shared" si="33"/>
        <v>3.8929723018554796E-4</v>
      </c>
      <c r="Q358" s="8" t="s">
        <v>368</v>
      </c>
      <c r="R358" s="5">
        <v>38.26934</v>
      </c>
      <c r="S358" s="3">
        <v>887.89461120800001</v>
      </c>
      <c r="T358" s="17">
        <v>30.860530000000001</v>
      </c>
      <c r="U358" s="18">
        <f t="shared" si="36"/>
        <v>147.03499518500001</v>
      </c>
      <c r="V358" s="17">
        <v>39.16292</v>
      </c>
      <c r="W358" s="18">
        <f t="shared" si="34"/>
        <v>740.86030301730227</v>
      </c>
      <c r="Y358" s="3">
        <f t="shared" si="35"/>
        <v>6.8699430232754821E-4</v>
      </c>
    </row>
    <row r="359" spans="2:25">
      <c r="B359" s="7" t="s">
        <v>369</v>
      </c>
      <c r="C359" s="5">
        <v>33.69896</v>
      </c>
      <c r="D359" s="3">
        <v>781.85631075200001</v>
      </c>
      <c r="E359" s="17">
        <v>33.431080000000001</v>
      </c>
      <c r="F359" s="18">
        <f t="shared" si="31"/>
        <v>322.35751734600001</v>
      </c>
      <c r="G359" s="17">
        <v>33.818930000000002</v>
      </c>
      <c r="H359" s="18">
        <f t="shared" si="32"/>
        <v>459.49877142550508</v>
      </c>
      <c r="J359" s="3">
        <f t="shared" si="33"/>
        <v>-2.1980494921081117E-5</v>
      </c>
      <c r="Q359" s="8" t="s">
        <v>369</v>
      </c>
      <c r="R359" s="5">
        <v>33.69896</v>
      </c>
      <c r="S359" s="3">
        <v>781.85631075200001</v>
      </c>
      <c r="T359" s="17">
        <v>29.376850000000001</v>
      </c>
      <c r="U359" s="18">
        <f t="shared" si="36"/>
        <v>139.96600182499998</v>
      </c>
      <c r="V359" s="17">
        <v>33.931240000000003</v>
      </c>
      <c r="W359" s="18">
        <f t="shared" si="34"/>
        <v>641.8905625053701</v>
      </c>
      <c r="Y359" s="3">
        <f t="shared" si="35"/>
        <v>2.5357837012052187E-4</v>
      </c>
    </row>
    <row r="360" spans="2:25">
      <c r="B360" s="7" t="s">
        <v>370</v>
      </c>
      <c r="C360" s="5">
        <v>33.272390000000001</v>
      </c>
      <c r="D360" s="3">
        <v>771.95937486800005</v>
      </c>
      <c r="E360" s="17">
        <v>34.750729999999997</v>
      </c>
      <c r="F360" s="18">
        <f t="shared" si="31"/>
        <v>335.08217648849995</v>
      </c>
      <c r="G360" s="17">
        <v>32.154000000000003</v>
      </c>
      <c r="H360" s="18">
        <f t="shared" si="32"/>
        <v>436.87731978556656</v>
      </c>
      <c r="J360" s="3">
        <f t="shared" si="33"/>
        <v>1.2140606645516527E-4</v>
      </c>
      <c r="Q360" s="8" t="s">
        <v>370</v>
      </c>
      <c r="R360" s="5">
        <v>33.272390000000001</v>
      </c>
      <c r="S360" s="3">
        <v>771.95937486800005</v>
      </c>
      <c r="T360" s="17">
        <v>27.596430000000002</v>
      </c>
      <c r="U360" s="18">
        <f t="shared" si="36"/>
        <v>131.48319073499999</v>
      </c>
      <c r="V360" s="17">
        <v>33.856499999999997</v>
      </c>
      <c r="W360" s="18">
        <f t="shared" si="34"/>
        <v>640.47667663967059</v>
      </c>
      <c r="Y360" s="3">
        <f t="shared" si="35"/>
        <v>4.9250667052547215E-4</v>
      </c>
    </row>
    <row r="361" spans="2:25">
      <c r="B361" s="7" t="s">
        <v>371</v>
      </c>
      <c r="C361" s="5">
        <v>33.211449999999999</v>
      </c>
      <c r="D361" s="3">
        <v>770.54549373999987</v>
      </c>
      <c r="E361" s="17">
        <v>37.683280000000003</v>
      </c>
      <c r="F361" s="18">
        <f t="shared" si="31"/>
        <v>363.35914323600002</v>
      </c>
      <c r="G361" s="17">
        <v>29.968779999999999</v>
      </c>
      <c r="H361" s="18">
        <f t="shared" si="32"/>
        <v>407.18667300004012</v>
      </c>
      <c r="J361" s="3">
        <f t="shared" si="33"/>
        <v>3.2249604026901579E-4</v>
      </c>
      <c r="Q361" s="8" t="s">
        <v>371</v>
      </c>
      <c r="R361" s="5">
        <v>33.211449999999999</v>
      </c>
      <c r="S361" s="3">
        <v>770.54549373999987</v>
      </c>
      <c r="T361" s="17">
        <v>24.925809999999998</v>
      </c>
      <c r="U361" s="18">
        <f t="shared" si="36"/>
        <v>118.75902174499998</v>
      </c>
      <c r="V361" s="17">
        <v>34.4544</v>
      </c>
      <c r="W361" s="18">
        <f t="shared" si="34"/>
        <v>651.78738521742866</v>
      </c>
      <c r="Y361" s="3">
        <f t="shared" si="35"/>
        <v>9.1322242883506988E-4</v>
      </c>
    </row>
    <row r="362" spans="2:25">
      <c r="B362" s="7" t="s">
        <v>372</v>
      </c>
      <c r="C362" s="5">
        <v>32.358310000000003</v>
      </c>
      <c r="D362" s="3">
        <v>750.75162197199995</v>
      </c>
      <c r="E362" s="17">
        <v>35.043979999999998</v>
      </c>
      <c r="F362" s="18">
        <f t="shared" si="31"/>
        <v>337.90982495099996</v>
      </c>
      <c r="G362" s="17">
        <v>30.385010000000001</v>
      </c>
      <c r="H362" s="18">
        <f t="shared" si="32"/>
        <v>412.84200194245312</v>
      </c>
      <c r="J362" s="3">
        <f t="shared" si="33"/>
        <v>2.0492145313255605E-4</v>
      </c>
      <c r="Q362" s="8" t="s">
        <v>372</v>
      </c>
      <c r="R362" s="5">
        <v>32.358310000000003</v>
      </c>
      <c r="S362" s="3">
        <v>750.75162197199995</v>
      </c>
      <c r="T362" s="17">
        <v>19.28783</v>
      </c>
      <c r="U362" s="18">
        <f t="shared" si="36"/>
        <v>91.896866035000002</v>
      </c>
      <c r="V362" s="17">
        <v>34.828099999999999</v>
      </c>
      <c r="W362" s="18">
        <f t="shared" si="34"/>
        <v>658.8568145459252</v>
      </c>
      <c r="Y362" s="3">
        <f t="shared" si="35"/>
        <v>2.0586089252674356E-3</v>
      </c>
    </row>
    <row r="363" spans="2:25">
      <c r="B363" s="7" t="s">
        <v>373</v>
      </c>
      <c r="C363" s="5">
        <v>34.978670000000001</v>
      </c>
      <c r="D363" s="3">
        <v>811.547118404</v>
      </c>
      <c r="E363" s="17">
        <v>32.551310000000001</v>
      </c>
      <c r="F363" s="18">
        <f t="shared" si="31"/>
        <v>313.87437910950001</v>
      </c>
      <c r="G363" s="17">
        <v>36.628509999999999</v>
      </c>
      <c r="H363" s="18">
        <f t="shared" si="32"/>
        <v>497.67261543008084</v>
      </c>
      <c r="J363" s="3">
        <f t="shared" si="33"/>
        <v>-1.2386441915168689E-4</v>
      </c>
      <c r="Q363" s="8" t="s">
        <v>373</v>
      </c>
      <c r="R363" s="5">
        <v>34.978670000000001</v>
      </c>
      <c r="S363" s="3">
        <v>811.547118404</v>
      </c>
      <c r="T363" s="17">
        <v>24.332339999999999</v>
      </c>
      <c r="U363" s="18">
        <f t="shared" si="36"/>
        <v>115.93143393</v>
      </c>
      <c r="V363" s="17">
        <v>36.771299999999997</v>
      </c>
      <c r="W363" s="18">
        <f t="shared" si="34"/>
        <v>695.61709035843398</v>
      </c>
      <c r="Y363" s="3">
        <f t="shared" si="35"/>
        <v>1.4058844340070209E-3</v>
      </c>
    </row>
    <row r="364" spans="2:25">
      <c r="B364" s="7" t="s">
        <v>374</v>
      </c>
      <c r="C364" s="5">
        <v>28.519189999999998</v>
      </c>
      <c r="D364" s="3">
        <v>661.67943102799995</v>
      </c>
      <c r="E364" s="17">
        <v>28.15249</v>
      </c>
      <c r="F364" s="18">
        <f t="shared" si="31"/>
        <v>271.45897720050004</v>
      </c>
      <c r="G364" s="17">
        <v>28.720079999999999</v>
      </c>
      <c r="H364" s="18">
        <f t="shared" si="32"/>
        <v>390.22055030251454</v>
      </c>
      <c r="J364" s="3">
        <f t="shared" si="33"/>
        <v>9.6475014629504585E-5</v>
      </c>
      <c r="Q364" s="8" t="s">
        <v>374</v>
      </c>
      <c r="R364" s="5">
        <v>28.519189999999998</v>
      </c>
      <c r="S364" s="3">
        <v>661.67943102799995</v>
      </c>
      <c r="T364" s="17">
        <v>28.486640000000001</v>
      </c>
      <c r="U364" s="18">
        <f t="shared" si="36"/>
        <v>135.72459628000001</v>
      </c>
      <c r="V364" s="17">
        <v>27.802689999999998</v>
      </c>
      <c r="W364" s="18">
        <f t="shared" si="34"/>
        <v>525.95438077896426</v>
      </c>
      <c r="Y364" s="3">
        <f t="shared" si="35"/>
        <v>-4.5396903567507252E-4</v>
      </c>
    </row>
    <row r="365" spans="2:25">
      <c r="B365" s="7" t="s">
        <v>375</v>
      </c>
      <c r="C365" s="5">
        <v>34.613039999999998</v>
      </c>
      <c r="D365" s="3">
        <v>803.064063648</v>
      </c>
      <c r="E365" s="17">
        <v>38.856299999999997</v>
      </c>
      <c r="F365" s="18">
        <f t="shared" si="31"/>
        <v>374.66992993499997</v>
      </c>
      <c r="G365" s="17">
        <v>31.52965</v>
      </c>
      <c r="H365" s="18">
        <f t="shared" si="32"/>
        <v>428.39425843680368</v>
      </c>
      <c r="J365" s="3">
        <f t="shared" si="33"/>
        <v>1.2472380365124991E-4</v>
      </c>
      <c r="Q365" s="8" t="s">
        <v>375</v>
      </c>
      <c r="R365" s="5">
        <v>34.613039999999998</v>
      </c>
      <c r="S365" s="3">
        <v>803.064063648</v>
      </c>
      <c r="T365" s="17">
        <v>29.080110000000001</v>
      </c>
      <c r="U365" s="18">
        <f t="shared" si="36"/>
        <v>138.552184095</v>
      </c>
      <c r="V365" s="17">
        <v>35.127049999999997</v>
      </c>
      <c r="W365" s="18">
        <f t="shared" si="34"/>
        <v>664.51216883480413</v>
      </c>
      <c r="Y365" s="3">
        <f t="shared" si="35"/>
        <v>2.8928180415732641E-4</v>
      </c>
    </row>
    <row r="366" spans="2:25">
      <c r="B366" s="7" t="s">
        <v>376</v>
      </c>
      <c r="C366" s="5">
        <v>39.914679999999997</v>
      </c>
      <c r="D366" s="3">
        <v>926.06847361599989</v>
      </c>
      <c r="E366" s="17">
        <v>46.480930000000001</v>
      </c>
      <c r="F366" s="18">
        <f t="shared" si="31"/>
        <v>448.1900434785</v>
      </c>
      <c r="G366" s="17">
        <v>35.171689999999998</v>
      </c>
      <c r="H366" s="18">
        <f t="shared" si="32"/>
        <v>477.87876032620551</v>
      </c>
      <c r="J366" s="3">
        <f t="shared" si="33"/>
        <v>3.3018870561818403E-4</v>
      </c>
      <c r="Q366" s="8" t="s">
        <v>376</v>
      </c>
      <c r="R366" s="5">
        <v>39.914679999999997</v>
      </c>
      <c r="S366" s="3">
        <v>926.06847361599989</v>
      </c>
      <c r="T366" s="17">
        <v>22.848659999999999</v>
      </c>
      <c r="U366" s="18">
        <f t="shared" si="36"/>
        <v>108.86244056999999</v>
      </c>
      <c r="V366" s="17">
        <v>43.198799999999999</v>
      </c>
      <c r="W366" s="18">
        <f t="shared" si="34"/>
        <v>817.20862637371874</v>
      </c>
      <c r="Y366" s="3">
        <f t="shared" si="35"/>
        <v>2.593327718841465E-3</v>
      </c>
    </row>
    <row r="367" spans="2:25">
      <c r="B367" s="7" t="s">
        <v>377</v>
      </c>
      <c r="C367" s="5">
        <v>36.380249999999997</v>
      </c>
      <c r="D367" s="3">
        <v>844.06545629999994</v>
      </c>
      <c r="E367" s="17">
        <v>32.111429999999999</v>
      </c>
      <c r="F367" s="18">
        <f t="shared" si="31"/>
        <v>309.63285820349995</v>
      </c>
      <c r="G367" s="17">
        <v>39.334020000000002</v>
      </c>
      <c r="H367" s="18">
        <f t="shared" si="32"/>
        <v>534.43245736119513</v>
      </c>
      <c r="J367" s="3">
        <f t="shared" si="33"/>
        <v>-1.4073530485347874E-4</v>
      </c>
      <c r="Q367" s="8" t="s">
        <v>377</v>
      </c>
      <c r="R367" s="5">
        <v>36.380249999999997</v>
      </c>
      <c r="S367" s="3">
        <v>844.06545629999994</v>
      </c>
      <c r="T367" s="17">
        <v>39.762610000000002</v>
      </c>
      <c r="U367" s="18">
        <f t="shared" si="36"/>
        <v>189.448955345</v>
      </c>
      <c r="V367" s="17">
        <v>34.603879999999997</v>
      </c>
      <c r="W367" s="18">
        <f t="shared" si="34"/>
        <v>654.61515694882723</v>
      </c>
      <c r="Y367" s="3">
        <f t="shared" si="35"/>
        <v>-1.3440061727578723E-3</v>
      </c>
    </row>
    <row r="368" spans="2:25">
      <c r="B368" s="7" t="s">
        <v>378</v>
      </c>
      <c r="C368" s="5">
        <v>40.341250000000002</v>
      </c>
      <c r="D368" s="3">
        <v>935.96540949999996</v>
      </c>
      <c r="E368" s="17">
        <v>35.043979999999998</v>
      </c>
      <c r="F368" s="18">
        <f t="shared" si="31"/>
        <v>337.90982495099996</v>
      </c>
      <c r="G368" s="17">
        <v>44.016640000000002</v>
      </c>
      <c r="H368" s="18">
        <f t="shared" si="32"/>
        <v>598.05534954177267</v>
      </c>
      <c r="J368" s="3">
        <f t="shared" si="33"/>
        <v>-2.350072273884507E-4</v>
      </c>
      <c r="Q368" s="8" t="s">
        <v>378</v>
      </c>
      <c r="R368" s="5">
        <v>40.341250000000002</v>
      </c>
      <c r="S368" s="3">
        <v>935.96540949999996</v>
      </c>
      <c r="T368" s="17">
        <v>35.014830000000003</v>
      </c>
      <c r="U368" s="18">
        <f t="shared" si="36"/>
        <v>166.828157535</v>
      </c>
      <c r="V368" s="17">
        <v>40.657690000000002</v>
      </c>
      <c r="W368" s="18">
        <f t="shared" si="34"/>
        <v>769.13745280953367</v>
      </c>
      <c r="Y368" s="3">
        <f t="shared" si="35"/>
        <v>2.0084453376512101E-4</v>
      </c>
    </row>
    <row r="369" spans="2:25">
      <c r="B369" s="7" t="s">
        <v>379</v>
      </c>
      <c r="C369" s="5">
        <v>26.447279999999999</v>
      </c>
      <c r="D369" s="3">
        <v>613.608632736</v>
      </c>
      <c r="E369" s="17">
        <v>29.325510000000001</v>
      </c>
      <c r="F369" s="18">
        <f t="shared" si="31"/>
        <v>282.76976389949999</v>
      </c>
      <c r="G369" s="17">
        <v>24.349630000000001</v>
      </c>
      <c r="H369" s="18">
        <f t="shared" si="32"/>
        <v>330.8391208611751</v>
      </c>
      <c r="J369" s="3">
        <f t="shared" si="33"/>
        <v>2.5202467509188864E-4</v>
      </c>
      <c r="Q369" s="8" t="s">
        <v>379</v>
      </c>
      <c r="R369" s="5">
        <v>26.447279999999999</v>
      </c>
      <c r="S369" s="3">
        <v>613.608632736</v>
      </c>
      <c r="T369" s="17">
        <v>18.99109</v>
      </c>
      <c r="U369" s="18">
        <f t="shared" si="36"/>
        <v>90.483048304999997</v>
      </c>
      <c r="V369" s="17">
        <v>27.653210000000001</v>
      </c>
      <c r="W369" s="18">
        <f t="shared" si="34"/>
        <v>523.12660904756569</v>
      </c>
      <c r="Y369" s="3">
        <f t="shared" si="35"/>
        <v>1.0246165657008532E-3</v>
      </c>
    </row>
    <row r="370" spans="2:25">
      <c r="B370" s="7" t="s">
        <v>380</v>
      </c>
      <c r="C370" s="5">
        <v>35.161479999999997</v>
      </c>
      <c r="D370" s="3">
        <v>815.78852977599979</v>
      </c>
      <c r="E370" s="17">
        <v>33.28445</v>
      </c>
      <c r="F370" s="18">
        <f t="shared" si="31"/>
        <v>320.94364490250001</v>
      </c>
      <c r="G370" s="17">
        <v>36.420389999999998</v>
      </c>
      <c r="H370" s="18">
        <f t="shared" si="32"/>
        <v>494.84488302373103</v>
      </c>
      <c r="J370" s="3">
        <f t="shared" si="33"/>
        <v>-1.8497687506169314E-6</v>
      </c>
      <c r="Q370" s="8" t="s">
        <v>380</v>
      </c>
      <c r="R370" s="5">
        <v>35.161479999999997</v>
      </c>
      <c r="S370" s="3">
        <v>815.78852977599979</v>
      </c>
      <c r="T370" s="17">
        <v>29.673590000000001</v>
      </c>
      <c r="U370" s="18">
        <f t="shared" si="36"/>
        <v>141.37981955499998</v>
      </c>
      <c r="V370" s="17">
        <v>35.650219999999997</v>
      </c>
      <c r="W370" s="18">
        <f t="shared" si="34"/>
        <v>674.40918072078102</v>
      </c>
      <c r="Y370" s="3">
        <f t="shared" si="35"/>
        <v>4.7049978115865088E-4</v>
      </c>
    </row>
    <row r="371" spans="2:25">
      <c r="B371" s="7" t="s">
        <v>381</v>
      </c>
      <c r="C371" s="5">
        <v>44.972569999999997</v>
      </c>
      <c r="D371" s="3">
        <v>1043.4175910839999</v>
      </c>
      <c r="E371" s="17">
        <v>48.387090000000001</v>
      </c>
      <c r="F371" s="18">
        <f t="shared" si="31"/>
        <v>466.57009597050001</v>
      </c>
      <c r="G371" s="17">
        <v>42.455770000000001</v>
      </c>
      <c r="H371" s="18">
        <f t="shared" si="32"/>
        <v>576.84776410500911</v>
      </c>
      <c r="J371" s="3">
        <f t="shared" si="33"/>
        <v>2.6899150918779924E-4</v>
      </c>
      <c r="Q371" s="8" t="s">
        <v>381</v>
      </c>
      <c r="R371" s="5">
        <v>44.972569999999997</v>
      </c>
      <c r="S371" s="3">
        <v>1043.4175910839999</v>
      </c>
      <c r="T371" s="17">
        <v>38.278930000000003</v>
      </c>
      <c r="U371" s="18">
        <f t="shared" si="36"/>
        <v>182.37996198499999</v>
      </c>
      <c r="V371" s="17">
        <v>45.515689999999999</v>
      </c>
      <c r="W371" s="18">
        <f t="shared" si="34"/>
        <v>861.03814234080585</v>
      </c>
      <c r="Y371" s="3">
        <f t="shared" si="35"/>
        <v>5.1324180594747304E-4</v>
      </c>
    </row>
    <row r="372" spans="2:25">
      <c r="B372" s="7" t="s">
        <v>382</v>
      </c>
      <c r="C372" s="5">
        <v>42.961599999999997</v>
      </c>
      <c r="D372" s="3">
        <v>996.76067391999993</v>
      </c>
      <c r="E372" s="17">
        <v>45.454540000000001</v>
      </c>
      <c r="F372" s="18">
        <f t="shared" si="31"/>
        <v>438.29312922299999</v>
      </c>
      <c r="G372" s="17">
        <v>41.103009999999998</v>
      </c>
      <c r="H372" s="18">
        <f t="shared" si="32"/>
        <v>558.46777520430851</v>
      </c>
      <c r="J372" s="3">
        <f t="shared" si="33"/>
        <v>2.3050730851537082E-4</v>
      </c>
      <c r="Q372" s="8" t="s">
        <v>382</v>
      </c>
      <c r="R372" s="5">
        <v>42.961599999999997</v>
      </c>
      <c r="S372" s="3">
        <v>996.76067391999993</v>
      </c>
      <c r="T372" s="17">
        <v>38.872399999999999</v>
      </c>
      <c r="U372" s="18">
        <f t="shared" si="36"/>
        <v>185.20754980000001</v>
      </c>
      <c r="V372" s="17">
        <v>42.899850000000001</v>
      </c>
      <c r="W372" s="18">
        <f t="shared" si="34"/>
        <v>811.55327208483982</v>
      </c>
      <c r="Y372" s="3">
        <f t="shared" si="35"/>
        <v>1.4796483992540743E-4</v>
      </c>
    </row>
    <row r="373" spans="2:25">
      <c r="B373" s="7" t="s">
        <v>383</v>
      </c>
      <c r="C373" s="5">
        <v>39.549050000000001</v>
      </c>
      <c r="D373" s="3">
        <v>917.58541886</v>
      </c>
      <c r="E373" s="17">
        <v>33.870959999999997</v>
      </c>
      <c r="F373" s="18">
        <f t="shared" si="31"/>
        <v>326.59903825199996</v>
      </c>
      <c r="G373" s="17">
        <v>43.49635</v>
      </c>
      <c r="H373" s="18">
        <f t="shared" si="32"/>
        <v>590.98615439618482</v>
      </c>
      <c r="J373" s="3">
        <f t="shared" si="33"/>
        <v>-2.2621181517479272E-4</v>
      </c>
      <c r="Q373" s="8" t="s">
        <v>383</v>
      </c>
      <c r="R373" s="5">
        <v>39.549050000000001</v>
      </c>
      <c r="S373" s="3">
        <v>917.58541886</v>
      </c>
      <c r="T373" s="17">
        <v>47.477739999999997</v>
      </c>
      <c r="U373" s="18">
        <f t="shared" si="36"/>
        <v>226.20769222999996</v>
      </c>
      <c r="V373" s="17">
        <v>36.547080000000001</v>
      </c>
      <c r="W373" s="18">
        <f t="shared" si="34"/>
        <v>691.37543276133613</v>
      </c>
      <c r="Y373" s="3">
        <f t="shared" si="35"/>
        <v>-2.2938686639690786E-3</v>
      </c>
    </row>
    <row r="374" spans="2:25">
      <c r="B374" s="7" t="s">
        <v>384</v>
      </c>
      <c r="C374" s="5">
        <v>38.391219999999997</v>
      </c>
      <c r="D374" s="3">
        <v>890.72237346399993</v>
      </c>
      <c r="E374" s="17">
        <v>38.26979</v>
      </c>
      <c r="F374" s="18">
        <f t="shared" si="31"/>
        <v>369.01453658549997</v>
      </c>
      <c r="G374" s="17">
        <v>38.397500000000001</v>
      </c>
      <c r="H374" s="18">
        <f t="shared" si="32"/>
        <v>521.70793327319439</v>
      </c>
      <c r="J374" s="3">
        <f t="shared" si="33"/>
        <v>9.6394694423906913E-5</v>
      </c>
      <c r="Q374" s="8" t="s">
        <v>384</v>
      </c>
      <c r="R374" s="5">
        <v>38.391219999999997</v>
      </c>
      <c r="S374" s="3">
        <v>890.72237346399993</v>
      </c>
      <c r="T374" s="17">
        <v>33.827889999999996</v>
      </c>
      <c r="U374" s="18">
        <f t="shared" si="36"/>
        <v>161.17298190499997</v>
      </c>
      <c r="V374" s="17">
        <v>38.565019999999997</v>
      </c>
      <c r="W374" s="18">
        <f t="shared" si="34"/>
        <v>729.54959443954431</v>
      </c>
      <c r="Y374" s="3">
        <f t="shared" si="35"/>
        <v>2.028805442932935E-4</v>
      </c>
    </row>
    <row r="375" spans="2:25">
      <c r="B375" s="7" t="s">
        <v>385</v>
      </c>
      <c r="C375" s="5">
        <v>40.585000000000001</v>
      </c>
      <c r="D375" s="3">
        <v>941.62070199999994</v>
      </c>
      <c r="E375" s="17">
        <v>42.521990000000002</v>
      </c>
      <c r="F375" s="18">
        <f t="shared" si="31"/>
        <v>410.01616247550004</v>
      </c>
      <c r="G375" s="17">
        <v>39.125909999999998</v>
      </c>
      <c r="H375" s="18">
        <f t="shared" si="32"/>
        <v>531.60486082513194</v>
      </c>
      <c r="J375" s="3">
        <f t="shared" si="33"/>
        <v>3.2130063209478976E-4</v>
      </c>
      <c r="Q375" s="8" t="s">
        <v>385</v>
      </c>
      <c r="R375" s="5">
        <v>40.585000000000001</v>
      </c>
      <c r="S375" s="3">
        <v>941.62070199999994</v>
      </c>
      <c r="T375" s="17">
        <v>30.860530000000001</v>
      </c>
      <c r="U375" s="18">
        <f t="shared" si="36"/>
        <v>147.03499518500001</v>
      </c>
      <c r="V375" s="17">
        <v>42.002980000000001</v>
      </c>
      <c r="W375" s="18">
        <f t="shared" si="34"/>
        <v>794.58683087036627</v>
      </c>
      <c r="Y375" s="3">
        <f t="shared" si="35"/>
        <v>1.1240553664038089E-3</v>
      </c>
    </row>
    <row r="376" spans="2:25">
      <c r="B376" s="7" t="s">
        <v>386</v>
      </c>
      <c r="C376" s="5">
        <v>46.55697</v>
      </c>
      <c r="D376" s="3">
        <v>1080.1775723639998</v>
      </c>
      <c r="E376" s="17">
        <v>47.947209999999998</v>
      </c>
      <c r="F376" s="18">
        <f t="shared" si="31"/>
        <v>462.32857506449994</v>
      </c>
      <c r="G376" s="17">
        <v>45.473460000000003</v>
      </c>
      <c r="H376" s="18">
        <f t="shared" si="32"/>
        <v>617.84920464564811</v>
      </c>
      <c r="J376" s="3">
        <f t="shared" si="33"/>
        <v>2.0734614827233599E-4</v>
      </c>
      <c r="Q376" s="8" t="s">
        <v>386</v>
      </c>
      <c r="R376" s="5">
        <v>46.55697</v>
      </c>
      <c r="S376" s="3">
        <v>1080.1775723639998</v>
      </c>
      <c r="T376" s="17">
        <v>41.839759999999998</v>
      </c>
      <c r="U376" s="18">
        <f t="shared" si="36"/>
        <v>199.34553652</v>
      </c>
      <c r="V376" s="17">
        <v>46.56203</v>
      </c>
      <c r="W376" s="18">
        <f t="shared" si="34"/>
        <v>880.83216611275964</v>
      </c>
      <c r="Y376" s="3">
        <f t="shared" si="35"/>
        <v>1.3026875978994212E-4</v>
      </c>
    </row>
    <row r="377" spans="2:25">
      <c r="B377" s="7" t="s">
        <v>387</v>
      </c>
      <c r="C377" s="5">
        <v>44.302250000000001</v>
      </c>
      <c r="D377" s="3">
        <v>1027.8653626999999</v>
      </c>
      <c r="E377" s="17">
        <v>49.706740000000003</v>
      </c>
      <c r="F377" s="18">
        <f t="shared" si="31"/>
        <v>479.29475511300006</v>
      </c>
      <c r="G377" s="17">
        <v>40.374600000000001</v>
      </c>
      <c r="H377" s="18">
        <f t="shared" si="32"/>
        <v>548.57084765237084</v>
      </c>
      <c r="J377" s="3">
        <f t="shared" si="33"/>
        <v>2.4006537103105074E-4</v>
      </c>
      <c r="Q377" s="8" t="s">
        <v>387</v>
      </c>
      <c r="R377" s="5">
        <v>44.302250000000001</v>
      </c>
      <c r="S377" s="3">
        <v>1027.8653626999999</v>
      </c>
      <c r="T377" s="17">
        <v>32.344209999999997</v>
      </c>
      <c r="U377" s="18">
        <f t="shared" si="36"/>
        <v>154.10398854499996</v>
      </c>
      <c r="V377" s="17">
        <v>46.188339999999997</v>
      </c>
      <c r="W377" s="18">
        <f t="shared" si="34"/>
        <v>873.76292595818131</v>
      </c>
      <c r="Y377" s="3">
        <f t="shared" si="35"/>
        <v>1.551803181428113E-3</v>
      </c>
    </row>
    <row r="378" spans="2:25">
      <c r="B378" s="7" t="s">
        <v>388</v>
      </c>
      <c r="C378" s="5">
        <v>43.875680000000003</v>
      </c>
      <c r="D378" s="3">
        <v>1017.9684268159999</v>
      </c>
      <c r="E378" s="17">
        <v>41.20234</v>
      </c>
      <c r="F378" s="18">
        <f t="shared" si="31"/>
        <v>397.29150333299998</v>
      </c>
      <c r="G378" s="17">
        <v>45.681579999999997</v>
      </c>
      <c r="H378" s="18">
        <f t="shared" si="32"/>
        <v>620.67693705199781</v>
      </c>
      <c r="J378" s="3">
        <f t="shared" si="33"/>
        <v>1.3568997928814497E-5</v>
      </c>
      <c r="Q378" s="8" t="s">
        <v>388</v>
      </c>
      <c r="R378" s="5">
        <v>43.875680000000003</v>
      </c>
      <c r="S378" s="3">
        <v>1017.9684268159999</v>
      </c>
      <c r="T378" s="17">
        <v>37.685450000000003</v>
      </c>
      <c r="U378" s="18">
        <f t="shared" si="36"/>
        <v>179.55232652500001</v>
      </c>
      <c r="V378" s="17">
        <v>44.319879999999998</v>
      </c>
      <c r="W378" s="18">
        <f t="shared" si="34"/>
        <v>838.41653601137182</v>
      </c>
      <c r="Y378" s="3">
        <f t="shared" si="35"/>
        <v>4.3572037191097479E-4</v>
      </c>
    </row>
    <row r="379" spans="2:25">
      <c r="B379" s="7" t="s">
        <v>389</v>
      </c>
      <c r="C379" s="5">
        <v>38.634970000000003</v>
      </c>
      <c r="D379" s="3">
        <v>896.37766596400002</v>
      </c>
      <c r="E379" s="17">
        <v>42.961869999999998</v>
      </c>
      <c r="F379" s="18">
        <f t="shared" si="31"/>
        <v>414.25768338149999</v>
      </c>
      <c r="G379" s="17">
        <v>35.483870000000003</v>
      </c>
      <c r="H379" s="18">
        <f t="shared" si="32"/>
        <v>482.12035893573022</v>
      </c>
      <c r="J379" s="3">
        <f t="shared" si="33"/>
        <v>3.7635323019458156E-4</v>
      </c>
      <c r="Q379" s="8" t="s">
        <v>389</v>
      </c>
      <c r="R379" s="5">
        <v>38.634970000000003</v>
      </c>
      <c r="S379" s="3">
        <v>896.37766596400002</v>
      </c>
      <c r="T379" s="17">
        <v>32.93768</v>
      </c>
      <c r="U379" s="18">
        <f t="shared" si="36"/>
        <v>156.93157636000001</v>
      </c>
      <c r="V379" s="17">
        <v>39.088189999999997</v>
      </c>
      <c r="W379" s="18">
        <f t="shared" si="34"/>
        <v>739.4466063255212</v>
      </c>
      <c r="Y379" s="3">
        <f t="shared" si="35"/>
        <v>5.1672152119408565E-4</v>
      </c>
    </row>
    <row r="380" spans="2:25">
      <c r="B380" s="7" t="s">
        <v>390</v>
      </c>
      <c r="C380" s="5">
        <v>43.753799999999998</v>
      </c>
      <c r="D380" s="3">
        <v>1015.1406645599999</v>
      </c>
      <c r="E380" s="17">
        <v>47.507330000000003</v>
      </c>
      <c r="F380" s="18">
        <f t="shared" si="31"/>
        <v>458.08705415850005</v>
      </c>
      <c r="G380" s="17">
        <v>40.998950000000001</v>
      </c>
      <c r="H380" s="18">
        <f t="shared" si="32"/>
        <v>557.05390900113366</v>
      </c>
      <c r="J380" s="3">
        <f t="shared" si="33"/>
        <v>2.985996338793484E-4</v>
      </c>
      <c r="Q380" s="8" t="s">
        <v>390</v>
      </c>
      <c r="R380" s="5">
        <v>43.753799999999998</v>
      </c>
      <c r="S380" s="3">
        <v>1015.1406645599999</v>
      </c>
      <c r="T380" s="17">
        <v>42.136490000000002</v>
      </c>
      <c r="U380" s="18">
        <f t="shared" si="36"/>
        <v>200.75930660500001</v>
      </c>
      <c r="V380" s="17">
        <v>43.049320000000002</v>
      </c>
      <c r="W380" s="18">
        <f t="shared" si="34"/>
        <v>814.38085464232017</v>
      </c>
      <c r="Y380" s="3">
        <f t="shared" si="35"/>
        <v>-5.0331267971159832E-4</v>
      </c>
    </row>
    <row r="381" spans="2:25">
      <c r="B381" s="7" t="s">
        <v>391</v>
      </c>
      <c r="C381" s="5">
        <v>43.266300000000001</v>
      </c>
      <c r="D381" s="3">
        <v>1003.8300795599999</v>
      </c>
      <c r="E381" s="17">
        <v>46.041049999999998</v>
      </c>
      <c r="F381" s="18">
        <f t="shared" si="31"/>
        <v>443.9485225725</v>
      </c>
      <c r="G381" s="17">
        <v>41.207070000000002</v>
      </c>
      <c r="H381" s="18">
        <f t="shared" si="32"/>
        <v>559.88164140748347</v>
      </c>
      <c r="J381" s="3">
        <f t="shared" si="33"/>
        <v>8.4419983522820985E-5</v>
      </c>
      <c r="Q381" s="8" t="s">
        <v>391</v>
      </c>
      <c r="R381" s="5">
        <v>43.266300000000001</v>
      </c>
      <c r="S381" s="3">
        <v>1003.8300795599999</v>
      </c>
      <c r="T381" s="17">
        <v>39.762610000000002</v>
      </c>
      <c r="U381" s="18">
        <f t="shared" si="36"/>
        <v>189.448955345</v>
      </c>
      <c r="V381" s="17">
        <v>43.049320000000002</v>
      </c>
      <c r="W381" s="18">
        <f t="shared" si="34"/>
        <v>814.38085464232017</v>
      </c>
      <c r="Y381" s="3">
        <f t="shared" si="35"/>
        <v>-2.6957267982652411E-4</v>
      </c>
    </row>
    <row r="382" spans="2:25">
      <c r="B382" s="7" t="s">
        <v>392</v>
      </c>
      <c r="C382" s="5">
        <v>41.377200000000002</v>
      </c>
      <c r="D382" s="3">
        <v>960.00069264000001</v>
      </c>
      <c r="E382" s="17">
        <v>44.428150000000002</v>
      </c>
      <c r="F382" s="18">
        <f t="shared" si="31"/>
        <v>428.39621496749999</v>
      </c>
      <c r="G382" s="17">
        <v>39.125909999999998</v>
      </c>
      <c r="H382" s="18">
        <f t="shared" si="32"/>
        <v>531.60486082513194</v>
      </c>
      <c r="J382" s="3">
        <f t="shared" si="33"/>
        <v>3.8315263191179838E-4</v>
      </c>
      <c r="Q382" s="8" t="s">
        <v>392</v>
      </c>
      <c r="R382" s="5">
        <v>41.377200000000002</v>
      </c>
      <c r="S382" s="3">
        <v>960.00069264000001</v>
      </c>
      <c r="T382" s="17">
        <v>29.376850000000001</v>
      </c>
      <c r="U382" s="18">
        <f t="shared" si="36"/>
        <v>139.96600182499998</v>
      </c>
      <c r="V382" s="17">
        <v>43.348280000000003</v>
      </c>
      <c r="W382" s="18">
        <f t="shared" si="34"/>
        <v>820.03639810511731</v>
      </c>
      <c r="Y382" s="3">
        <f t="shared" si="35"/>
        <v>1.7072901173378341E-3</v>
      </c>
    </row>
    <row r="383" spans="2:25">
      <c r="B383" s="7" t="s">
        <v>393</v>
      </c>
      <c r="C383" s="5">
        <v>36.806820000000002</v>
      </c>
      <c r="D383" s="3">
        <v>853.96239218400001</v>
      </c>
      <c r="E383" s="17">
        <v>41.348970000000001</v>
      </c>
      <c r="F383" s="18">
        <f t="shared" si="31"/>
        <v>398.70537577650003</v>
      </c>
      <c r="G383" s="17">
        <v>33.50676</v>
      </c>
      <c r="H383" s="18">
        <f t="shared" si="32"/>
        <v>455.25730868626704</v>
      </c>
      <c r="J383" s="3">
        <f t="shared" si="33"/>
        <v>2.9227876706272582E-4</v>
      </c>
      <c r="Q383" s="8" t="s">
        <v>393</v>
      </c>
      <c r="R383" s="5">
        <v>36.806820000000002</v>
      </c>
      <c r="S383" s="3">
        <v>853.96239218400001</v>
      </c>
      <c r="T383" s="17">
        <v>35.6083</v>
      </c>
      <c r="U383" s="18">
        <f t="shared" si="36"/>
        <v>169.65574534999999</v>
      </c>
      <c r="V383" s="17">
        <v>36.173389999999998</v>
      </c>
      <c r="W383" s="18">
        <f t="shared" si="34"/>
        <v>684.30619260675792</v>
      </c>
      <c r="Y383" s="3">
        <f t="shared" si="35"/>
        <v>-4.5422724213040055E-4</v>
      </c>
    </row>
    <row r="384" spans="2:25">
      <c r="B384" s="7" t="s">
        <v>394</v>
      </c>
      <c r="C384" s="5">
        <v>39.305300000000003</v>
      </c>
      <c r="D384" s="3">
        <v>911.93012636000003</v>
      </c>
      <c r="E384" s="17">
        <v>43.40175</v>
      </c>
      <c r="F384" s="18">
        <f t="shared" si="31"/>
        <v>418.49920428749999</v>
      </c>
      <c r="G384" s="17">
        <v>36.316330000000001</v>
      </c>
      <c r="H384" s="18">
        <f t="shared" si="32"/>
        <v>493.43101682055618</v>
      </c>
      <c r="J384" s="3">
        <f t="shared" si="33"/>
        <v>9.4748056142179848E-5</v>
      </c>
      <c r="Q384" s="8" t="s">
        <v>394</v>
      </c>
      <c r="R384" s="5">
        <v>39.305300000000003</v>
      </c>
      <c r="S384" s="3">
        <v>911.93012636000003</v>
      </c>
      <c r="T384" s="17">
        <v>36.498510000000003</v>
      </c>
      <c r="U384" s="18">
        <f t="shared" si="36"/>
        <v>173.89715089500001</v>
      </c>
      <c r="V384" s="17">
        <v>39.013449999999999</v>
      </c>
      <c r="W384" s="18">
        <f t="shared" si="34"/>
        <v>738.03272045982192</v>
      </c>
      <c r="Y384" s="3">
        <f t="shared" si="35"/>
        <v>-2.5500517813270562E-4</v>
      </c>
    </row>
    <row r="385" spans="2:25">
      <c r="B385" s="7" t="s">
        <v>395</v>
      </c>
      <c r="C385" s="5">
        <v>56.063369999999999</v>
      </c>
      <c r="D385" s="3">
        <v>1300.737460044</v>
      </c>
      <c r="E385" s="17">
        <v>60.557180000000002</v>
      </c>
      <c r="F385" s="18">
        <f t="shared" si="31"/>
        <v>583.91958029099999</v>
      </c>
      <c r="G385" s="17">
        <v>52.757539999999999</v>
      </c>
      <c r="H385" s="18">
        <f t="shared" si="32"/>
        <v>716.81820842445165</v>
      </c>
      <c r="J385" s="3">
        <f t="shared" si="33"/>
        <v>3.2867145159798383E-4</v>
      </c>
      <c r="Q385" s="8" t="s">
        <v>395</v>
      </c>
      <c r="R385" s="5">
        <v>56.063369999999999</v>
      </c>
      <c r="S385" s="3">
        <v>1300.737460044</v>
      </c>
      <c r="T385" s="17">
        <v>46.290799999999997</v>
      </c>
      <c r="U385" s="18">
        <f t="shared" si="36"/>
        <v>220.55251659999999</v>
      </c>
      <c r="V385" s="17">
        <v>57.100140000000003</v>
      </c>
      <c r="W385" s="18">
        <f t="shared" si="34"/>
        <v>1080.1857221762418</v>
      </c>
      <c r="Y385" s="3">
        <f t="shared" si="35"/>
        <v>7.7873224176983058E-4</v>
      </c>
    </row>
    <row r="386" spans="2:25">
      <c r="B386" s="7" t="s">
        <v>396</v>
      </c>
      <c r="C386" s="5">
        <v>54.357089999999999</v>
      </c>
      <c r="D386" s="3">
        <v>1261.1497165079998</v>
      </c>
      <c r="E386" s="17">
        <v>58.064509999999999</v>
      </c>
      <c r="F386" s="18">
        <f t="shared" si="31"/>
        <v>559.88413444950004</v>
      </c>
      <c r="G386" s="17">
        <v>51.612900000000003</v>
      </c>
      <c r="H386" s="18">
        <f t="shared" si="32"/>
        <v>701.26595193010098</v>
      </c>
      <c r="J386" s="3">
        <f t="shared" si="33"/>
        <v>3.6987160126500385E-4</v>
      </c>
      <c r="Q386" s="8" t="s">
        <v>396</v>
      </c>
      <c r="R386" s="5">
        <v>54.357089999999999</v>
      </c>
      <c r="S386" s="3">
        <v>1261.1497165079998</v>
      </c>
      <c r="T386" s="17">
        <v>42.136490000000002</v>
      </c>
      <c r="U386" s="18">
        <f t="shared" si="36"/>
        <v>200.75930660500001</v>
      </c>
      <c r="V386" s="17">
        <v>56.053809999999999</v>
      </c>
      <c r="W386" s="18">
        <f t="shared" si="34"/>
        <v>1060.3918875782065</v>
      </c>
      <c r="Y386" s="3">
        <f t="shared" si="35"/>
        <v>1.4776752068428323E-3</v>
      </c>
    </row>
    <row r="387" spans="2:25">
      <c r="B387" s="7" t="s">
        <v>397</v>
      </c>
      <c r="C387" s="5">
        <v>51.371110000000002</v>
      </c>
      <c r="D387" s="3">
        <v>1191.8713973319998</v>
      </c>
      <c r="E387" s="17">
        <v>56.744860000000003</v>
      </c>
      <c r="F387" s="18">
        <f t="shared" si="31"/>
        <v>547.15947530700009</v>
      </c>
      <c r="G387" s="17">
        <v>47.450569999999999</v>
      </c>
      <c r="H387" s="18">
        <f t="shared" si="32"/>
        <v>644.7122548951113</v>
      </c>
      <c r="J387" s="3">
        <f t="shared" si="33"/>
        <v>3.3287011160609836E-4</v>
      </c>
      <c r="Q387" s="8" t="s">
        <v>397</v>
      </c>
      <c r="R387" s="5">
        <v>51.371110000000002</v>
      </c>
      <c r="S387" s="3">
        <v>1191.8713973319998</v>
      </c>
      <c r="T387" s="17">
        <v>48.36795</v>
      </c>
      <c r="U387" s="18">
        <f t="shared" si="36"/>
        <v>230.44909777499998</v>
      </c>
      <c r="V387" s="17">
        <v>50.822119999999998</v>
      </c>
      <c r="W387" s="18">
        <f t="shared" si="34"/>
        <v>961.42195789235564</v>
      </c>
      <c r="Y387" s="3">
        <f t="shared" si="35"/>
        <v>-3.4166464422469289E-4</v>
      </c>
    </row>
    <row r="388" spans="2:25">
      <c r="B388" s="7" t="s">
        <v>398</v>
      </c>
      <c r="C388" s="5">
        <v>43.51005</v>
      </c>
      <c r="D388" s="3">
        <v>1009.4853720599999</v>
      </c>
      <c r="E388" s="17">
        <v>46.627560000000003</v>
      </c>
      <c r="F388" s="18">
        <f t="shared" ref="F388:F451" si="37">$F$1504*(E388/100)</f>
        <v>449.603915922</v>
      </c>
      <c r="G388" s="17">
        <v>41.207070000000002</v>
      </c>
      <c r="H388" s="18">
        <f t="shared" ref="H388:H451" si="38">$H$1436*(G388/100)</f>
        <v>559.88164140748347</v>
      </c>
      <c r="J388" s="3">
        <f t="shared" ref="J388:J451" si="39">H388-(D388-F388)</f>
        <v>1.8526948349517625E-4</v>
      </c>
      <c r="Q388" s="8" t="s">
        <v>398</v>
      </c>
      <c r="R388" s="5">
        <v>43.51005</v>
      </c>
      <c r="S388" s="3">
        <v>1009.4853720599999</v>
      </c>
      <c r="T388" s="17">
        <v>38.872399999999999</v>
      </c>
      <c r="U388" s="18">
        <f t="shared" si="36"/>
        <v>185.20754980000001</v>
      </c>
      <c r="V388" s="17">
        <v>43.572490000000002</v>
      </c>
      <c r="W388" s="18">
        <f t="shared" ref="W388:W451" si="40">$W$1504*(V388/100)</f>
        <v>824.27786652829707</v>
      </c>
      <c r="Y388" s="3">
        <f t="shared" ref="Y388:Y451" si="41">W388-(S388-U388)</f>
        <v>4.4268297187954886E-5</v>
      </c>
    </row>
    <row r="389" spans="2:25">
      <c r="B389" s="7" t="s">
        <v>399</v>
      </c>
      <c r="C389" s="5">
        <v>42.4741</v>
      </c>
      <c r="D389" s="3">
        <v>985.45008891999987</v>
      </c>
      <c r="E389" s="17">
        <v>47.947209999999998</v>
      </c>
      <c r="F389" s="18">
        <f t="shared" si="37"/>
        <v>462.32857506449994</v>
      </c>
      <c r="G389" s="17">
        <v>38.501559999999998</v>
      </c>
      <c r="H389" s="18">
        <f t="shared" si="38"/>
        <v>523.12179947636912</v>
      </c>
      <c r="J389" s="3">
        <f t="shared" si="39"/>
        <v>2.8562086924921459E-4</v>
      </c>
      <c r="Q389" s="8" t="s">
        <v>399</v>
      </c>
      <c r="R389" s="5">
        <v>42.4741</v>
      </c>
      <c r="S389" s="3">
        <v>985.45008891999987</v>
      </c>
      <c r="T389" s="17">
        <v>35.014830000000003</v>
      </c>
      <c r="U389" s="18">
        <f t="shared" si="36"/>
        <v>166.828157535</v>
      </c>
      <c r="V389" s="17">
        <v>43.273539999999997</v>
      </c>
      <c r="W389" s="18">
        <f t="shared" si="40"/>
        <v>818.62251223941803</v>
      </c>
      <c r="Y389" s="3">
        <f t="shared" si="41"/>
        <v>5.8085441810362681E-4</v>
      </c>
    </row>
    <row r="390" spans="2:25">
      <c r="B390" s="7" t="s">
        <v>400</v>
      </c>
      <c r="C390" s="5">
        <v>33.942709999999998</v>
      </c>
      <c r="D390" s="3">
        <v>787.51160325199987</v>
      </c>
      <c r="E390" s="17">
        <v>34.017589999999998</v>
      </c>
      <c r="F390" s="18">
        <f t="shared" si="37"/>
        <v>328.01291069549995</v>
      </c>
      <c r="G390" s="17">
        <v>33.818930000000002</v>
      </c>
      <c r="H390" s="18">
        <f t="shared" si="38"/>
        <v>459.49877142550508</v>
      </c>
      <c r="J390" s="3">
        <f t="shared" si="39"/>
        <v>7.8869005164960981E-5</v>
      </c>
      <c r="Q390" s="8" t="s">
        <v>400</v>
      </c>
      <c r="R390" s="5">
        <v>33.942709999999998</v>
      </c>
      <c r="S390" s="3">
        <v>787.51160325199987</v>
      </c>
      <c r="T390" s="17">
        <v>31.454000000000001</v>
      </c>
      <c r="U390" s="18">
        <f t="shared" si="36"/>
        <v>149.862583</v>
      </c>
      <c r="V390" s="17">
        <v>33.70702</v>
      </c>
      <c r="W390" s="18">
        <f t="shared" si="40"/>
        <v>637.64890490827202</v>
      </c>
      <c r="Y390" s="3">
        <f t="shared" si="41"/>
        <v>-1.153437278844649E-4</v>
      </c>
    </row>
    <row r="391" spans="2:25">
      <c r="B391" s="7" t="s">
        <v>401</v>
      </c>
      <c r="C391" s="5">
        <v>37.23339</v>
      </c>
      <c r="D391" s="3">
        <v>863.85932806799997</v>
      </c>
      <c r="E391" s="17">
        <v>34.310850000000002</v>
      </c>
      <c r="F391" s="18">
        <f t="shared" si="37"/>
        <v>330.84065558250006</v>
      </c>
      <c r="G391" s="17">
        <v>39.229959999999998</v>
      </c>
      <c r="H391" s="18">
        <f t="shared" si="38"/>
        <v>533.01859115802017</v>
      </c>
      <c r="J391" s="3">
        <f t="shared" si="39"/>
        <v>-8.1327479733772634E-5</v>
      </c>
      <c r="Q391" s="8" t="s">
        <v>401</v>
      </c>
      <c r="R391" s="5">
        <v>37.23339</v>
      </c>
      <c r="S391" s="3">
        <v>863.85932806799997</v>
      </c>
      <c r="T391" s="17">
        <v>44.510379999999998</v>
      </c>
      <c r="U391" s="18">
        <f t="shared" si="36"/>
        <v>212.06970551000001</v>
      </c>
      <c r="V391" s="17">
        <v>34.4544</v>
      </c>
      <c r="W391" s="18">
        <f t="shared" si="40"/>
        <v>651.78738521742866</v>
      </c>
      <c r="Y391" s="3">
        <f t="shared" si="41"/>
        <v>-2.237340571355162E-3</v>
      </c>
    </row>
    <row r="392" spans="2:25">
      <c r="B392" s="7" t="s">
        <v>402</v>
      </c>
      <c r="C392" s="5">
        <v>37.659959999999998</v>
      </c>
      <c r="D392" s="3">
        <v>873.75626395199993</v>
      </c>
      <c r="E392" s="17">
        <v>41.055709999999998</v>
      </c>
      <c r="F392" s="18">
        <f t="shared" si="37"/>
        <v>395.87763088949998</v>
      </c>
      <c r="G392" s="17">
        <v>35.171689999999998</v>
      </c>
      <c r="H392" s="18">
        <f t="shared" si="38"/>
        <v>477.87876032620551</v>
      </c>
      <c r="J392" s="3">
        <f t="shared" si="39"/>
        <v>1.2726370556492839E-4</v>
      </c>
      <c r="Q392" s="8" t="s">
        <v>402</v>
      </c>
      <c r="R392" s="5">
        <v>37.659959999999998</v>
      </c>
      <c r="S392" s="3">
        <v>873.75626395199993</v>
      </c>
      <c r="T392" s="17">
        <v>37.09198</v>
      </c>
      <c r="U392" s="18">
        <f t="shared" si="36"/>
        <v>176.72473871</v>
      </c>
      <c r="V392" s="17">
        <v>36.846029999999999</v>
      </c>
      <c r="W392" s="18">
        <f t="shared" si="40"/>
        <v>697.03078705021505</v>
      </c>
      <c r="Y392" s="3">
        <f t="shared" si="41"/>
        <v>-7.381917848761077E-4</v>
      </c>
    </row>
    <row r="393" spans="2:25">
      <c r="B393" s="7" t="s">
        <v>403</v>
      </c>
      <c r="C393" s="5">
        <v>34.308340000000001</v>
      </c>
      <c r="D393" s="3">
        <v>795.9946580080001</v>
      </c>
      <c r="E393" s="17">
        <v>35.483870000000003</v>
      </c>
      <c r="F393" s="18">
        <f t="shared" si="37"/>
        <v>342.15144228150001</v>
      </c>
      <c r="G393" s="17">
        <v>33.402700000000003</v>
      </c>
      <c r="H393" s="18">
        <f t="shared" si="38"/>
        <v>453.84344248309208</v>
      </c>
      <c r="J393" s="3">
        <f t="shared" si="39"/>
        <v>2.2675659198512221E-4</v>
      </c>
      <c r="Q393" s="8" t="s">
        <v>403</v>
      </c>
      <c r="R393" s="5">
        <v>34.308340000000001</v>
      </c>
      <c r="S393" s="3">
        <v>795.9946580080001</v>
      </c>
      <c r="T393" s="17">
        <v>35.90504</v>
      </c>
      <c r="U393" s="18">
        <f t="shared" si="36"/>
        <v>171.06956307999999</v>
      </c>
      <c r="V393" s="17">
        <v>33.034370000000003</v>
      </c>
      <c r="W393" s="18">
        <f t="shared" si="40"/>
        <v>624.92412129089655</v>
      </c>
      <c r="Y393" s="3">
        <f t="shared" si="41"/>
        <v>-9.7363710358422395E-4</v>
      </c>
    </row>
    <row r="394" spans="2:25">
      <c r="B394" s="7" t="s">
        <v>404</v>
      </c>
      <c r="C394" s="5">
        <v>36.74588</v>
      </c>
      <c r="D394" s="3">
        <v>852.54851105599994</v>
      </c>
      <c r="E394" s="17">
        <v>34.604100000000003</v>
      </c>
      <c r="F394" s="18">
        <f t="shared" si="37"/>
        <v>333.66830404500007</v>
      </c>
      <c r="G394" s="17">
        <v>38.18938</v>
      </c>
      <c r="H394" s="18">
        <f t="shared" si="38"/>
        <v>518.88020086684446</v>
      </c>
      <c r="J394" s="3">
        <f t="shared" si="39"/>
        <v>-6.1441553498298163E-6</v>
      </c>
      <c r="Q394" s="8" t="s">
        <v>404</v>
      </c>
      <c r="R394" s="5">
        <v>36.74588</v>
      </c>
      <c r="S394" s="3">
        <v>852.54851105599994</v>
      </c>
      <c r="T394" s="17">
        <v>47.477739999999997</v>
      </c>
      <c r="U394" s="18">
        <f t="shared" si="36"/>
        <v>226.20769222999996</v>
      </c>
      <c r="V394" s="17">
        <v>33.109110000000001</v>
      </c>
      <c r="W394" s="18">
        <f t="shared" si="40"/>
        <v>626.33800715659595</v>
      </c>
      <c r="Y394" s="3">
        <f t="shared" si="41"/>
        <v>-2.8116694040818402E-3</v>
      </c>
    </row>
    <row r="395" spans="2:25">
      <c r="B395" s="7" t="s">
        <v>405</v>
      </c>
      <c r="C395" s="5">
        <v>31.566109999999998</v>
      </c>
      <c r="D395" s="3">
        <v>732.37163133199988</v>
      </c>
      <c r="E395" s="17">
        <v>32.25806</v>
      </c>
      <c r="F395" s="18">
        <f t="shared" si="37"/>
        <v>311.046730647</v>
      </c>
      <c r="G395" s="17">
        <v>31.009360000000001</v>
      </c>
      <c r="H395" s="18">
        <f t="shared" si="38"/>
        <v>421.32506329121588</v>
      </c>
      <c r="J395" s="3">
        <f t="shared" si="39"/>
        <v>1.6260621600849845E-4</v>
      </c>
      <c r="Q395" s="8" t="s">
        <v>405</v>
      </c>
      <c r="R395" s="5">
        <v>31.566109999999998</v>
      </c>
      <c r="S395" s="3">
        <v>732.37163133199988</v>
      </c>
      <c r="T395" s="17">
        <v>31.15727</v>
      </c>
      <c r="U395" s="18">
        <f t="shared" si="36"/>
        <v>148.44881291499999</v>
      </c>
      <c r="V395" s="17">
        <v>30.866959999999999</v>
      </c>
      <c r="W395" s="18">
        <f t="shared" si="40"/>
        <v>583.92237705520802</v>
      </c>
      <c r="Y395" s="3">
        <f t="shared" si="41"/>
        <v>-4.4136179189990798E-4</v>
      </c>
    </row>
    <row r="396" spans="2:25">
      <c r="B396" s="7" t="s">
        <v>406</v>
      </c>
      <c r="C396" s="5">
        <v>32.845820000000003</v>
      </c>
      <c r="D396" s="3">
        <v>762.0624389840001</v>
      </c>
      <c r="E396" s="17">
        <v>38.856299999999997</v>
      </c>
      <c r="F396" s="18">
        <f t="shared" si="37"/>
        <v>374.66992993499997</v>
      </c>
      <c r="G396" s="17">
        <v>28.511959999999998</v>
      </c>
      <c r="H396" s="18">
        <f t="shared" si="38"/>
        <v>387.39281789616473</v>
      </c>
      <c r="J396" s="3">
        <f t="shared" si="39"/>
        <v>3.0884716460377604E-4</v>
      </c>
      <c r="Q396" s="8" t="s">
        <v>406</v>
      </c>
      <c r="R396" s="5">
        <v>32.845820000000003</v>
      </c>
      <c r="S396" s="3">
        <v>762.0624389840001</v>
      </c>
      <c r="T396" s="17">
        <v>23.442129999999999</v>
      </c>
      <c r="U396" s="18">
        <f t="shared" si="36"/>
        <v>111.69002838499999</v>
      </c>
      <c r="V396" s="17">
        <v>34.379669999999997</v>
      </c>
      <c r="W396" s="18">
        <f t="shared" si="40"/>
        <v>650.37368852564748</v>
      </c>
      <c r="Y396" s="3">
        <f t="shared" si="41"/>
        <v>1.2779266473899042E-3</v>
      </c>
    </row>
    <row r="397" spans="2:25">
      <c r="B397" s="7" t="s">
        <v>407</v>
      </c>
      <c r="C397" s="5">
        <v>31.383299999999998</v>
      </c>
      <c r="D397" s="3">
        <v>728.13021995999986</v>
      </c>
      <c r="E397" s="17">
        <v>35.337240000000001</v>
      </c>
      <c r="F397" s="18">
        <f t="shared" si="37"/>
        <v>340.73756983800001</v>
      </c>
      <c r="G397" s="17">
        <v>28.511959999999998</v>
      </c>
      <c r="H397" s="18">
        <f t="shared" si="38"/>
        <v>387.39281789616473</v>
      </c>
      <c r="J397" s="3">
        <f t="shared" si="39"/>
        <v>1.6777416487911978E-4</v>
      </c>
      <c r="Q397" s="8" t="s">
        <v>407</v>
      </c>
      <c r="R397" s="5">
        <v>31.383299999999998</v>
      </c>
      <c r="S397" s="3">
        <v>728.13021995999986</v>
      </c>
      <c r="T397" s="17">
        <v>24.925809999999998</v>
      </c>
      <c r="U397" s="18">
        <f t="shared" si="36"/>
        <v>118.75902174499998</v>
      </c>
      <c r="V397" s="17">
        <v>32.212249999999997</v>
      </c>
      <c r="W397" s="18">
        <f t="shared" si="40"/>
        <v>609.37175511604073</v>
      </c>
      <c r="Y397" s="3">
        <f t="shared" si="41"/>
        <v>5.5690104090899695E-4</v>
      </c>
    </row>
    <row r="398" spans="2:25">
      <c r="B398" s="7" t="s">
        <v>408</v>
      </c>
      <c r="C398" s="5">
        <v>38.025590000000001</v>
      </c>
      <c r="D398" s="3">
        <v>882.23931870800004</v>
      </c>
      <c r="E398" s="17">
        <v>39.442810000000001</v>
      </c>
      <c r="F398" s="18">
        <f t="shared" si="37"/>
        <v>380.32532328450003</v>
      </c>
      <c r="G398" s="17">
        <v>36.94068</v>
      </c>
      <c r="H398" s="18">
        <f t="shared" si="38"/>
        <v>501.91407816931888</v>
      </c>
      <c r="J398" s="3">
        <f t="shared" si="39"/>
        <v>8.2745818872353993E-5</v>
      </c>
      <c r="Q398" s="8" t="s">
        <v>408</v>
      </c>
      <c r="R398" s="5">
        <v>38.025590000000001</v>
      </c>
      <c r="S398" s="3">
        <v>882.23931870800004</v>
      </c>
      <c r="T398" s="17">
        <v>28.783380000000001</v>
      </c>
      <c r="U398" s="18">
        <f t="shared" si="36"/>
        <v>137.13841401000002</v>
      </c>
      <c r="V398" s="17">
        <v>39.387140000000002</v>
      </c>
      <c r="W398" s="18">
        <f t="shared" si="40"/>
        <v>745.10196061440024</v>
      </c>
      <c r="Y398" s="3">
        <f t="shared" si="41"/>
        <v>1.0559164002188481E-3</v>
      </c>
    </row>
    <row r="399" spans="2:25">
      <c r="B399" s="7" t="s">
        <v>409</v>
      </c>
      <c r="C399" s="5">
        <v>47.471049999999998</v>
      </c>
      <c r="D399" s="3">
        <v>1101.3853252599999</v>
      </c>
      <c r="E399" s="17">
        <v>50.146619999999999</v>
      </c>
      <c r="F399" s="18">
        <f t="shared" si="37"/>
        <v>483.53627601899996</v>
      </c>
      <c r="G399" s="17">
        <v>45.473460000000003</v>
      </c>
      <c r="H399" s="18">
        <f t="shared" si="38"/>
        <v>617.84920464564811</v>
      </c>
      <c r="J399" s="3">
        <f t="shared" si="39"/>
        <v>1.5540464812602295E-4</v>
      </c>
      <c r="Q399" s="8" t="s">
        <v>409</v>
      </c>
      <c r="R399" s="5">
        <v>47.471049999999998</v>
      </c>
      <c r="S399" s="3">
        <v>1101.3853252599999</v>
      </c>
      <c r="T399" s="17">
        <v>43.916910000000001</v>
      </c>
      <c r="U399" s="18">
        <f t="shared" si="36"/>
        <v>209.24211769500002</v>
      </c>
      <c r="V399" s="17">
        <v>47.159939999999999</v>
      </c>
      <c r="W399" s="18">
        <f t="shared" si="40"/>
        <v>892.14306386443593</v>
      </c>
      <c r="Y399" s="3">
        <f t="shared" si="41"/>
        <v>-1.4370056396728614E-4</v>
      </c>
    </row>
    <row r="400" spans="2:25">
      <c r="B400" s="7" t="s">
        <v>410</v>
      </c>
      <c r="C400" s="5">
        <v>47.775739999999999</v>
      </c>
      <c r="D400" s="3">
        <v>1108.454498888</v>
      </c>
      <c r="E400" s="17">
        <v>54.10557</v>
      </c>
      <c r="F400" s="18">
        <f t="shared" si="37"/>
        <v>521.71025344650002</v>
      </c>
      <c r="G400" s="17">
        <v>43.184179999999998</v>
      </c>
      <c r="H400" s="18">
        <f t="shared" si="38"/>
        <v>586.74469165694677</v>
      </c>
      <c r="J400" s="3">
        <f t="shared" si="39"/>
        <v>4.4621544680012448E-4</v>
      </c>
      <c r="Q400" s="8" t="s">
        <v>410</v>
      </c>
      <c r="R400" s="5">
        <v>47.775739999999999</v>
      </c>
      <c r="S400" s="3">
        <v>1108.454498888</v>
      </c>
      <c r="T400" s="17">
        <v>39.762610000000002</v>
      </c>
      <c r="U400" s="18">
        <f t="shared" si="36"/>
        <v>189.448955345</v>
      </c>
      <c r="V400" s="17">
        <v>48.579970000000003</v>
      </c>
      <c r="W400" s="18">
        <f t="shared" si="40"/>
        <v>919.00632779096804</v>
      </c>
      <c r="Y400" s="3">
        <f t="shared" si="41"/>
        <v>7.8424796811304986E-4</v>
      </c>
    </row>
    <row r="401" spans="2:25">
      <c r="B401" s="7" t="s">
        <v>411</v>
      </c>
      <c r="C401" s="5">
        <v>44.850700000000003</v>
      </c>
      <c r="D401" s="3">
        <v>1040.59006084</v>
      </c>
      <c r="E401" s="17">
        <v>48.826970000000003</v>
      </c>
      <c r="F401" s="18">
        <f t="shared" si="37"/>
        <v>470.81161687650001</v>
      </c>
      <c r="G401" s="17">
        <v>41.935479999999998</v>
      </c>
      <c r="H401" s="18">
        <f t="shared" si="38"/>
        <v>569.77856895942114</v>
      </c>
      <c r="J401" s="3">
        <f t="shared" si="39"/>
        <v>1.2499592116910208E-4</v>
      </c>
      <c r="Q401" s="8" t="s">
        <v>411</v>
      </c>
      <c r="R401" s="5">
        <v>44.850700000000003</v>
      </c>
      <c r="S401" s="3">
        <v>1040.59006084</v>
      </c>
      <c r="T401" s="17">
        <v>41.543019999999999</v>
      </c>
      <c r="U401" s="18">
        <f t="shared" si="36"/>
        <v>197.93171878999999</v>
      </c>
      <c r="V401" s="17">
        <v>44.544089999999997</v>
      </c>
      <c r="W401" s="18">
        <f t="shared" si="40"/>
        <v>842.65800443455134</v>
      </c>
      <c r="Y401" s="3">
        <f t="shared" si="41"/>
        <v>-3.3761544864319148E-4</v>
      </c>
    </row>
    <row r="402" spans="2:25">
      <c r="B402" s="7" t="s">
        <v>412</v>
      </c>
      <c r="C402" s="5">
        <v>47.653860000000002</v>
      </c>
      <c r="D402" s="3">
        <v>1105.6267366320001</v>
      </c>
      <c r="E402" s="17">
        <v>56.891489999999997</v>
      </c>
      <c r="F402" s="18">
        <f t="shared" si="37"/>
        <v>548.57334775050003</v>
      </c>
      <c r="G402" s="17">
        <v>40.998950000000001</v>
      </c>
      <c r="H402" s="18">
        <f t="shared" si="38"/>
        <v>557.05390900113366</v>
      </c>
      <c r="J402" s="3">
        <f t="shared" si="39"/>
        <v>5.2011963362019742E-4</v>
      </c>
      <c r="Q402" s="8" t="s">
        <v>412</v>
      </c>
      <c r="R402" s="5">
        <v>47.653860000000002</v>
      </c>
      <c r="S402" s="3">
        <v>1105.6267366320001</v>
      </c>
      <c r="T402" s="17">
        <v>42.136490000000002</v>
      </c>
      <c r="U402" s="18">
        <f t="shared" si="36"/>
        <v>200.75930660500001</v>
      </c>
      <c r="V402" s="17">
        <v>47.83258</v>
      </c>
      <c r="W402" s="18">
        <f t="shared" si="40"/>
        <v>904.86765830789307</v>
      </c>
      <c r="Y402" s="3">
        <f t="shared" si="41"/>
        <v>2.2828089299764542E-4</v>
      </c>
    </row>
    <row r="403" spans="2:25">
      <c r="B403" s="7" t="s">
        <v>413</v>
      </c>
      <c r="C403" s="5">
        <v>37.964649999999999</v>
      </c>
      <c r="D403" s="3">
        <v>880.82543757999997</v>
      </c>
      <c r="E403" s="17">
        <v>40.322580000000002</v>
      </c>
      <c r="F403" s="18">
        <f t="shared" si="37"/>
        <v>388.80846152100003</v>
      </c>
      <c r="G403" s="17">
        <v>36.212269999999997</v>
      </c>
      <c r="H403" s="18">
        <f t="shared" si="38"/>
        <v>492.01715061738122</v>
      </c>
      <c r="J403" s="3">
        <f t="shared" si="39"/>
        <v>1.7455838127489187E-4</v>
      </c>
      <c r="Q403" s="8" t="s">
        <v>413</v>
      </c>
      <c r="R403" s="5">
        <v>37.964649999999999</v>
      </c>
      <c r="S403" s="3">
        <v>880.82543757999997</v>
      </c>
      <c r="T403" s="17">
        <v>36.795250000000003</v>
      </c>
      <c r="U403" s="18">
        <f t="shared" si="36"/>
        <v>175.31096862500002</v>
      </c>
      <c r="V403" s="17">
        <v>37.294460000000001</v>
      </c>
      <c r="W403" s="18">
        <f t="shared" si="40"/>
        <v>705.51391307049266</v>
      </c>
      <c r="Y403" s="3">
        <f t="shared" si="41"/>
        <v>-5.5588450732102501E-4</v>
      </c>
    </row>
    <row r="404" spans="2:25">
      <c r="B404" s="7" t="s">
        <v>414</v>
      </c>
      <c r="C404" s="5">
        <v>39.7928</v>
      </c>
      <c r="D404" s="3">
        <v>923.24071135999998</v>
      </c>
      <c r="E404" s="17">
        <v>40.029319999999998</v>
      </c>
      <c r="F404" s="18">
        <f t="shared" si="37"/>
        <v>385.98071663399998</v>
      </c>
      <c r="G404" s="17">
        <v>39.542140000000003</v>
      </c>
      <c r="H404" s="18">
        <f t="shared" si="38"/>
        <v>537.26018976754506</v>
      </c>
      <c r="J404" s="3">
        <f t="shared" si="39"/>
        <v>1.9504154499827564E-4</v>
      </c>
      <c r="Q404" s="8" t="s">
        <v>414</v>
      </c>
      <c r="R404" s="5">
        <v>39.7928</v>
      </c>
      <c r="S404" s="3">
        <v>923.24071135999998</v>
      </c>
      <c r="T404" s="17">
        <v>41.246290000000002</v>
      </c>
      <c r="U404" s="18">
        <f t="shared" si="36"/>
        <v>196.51794870500001</v>
      </c>
      <c r="V404" s="17">
        <v>38.41554</v>
      </c>
      <c r="W404" s="18">
        <f t="shared" si="40"/>
        <v>726.72182270814574</v>
      </c>
      <c r="Y404" s="3">
        <f t="shared" si="41"/>
        <v>-9.3994685425968783E-4</v>
      </c>
    </row>
    <row r="405" spans="2:25">
      <c r="B405" s="7" t="s">
        <v>415</v>
      </c>
      <c r="C405" s="5">
        <v>37.7209</v>
      </c>
      <c r="D405" s="3">
        <v>875.17014508</v>
      </c>
      <c r="E405" s="17">
        <v>39.149560000000001</v>
      </c>
      <c r="F405" s="18">
        <f t="shared" si="37"/>
        <v>377.49767482200002</v>
      </c>
      <c r="G405" s="17">
        <v>36.628509999999999</v>
      </c>
      <c r="H405" s="18">
        <f t="shared" si="38"/>
        <v>497.67261543008084</v>
      </c>
      <c r="J405" s="3">
        <f t="shared" si="39"/>
        <v>1.4517208086317623E-4</v>
      </c>
      <c r="Q405" s="8" t="s">
        <v>415</v>
      </c>
      <c r="R405" s="5">
        <v>37.7209</v>
      </c>
      <c r="S405" s="3">
        <v>875.17014508</v>
      </c>
      <c r="T405" s="17">
        <v>37.982190000000003</v>
      </c>
      <c r="U405" s="18">
        <f t="shared" si="36"/>
        <v>180.96614425500002</v>
      </c>
      <c r="V405" s="17">
        <v>36.696559999999998</v>
      </c>
      <c r="W405" s="18">
        <f t="shared" si="40"/>
        <v>694.20320449273481</v>
      </c>
      <c r="Y405" s="3">
        <f t="shared" si="41"/>
        <v>-7.9633226516762079E-4</v>
      </c>
    </row>
    <row r="406" spans="2:25">
      <c r="B406" s="7" t="s">
        <v>416</v>
      </c>
      <c r="C406" s="5">
        <v>38.025590000000001</v>
      </c>
      <c r="D406" s="3">
        <v>882.23931870800004</v>
      </c>
      <c r="E406" s="17">
        <v>39.29618</v>
      </c>
      <c r="F406" s="18">
        <f t="shared" si="37"/>
        <v>378.91145084099998</v>
      </c>
      <c r="G406" s="17">
        <v>37.044739999999997</v>
      </c>
      <c r="H406" s="18">
        <f t="shared" si="38"/>
        <v>503.32794437249385</v>
      </c>
      <c r="J406" s="3">
        <f t="shared" si="39"/>
        <v>7.6505493780132383E-5</v>
      </c>
      <c r="Q406" s="8" t="s">
        <v>416</v>
      </c>
      <c r="R406" s="5">
        <v>38.025590000000001</v>
      </c>
      <c r="S406" s="3">
        <v>882.23931870800004</v>
      </c>
      <c r="T406" s="17">
        <v>36.498510000000003</v>
      </c>
      <c r="U406" s="18">
        <f t="shared" si="36"/>
        <v>173.89715089500001</v>
      </c>
      <c r="V406" s="17">
        <v>37.443939999999998</v>
      </c>
      <c r="W406" s="18">
        <f t="shared" si="40"/>
        <v>708.34168480189123</v>
      </c>
      <c r="Y406" s="3">
        <f t="shared" si="41"/>
        <v>-4.8301110882675857E-4</v>
      </c>
    </row>
    <row r="407" spans="2:25">
      <c r="B407" s="7" t="s">
        <v>417</v>
      </c>
      <c r="C407" s="5">
        <v>35.466169999999998</v>
      </c>
      <c r="D407" s="3">
        <v>822.85770340399984</v>
      </c>
      <c r="E407" s="17">
        <v>38.563040000000001</v>
      </c>
      <c r="F407" s="18">
        <f t="shared" si="37"/>
        <v>371.84218504799998</v>
      </c>
      <c r="G407" s="17">
        <v>33.194580000000002</v>
      </c>
      <c r="H407" s="18">
        <f t="shared" si="38"/>
        <v>451.01571007674227</v>
      </c>
      <c r="J407" s="3">
        <f t="shared" si="39"/>
        <v>1.917207424071421E-4</v>
      </c>
      <c r="Q407" s="8" t="s">
        <v>417</v>
      </c>
      <c r="R407" s="5">
        <v>35.466169999999998</v>
      </c>
      <c r="S407" s="3">
        <v>822.85770340399984</v>
      </c>
      <c r="T407" s="17">
        <v>33.531149999999997</v>
      </c>
      <c r="U407" s="18">
        <f t="shared" ref="U407:U470" si="42">$U$22*(T407/100)</f>
        <v>159.759164175</v>
      </c>
      <c r="V407" s="17">
        <v>35.052309999999999</v>
      </c>
      <c r="W407" s="18">
        <f t="shared" si="40"/>
        <v>663.09828296910473</v>
      </c>
      <c r="Y407" s="3">
        <f t="shared" si="41"/>
        <v>-2.5625989508171187E-4</v>
      </c>
    </row>
    <row r="408" spans="2:25">
      <c r="B408" s="7" t="s">
        <v>418</v>
      </c>
      <c r="C408" s="5">
        <v>34.125529999999998</v>
      </c>
      <c r="D408" s="3">
        <v>791.75324663599997</v>
      </c>
      <c r="E408" s="17">
        <v>35.043979999999998</v>
      </c>
      <c r="F408" s="18">
        <f t="shared" si="37"/>
        <v>337.90982495099996</v>
      </c>
      <c r="G408" s="17">
        <v>33.402700000000003</v>
      </c>
      <c r="H408" s="18">
        <f t="shared" si="38"/>
        <v>453.84344248309208</v>
      </c>
      <c r="J408" s="3">
        <f t="shared" si="39"/>
        <v>2.0798092066343088E-5</v>
      </c>
      <c r="Q408" s="8" t="s">
        <v>418</v>
      </c>
      <c r="R408" s="5">
        <v>34.125529999999998</v>
      </c>
      <c r="S408" s="3">
        <v>791.75324663599997</v>
      </c>
      <c r="T408" s="17">
        <v>40.949550000000002</v>
      </c>
      <c r="U408" s="18">
        <f t="shared" si="42"/>
        <v>195.104130975</v>
      </c>
      <c r="V408" s="17">
        <v>31.53961</v>
      </c>
      <c r="W408" s="18">
        <f t="shared" si="40"/>
        <v>596.6471606725836</v>
      </c>
      <c r="Y408" s="3">
        <f t="shared" si="41"/>
        <v>-1.9549884164007381E-3</v>
      </c>
    </row>
    <row r="409" spans="2:25">
      <c r="B409" s="7" t="s">
        <v>419</v>
      </c>
      <c r="C409" s="5">
        <v>35.22242</v>
      </c>
      <c r="D409" s="3">
        <v>817.20241090399998</v>
      </c>
      <c r="E409" s="17">
        <v>39.002929999999999</v>
      </c>
      <c r="F409" s="18">
        <f t="shared" si="37"/>
        <v>376.08380237849997</v>
      </c>
      <c r="G409" s="17">
        <v>32.466180000000001</v>
      </c>
      <c r="H409" s="18">
        <f t="shared" si="38"/>
        <v>441.11891839509121</v>
      </c>
      <c r="J409" s="3">
        <f t="shared" si="39"/>
        <v>3.0986959120582469E-4</v>
      </c>
      <c r="Q409" s="8" t="s">
        <v>419</v>
      </c>
      <c r="R409" s="5">
        <v>35.22242</v>
      </c>
      <c r="S409" s="3">
        <v>817.20241090399998</v>
      </c>
      <c r="T409" s="17">
        <v>33.827889999999996</v>
      </c>
      <c r="U409" s="18">
        <f t="shared" si="42"/>
        <v>161.17298190499997</v>
      </c>
      <c r="V409" s="17">
        <v>34.678620000000002</v>
      </c>
      <c r="W409" s="18">
        <f t="shared" si="40"/>
        <v>656.02904281452663</v>
      </c>
      <c r="Y409" s="3">
        <f t="shared" si="41"/>
        <v>-3.8618447331373318E-4</v>
      </c>
    </row>
    <row r="410" spans="2:25">
      <c r="B410" s="7" t="s">
        <v>420</v>
      </c>
      <c r="C410" s="5">
        <v>33.820839999999997</v>
      </c>
      <c r="D410" s="3">
        <v>784.68407300799993</v>
      </c>
      <c r="E410" s="17">
        <v>35.043979999999998</v>
      </c>
      <c r="F410" s="18">
        <f t="shared" si="37"/>
        <v>337.90982495099996</v>
      </c>
      <c r="G410" s="17">
        <v>32.88241</v>
      </c>
      <c r="H410" s="18">
        <f t="shared" si="38"/>
        <v>446.77424733750422</v>
      </c>
      <c r="J410" s="3">
        <f t="shared" si="39"/>
        <v>-7.1949574476093403E-7</v>
      </c>
      <c r="Q410" s="8" t="s">
        <v>420</v>
      </c>
      <c r="R410" s="5">
        <v>33.820839999999997</v>
      </c>
      <c r="S410" s="3">
        <v>784.68407300799993</v>
      </c>
      <c r="T410" s="17">
        <v>37.982190000000003</v>
      </c>
      <c r="U410" s="18">
        <f t="shared" si="42"/>
        <v>180.96614425500002</v>
      </c>
      <c r="V410" s="17">
        <v>31.9133</v>
      </c>
      <c r="W410" s="18">
        <f t="shared" si="40"/>
        <v>603.71640082716181</v>
      </c>
      <c r="Y410" s="3">
        <f t="shared" si="41"/>
        <v>-1.5279258381042382E-3</v>
      </c>
    </row>
    <row r="411" spans="2:25">
      <c r="B411" s="7" t="s">
        <v>421</v>
      </c>
      <c r="C411" s="5">
        <v>33.272390000000001</v>
      </c>
      <c r="D411" s="3">
        <v>771.95937486800005</v>
      </c>
      <c r="E411" s="17">
        <v>37.976529999999997</v>
      </c>
      <c r="F411" s="18">
        <f t="shared" si="37"/>
        <v>366.18679169849997</v>
      </c>
      <c r="G411" s="17">
        <v>29.864719999999998</v>
      </c>
      <c r="H411" s="18">
        <f t="shared" si="38"/>
        <v>405.77280679686521</v>
      </c>
      <c r="J411" s="3">
        <f t="shared" si="39"/>
        <v>2.2362736513059644E-4</v>
      </c>
      <c r="Q411" s="8" t="s">
        <v>421</v>
      </c>
      <c r="R411" s="5">
        <v>33.272390000000001</v>
      </c>
      <c r="S411" s="3">
        <v>771.95937486800005</v>
      </c>
      <c r="T411" s="17">
        <v>30.563790000000001</v>
      </c>
      <c r="U411" s="18">
        <f t="shared" si="42"/>
        <v>145.62117745500001</v>
      </c>
      <c r="V411" s="17">
        <v>33.109110000000001</v>
      </c>
      <c r="W411" s="18">
        <f t="shared" si="40"/>
        <v>626.33800715659595</v>
      </c>
      <c r="Y411" s="3">
        <f t="shared" si="41"/>
        <v>-1.9025640403924626E-4</v>
      </c>
    </row>
    <row r="412" spans="2:25">
      <c r="B412" s="7" t="s">
        <v>422</v>
      </c>
      <c r="C412" s="5">
        <v>34.491160000000001</v>
      </c>
      <c r="D412" s="3">
        <v>800.23630139199997</v>
      </c>
      <c r="E412" s="17">
        <v>38.26979</v>
      </c>
      <c r="F412" s="18">
        <f t="shared" si="37"/>
        <v>369.01453658549997</v>
      </c>
      <c r="G412" s="17">
        <v>31.737770000000001</v>
      </c>
      <c r="H412" s="18">
        <f t="shared" si="38"/>
        <v>431.22199084315355</v>
      </c>
      <c r="J412" s="3">
        <f t="shared" si="39"/>
        <v>2.2603665354381519E-4</v>
      </c>
      <c r="Q412" s="8" t="s">
        <v>422</v>
      </c>
      <c r="R412" s="5">
        <v>34.491160000000001</v>
      </c>
      <c r="S412" s="3">
        <v>800.23630139199997</v>
      </c>
      <c r="T412" s="17">
        <v>30.267060000000001</v>
      </c>
      <c r="U412" s="18">
        <f t="shared" si="42"/>
        <v>144.20740737</v>
      </c>
      <c r="V412" s="17">
        <v>34.678620000000002</v>
      </c>
      <c r="W412" s="18">
        <f t="shared" si="40"/>
        <v>656.02904281452663</v>
      </c>
      <c r="Y412" s="3">
        <f t="shared" si="41"/>
        <v>1.4879252660193742E-4</v>
      </c>
    </row>
    <row r="413" spans="2:25">
      <c r="B413" s="7" t="s">
        <v>423</v>
      </c>
      <c r="C413" s="5">
        <v>34.978670000000001</v>
      </c>
      <c r="D413" s="3">
        <v>811.547118404</v>
      </c>
      <c r="E413" s="17">
        <v>36.950139999999998</v>
      </c>
      <c r="F413" s="18">
        <f t="shared" si="37"/>
        <v>356.28987744299997</v>
      </c>
      <c r="G413" s="17">
        <v>33.50676</v>
      </c>
      <c r="H413" s="18">
        <f t="shared" si="38"/>
        <v>455.25730868626704</v>
      </c>
      <c r="J413" s="3">
        <f t="shared" si="39"/>
        <v>6.7725267001605971E-5</v>
      </c>
      <c r="Q413" s="8" t="s">
        <v>423</v>
      </c>
      <c r="R413" s="5">
        <v>34.978670000000001</v>
      </c>
      <c r="S413" s="3">
        <v>811.547118404</v>
      </c>
      <c r="T413" s="17">
        <v>30.563790000000001</v>
      </c>
      <c r="U413" s="18">
        <f t="shared" si="42"/>
        <v>145.62117745500001</v>
      </c>
      <c r="V413" s="17">
        <v>35.201790000000003</v>
      </c>
      <c r="W413" s="18">
        <f t="shared" si="40"/>
        <v>665.92605470050353</v>
      </c>
      <c r="Y413" s="3">
        <f t="shared" si="41"/>
        <v>1.1375150347703311E-4</v>
      </c>
    </row>
    <row r="414" spans="2:25">
      <c r="B414" s="7" t="s">
        <v>424</v>
      </c>
      <c r="C414" s="5">
        <v>36.075560000000003</v>
      </c>
      <c r="D414" s="3">
        <v>836.99628267200001</v>
      </c>
      <c r="E414" s="17">
        <v>37.096769999999999</v>
      </c>
      <c r="F414" s="18">
        <f t="shared" si="37"/>
        <v>357.70374988650002</v>
      </c>
      <c r="G414" s="17">
        <v>35.275750000000002</v>
      </c>
      <c r="H414" s="18">
        <f t="shared" si="38"/>
        <v>479.29262652938041</v>
      </c>
      <c r="J414" s="3">
        <f t="shared" si="39"/>
        <v>9.3743880427155091E-5</v>
      </c>
      <c r="Q414" s="8" t="s">
        <v>424</v>
      </c>
      <c r="R414" s="5">
        <v>36.075560000000003</v>
      </c>
      <c r="S414" s="3">
        <v>836.99628267200001</v>
      </c>
      <c r="T414" s="17">
        <v>37.09198</v>
      </c>
      <c r="U414" s="18">
        <f t="shared" si="42"/>
        <v>176.72473871</v>
      </c>
      <c r="V414" s="17">
        <v>34.902839999999998</v>
      </c>
      <c r="W414" s="18">
        <f t="shared" si="40"/>
        <v>660.27070041162438</v>
      </c>
      <c r="Y414" s="3">
        <f t="shared" si="41"/>
        <v>-8.4355037563454971E-4</v>
      </c>
    </row>
    <row r="415" spans="2:25">
      <c r="B415" s="7" t="s">
        <v>425</v>
      </c>
      <c r="C415" s="5">
        <v>50.457030000000003</v>
      </c>
      <c r="D415" s="3">
        <v>1170.6636444359999</v>
      </c>
      <c r="E415" s="17">
        <v>57.478000000000002</v>
      </c>
      <c r="F415" s="18">
        <f t="shared" si="37"/>
        <v>554.22874110000009</v>
      </c>
      <c r="G415" s="17">
        <v>45.369399999999999</v>
      </c>
      <c r="H415" s="18">
        <f t="shared" si="38"/>
        <v>616.43533844247315</v>
      </c>
      <c r="J415" s="3">
        <f t="shared" si="39"/>
        <v>4.351064733327803E-4</v>
      </c>
      <c r="Q415" s="8" t="s">
        <v>425</v>
      </c>
      <c r="R415" s="5">
        <v>50.457030000000003</v>
      </c>
      <c r="S415" s="3">
        <v>1170.6636444359999</v>
      </c>
      <c r="T415" s="17">
        <v>48.071210000000001</v>
      </c>
      <c r="U415" s="18">
        <f t="shared" si="42"/>
        <v>229.03528004500001</v>
      </c>
      <c r="V415" s="17">
        <v>49.775779999999997</v>
      </c>
      <c r="W415" s="18">
        <f t="shared" si="40"/>
        <v>941.62793412040196</v>
      </c>
      <c r="Y415" s="3">
        <f t="shared" si="41"/>
        <v>-4.3027059791711508E-4</v>
      </c>
    </row>
    <row r="416" spans="2:25">
      <c r="B416" s="7" t="s">
        <v>426</v>
      </c>
      <c r="C416" s="5">
        <v>41.072510000000001</v>
      </c>
      <c r="D416" s="3">
        <v>952.93151901199997</v>
      </c>
      <c r="E416" s="17">
        <v>42.668619999999997</v>
      </c>
      <c r="F416" s="18">
        <f t="shared" si="37"/>
        <v>411.43003491899998</v>
      </c>
      <c r="G416" s="17">
        <v>39.854309999999998</v>
      </c>
      <c r="H416" s="18">
        <f t="shared" si="38"/>
        <v>541.50165250678299</v>
      </c>
      <c r="J416" s="3">
        <f t="shared" si="39"/>
        <v>1.6841378294429887E-4</v>
      </c>
      <c r="Q416" s="8" t="s">
        <v>426</v>
      </c>
      <c r="R416" s="5">
        <v>41.072510000000001</v>
      </c>
      <c r="S416" s="3">
        <v>952.93151901199997</v>
      </c>
      <c r="T416" s="17">
        <v>43.916910000000001</v>
      </c>
      <c r="U416" s="18">
        <f t="shared" si="42"/>
        <v>209.24211769500002</v>
      </c>
      <c r="V416" s="17">
        <v>39.312399999999997</v>
      </c>
      <c r="W416" s="18">
        <f t="shared" si="40"/>
        <v>743.68807474870084</v>
      </c>
      <c r="Y416" s="3">
        <f t="shared" si="41"/>
        <v>-1.326568299077735E-3</v>
      </c>
    </row>
    <row r="417" spans="2:25">
      <c r="B417" s="7" t="s">
        <v>427</v>
      </c>
      <c r="C417" s="5">
        <v>38.330280000000002</v>
      </c>
      <c r="D417" s="3">
        <v>889.30849233599997</v>
      </c>
      <c r="E417" s="17">
        <v>38.26979</v>
      </c>
      <c r="F417" s="18">
        <f t="shared" si="37"/>
        <v>369.01453658549997</v>
      </c>
      <c r="G417" s="17">
        <v>38.293439999999997</v>
      </c>
      <c r="H417" s="18">
        <f t="shared" si="38"/>
        <v>520.29406707001931</v>
      </c>
      <c r="J417" s="3">
        <f t="shared" si="39"/>
        <v>1.1131951930565265E-4</v>
      </c>
      <c r="Q417" s="8" t="s">
        <v>427</v>
      </c>
      <c r="R417" s="5">
        <v>38.330280000000002</v>
      </c>
      <c r="S417" s="3">
        <v>889.30849233599997</v>
      </c>
      <c r="T417" s="17">
        <v>36.498510000000003</v>
      </c>
      <c r="U417" s="18">
        <f t="shared" si="42"/>
        <v>173.89715089500001</v>
      </c>
      <c r="V417" s="17">
        <v>37.817630000000001</v>
      </c>
      <c r="W417" s="18">
        <f t="shared" si="40"/>
        <v>715.41092495646956</v>
      </c>
      <c r="Y417" s="3">
        <f t="shared" si="41"/>
        <v>-4.1648453043308109E-4</v>
      </c>
    </row>
    <row r="418" spans="2:25">
      <c r="B418" s="7" t="s">
        <v>428</v>
      </c>
      <c r="C418" s="5">
        <v>39.7928</v>
      </c>
      <c r="D418" s="3">
        <v>923.24071135999998</v>
      </c>
      <c r="E418" s="17">
        <v>38.26979</v>
      </c>
      <c r="F418" s="18">
        <f t="shared" si="37"/>
        <v>369.01453658549997</v>
      </c>
      <c r="G418" s="17">
        <v>40.790840000000003</v>
      </c>
      <c r="H418" s="18">
        <f t="shared" si="38"/>
        <v>554.22631246507058</v>
      </c>
      <c r="J418" s="3">
        <f t="shared" si="39"/>
        <v>1.3769057056833844E-4</v>
      </c>
      <c r="Q418" s="8" t="s">
        <v>428</v>
      </c>
      <c r="R418" s="5">
        <v>39.7928</v>
      </c>
      <c r="S418" s="3">
        <v>923.24071135999998</v>
      </c>
      <c r="T418" s="17">
        <v>43.026699999999998</v>
      </c>
      <c r="U418" s="18">
        <f t="shared" si="42"/>
        <v>205.00071214999997</v>
      </c>
      <c r="V418" s="17">
        <v>37.967109999999998</v>
      </c>
      <c r="W418" s="18">
        <f t="shared" si="40"/>
        <v>718.23869668786813</v>
      </c>
      <c r="Y418" s="3">
        <f t="shared" si="41"/>
        <v>-1.3025221318230251E-3</v>
      </c>
    </row>
    <row r="419" spans="2:25">
      <c r="B419" s="7" t="s">
        <v>429</v>
      </c>
      <c r="C419" s="5">
        <v>42.535029999999999</v>
      </c>
      <c r="D419" s="3">
        <v>986.86373803599997</v>
      </c>
      <c r="E419" s="17">
        <v>41.935479999999998</v>
      </c>
      <c r="F419" s="18">
        <f t="shared" si="37"/>
        <v>404.36076912599998</v>
      </c>
      <c r="G419" s="17">
        <v>42.872</v>
      </c>
      <c r="H419" s="18">
        <f t="shared" si="38"/>
        <v>582.503093047422</v>
      </c>
      <c r="J419" s="3">
        <f t="shared" si="39"/>
        <v>1.2413742206263123E-4</v>
      </c>
      <c r="Q419" s="8" t="s">
        <v>429</v>
      </c>
      <c r="R419" s="5">
        <v>42.535029999999999</v>
      </c>
      <c r="S419" s="3">
        <v>986.86373803599997</v>
      </c>
      <c r="T419" s="17">
        <v>49.258159999999997</v>
      </c>
      <c r="U419" s="18">
        <f t="shared" si="42"/>
        <v>234.69050331999998</v>
      </c>
      <c r="V419" s="17">
        <v>39.760829999999999</v>
      </c>
      <c r="W419" s="18">
        <f t="shared" si="40"/>
        <v>752.17120076897845</v>
      </c>
      <c r="Y419" s="3">
        <f t="shared" si="41"/>
        <v>-2.0339470215731126E-3</v>
      </c>
    </row>
    <row r="420" spans="2:25">
      <c r="B420" s="7" t="s">
        <v>430</v>
      </c>
      <c r="C420" s="5">
        <v>43.205359999999999</v>
      </c>
      <c r="D420" s="3">
        <v>1002.4161984319999</v>
      </c>
      <c r="E420" s="17">
        <v>45.014659999999999</v>
      </c>
      <c r="F420" s="18">
        <f t="shared" si="37"/>
        <v>434.05160831699999</v>
      </c>
      <c r="G420" s="17">
        <v>41.831420000000001</v>
      </c>
      <c r="H420" s="18">
        <f t="shared" si="38"/>
        <v>568.36470275624629</v>
      </c>
      <c r="J420" s="3">
        <f t="shared" si="39"/>
        <v>1.1264124646004348E-4</v>
      </c>
      <c r="Q420" s="8" t="s">
        <v>430</v>
      </c>
      <c r="R420" s="5">
        <v>43.205359999999999</v>
      </c>
      <c r="S420" s="3">
        <v>1002.4161984319999</v>
      </c>
      <c r="T420" s="17">
        <v>34.42136</v>
      </c>
      <c r="U420" s="18">
        <f t="shared" si="42"/>
        <v>164.00056971999999</v>
      </c>
      <c r="V420" s="17">
        <v>44.319879999999998</v>
      </c>
      <c r="W420" s="18">
        <f t="shared" si="40"/>
        <v>838.41653601137182</v>
      </c>
      <c r="Y420" s="3">
        <f t="shared" si="41"/>
        <v>9.0729937187461474E-4</v>
      </c>
    </row>
    <row r="421" spans="2:25">
      <c r="B421" s="7" t="s">
        <v>431</v>
      </c>
      <c r="C421" s="5">
        <v>39.914679999999997</v>
      </c>
      <c r="D421" s="3">
        <v>926.06847361599989</v>
      </c>
      <c r="E421" s="17">
        <v>38.709670000000003</v>
      </c>
      <c r="F421" s="18">
        <f t="shared" si="37"/>
        <v>373.25605749150003</v>
      </c>
      <c r="G421" s="17">
        <v>40.686779999999999</v>
      </c>
      <c r="H421" s="18">
        <f t="shared" si="38"/>
        <v>552.81244626189562</v>
      </c>
      <c r="J421" s="3">
        <f t="shared" si="39"/>
        <v>3.0137395810925227E-5</v>
      </c>
      <c r="Q421" s="8" t="s">
        <v>431</v>
      </c>
      <c r="R421" s="5">
        <v>39.914679999999997</v>
      </c>
      <c r="S421" s="3">
        <v>926.06847361599989</v>
      </c>
      <c r="T421" s="17">
        <v>44.213639999999998</v>
      </c>
      <c r="U421" s="18">
        <f t="shared" si="42"/>
        <v>210.65588778</v>
      </c>
      <c r="V421" s="17">
        <v>37.817630000000001</v>
      </c>
      <c r="W421" s="18">
        <f t="shared" si="40"/>
        <v>715.41092495646956</v>
      </c>
      <c r="Y421" s="3">
        <f t="shared" si="41"/>
        <v>-1.6608795302772705E-3</v>
      </c>
    </row>
    <row r="422" spans="2:25">
      <c r="B422" s="7" t="s">
        <v>432</v>
      </c>
      <c r="C422" s="5">
        <v>44.058500000000002</v>
      </c>
      <c r="D422" s="3">
        <v>1022.2100702</v>
      </c>
      <c r="E422" s="17">
        <v>38.26979</v>
      </c>
      <c r="F422" s="18">
        <f t="shared" si="37"/>
        <v>369.01453658549997</v>
      </c>
      <c r="G422" s="17">
        <v>48.074919999999999</v>
      </c>
      <c r="H422" s="18">
        <f t="shared" si="38"/>
        <v>653.19531624387412</v>
      </c>
      <c r="J422" s="3">
        <f t="shared" si="39"/>
        <v>-2.1737062593274459E-4</v>
      </c>
      <c r="Q422" s="8" t="s">
        <v>432</v>
      </c>
      <c r="R422" s="5">
        <v>44.058500000000002</v>
      </c>
      <c r="S422" s="3">
        <v>1022.2100702</v>
      </c>
      <c r="T422" s="17">
        <v>48.36795</v>
      </c>
      <c r="U422" s="18">
        <f t="shared" si="42"/>
        <v>230.44909777499998</v>
      </c>
      <c r="V422" s="17">
        <v>41.85351</v>
      </c>
      <c r="W422" s="18">
        <f t="shared" si="40"/>
        <v>791.75924831288603</v>
      </c>
      <c r="Y422" s="3">
        <f t="shared" si="41"/>
        <v>-1.7241121140614268E-3</v>
      </c>
    </row>
    <row r="423" spans="2:25">
      <c r="B423" s="7" t="s">
        <v>433</v>
      </c>
      <c r="C423" s="5">
        <v>40.950629999999997</v>
      </c>
      <c r="D423" s="3">
        <v>950.10375675599994</v>
      </c>
      <c r="E423" s="17">
        <v>41.642220000000002</v>
      </c>
      <c r="F423" s="18">
        <f t="shared" si="37"/>
        <v>401.53302423900004</v>
      </c>
      <c r="G423" s="17">
        <v>40.374600000000001</v>
      </c>
      <c r="H423" s="18">
        <f t="shared" si="38"/>
        <v>548.57084765237084</v>
      </c>
      <c r="J423" s="3">
        <f t="shared" si="39"/>
        <v>1.1513537094742787E-4</v>
      </c>
      <c r="Q423" s="8" t="s">
        <v>433</v>
      </c>
      <c r="R423" s="5">
        <v>40.950629999999997</v>
      </c>
      <c r="S423" s="3">
        <v>950.10375675599994</v>
      </c>
      <c r="T423" s="17">
        <v>38.278930000000003</v>
      </c>
      <c r="U423" s="18">
        <f t="shared" si="42"/>
        <v>182.37996198499999</v>
      </c>
      <c r="V423" s="17">
        <v>40.582949999999997</v>
      </c>
      <c r="W423" s="18">
        <f t="shared" si="40"/>
        <v>767.72356694383416</v>
      </c>
      <c r="Y423" s="3">
        <f t="shared" si="41"/>
        <v>-2.2782716575875384E-4</v>
      </c>
    </row>
    <row r="424" spans="2:25">
      <c r="B424" s="7" t="s">
        <v>434</v>
      </c>
      <c r="C424" s="5">
        <v>40.036560000000001</v>
      </c>
      <c r="D424" s="3">
        <v>928.89623587199992</v>
      </c>
      <c r="E424" s="17">
        <v>45.601170000000003</v>
      </c>
      <c r="F424" s="18">
        <f t="shared" si="37"/>
        <v>439.70700166650005</v>
      </c>
      <c r="G424" s="17">
        <v>36.004159999999999</v>
      </c>
      <c r="H424" s="18">
        <f t="shared" si="38"/>
        <v>489.18955408131808</v>
      </c>
      <c r="J424" s="3">
        <f t="shared" si="39"/>
        <v>3.1987581820658306E-4</v>
      </c>
      <c r="Q424" s="8" t="s">
        <v>434</v>
      </c>
      <c r="R424" s="5">
        <v>40.036560000000001</v>
      </c>
      <c r="S424" s="3">
        <v>928.89623587199992</v>
      </c>
      <c r="T424" s="17">
        <v>37.982190000000003</v>
      </c>
      <c r="U424" s="18">
        <f t="shared" si="42"/>
        <v>180.96614425500002</v>
      </c>
      <c r="V424" s="17">
        <v>39.536619999999999</v>
      </c>
      <c r="W424" s="18">
        <f t="shared" si="40"/>
        <v>747.92973234579881</v>
      </c>
      <c r="Y424" s="3">
        <f t="shared" si="41"/>
        <v>-3.5927120109136013E-4</v>
      </c>
    </row>
    <row r="425" spans="2:25">
      <c r="B425" s="7" t="s">
        <v>435</v>
      </c>
      <c r="C425" s="5">
        <v>35.831800000000001</v>
      </c>
      <c r="D425" s="3">
        <v>831.34075816000006</v>
      </c>
      <c r="E425" s="17">
        <v>45.747799999999998</v>
      </c>
      <c r="F425" s="18">
        <f t="shared" si="37"/>
        <v>441.12087410999999</v>
      </c>
      <c r="G425" s="17">
        <v>28.720079999999999</v>
      </c>
      <c r="H425" s="18">
        <f t="shared" si="38"/>
        <v>390.22055030251454</v>
      </c>
      <c r="J425" s="3">
        <f t="shared" si="39"/>
        <v>6.6625251446339462E-4</v>
      </c>
      <c r="Q425" s="8" t="s">
        <v>435</v>
      </c>
      <c r="R425" s="5">
        <v>35.831800000000001</v>
      </c>
      <c r="S425" s="3">
        <v>831.34075816000006</v>
      </c>
      <c r="T425" s="17">
        <v>29.376850000000001</v>
      </c>
      <c r="U425" s="18">
        <f t="shared" si="42"/>
        <v>139.96600182499998</v>
      </c>
      <c r="V425" s="17">
        <v>36.547080000000001</v>
      </c>
      <c r="W425" s="18">
        <f t="shared" si="40"/>
        <v>691.37543276133613</v>
      </c>
      <c r="Y425" s="3">
        <f t="shared" si="41"/>
        <v>6.7642633609921177E-4</v>
      </c>
    </row>
    <row r="426" spans="2:25">
      <c r="B426" s="7" t="s">
        <v>436</v>
      </c>
      <c r="C426" s="5">
        <v>37.842770000000002</v>
      </c>
      <c r="D426" s="3">
        <v>877.99767532400006</v>
      </c>
      <c r="E426" s="17">
        <v>41.788849999999996</v>
      </c>
      <c r="F426" s="18">
        <f t="shared" si="37"/>
        <v>402.94689668249993</v>
      </c>
      <c r="G426" s="17">
        <v>34.963569999999997</v>
      </c>
      <c r="H426" s="18">
        <f t="shared" si="38"/>
        <v>475.0510279198557</v>
      </c>
      <c r="J426" s="3">
        <f t="shared" si="39"/>
        <v>2.4927835556809441E-4</v>
      </c>
      <c r="Q426" s="8" t="s">
        <v>436</v>
      </c>
      <c r="R426" s="5">
        <v>37.842770000000002</v>
      </c>
      <c r="S426" s="3">
        <v>877.99767532400006</v>
      </c>
      <c r="T426" s="17">
        <v>31.75074</v>
      </c>
      <c r="U426" s="18">
        <f t="shared" si="42"/>
        <v>151.27640073000001</v>
      </c>
      <c r="V426" s="17">
        <v>38.41554</v>
      </c>
      <c r="W426" s="18">
        <f t="shared" si="40"/>
        <v>726.72182270814574</v>
      </c>
      <c r="Y426" s="3">
        <f t="shared" si="41"/>
        <v>5.4811414565847372E-4</v>
      </c>
    </row>
    <row r="427" spans="2:25">
      <c r="B427" s="7" t="s">
        <v>437</v>
      </c>
      <c r="C427" s="5">
        <v>35.831800000000001</v>
      </c>
      <c r="D427" s="3">
        <v>831.34075816000006</v>
      </c>
      <c r="E427" s="17">
        <v>34.750729999999997</v>
      </c>
      <c r="F427" s="18">
        <f t="shared" si="37"/>
        <v>335.08217648849995</v>
      </c>
      <c r="G427" s="17">
        <v>36.524450000000002</v>
      </c>
      <c r="H427" s="18">
        <f t="shared" si="38"/>
        <v>496.25874922690599</v>
      </c>
      <c r="J427" s="3">
        <f t="shared" si="39"/>
        <v>1.6755540588064832E-4</v>
      </c>
      <c r="Q427" s="8" t="s">
        <v>437</v>
      </c>
      <c r="R427" s="5">
        <v>35.831800000000001</v>
      </c>
      <c r="S427" s="3">
        <v>831.34075816000006</v>
      </c>
      <c r="T427" s="17">
        <v>38.278930000000003</v>
      </c>
      <c r="U427" s="18">
        <f t="shared" si="42"/>
        <v>182.37996198499999</v>
      </c>
      <c r="V427" s="17">
        <v>34.304929999999999</v>
      </c>
      <c r="W427" s="18">
        <f t="shared" si="40"/>
        <v>648.95980265994831</v>
      </c>
      <c r="Y427" s="3">
        <f t="shared" si="41"/>
        <v>-9.9351505173217447E-4</v>
      </c>
    </row>
    <row r="428" spans="2:25">
      <c r="B428" s="7" t="s">
        <v>438</v>
      </c>
      <c r="C428" s="5">
        <v>31.687989999999999</v>
      </c>
      <c r="D428" s="3">
        <v>735.19939358799991</v>
      </c>
      <c r="E428" s="17">
        <v>34.310850000000002</v>
      </c>
      <c r="F428" s="18">
        <f t="shared" si="37"/>
        <v>330.84065558250006</v>
      </c>
      <c r="G428" s="17">
        <v>29.760660000000001</v>
      </c>
      <c r="H428" s="18">
        <f t="shared" si="38"/>
        <v>404.35894059369031</v>
      </c>
      <c r="J428" s="3">
        <f t="shared" si="39"/>
        <v>2.0258819046148346E-4</v>
      </c>
      <c r="Q428" s="8" t="s">
        <v>438</v>
      </c>
      <c r="R428" s="5">
        <v>31.687989999999999</v>
      </c>
      <c r="S428" s="3">
        <v>735.19939358799991</v>
      </c>
      <c r="T428" s="17">
        <v>32.344209999999997</v>
      </c>
      <c r="U428" s="18">
        <f t="shared" si="42"/>
        <v>154.10398854499996</v>
      </c>
      <c r="V428" s="17">
        <v>30.717479999999998</v>
      </c>
      <c r="W428" s="18">
        <f t="shared" si="40"/>
        <v>581.09460532380933</v>
      </c>
      <c r="Y428" s="3">
        <f t="shared" si="41"/>
        <v>-7.9971919058152707E-4</v>
      </c>
    </row>
    <row r="429" spans="2:25">
      <c r="B429" s="7" t="s">
        <v>439</v>
      </c>
      <c r="C429" s="5">
        <v>39.975619999999999</v>
      </c>
      <c r="D429" s="3">
        <v>927.48235474399996</v>
      </c>
      <c r="E429" s="17">
        <v>40.615830000000003</v>
      </c>
      <c r="F429" s="18">
        <f t="shared" si="37"/>
        <v>391.63610998350003</v>
      </c>
      <c r="G429" s="17">
        <v>39.438079999999999</v>
      </c>
      <c r="H429" s="18">
        <f t="shared" si="38"/>
        <v>535.84632356436998</v>
      </c>
      <c r="J429" s="3">
        <f t="shared" si="39"/>
        <v>7.8803869996590947E-5</v>
      </c>
      <c r="Q429" s="8" t="s">
        <v>439</v>
      </c>
      <c r="R429" s="5">
        <v>39.975619999999999</v>
      </c>
      <c r="S429" s="3">
        <v>927.48235474399996</v>
      </c>
      <c r="T429" s="17">
        <v>41.839759999999998</v>
      </c>
      <c r="U429" s="18">
        <f t="shared" si="42"/>
        <v>199.34553652</v>
      </c>
      <c r="V429" s="17">
        <v>38.490279999999998</v>
      </c>
      <c r="W429" s="18">
        <f t="shared" si="40"/>
        <v>728.13570857384502</v>
      </c>
      <c r="Y429" s="3">
        <f t="shared" si="41"/>
        <v>-1.1096501549445748E-3</v>
      </c>
    </row>
    <row r="430" spans="2:25">
      <c r="B430" s="7" t="s">
        <v>440</v>
      </c>
      <c r="C430" s="5">
        <v>29.7989</v>
      </c>
      <c r="D430" s="3">
        <v>691.37023867999994</v>
      </c>
      <c r="E430" s="17">
        <v>31.524920000000002</v>
      </c>
      <c r="F430" s="18">
        <f t="shared" si="37"/>
        <v>303.977464854</v>
      </c>
      <c r="G430" s="17">
        <v>28.511959999999998</v>
      </c>
      <c r="H430" s="18">
        <f t="shared" si="38"/>
        <v>387.39281789616473</v>
      </c>
      <c r="J430" s="3">
        <f t="shared" si="39"/>
        <v>4.4070164790355193E-5</v>
      </c>
      <c r="Q430" s="8" t="s">
        <v>440</v>
      </c>
      <c r="R430" s="5">
        <v>29.7989</v>
      </c>
      <c r="S430" s="3">
        <v>691.37023867999994</v>
      </c>
      <c r="T430" s="17">
        <v>42.136490000000002</v>
      </c>
      <c r="U430" s="18">
        <f t="shared" si="42"/>
        <v>200.75930660500001</v>
      </c>
      <c r="V430" s="17">
        <v>25.934229999999999</v>
      </c>
      <c r="W430" s="18">
        <f t="shared" si="40"/>
        <v>490.60799083215471</v>
      </c>
      <c r="Y430" s="3">
        <f t="shared" si="41"/>
        <v>-2.9412428452246786E-3</v>
      </c>
    </row>
    <row r="431" spans="2:25">
      <c r="B431" s="7" t="s">
        <v>441</v>
      </c>
      <c r="C431" s="5">
        <v>27.05667</v>
      </c>
      <c r="D431" s="3">
        <v>627.74721200399995</v>
      </c>
      <c r="E431" s="17">
        <v>33.28445</v>
      </c>
      <c r="F431" s="18">
        <f t="shared" si="37"/>
        <v>320.94364490250001</v>
      </c>
      <c r="G431" s="17">
        <v>22.580639999999999</v>
      </c>
      <c r="H431" s="18">
        <f t="shared" si="38"/>
        <v>306.80380301806167</v>
      </c>
      <c r="J431" s="3">
        <f t="shared" si="39"/>
        <v>2.3591656173493902E-4</v>
      </c>
      <c r="Q431" s="8" t="s">
        <v>441</v>
      </c>
      <c r="R431" s="5">
        <v>27.05667</v>
      </c>
      <c r="S431" s="3">
        <v>627.74721200399995</v>
      </c>
      <c r="T431" s="17">
        <v>30.860530000000001</v>
      </c>
      <c r="U431" s="18">
        <f t="shared" si="42"/>
        <v>147.03499518500001</v>
      </c>
      <c r="V431" s="17">
        <v>25.411059999999999</v>
      </c>
      <c r="W431" s="18">
        <f t="shared" si="40"/>
        <v>480.71097894617782</v>
      </c>
      <c r="Y431" s="3">
        <f t="shared" si="41"/>
        <v>-1.2378728221165147E-3</v>
      </c>
    </row>
    <row r="432" spans="2:25">
      <c r="B432" s="7" t="s">
        <v>442</v>
      </c>
      <c r="C432" s="5">
        <v>28.702010000000001</v>
      </c>
      <c r="D432" s="3">
        <v>665.92107441199994</v>
      </c>
      <c r="E432" s="17">
        <v>28.592369999999999</v>
      </c>
      <c r="F432" s="18">
        <f t="shared" si="37"/>
        <v>275.70049810649999</v>
      </c>
      <c r="G432" s="17">
        <v>28.720079999999999</v>
      </c>
      <c r="H432" s="18">
        <f t="shared" si="38"/>
        <v>390.22055030251454</v>
      </c>
      <c r="J432" s="3">
        <f t="shared" si="39"/>
        <v>-2.6002985407558299E-5</v>
      </c>
      <c r="Q432" s="8" t="s">
        <v>442</v>
      </c>
      <c r="R432" s="5">
        <v>28.702010000000001</v>
      </c>
      <c r="S432" s="3">
        <v>665.92107441199994</v>
      </c>
      <c r="T432" s="17">
        <v>33.827889999999996</v>
      </c>
      <c r="U432" s="18">
        <f t="shared" si="42"/>
        <v>161.17298190499997</v>
      </c>
      <c r="V432" s="17">
        <v>26.681609999999999</v>
      </c>
      <c r="W432" s="18">
        <f t="shared" si="40"/>
        <v>504.74647114131125</v>
      </c>
      <c r="Y432" s="3">
        <f t="shared" si="41"/>
        <v>-1.6213656887202887E-3</v>
      </c>
    </row>
    <row r="433" spans="2:25">
      <c r="B433" s="7" t="s">
        <v>443</v>
      </c>
      <c r="C433" s="5">
        <v>34.064590000000003</v>
      </c>
      <c r="D433" s="3">
        <v>790.33936550800001</v>
      </c>
      <c r="E433" s="17">
        <v>34.604100000000003</v>
      </c>
      <c r="F433" s="18">
        <f t="shared" si="37"/>
        <v>333.66830404500007</v>
      </c>
      <c r="G433" s="17">
        <v>33.610819999999997</v>
      </c>
      <c r="H433" s="18">
        <f t="shared" si="38"/>
        <v>456.67117488944183</v>
      </c>
      <c r="J433" s="3">
        <f t="shared" si="39"/>
        <v>1.1342644188516715E-4</v>
      </c>
      <c r="Q433" s="8" t="s">
        <v>443</v>
      </c>
      <c r="R433" s="5">
        <v>34.064590000000003</v>
      </c>
      <c r="S433" s="3">
        <v>790.33936550800001</v>
      </c>
      <c r="T433" s="17">
        <v>35.014830000000003</v>
      </c>
      <c r="U433" s="18">
        <f t="shared" si="42"/>
        <v>166.828157535</v>
      </c>
      <c r="V433" s="17">
        <v>32.95964</v>
      </c>
      <c r="W433" s="18">
        <f t="shared" si="40"/>
        <v>623.51042459911559</v>
      </c>
      <c r="Y433" s="3">
        <f t="shared" si="41"/>
        <v>-7.8337388436011679E-4</v>
      </c>
    </row>
    <row r="434" spans="2:25">
      <c r="B434" s="7" t="s">
        <v>444</v>
      </c>
      <c r="C434" s="5">
        <v>29.61608</v>
      </c>
      <c r="D434" s="3">
        <v>687.12859529599996</v>
      </c>
      <c r="E434" s="17">
        <v>31.231670000000001</v>
      </c>
      <c r="F434" s="18">
        <f t="shared" si="37"/>
        <v>301.1498163915</v>
      </c>
      <c r="G434" s="17">
        <v>28.407900000000001</v>
      </c>
      <c r="H434" s="18">
        <f t="shared" si="38"/>
        <v>385.97895169298988</v>
      </c>
      <c r="J434" s="3">
        <f t="shared" si="39"/>
        <v>1.7278848991963969E-4</v>
      </c>
      <c r="Q434" s="8" t="s">
        <v>444</v>
      </c>
      <c r="R434" s="5">
        <v>29.61608</v>
      </c>
      <c r="S434" s="3">
        <v>687.12859529599996</v>
      </c>
      <c r="T434" s="17">
        <v>40.356079999999999</v>
      </c>
      <c r="U434" s="18">
        <f t="shared" si="42"/>
        <v>192.27654315999999</v>
      </c>
      <c r="V434" s="17">
        <v>26.158439999999999</v>
      </c>
      <c r="W434" s="18">
        <f t="shared" si="40"/>
        <v>494.84945925533435</v>
      </c>
      <c r="Y434" s="3">
        <f t="shared" si="41"/>
        <v>-2.5928806656452252E-3</v>
      </c>
    </row>
    <row r="435" spans="2:25">
      <c r="B435" s="7" t="s">
        <v>445</v>
      </c>
      <c r="C435" s="5">
        <v>33.211449999999999</v>
      </c>
      <c r="D435" s="3">
        <v>770.54549373999987</v>
      </c>
      <c r="E435" s="17">
        <v>32.404690000000002</v>
      </c>
      <c r="F435" s="18">
        <f t="shared" si="37"/>
        <v>312.4606030905</v>
      </c>
      <c r="G435" s="17">
        <v>33.714880000000001</v>
      </c>
      <c r="H435" s="18">
        <f t="shared" si="38"/>
        <v>458.08504109261685</v>
      </c>
      <c r="J435" s="3">
        <f t="shared" si="39"/>
        <v>1.5044311697920421E-4</v>
      </c>
      <c r="Q435" s="8" t="s">
        <v>445</v>
      </c>
      <c r="R435" s="5">
        <v>33.211449999999999</v>
      </c>
      <c r="S435" s="3">
        <v>770.54549373999987</v>
      </c>
      <c r="T435" s="17">
        <v>47.477739999999997</v>
      </c>
      <c r="U435" s="18">
        <f t="shared" si="42"/>
        <v>226.20769222999996</v>
      </c>
      <c r="V435" s="17">
        <v>28.774280000000001</v>
      </c>
      <c r="W435" s="18">
        <f t="shared" si="40"/>
        <v>544.33432951130055</v>
      </c>
      <c r="Y435" s="3">
        <f t="shared" si="41"/>
        <v>-3.4719986994105057E-3</v>
      </c>
    </row>
    <row r="436" spans="2:25">
      <c r="B436" s="7" t="s">
        <v>446</v>
      </c>
      <c r="C436" s="5">
        <v>32.48019</v>
      </c>
      <c r="D436" s="3">
        <v>753.57938422799987</v>
      </c>
      <c r="E436" s="17">
        <v>36.950139999999998</v>
      </c>
      <c r="F436" s="18">
        <f t="shared" si="37"/>
        <v>356.28987744299997</v>
      </c>
      <c r="G436" s="17">
        <v>29.240369999999999</v>
      </c>
      <c r="H436" s="18">
        <f t="shared" si="38"/>
        <v>397.28974544810239</v>
      </c>
      <c r="J436" s="3">
        <f t="shared" si="39"/>
        <v>2.3866310249331946E-4</v>
      </c>
      <c r="Q436" s="8" t="s">
        <v>446</v>
      </c>
      <c r="R436" s="5">
        <v>32.48019</v>
      </c>
      <c r="S436" s="3">
        <v>753.57938422799987</v>
      </c>
      <c r="T436" s="17">
        <v>34.12462</v>
      </c>
      <c r="U436" s="18">
        <f t="shared" si="42"/>
        <v>162.58675198999998</v>
      </c>
      <c r="V436" s="17">
        <v>31.240649999999999</v>
      </c>
      <c r="W436" s="18">
        <f t="shared" si="40"/>
        <v>590.99161720978623</v>
      </c>
      <c r="Y436" s="3">
        <f t="shared" si="41"/>
        <v>-1.015028213714686E-3</v>
      </c>
    </row>
    <row r="437" spans="2:25">
      <c r="B437" s="7" t="s">
        <v>447</v>
      </c>
      <c r="C437" s="5">
        <v>32.784880000000001</v>
      </c>
      <c r="D437" s="3">
        <v>760.64855785599991</v>
      </c>
      <c r="E437" s="17">
        <v>35.630490000000002</v>
      </c>
      <c r="F437" s="18">
        <f t="shared" si="37"/>
        <v>343.56521830050002</v>
      </c>
      <c r="G437" s="17">
        <v>30.697189999999999</v>
      </c>
      <c r="H437" s="18">
        <f t="shared" si="38"/>
        <v>417.08360055197778</v>
      </c>
      <c r="J437" s="3">
        <f t="shared" si="39"/>
        <v>2.6099647789123992E-4</v>
      </c>
      <c r="Q437" s="8" t="s">
        <v>447</v>
      </c>
      <c r="R437" s="5">
        <v>32.784880000000001</v>
      </c>
      <c r="S437" s="3">
        <v>760.64855785599991</v>
      </c>
      <c r="T437" s="17">
        <v>41.839759999999998</v>
      </c>
      <c r="U437" s="18">
        <f t="shared" si="42"/>
        <v>199.34553652</v>
      </c>
      <c r="V437" s="17">
        <v>29.671150000000001</v>
      </c>
      <c r="W437" s="18">
        <f t="shared" si="40"/>
        <v>561.30077072577399</v>
      </c>
      <c r="Y437" s="3">
        <f t="shared" si="41"/>
        <v>-2.2506102259285399E-3</v>
      </c>
    </row>
    <row r="438" spans="2:25">
      <c r="B438" s="7" t="s">
        <v>448</v>
      </c>
      <c r="C438" s="5">
        <v>31.32236</v>
      </c>
      <c r="D438" s="3">
        <v>726.71633883199991</v>
      </c>
      <c r="E438" s="17">
        <v>33.724339999999998</v>
      </c>
      <c r="F438" s="18">
        <f t="shared" si="37"/>
        <v>325.18526223299995</v>
      </c>
      <c r="G438" s="17">
        <v>29.55254</v>
      </c>
      <c r="H438" s="18">
        <f t="shared" si="38"/>
        <v>401.5312081873405</v>
      </c>
      <c r="J438" s="3">
        <f t="shared" si="39"/>
        <v>1.3158834053683677E-4</v>
      </c>
      <c r="Q438" s="8" t="s">
        <v>448</v>
      </c>
      <c r="R438" s="5">
        <v>31.32236</v>
      </c>
      <c r="S438" s="3">
        <v>726.71633883199991</v>
      </c>
      <c r="T438" s="17">
        <v>36.795250000000003</v>
      </c>
      <c r="U438" s="18">
        <f t="shared" si="42"/>
        <v>175.31096862500002</v>
      </c>
      <c r="V438" s="17">
        <v>29.14798</v>
      </c>
      <c r="W438" s="18">
        <f t="shared" si="40"/>
        <v>551.40375883979709</v>
      </c>
      <c r="Y438" s="3">
        <f t="shared" si="41"/>
        <v>-1.6113672028268411E-3</v>
      </c>
    </row>
    <row r="439" spans="2:25">
      <c r="B439" s="7" t="s">
        <v>449</v>
      </c>
      <c r="C439" s="5">
        <v>36.502130000000001</v>
      </c>
      <c r="D439" s="3">
        <v>846.89321855599997</v>
      </c>
      <c r="E439" s="17">
        <v>36.950139999999998</v>
      </c>
      <c r="F439" s="18">
        <f t="shared" si="37"/>
        <v>356.28987744299997</v>
      </c>
      <c r="G439" s="17">
        <v>36.108220000000003</v>
      </c>
      <c r="H439" s="18">
        <f t="shared" si="38"/>
        <v>490.60342028449304</v>
      </c>
      <c r="J439" s="3">
        <f t="shared" si="39"/>
        <v>7.9171493041485519E-5</v>
      </c>
      <c r="Q439" s="8" t="s">
        <v>449</v>
      </c>
      <c r="R439" s="5">
        <v>36.502130000000001</v>
      </c>
      <c r="S439" s="3">
        <v>846.89321855599997</v>
      </c>
      <c r="T439" s="17">
        <v>44.213639999999998</v>
      </c>
      <c r="U439" s="18">
        <f t="shared" si="42"/>
        <v>210.65588778</v>
      </c>
      <c r="V439" s="17">
        <v>33.632280000000002</v>
      </c>
      <c r="W439" s="18">
        <f t="shared" si="40"/>
        <v>636.23501904257284</v>
      </c>
      <c r="Y439" s="3">
        <f t="shared" si="41"/>
        <v>-2.3117334270637002E-3</v>
      </c>
    </row>
    <row r="440" spans="2:25">
      <c r="B440" s="7" t="s">
        <v>450</v>
      </c>
      <c r="C440" s="5">
        <v>36.319310000000002</v>
      </c>
      <c r="D440" s="3">
        <v>842.65157517199998</v>
      </c>
      <c r="E440" s="17">
        <v>34.457470000000001</v>
      </c>
      <c r="F440" s="18">
        <f t="shared" si="37"/>
        <v>332.25443160150002</v>
      </c>
      <c r="G440" s="17">
        <v>37.56503</v>
      </c>
      <c r="H440" s="18">
        <f t="shared" si="38"/>
        <v>510.3971395180817</v>
      </c>
      <c r="J440" s="3">
        <f t="shared" si="39"/>
        <v>-4.0524182622903027E-6</v>
      </c>
      <c r="Q440" s="8" t="s">
        <v>450</v>
      </c>
      <c r="R440" s="5">
        <v>36.319310000000002</v>
      </c>
      <c r="S440" s="3">
        <v>842.65157517199998</v>
      </c>
      <c r="T440" s="17">
        <v>38.575659999999999</v>
      </c>
      <c r="U440" s="18">
        <f t="shared" si="42"/>
        <v>183.79373207</v>
      </c>
      <c r="V440" s="17">
        <v>34.828099999999999</v>
      </c>
      <c r="W440" s="18">
        <f t="shared" si="40"/>
        <v>658.8568145459252</v>
      </c>
      <c r="Y440" s="3">
        <f t="shared" si="41"/>
        <v>-1.0285560747433919E-3</v>
      </c>
    </row>
    <row r="441" spans="2:25">
      <c r="B441" s="7" t="s">
        <v>451</v>
      </c>
      <c r="C441" s="5">
        <v>29.128579999999999</v>
      </c>
      <c r="D441" s="3">
        <v>675.8180102959999</v>
      </c>
      <c r="E441" s="17">
        <v>31.37829</v>
      </c>
      <c r="F441" s="18">
        <f t="shared" si="37"/>
        <v>302.56359241049995</v>
      </c>
      <c r="G441" s="17">
        <v>27.47138</v>
      </c>
      <c r="H441" s="18">
        <f t="shared" si="38"/>
        <v>373.25442760498902</v>
      </c>
      <c r="J441" s="3">
        <f t="shared" si="39"/>
        <v>9.7194890713581117E-6</v>
      </c>
      <c r="Q441" s="8" t="s">
        <v>451</v>
      </c>
      <c r="R441" s="5">
        <v>29.128579999999999</v>
      </c>
      <c r="S441" s="3">
        <v>675.8180102959999</v>
      </c>
      <c r="T441" s="17">
        <v>37.685450000000003</v>
      </c>
      <c r="U441" s="18">
        <f t="shared" si="42"/>
        <v>179.55232652500001</v>
      </c>
      <c r="V441" s="17">
        <v>26.233180000000001</v>
      </c>
      <c r="W441" s="18">
        <f t="shared" si="40"/>
        <v>496.26334512103369</v>
      </c>
      <c r="Y441" s="3">
        <f t="shared" si="41"/>
        <v>-2.338649966191042E-3</v>
      </c>
    </row>
    <row r="442" spans="2:25">
      <c r="B442" s="7" t="s">
        <v>452</v>
      </c>
      <c r="C442" s="5">
        <v>34.734909999999999</v>
      </c>
      <c r="D442" s="3">
        <v>805.89159389199983</v>
      </c>
      <c r="E442" s="17">
        <v>36.216999999999999</v>
      </c>
      <c r="F442" s="18">
        <f t="shared" si="37"/>
        <v>349.22061164999997</v>
      </c>
      <c r="G442" s="17">
        <v>33.610819999999997</v>
      </c>
      <c r="H442" s="18">
        <f t="shared" si="38"/>
        <v>456.67117488944183</v>
      </c>
      <c r="J442" s="3">
        <f t="shared" si="39"/>
        <v>1.9264744196334505E-4</v>
      </c>
      <c r="Q442" s="8" t="s">
        <v>452</v>
      </c>
      <c r="R442" s="5">
        <v>34.734909999999999</v>
      </c>
      <c r="S442" s="3">
        <v>805.89159389199983</v>
      </c>
      <c r="T442" s="17">
        <v>34.7181</v>
      </c>
      <c r="U442" s="18">
        <f t="shared" si="42"/>
        <v>165.41438744999999</v>
      </c>
      <c r="V442" s="17">
        <v>33.856499999999997</v>
      </c>
      <c r="W442" s="18">
        <f t="shared" si="40"/>
        <v>640.47667663967059</v>
      </c>
      <c r="Y442" s="3">
        <f t="shared" si="41"/>
        <v>-5.2980232931076898E-4</v>
      </c>
    </row>
    <row r="443" spans="2:25">
      <c r="B443" s="7" t="s">
        <v>453</v>
      </c>
      <c r="C443" s="5">
        <v>39.731870000000001</v>
      </c>
      <c r="D443" s="3">
        <v>921.82706224399999</v>
      </c>
      <c r="E443" s="17">
        <v>44.28152</v>
      </c>
      <c r="F443" s="18">
        <f t="shared" si="37"/>
        <v>426.98234252400005</v>
      </c>
      <c r="G443" s="17">
        <v>36.420389999999998</v>
      </c>
      <c r="H443" s="18">
        <f t="shared" si="38"/>
        <v>494.84488302373103</v>
      </c>
      <c r="J443" s="3">
        <f t="shared" si="39"/>
        <v>1.6330373108530694E-4</v>
      </c>
      <c r="Q443" s="8" t="s">
        <v>453</v>
      </c>
      <c r="R443" s="5">
        <v>39.731870000000001</v>
      </c>
      <c r="S443" s="3">
        <v>921.82706224399999</v>
      </c>
      <c r="T443" s="17">
        <v>38.575659999999999</v>
      </c>
      <c r="U443" s="18">
        <f t="shared" si="42"/>
        <v>183.79373207</v>
      </c>
      <c r="V443" s="17">
        <v>39.013449999999999</v>
      </c>
      <c r="W443" s="18">
        <f t="shared" si="40"/>
        <v>738.03272045982192</v>
      </c>
      <c r="Y443" s="3">
        <f t="shared" si="41"/>
        <v>-6.0971417804012162E-4</v>
      </c>
    </row>
    <row r="444" spans="2:25">
      <c r="B444" s="7" t="s">
        <v>454</v>
      </c>
      <c r="C444" s="5">
        <v>37.964649999999999</v>
      </c>
      <c r="D444" s="3">
        <v>880.82543757999997</v>
      </c>
      <c r="E444" s="17">
        <v>40.029319999999998</v>
      </c>
      <c r="F444" s="18">
        <f t="shared" si="37"/>
        <v>385.98071663399998</v>
      </c>
      <c r="G444" s="17">
        <v>36.420389999999998</v>
      </c>
      <c r="H444" s="18">
        <f t="shared" si="38"/>
        <v>494.84488302373103</v>
      </c>
      <c r="J444" s="3">
        <f t="shared" si="39"/>
        <v>1.6207773103360523E-4</v>
      </c>
      <c r="Q444" s="8" t="s">
        <v>454</v>
      </c>
      <c r="R444" s="5">
        <v>37.964649999999999</v>
      </c>
      <c r="S444" s="3">
        <v>880.82543757999997</v>
      </c>
      <c r="T444" s="17">
        <v>48.071210000000001</v>
      </c>
      <c r="U444" s="18">
        <f t="shared" si="42"/>
        <v>229.03528004500001</v>
      </c>
      <c r="V444" s="17">
        <v>34.4544</v>
      </c>
      <c r="W444" s="18">
        <f t="shared" si="40"/>
        <v>651.78738521742866</v>
      </c>
      <c r="Y444" s="3">
        <f t="shared" si="41"/>
        <v>-2.7723175712708326E-3</v>
      </c>
    </row>
    <row r="445" spans="2:25">
      <c r="B445" s="7" t="s">
        <v>455</v>
      </c>
      <c r="C445" s="5">
        <v>36.136499999999998</v>
      </c>
      <c r="D445" s="3">
        <v>838.41016379999996</v>
      </c>
      <c r="E445" s="17">
        <v>40.615830000000003</v>
      </c>
      <c r="F445" s="18">
        <f t="shared" si="37"/>
        <v>391.63610998350003</v>
      </c>
      <c r="G445" s="17">
        <v>32.88241</v>
      </c>
      <c r="H445" s="18">
        <f t="shared" si="38"/>
        <v>446.77424733750422</v>
      </c>
      <c r="J445" s="3">
        <f t="shared" si="39"/>
        <v>1.9352100429159691E-4</v>
      </c>
      <c r="Q445" s="8" t="s">
        <v>455</v>
      </c>
      <c r="R445" s="5">
        <v>36.136499999999998</v>
      </c>
      <c r="S445" s="3">
        <v>838.41016379999996</v>
      </c>
      <c r="T445" s="17">
        <v>36.498510000000003</v>
      </c>
      <c r="U445" s="18">
        <f t="shared" si="42"/>
        <v>173.89715089500001</v>
      </c>
      <c r="V445" s="17">
        <v>35.127049999999997</v>
      </c>
      <c r="W445" s="18">
        <f t="shared" si="40"/>
        <v>664.51216883480413</v>
      </c>
      <c r="Y445" s="3">
        <f t="shared" si="41"/>
        <v>-8.4407019585341914E-4</v>
      </c>
    </row>
    <row r="446" spans="2:25">
      <c r="B446" s="7" t="s">
        <v>456</v>
      </c>
      <c r="C446" s="5">
        <v>33.272390000000001</v>
      </c>
      <c r="D446" s="3">
        <v>771.95937486800005</v>
      </c>
      <c r="E446" s="17">
        <v>31.67155</v>
      </c>
      <c r="F446" s="18">
        <f t="shared" si="37"/>
        <v>305.3913372975</v>
      </c>
      <c r="G446" s="17">
        <v>34.339219999999997</v>
      </c>
      <c r="H446" s="18">
        <f t="shared" si="38"/>
        <v>466.56796657109288</v>
      </c>
      <c r="J446" s="3">
        <f t="shared" si="39"/>
        <v>-7.0999407171257189E-5</v>
      </c>
      <c r="Q446" s="8" t="s">
        <v>456</v>
      </c>
      <c r="R446" s="5">
        <v>33.272390000000001</v>
      </c>
      <c r="S446" s="3">
        <v>771.95937486800005</v>
      </c>
      <c r="T446" s="17">
        <v>36.498510000000003</v>
      </c>
      <c r="U446" s="18">
        <f t="shared" si="42"/>
        <v>173.89715089500001</v>
      </c>
      <c r="V446" s="17">
        <v>31.614339999999999</v>
      </c>
      <c r="W446" s="18">
        <f t="shared" si="40"/>
        <v>598.06085736436444</v>
      </c>
      <c r="Y446" s="3">
        <f t="shared" si="41"/>
        <v>-1.3666086356352025E-3</v>
      </c>
    </row>
    <row r="447" spans="2:25">
      <c r="B447" s="7" t="s">
        <v>457</v>
      </c>
      <c r="C447" s="5">
        <v>37.781840000000003</v>
      </c>
      <c r="D447" s="3">
        <v>876.58402620799995</v>
      </c>
      <c r="E447" s="17">
        <v>37.683280000000003</v>
      </c>
      <c r="F447" s="18">
        <f t="shared" si="37"/>
        <v>363.35914323600002</v>
      </c>
      <c r="G447" s="17">
        <v>37.773150000000001</v>
      </c>
      <c r="H447" s="18">
        <f t="shared" si="38"/>
        <v>513.22487192443157</v>
      </c>
      <c r="J447" s="3">
        <f t="shared" si="39"/>
        <v>-1.1047568364119797E-5</v>
      </c>
      <c r="Q447" s="8" t="s">
        <v>457</v>
      </c>
      <c r="R447" s="5">
        <v>37.781840000000003</v>
      </c>
      <c r="S447" s="3">
        <v>876.58402620799995</v>
      </c>
      <c r="T447" s="17">
        <v>36.795250000000003</v>
      </c>
      <c r="U447" s="18">
        <f t="shared" si="42"/>
        <v>175.31096862500002</v>
      </c>
      <c r="V447" s="17">
        <v>37.070250000000001</v>
      </c>
      <c r="W447" s="18">
        <f t="shared" si="40"/>
        <v>701.27244464731302</v>
      </c>
      <c r="Y447" s="3">
        <f t="shared" si="41"/>
        <v>-6.1293568694509304E-4</v>
      </c>
    </row>
    <row r="448" spans="2:25">
      <c r="B448" s="7" t="s">
        <v>458</v>
      </c>
      <c r="C448" s="5">
        <v>36.014620000000001</v>
      </c>
      <c r="D448" s="3">
        <v>835.58240154400005</v>
      </c>
      <c r="E448" s="17">
        <v>37.096769999999999</v>
      </c>
      <c r="F448" s="18">
        <f t="shared" si="37"/>
        <v>357.70374988650002</v>
      </c>
      <c r="G448" s="17">
        <v>35.171689999999998</v>
      </c>
      <c r="H448" s="18">
        <f t="shared" si="38"/>
        <v>477.87876032620551</v>
      </c>
      <c r="J448" s="3">
        <f t="shared" si="39"/>
        <v>1.0866870547943108E-4</v>
      </c>
      <c r="Q448" s="8" t="s">
        <v>458</v>
      </c>
      <c r="R448" s="5">
        <v>36.014620000000001</v>
      </c>
      <c r="S448" s="3">
        <v>835.58240154400005</v>
      </c>
      <c r="T448" s="17">
        <v>51.33531</v>
      </c>
      <c r="U448" s="18">
        <f t="shared" si="42"/>
        <v>244.587084495</v>
      </c>
      <c r="V448" s="17">
        <v>31.240649999999999</v>
      </c>
      <c r="W448" s="18">
        <f t="shared" si="40"/>
        <v>590.99161720978623</v>
      </c>
      <c r="Y448" s="3">
        <f t="shared" si="41"/>
        <v>-3.6998392138229974E-3</v>
      </c>
    </row>
    <row r="449" spans="2:25">
      <c r="B449" s="7" t="s">
        <v>459</v>
      </c>
      <c r="C449" s="5">
        <v>37.781840000000003</v>
      </c>
      <c r="D449" s="3">
        <v>876.58402620799995</v>
      </c>
      <c r="E449" s="17">
        <v>44.428150000000002</v>
      </c>
      <c r="F449" s="18">
        <f t="shared" si="37"/>
        <v>428.39621496749999</v>
      </c>
      <c r="G449" s="17">
        <v>32.986469999999997</v>
      </c>
      <c r="H449" s="18">
        <f t="shared" si="38"/>
        <v>448.18811354067907</v>
      </c>
      <c r="J449" s="3">
        <f t="shared" si="39"/>
        <v>3.0230017910071183E-4</v>
      </c>
      <c r="Q449" s="8" t="s">
        <v>459</v>
      </c>
      <c r="R449" s="5">
        <v>37.781840000000003</v>
      </c>
      <c r="S449" s="3">
        <v>876.58402620799995</v>
      </c>
      <c r="T449" s="17">
        <v>39.465870000000002</v>
      </c>
      <c r="U449" s="18">
        <f t="shared" si="42"/>
        <v>188.035137615</v>
      </c>
      <c r="V449" s="17">
        <v>36.397599999999997</v>
      </c>
      <c r="W449" s="18">
        <f t="shared" si="40"/>
        <v>688.54766102993744</v>
      </c>
      <c r="Y449" s="3">
        <f t="shared" si="41"/>
        <v>-1.2275630624571932E-3</v>
      </c>
    </row>
    <row r="450" spans="2:25">
      <c r="B450" s="7" t="s">
        <v>460</v>
      </c>
      <c r="C450" s="5">
        <v>49.299199999999999</v>
      </c>
      <c r="D450" s="3">
        <v>1143.80059904</v>
      </c>
      <c r="E450" s="17">
        <v>54.10557</v>
      </c>
      <c r="F450" s="18">
        <f t="shared" si="37"/>
        <v>521.71025344650002</v>
      </c>
      <c r="G450" s="17">
        <v>45.785629999999998</v>
      </c>
      <c r="H450" s="18">
        <f t="shared" si="38"/>
        <v>622.09066738488605</v>
      </c>
      <c r="J450" s="3">
        <f t="shared" si="39"/>
        <v>3.2179138611354574E-4</v>
      </c>
      <c r="Q450" s="8" t="s">
        <v>460</v>
      </c>
      <c r="R450" s="5">
        <v>49.299199999999999</v>
      </c>
      <c r="S450" s="3">
        <v>1143.80059904</v>
      </c>
      <c r="T450" s="17">
        <v>55.786349999999999</v>
      </c>
      <c r="U450" s="18">
        <f t="shared" si="42"/>
        <v>265.79406457499999</v>
      </c>
      <c r="V450" s="17">
        <v>46.412550000000003</v>
      </c>
      <c r="W450" s="18">
        <f t="shared" si="40"/>
        <v>878.00439438136107</v>
      </c>
      <c r="Y450" s="3">
        <f t="shared" si="41"/>
        <v>-2.1400836388920652E-3</v>
      </c>
    </row>
    <row r="451" spans="2:25">
      <c r="B451" s="7" t="s">
        <v>461</v>
      </c>
      <c r="C451" s="5">
        <v>40.524070000000002</v>
      </c>
      <c r="D451" s="3">
        <v>940.20705288399995</v>
      </c>
      <c r="E451" s="17">
        <v>40.909089999999999</v>
      </c>
      <c r="F451" s="18">
        <f t="shared" si="37"/>
        <v>394.46385487049997</v>
      </c>
      <c r="G451" s="17">
        <v>40.166490000000003</v>
      </c>
      <c r="H451" s="18">
        <f t="shared" si="38"/>
        <v>545.74325111630776</v>
      </c>
      <c r="J451" s="3">
        <f t="shared" si="39"/>
        <v>5.3102807783034223E-5</v>
      </c>
      <c r="Q451" s="8" t="s">
        <v>461</v>
      </c>
      <c r="R451" s="5">
        <v>40.524070000000002</v>
      </c>
      <c r="S451" s="3">
        <v>940.20705288399995</v>
      </c>
      <c r="T451" s="17">
        <v>53.115720000000003</v>
      </c>
      <c r="U451" s="18">
        <f t="shared" si="42"/>
        <v>253.06984793999999</v>
      </c>
      <c r="V451" s="17">
        <v>36.322859999999999</v>
      </c>
      <c r="W451" s="18">
        <f t="shared" si="40"/>
        <v>687.13377516423816</v>
      </c>
      <c r="Y451" s="3">
        <f t="shared" si="41"/>
        <v>-3.4297797617455217E-3</v>
      </c>
    </row>
    <row r="452" spans="2:25">
      <c r="B452" s="7" t="s">
        <v>462</v>
      </c>
      <c r="C452" s="5">
        <v>36.319310000000002</v>
      </c>
      <c r="D452" s="3">
        <v>842.65157517199998</v>
      </c>
      <c r="E452" s="17">
        <v>39.002929999999999</v>
      </c>
      <c r="F452" s="18">
        <f t="shared" ref="F452:F515" si="43">$F$1504*(E452/100)</f>
        <v>376.08380237849997</v>
      </c>
      <c r="G452" s="17">
        <v>34.339219999999997</v>
      </c>
      <c r="H452" s="18">
        <f t="shared" ref="H452:H515" si="44">$H$1436*(G452/100)</f>
        <v>466.56796657109288</v>
      </c>
      <c r="J452" s="3">
        <f t="shared" ref="J452:J515" si="45">H452-(D452-F452)</f>
        <v>1.9377759286953733E-4</v>
      </c>
      <c r="Q452" s="8" t="s">
        <v>462</v>
      </c>
      <c r="R452" s="5">
        <v>36.319310000000002</v>
      </c>
      <c r="S452" s="3">
        <v>842.65157517199998</v>
      </c>
      <c r="T452" s="17">
        <v>43.323439999999998</v>
      </c>
      <c r="U452" s="18">
        <f t="shared" si="42"/>
        <v>206.41452987999998</v>
      </c>
      <c r="V452" s="17">
        <v>33.632280000000002</v>
      </c>
      <c r="W452" s="18">
        <f t="shared" ref="W452:W515" si="46">$W$1504*(V452/100)</f>
        <v>636.23501904257284</v>
      </c>
      <c r="Y452" s="3">
        <f t="shared" ref="Y452:Y515" si="47">W452-(S452-U452)</f>
        <v>-2.0262494271037212E-3</v>
      </c>
    </row>
    <row r="453" spans="2:25">
      <c r="B453" s="7" t="s">
        <v>463</v>
      </c>
      <c r="C453" s="5">
        <v>38.086530000000003</v>
      </c>
      <c r="D453" s="3">
        <v>883.653199836</v>
      </c>
      <c r="E453" s="17">
        <v>35.777119999999996</v>
      </c>
      <c r="F453" s="18">
        <f t="shared" si="43"/>
        <v>344.97909074399996</v>
      </c>
      <c r="G453" s="17">
        <v>39.6462</v>
      </c>
      <c r="H453" s="18">
        <f t="shared" si="44"/>
        <v>538.67405597071991</v>
      </c>
      <c r="J453" s="3">
        <f t="shared" si="45"/>
        <v>-5.3121280075174582E-5</v>
      </c>
      <c r="Q453" s="8" t="s">
        <v>463</v>
      </c>
      <c r="R453" s="5">
        <v>38.086530000000003</v>
      </c>
      <c r="S453" s="3">
        <v>883.653199836</v>
      </c>
      <c r="T453" s="17">
        <v>36.201779999999999</v>
      </c>
      <c r="U453" s="18">
        <f t="shared" si="42"/>
        <v>172.48338081</v>
      </c>
      <c r="V453" s="17">
        <v>37.593420000000002</v>
      </c>
      <c r="W453" s="18">
        <f t="shared" si="46"/>
        <v>711.16945653328992</v>
      </c>
      <c r="Y453" s="3">
        <f t="shared" si="47"/>
        <v>-3.6249271011001838E-4</v>
      </c>
    </row>
    <row r="454" spans="2:25">
      <c r="B454" s="7" t="s">
        <v>464</v>
      </c>
      <c r="C454" s="5">
        <v>41.864710000000002</v>
      </c>
      <c r="D454" s="3">
        <v>971.31150965200004</v>
      </c>
      <c r="E454" s="17">
        <v>40.029319999999998</v>
      </c>
      <c r="F454" s="18">
        <f t="shared" si="43"/>
        <v>385.98071663399998</v>
      </c>
      <c r="G454" s="17">
        <v>43.080120000000001</v>
      </c>
      <c r="H454" s="18">
        <f t="shared" si="44"/>
        <v>585.33082545377181</v>
      </c>
      <c r="J454" s="3">
        <f t="shared" si="45"/>
        <v>3.2435771686323278E-5</v>
      </c>
      <c r="Q454" s="8" t="s">
        <v>464</v>
      </c>
      <c r="R454" s="5">
        <v>41.864710000000002</v>
      </c>
      <c r="S454" s="3">
        <v>971.31150965200004</v>
      </c>
      <c r="T454" s="17">
        <v>47.774479999999997</v>
      </c>
      <c r="U454" s="18">
        <f t="shared" si="42"/>
        <v>227.62150995999997</v>
      </c>
      <c r="V454" s="17">
        <v>39.312399999999997</v>
      </c>
      <c r="W454" s="18">
        <f t="shared" si="46"/>
        <v>743.68807474870084</v>
      </c>
      <c r="Y454" s="3">
        <f t="shared" si="47"/>
        <v>-1.9249432992864968E-3</v>
      </c>
    </row>
    <row r="455" spans="2:25">
      <c r="B455" s="7" t="s">
        <v>465</v>
      </c>
      <c r="C455" s="5">
        <v>31.32236</v>
      </c>
      <c r="D455" s="3">
        <v>726.71633883199991</v>
      </c>
      <c r="E455" s="17">
        <v>32.697940000000003</v>
      </c>
      <c r="F455" s="18">
        <f t="shared" si="43"/>
        <v>315.28825155300001</v>
      </c>
      <c r="G455" s="17">
        <v>30.280950000000001</v>
      </c>
      <c r="H455" s="18">
        <f t="shared" si="44"/>
        <v>411.42813573927816</v>
      </c>
      <c r="J455" s="3">
        <f t="shared" si="45"/>
        <v>4.8460278264883527E-5</v>
      </c>
      <c r="Q455" s="8" t="s">
        <v>465</v>
      </c>
      <c r="R455" s="5">
        <v>31.32236</v>
      </c>
      <c r="S455" s="3">
        <v>726.71633883199991</v>
      </c>
      <c r="T455" s="17">
        <v>40.059339999999999</v>
      </c>
      <c r="U455" s="18">
        <f t="shared" si="42"/>
        <v>190.86272542999998</v>
      </c>
      <c r="V455" s="17">
        <v>28.325849999999999</v>
      </c>
      <c r="W455" s="18">
        <f t="shared" si="46"/>
        <v>535.85120349102283</v>
      </c>
      <c r="Y455" s="3">
        <f t="shared" si="47"/>
        <v>-2.4099109771213989E-3</v>
      </c>
    </row>
    <row r="456" spans="2:25">
      <c r="B456" s="7" t="s">
        <v>466</v>
      </c>
      <c r="C456" s="5">
        <v>36.380249999999997</v>
      </c>
      <c r="D456" s="3">
        <v>844.06545629999994</v>
      </c>
      <c r="E456" s="17">
        <v>40.322580000000002</v>
      </c>
      <c r="F456" s="18">
        <f t="shared" si="43"/>
        <v>388.80846152100003</v>
      </c>
      <c r="G456" s="17">
        <v>33.50676</v>
      </c>
      <c r="H456" s="18">
        <f t="shared" si="44"/>
        <v>455.25730868626704</v>
      </c>
      <c r="J456" s="3">
        <f t="shared" si="45"/>
        <v>3.1390726712743344E-4</v>
      </c>
      <c r="Q456" s="8" t="s">
        <v>466</v>
      </c>
      <c r="R456" s="5">
        <v>36.380249999999997</v>
      </c>
      <c r="S456" s="3">
        <v>844.06545629999994</v>
      </c>
      <c r="T456" s="17">
        <v>39.465870000000002</v>
      </c>
      <c r="U456" s="18">
        <f t="shared" si="42"/>
        <v>188.035137615</v>
      </c>
      <c r="V456" s="17">
        <v>34.678620000000002</v>
      </c>
      <c r="W456" s="18">
        <f t="shared" si="46"/>
        <v>656.02904281452663</v>
      </c>
      <c r="Y456" s="3">
        <f t="shared" si="47"/>
        <v>-1.2758704732505066E-3</v>
      </c>
    </row>
    <row r="457" spans="2:25">
      <c r="B457" s="7" t="s">
        <v>467</v>
      </c>
      <c r="C457" s="5">
        <v>49.969529999999999</v>
      </c>
      <c r="D457" s="3">
        <v>1159.353059436</v>
      </c>
      <c r="E457" s="17">
        <v>59.530790000000003</v>
      </c>
      <c r="F457" s="18">
        <f t="shared" si="43"/>
        <v>574.02266603550004</v>
      </c>
      <c r="G457" s="17">
        <v>43.080120000000001</v>
      </c>
      <c r="H457" s="18">
        <f t="shared" si="44"/>
        <v>585.33082545377181</v>
      </c>
      <c r="J457" s="3">
        <f t="shared" si="45"/>
        <v>4.3205327187934017E-4</v>
      </c>
      <c r="Q457" s="8" t="s">
        <v>467</v>
      </c>
      <c r="R457" s="5">
        <v>49.969529999999999</v>
      </c>
      <c r="S457" s="3">
        <v>1159.353059436</v>
      </c>
      <c r="T457" s="17">
        <v>53.115720000000003</v>
      </c>
      <c r="U457" s="18">
        <f t="shared" si="42"/>
        <v>253.06984793999999</v>
      </c>
      <c r="V457" s="17">
        <v>47.907319999999999</v>
      </c>
      <c r="W457" s="18">
        <f t="shared" si="46"/>
        <v>906.28154417359235</v>
      </c>
      <c r="Y457" s="3">
        <f t="shared" si="47"/>
        <v>-1.6673224075702819E-3</v>
      </c>
    </row>
    <row r="458" spans="2:25">
      <c r="B458" s="7" t="s">
        <v>468</v>
      </c>
      <c r="C458" s="5">
        <v>39.000599999999999</v>
      </c>
      <c r="D458" s="3">
        <v>904.8607207199999</v>
      </c>
      <c r="E458" s="17">
        <v>41.495600000000003</v>
      </c>
      <c r="F458" s="18">
        <f t="shared" si="43"/>
        <v>400.11924822000003</v>
      </c>
      <c r="G458" s="17">
        <v>37.148800000000001</v>
      </c>
      <c r="H458" s="18">
        <f t="shared" si="44"/>
        <v>504.74181057566881</v>
      </c>
      <c r="J458" s="3">
        <f t="shared" si="45"/>
        <v>3.3807566893528929E-4</v>
      </c>
      <c r="Q458" s="8" t="s">
        <v>468</v>
      </c>
      <c r="R458" s="5">
        <v>39.000599999999999</v>
      </c>
      <c r="S458" s="3">
        <v>904.8607207199999</v>
      </c>
      <c r="T458" s="17">
        <v>45.697319999999998</v>
      </c>
      <c r="U458" s="18">
        <f t="shared" si="42"/>
        <v>217.72488113999998</v>
      </c>
      <c r="V458" s="17">
        <v>36.322859999999999</v>
      </c>
      <c r="W458" s="18">
        <f t="shared" si="46"/>
        <v>687.13377516423816</v>
      </c>
      <c r="Y458" s="3">
        <f t="shared" si="47"/>
        <v>-2.0644157617653036E-3</v>
      </c>
    </row>
    <row r="459" spans="2:25">
      <c r="B459" s="7" t="s">
        <v>469</v>
      </c>
      <c r="C459" s="5">
        <v>38.025590000000001</v>
      </c>
      <c r="D459" s="3">
        <v>882.23931870800004</v>
      </c>
      <c r="E459" s="17">
        <v>42.815240000000003</v>
      </c>
      <c r="F459" s="18">
        <f t="shared" si="43"/>
        <v>412.84381093800005</v>
      </c>
      <c r="G459" s="17">
        <v>34.547339999999998</v>
      </c>
      <c r="H459" s="18">
        <f t="shared" si="44"/>
        <v>469.39569897744269</v>
      </c>
      <c r="J459" s="3">
        <f t="shared" si="45"/>
        <v>1.9120744269685019E-4</v>
      </c>
      <c r="Q459" s="8" t="s">
        <v>469</v>
      </c>
      <c r="R459" s="5">
        <v>38.025590000000001</v>
      </c>
      <c r="S459" s="3">
        <v>882.23931870800004</v>
      </c>
      <c r="T459" s="17">
        <v>37.388719999999999</v>
      </c>
      <c r="U459" s="18">
        <f t="shared" si="42"/>
        <v>178.13855643999997</v>
      </c>
      <c r="V459" s="17">
        <v>37.219729999999998</v>
      </c>
      <c r="W459" s="18">
        <f t="shared" si="46"/>
        <v>704.10021637871171</v>
      </c>
      <c r="Y459" s="3">
        <f t="shared" si="47"/>
        <v>-5.4588928833254613E-4</v>
      </c>
    </row>
    <row r="460" spans="2:25">
      <c r="B460" s="7" t="s">
        <v>470</v>
      </c>
      <c r="C460" s="5">
        <v>32.1755</v>
      </c>
      <c r="D460" s="3">
        <v>746.51021060000005</v>
      </c>
      <c r="E460" s="17">
        <v>32.991199999999999</v>
      </c>
      <c r="F460" s="18">
        <f t="shared" si="43"/>
        <v>318.11599644</v>
      </c>
      <c r="G460" s="17">
        <v>31.52965</v>
      </c>
      <c r="H460" s="18">
        <f t="shared" si="44"/>
        <v>428.39425843680368</v>
      </c>
      <c r="J460" s="3">
        <f t="shared" si="45"/>
        <v>4.4276803635057149E-5</v>
      </c>
      <c r="Q460" s="8" t="s">
        <v>470</v>
      </c>
      <c r="R460" s="5">
        <v>32.1755</v>
      </c>
      <c r="S460" s="3">
        <v>746.51021060000005</v>
      </c>
      <c r="T460" s="17">
        <v>28.486640000000001</v>
      </c>
      <c r="U460" s="18">
        <f t="shared" si="42"/>
        <v>135.72459628000001</v>
      </c>
      <c r="V460" s="17">
        <v>32.286990000000003</v>
      </c>
      <c r="W460" s="18">
        <f t="shared" si="46"/>
        <v>610.78564098174013</v>
      </c>
      <c r="Y460" s="3">
        <f t="shared" si="47"/>
        <v>2.6661740093913977E-5</v>
      </c>
    </row>
    <row r="461" spans="2:25">
      <c r="B461" s="7" t="s">
        <v>471</v>
      </c>
      <c r="C461" s="5">
        <v>37.964649999999999</v>
      </c>
      <c r="D461" s="3">
        <v>880.82543757999997</v>
      </c>
      <c r="E461" s="17">
        <v>36.07038</v>
      </c>
      <c r="F461" s="18">
        <f t="shared" si="43"/>
        <v>347.80683563100001</v>
      </c>
      <c r="G461" s="17">
        <v>39.229959999999998</v>
      </c>
      <c r="H461" s="18">
        <f t="shared" si="44"/>
        <v>533.01859115802017</v>
      </c>
      <c r="J461" s="3">
        <f t="shared" si="45"/>
        <v>-1.0790979786179378E-5</v>
      </c>
      <c r="Q461" s="8" t="s">
        <v>471</v>
      </c>
      <c r="R461" s="5">
        <v>37.964649999999999</v>
      </c>
      <c r="S461" s="3">
        <v>880.82543757999997</v>
      </c>
      <c r="T461" s="17">
        <v>38.872399999999999</v>
      </c>
      <c r="U461" s="18">
        <f t="shared" si="42"/>
        <v>185.20754980000001</v>
      </c>
      <c r="V461" s="17">
        <v>36.771299999999997</v>
      </c>
      <c r="W461" s="18">
        <f t="shared" si="46"/>
        <v>695.61709035843398</v>
      </c>
      <c r="Y461" s="3">
        <f t="shared" si="47"/>
        <v>-7.9742156594875269E-4</v>
      </c>
    </row>
    <row r="462" spans="2:25">
      <c r="B462" s="7" t="s">
        <v>472</v>
      </c>
      <c r="C462" s="5">
        <v>34.308340000000001</v>
      </c>
      <c r="D462" s="3">
        <v>795.9946580080001</v>
      </c>
      <c r="E462" s="17">
        <v>36.363630000000001</v>
      </c>
      <c r="F462" s="18">
        <f t="shared" si="43"/>
        <v>350.63448409350002</v>
      </c>
      <c r="G462" s="17">
        <v>32.778350000000003</v>
      </c>
      <c r="H462" s="18">
        <f t="shared" si="44"/>
        <v>445.36038113432932</v>
      </c>
      <c r="J462" s="3">
        <f t="shared" si="45"/>
        <v>2.0721982923532778E-4</v>
      </c>
      <c r="Q462" s="8" t="s">
        <v>472</v>
      </c>
      <c r="R462" s="5">
        <v>34.308340000000001</v>
      </c>
      <c r="S462" s="3">
        <v>795.9946580080001</v>
      </c>
      <c r="T462" s="17">
        <v>44.807119999999998</v>
      </c>
      <c r="U462" s="18">
        <f t="shared" si="42"/>
        <v>213.48352323999998</v>
      </c>
      <c r="V462" s="17">
        <v>30.79222</v>
      </c>
      <c r="W462" s="18">
        <f t="shared" si="46"/>
        <v>582.50849118950862</v>
      </c>
      <c r="Y462" s="3">
        <f t="shared" si="47"/>
        <v>-2.643578491529297E-3</v>
      </c>
    </row>
    <row r="463" spans="2:25">
      <c r="B463" s="7" t="s">
        <v>473</v>
      </c>
      <c r="C463" s="5">
        <v>33.089570000000002</v>
      </c>
      <c r="D463" s="3">
        <v>767.71773148399996</v>
      </c>
      <c r="E463" s="17">
        <v>39.002929999999999</v>
      </c>
      <c r="F463" s="18">
        <f t="shared" si="43"/>
        <v>376.08380237849997</v>
      </c>
      <c r="G463" s="17">
        <v>28.82414</v>
      </c>
      <c r="H463" s="18">
        <f t="shared" si="44"/>
        <v>391.63441650568944</v>
      </c>
      <c r="J463" s="3">
        <f t="shared" si="45"/>
        <v>4.8740018945636621E-4</v>
      </c>
      <c r="Q463" s="8" t="s">
        <v>473</v>
      </c>
      <c r="R463" s="5">
        <v>33.089570000000002</v>
      </c>
      <c r="S463" s="3">
        <v>767.71773148399996</v>
      </c>
      <c r="T463" s="17">
        <v>30.860530000000001</v>
      </c>
      <c r="U463" s="18">
        <f t="shared" si="42"/>
        <v>147.03499518500001</v>
      </c>
      <c r="V463" s="17">
        <v>32.810160000000003</v>
      </c>
      <c r="W463" s="18">
        <f t="shared" si="46"/>
        <v>620.68265286771702</v>
      </c>
      <c r="Y463" s="3">
        <f t="shared" si="47"/>
        <v>-8.3431282973833731E-5</v>
      </c>
    </row>
    <row r="464" spans="2:25">
      <c r="B464" s="7" t="s">
        <v>474</v>
      </c>
      <c r="C464" s="5">
        <v>34.00365</v>
      </c>
      <c r="D464" s="3">
        <v>788.92548438000006</v>
      </c>
      <c r="E464" s="17">
        <v>34.750729999999997</v>
      </c>
      <c r="F464" s="18">
        <f t="shared" si="43"/>
        <v>335.08217648849995</v>
      </c>
      <c r="G464" s="17">
        <v>33.402700000000003</v>
      </c>
      <c r="H464" s="18">
        <f t="shared" si="44"/>
        <v>453.84344248309208</v>
      </c>
      <c r="J464" s="3">
        <f t="shared" si="45"/>
        <v>1.3459159197282133E-4</v>
      </c>
      <c r="Q464" s="8" t="s">
        <v>474</v>
      </c>
      <c r="R464" s="5">
        <v>34.00365</v>
      </c>
      <c r="S464" s="3">
        <v>788.92548438000006</v>
      </c>
      <c r="T464" s="17">
        <v>44.807119999999998</v>
      </c>
      <c r="U464" s="18">
        <f t="shared" si="42"/>
        <v>213.48352323999998</v>
      </c>
      <c r="V464" s="17">
        <v>30.418530000000001</v>
      </c>
      <c r="W464" s="18">
        <f t="shared" si="46"/>
        <v>575.43925103493041</v>
      </c>
      <c r="Y464" s="3">
        <f t="shared" si="47"/>
        <v>-2.7101050696956008E-3</v>
      </c>
    </row>
    <row r="465" spans="2:25">
      <c r="B465" s="7" t="s">
        <v>475</v>
      </c>
      <c r="C465" s="5">
        <v>33.51614</v>
      </c>
      <c r="D465" s="3">
        <v>777.61466736799991</v>
      </c>
      <c r="E465" s="17">
        <v>39.002929999999999</v>
      </c>
      <c r="F465" s="18">
        <f t="shared" si="43"/>
        <v>376.08380237849997</v>
      </c>
      <c r="G465" s="17">
        <v>29.55254</v>
      </c>
      <c r="H465" s="18">
        <f t="shared" si="44"/>
        <v>401.5312081873405</v>
      </c>
      <c r="J465" s="3">
        <f t="shared" si="45"/>
        <v>3.4319784055014679E-4</v>
      </c>
      <c r="Q465" s="8" t="s">
        <v>475</v>
      </c>
      <c r="R465" s="5">
        <v>33.51614</v>
      </c>
      <c r="S465" s="3">
        <v>777.61466736799991</v>
      </c>
      <c r="T465" s="17">
        <v>37.388719999999999</v>
      </c>
      <c r="U465" s="18">
        <f t="shared" si="42"/>
        <v>178.13855643999997</v>
      </c>
      <c r="V465" s="17">
        <v>31.689080000000001</v>
      </c>
      <c r="W465" s="18">
        <f t="shared" si="46"/>
        <v>599.47474323006395</v>
      </c>
      <c r="Y465" s="3">
        <f t="shared" si="47"/>
        <v>-1.3676979359615871E-3</v>
      </c>
    </row>
    <row r="466" spans="2:25">
      <c r="B466" s="7" t="s">
        <v>476</v>
      </c>
      <c r="C466" s="5">
        <v>32.66301</v>
      </c>
      <c r="D466" s="3">
        <v>757.82102761199997</v>
      </c>
      <c r="E466" s="17">
        <v>40.029319999999998</v>
      </c>
      <c r="F466" s="18">
        <f t="shared" si="43"/>
        <v>385.98071663399998</v>
      </c>
      <c r="G466" s="17">
        <v>27.367319999999999</v>
      </c>
      <c r="H466" s="18">
        <f t="shared" si="44"/>
        <v>371.84056140181411</v>
      </c>
      <c r="J466" s="3">
        <f t="shared" si="45"/>
        <v>2.5042381412276882E-4</v>
      </c>
      <c r="Q466" s="8" t="s">
        <v>476</v>
      </c>
      <c r="R466" s="5">
        <v>32.66301</v>
      </c>
      <c r="S466" s="3">
        <v>757.82102761199997</v>
      </c>
      <c r="T466" s="17">
        <v>30.860530000000001</v>
      </c>
      <c r="U466" s="18">
        <f t="shared" si="42"/>
        <v>147.03499518500001</v>
      </c>
      <c r="V466" s="17">
        <v>32.286990000000003</v>
      </c>
      <c r="W466" s="18">
        <f t="shared" si="46"/>
        <v>610.78564098174013</v>
      </c>
      <c r="Y466" s="3">
        <f t="shared" si="47"/>
        <v>-3.9144525987921952E-4</v>
      </c>
    </row>
    <row r="467" spans="2:25">
      <c r="B467" s="7" t="s">
        <v>477</v>
      </c>
      <c r="C467" s="5">
        <v>27.666049999999998</v>
      </c>
      <c r="D467" s="3">
        <v>641.88555925999992</v>
      </c>
      <c r="E467" s="17">
        <v>28.592369999999999</v>
      </c>
      <c r="F467" s="18">
        <f t="shared" si="43"/>
        <v>275.70049810649999</v>
      </c>
      <c r="G467" s="17">
        <v>26.951090000000001</v>
      </c>
      <c r="H467" s="18">
        <f t="shared" si="44"/>
        <v>366.18523245940111</v>
      </c>
      <c r="J467" s="3">
        <f t="shared" si="45"/>
        <v>1.7130590117631073E-4</v>
      </c>
      <c r="Q467" s="8" t="s">
        <v>477</v>
      </c>
      <c r="R467" s="5">
        <v>27.666049999999998</v>
      </c>
      <c r="S467" s="3">
        <v>641.88555925999992</v>
      </c>
      <c r="T467" s="17">
        <v>29.970320000000001</v>
      </c>
      <c r="U467" s="18">
        <f t="shared" si="42"/>
        <v>142.79358963999999</v>
      </c>
      <c r="V467" s="17">
        <v>26.382660000000001</v>
      </c>
      <c r="W467" s="18">
        <f t="shared" si="46"/>
        <v>499.09111685243238</v>
      </c>
      <c r="Y467" s="3">
        <f t="shared" si="47"/>
        <v>-8.527675675509272E-4</v>
      </c>
    </row>
    <row r="468" spans="2:25">
      <c r="B468" s="7" t="s">
        <v>478</v>
      </c>
      <c r="C468" s="5">
        <v>33.638019999999997</v>
      </c>
      <c r="D468" s="3">
        <v>780.44242962399983</v>
      </c>
      <c r="E468" s="17">
        <v>34.310850000000002</v>
      </c>
      <c r="F468" s="18">
        <f t="shared" si="43"/>
        <v>330.84065558250006</v>
      </c>
      <c r="G468" s="17">
        <v>33.090530000000001</v>
      </c>
      <c r="H468" s="18">
        <f t="shared" si="44"/>
        <v>449.60197974385403</v>
      </c>
      <c r="J468" s="3">
        <f t="shared" si="45"/>
        <v>2.0570235426475847E-4</v>
      </c>
      <c r="Q468" s="8" t="s">
        <v>478</v>
      </c>
      <c r="R468" s="5">
        <v>33.638019999999997</v>
      </c>
      <c r="S468" s="3">
        <v>780.44242962399983</v>
      </c>
      <c r="T468" s="17">
        <v>37.982190000000003</v>
      </c>
      <c r="U468" s="18">
        <f t="shared" si="42"/>
        <v>180.96614425500002</v>
      </c>
      <c r="V468" s="17">
        <v>31.689080000000001</v>
      </c>
      <c r="W468" s="18">
        <f t="shared" si="46"/>
        <v>599.47474323006395</v>
      </c>
      <c r="Y468" s="3">
        <f t="shared" si="47"/>
        <v>-1.5421389358607485E-3</v>
      </c>
    </row>
    <row r="469" spans="2:25">
      <c r="B469" s="7" t="s">
        <v>479</v>
      </c>
      <c r="C469" s="5">
        <v>29.920780000000001</v>
      </c>
      <c r="D469" s="3">
        <v>694.19800093599997</v>
      </c>
      <c r="E469" s="17">
        <v>34.457470000000001</v>
      </c>
      <c r="F469" s="18">
        <f t="shared" si="43"/>
        <v>332.25443160150002</v>
      </c>
      <c r="G469" s="17">
        <v>26.638909999999999</v>
      </c>
      <c r="H469" s="18">
        <f t="shared" si="44"/>
        <v>361.94363384987639</v>
      </c>
      <c r="J469" s="3">
        <f t="shared" si="45"/>
        <v>6.4515376436702354E-5</v>
      </c>
      <c r="Q469" s="8" t="s">
        <v>479</v>
      </c>
      <c r="R469" s="5">
        <v>29.920780000000001</v>
      </c>
      <c r="S469" s="3">
        <v>694.19800093599997</v>
      </c>
      <c r="T469" s="17">
        <v>32.640940000000001</v>
      </c>
      <c r="U469" s="18">
        <f t="shared" si="42"/>
        <v>155.51775863</v>
      </c>
      <c r="V469" s="17">
        <v>28.47533</v>
      </c>
      <c r="W469" s="18">
        <f t="shared" si="46"/>
        <v>538.67897522242151</v>
      </c>
      <c r="Y469" s="3">
        <f t="shared" si="47"/>
        <v>-1.2670835784547307E-3</v>
      </c>
    </row>
    <row r="470" spans="2:25">
      <c r="B470" s="7" t="s">
        <v>480</v>
      </c>
      <c r="C470" s="5">
        <v>36.928699999999999</v>
      </c>
      <c r="D470" s="3">
        <v>856.79015443999992</v>
      </c>
      <c r="E470" s="17">
        <v>43.40175</v>
      </c>
      <c r="F470" s="18">
        <f t="shared" si="43"/>
        <v>418.49920428749999</v>
      </c>
      <c r="G470" s="17">
        <v>32.25806</v>
      </c>
      <c r="H470" s="18">
        <f t="shared" si="44"/>
        <v>438.2911859887414</v>
      </c>
      <c r="J470" s="3">
        <f t="shared" si="45"/>
        <v>2.3583624147249793E-4</v>
      </c>
      <c r="Q470" s="8" t="s">
        <v>480</v>
      </c>
      <c r="R470" s="5">
        <v>36.928699999999999</v>
      </c>
      <c r="S470" s="3">
        <v>856.79015443999992</v>
      </c>
      <c r="T470" s="17">
        <v>41.543019999999999</v>
      </c>
      <c r="U470" s="18">
        <f t="shared" si="42"/>
        <v>197.93171878999999</v>
      </c>
      <c r="V470" s="17">
        <v>34.828099999999999</v>
      </c>
      <c r="W470" s="18">
        <f t="shared" si="46"/>
        <v>658.8568145459252</v>
      </c>
      <c r="Y470" s="3">
        <f t="shared" si="47"/>
        <v>-1.6211040747293737E-3</v>
      </c>
    </row>
    <row r="471" spans="2:25">
      <c r="B471" s="7" t="s">
        <v>481</v>
      </c>
      <c r="C471" s="5">
        <v>31.200479999999999</v>
      </c>
      <c r="D471" s="3">
        <v>723.88857657599988</v>
      </c>
      <c r="E471" s="17">
        <v>36.656889999999997</v>
      </c>
      <c r="F471" s="18">
        <f t="shared" si="43"/>
        <v>353.46222898049996</v>
      </c>
      <c r="G471" s="17">
        <v>27.263259999999999</v>
      </c>
      <c r="H471" s="18">
        <f t="shared" si="44"/>
        <v>370.42669519863915</v>
      </c>
      <c r="J471" s="3">
        <f t="shared" si="45"/>
        <v>3.4760313923243302E-4</v>
      </c>
      <c r="Q471" s="8" t="s">
        <v>481</v>
      </c>
      <c r="R471" s="5">
        <v>31.200479999999999</v>
      </c>
      <c r="S471" s="3">
        <v>723.88857657599988</v>
      </c>
      <c r="T471" s="17">
        <v>34.12462</v>
      </c>
      <c r="U471" s="18">
        <f t="shared" ref="U471:U534" si="48">$U$22*(T471/100)</f>
        <v>162.58675198999998</v>
      </c>
      <c r="V471" s="17">
        <v>29.671150000000001</v>
      </c>
      <c r="W471" s="18">
        <f t="shared" si="46"/>
        <v>561.30077072577399</v>
      </c>
      <c r="Y471" s="3">
        <f t="shared" si="47"/>
        <v>-1.0538602258520768E-3</v>
      </c>
    </row>
    <row r="472" spans="2:25">
      <c r="B472" s="7" t="s">
        <v>482</v>
      </c>
      <c r="C472" s="5">
        <v>34.125529999999998</v>
      </c>
      <c r="D472" s="3">
        <v>791.75324663599997</v>
      </c>
      <c r="E472" s="17">
        <v>42.521990000000002</v>
      </c>
      <c r="F472" s="18">
        <f t="shared" si="43"/>
        <v>410.01616247550004</v>
      </c>
      <c r="G472" s="17">
        <v>28.09573</v>
      </c>
      <c r="H472" s="18">
        <f t="shared" si="44"/>
        <v>381.73748895375178</v>
      </c>
      <c r="J472" s="3">
        <f t="shared" si="45"/>
        <v>4.0479325184605841E-4</v>
      </c>
      <c r="Q472" s="8" t="s">
        <v>482</v>
      </c>
      <c r="R472" s="5">
        <v>34.125529999999998</v>
      </c>
      <c r="S472" s="3">
        <v>791.75324663599997</v>
      </c>
      <c r="T472" s="17">
        <v>33.827889999999996</v>
      </c>
      <c r="U472" s="18">
        <f t="shared" si="48"/>
        <v>161.17298190499997</v>
      </c>
      <c r="V472" s="17">
        <v>33.333329999999997</v>
      </c>
      <c r="W472" s="18">
        <f t="shared" si="46"/>
        <v>630.57966475369369</v>
      </c>
      <c r="Y472" s="3">
        <f t="shared" si="47"/>
        <v>-5.9997730625127588E-4</v>
      </c>
    </row>
    <row r="473" spans="2:25">
      <c r="B473" s="7" t="s">
        <v>483</v>
      </c>
      <c r="C473" s="5">
        <v>33.638019999999997</v>
      </c>
      <c r="D473" s="3">
        <v>780.44242962399983</v>
      </c>
      <c r="E473" s="17">
        <v>37.536650000000002</v>
      </c>
      <c r="F473" s="18">
        <f t="shared" si="43"/>
        <v>361.94527079249997</v>
      </c>
      <c r="G473" s="17">
        <v>30.80124</v>
      </c>
      <c r="H473" s="18">
        <f t="shared" si="44"/>
        <v>418.49733088486607</v>
      </c>
      <c r="J473" s="3">
        <f t="shared" si="45"/>
        <v>1.7205336621373135E-4</v>
      </c>
      <c r="Q473" s="8" t="s">
        <v>483</v>
      </c>
      <c r="R473" s="5">
        <v>33.638019999999997</v>
      </c>
      <c r="S473" s="3">
        <v>780.44242962399983</v>
      </c>
      <c r="T473" s="17">
        <v>35.311570000000003</v>
      </c>
      <c r="U473" s="18">
        <f t="shared" si="48"/>
        <v>168.24197526500001</v>
      </c>
      <c r="V473" s="17">
        <v>32.361730000000001</v>
      </c>
      <c r="W473" s="18">
        <f t="shared" si="46"/>
        <v>612.19952684743942</v>
      </c>
      <c r="Y473" s="3">
        <f t="shared" si="47"/>
        <v>-9.2751156046233518E-4</v>
      </c>
    </row>
    <row r="474" spans="2:25">
      <c r="B474" s="7" t="s">
        <v>484</v>
      </c>
      <c r="C474" s="5">
        <v>29.43327</v>
      </c>
      <c r="D474" s="3">
        <v>682.88718392399994</v>
      </c>
      <c r="E474" s="17">
        <v>32.844569999999997</v>
      </c>
      <c r="F474" s="18">
        <f t="shared" si="43"/>
        <v>316.70212399649995</v>
      </c>
      <c r="G474" s="17">
        <v>26.951090000000001</v>
      </c>
      <c r="H474" s="18">
        <f t="shared" si="44"/>
        <v>366.18523245940111</v>
      </c>
      <c r="J474" s="3">
        <f t="shared" si="45"/>
        <v>1.7253190111432559E-4</v>
      </c>
      <c r="Q474" s="8" t="s">
        <v>484</v>
      </c>
      <c r="R474" s="5">
        <v>29.43327</v>
      </c>
      <c r="S474" s="3">
        <v>682.88718392399994</v>
      </c>
      <c r="T474" s="17">
        <v>25.222549999999998</v>
      </c>
      <c r="U474" s="18">
        <f t="shared" si="48"/>
        <v>120.17283947499999</v>
      </c>
      <c r="V474" s="17">
        <v>29.74588</v>
      </c>
      <c r="W474" s="18">
        <f t="shared" si="46"/>
        <v>562.71446741755494</v>
      </c>
      <c r="Y474" s="3">
        <f t="shared" si="47"/>
        <v>1.2296855493332259E-4</v>
      </c>
    </row>
    <row r="475" spans="2:25">
      <c r="B475" s="7" t="s">
        <v>485</v>
      </c>
      <c r="C475" s="5">
        <v>38.086530000000003</v>
      </c>
      <c r="D475" s="3">
        <v>883.653199836</v>
      </c>
      <c r="E475" s="17">
        <v>41.20234</v>
      </c>
      <c r="F475" s="18">
        <f t="shared" si="43"/>
        <v>397.29150333299998</v>
      </c>
      <c r="G475" s="17">
        <v>35.796039999999998</v>
      </c>
      <c r="H475" s="18">
        <f t="shared" si="44"/>
        <v>486.36182167496821</v>
      </c>
      <c r="J475" s="3">
        <f t="shared" si="45"/>
        <v>1.2517196819317178E-4</v>
      </c>
      <c r="Q475" s="8" t="s">
        <v>485</v>
      </c>
      <c r="R475" s="5">
        <v>38.086530000000003</v>
      </c>
      <c r="S475" s="3">
        <v>883.653199836</v>
      </c>
      <c r="T475" s="17">
        <v>33.23442</v>
      </c>
      <c r="U475" s="18">
        <f t="shared" si="48"/>
        <v>158.34539408999998</v>
      </c>
      <c r="V475" s="17">
        <v>38.340800000000002</v>
      </c>
      <c r="W475" s="18">
        <f t="shared" si="46"/>
        <v>725.30793684244645</v>
      </c>
      <c r="Y475" s="3">
        <f t="shared" si="47"/>
        <v>1.3109644646647212E-4</v>
      </c>
    </row>
    <row r="476" spans="2:25">
      <c r="B476" s="7" t="s">
        <v>486</v>
      </c>
      <c r="C476" s="5">
        <v>35.466169999999998</v>
      </c>
      <c r="D476" s="3">
        <v>822.85770340399984</v>
      </c>
      <c r="E476" s="17">
        <v>41.788849999999996</v>
      </c>
      <c r="F476" s="18">
        <f t="shared" si="43"/>
        <v>402.94689668249993</v>
      </c>
      <c r="G476" s="17">
        <v>30.9053</v>
      </c>
      <c r="H476" s="18">
        <f t="shared" si="44"/>
        <v>419.91119708804098</v>
      </c>
      <c r="J476" s="3">
        <f t="shared" si="45"/>
        <v>3.9036654106894275E-4</v>
      </c>
      <c r="Q476" s="8" t="s">
        <v>486</v>
      </c>
      <c r="R476" s="5">
        <v>35.466169999999998</v>
      </c>
      <c r="S476" s="3">
        <v>822.85770340399984</v>
      </c>
      <c r="T476" s="17">
        <v>39.465870000000002</v>
      </c>
      <c r="U476" s="18">
        <f t="shared" si="48"/>
        <v>188.035137615</v>
      </c>
      <c r="V476" s="17">
        <v>33.557540000000003</v>
      </c>
      <c r="W476" s="18">
        <f t="shared" si="46"/>
        <v>634.82113317687345</v>
      </c>
      <c r="Y476" s="3">
        <f t="shared" si="47"/>
        <v>-1.4326121263366076E-3</v>
      </c>
    </row>
    <row r="477" spans="2:25">
      <c r="B477" s="7" t="s">
        <v>487</v>
      </c>
      <c r="C477" s="5">
        <v>35.892740000000003</v>
      </c>
      <c r="D477" s="3">
        <v>832.75463928800002</v>
      </c>
      <c r="E477" s="17">
        <v>40.17595</v>
      </c>
      <c r="F477" s="18">
        <f t="shared" si="43"/>
        <v>387.39458907749997</v>
      </c>
      <c r="G477" s="17">
        <v>32.778350000000003</v>
      </c>
      <c r="H477" s="18">
        <f t="shared" si="44"/>
        <v>445.36038113432932</v>
      </c>
      <c r="J477" s="3">
        <f t="shared" si="45"/>
        <v>3.3092382926724895E-4</v>
      </c>
      <c r="Q477" s="8" t="s">
        <v>487</v>
      </c>
      <c r="R477" s="5">
        <v>35.892740000000003</v>
      </c>
      <c r="S477" s="3">
        <v>832.75463928800002</v>
      </c>
      <c r="T477" s="17">
        <v>35.014830000000003</v>
      </c>
      <c r="U477" s="18">
        <f t="shared" si="48"/>
        <v>166.828157535</v>
      </c>
      <c r="V477" s="17">
        <v>35.201790000000003</v>
      </c>
      <c r="W477" s="18">
        <f t="shared" si="46"/>
        <v>665.92605470050353</v>
      </c>
      <c r="Y477" s="3">
        <f t="shared" si="47"/>
        <v>-4.2705249643404386E-4</v>
      </c>
    </row>
    <row r="478" spans="2:25">
      <c r="B478" s="7" t="s">
        <v>488</v>
      </c>
      <c r="C478" s="5">
        <v>34.369280000000003</v>
      </c>
      <c r="D478" s="3">
        <v>797.40853913600006</v>
      </c>
      <c r="E478" s="17">
        <v>39.002929999999999</v>
      </c>
      <c r="F478" s="18">
        <f t="shared" si="43"/>
        <v>376.08380237849997</v>
      </c>
      <c r="G478" s="17">
        <v>31.009360000000001</v>
      </c>
      <c r="H478" s="18">
        <f t="shared" si="44"/>
        <v>421.32506329121588</v>
      </c>
      <c r="J478" s="3">
        <f t="shared" si="45"/>
        <v>3.2653371579272061E-4</v>
      </c>
      <c r="Q478" s="8" t="s">
        <v>488</v>
      </c>
      <c r="R478" s="5">
        <v>34.369280000000003</v>
      </c>
      <c r="S478" s="3">
        <v>797.40853913600006</v>
      </c>
      <c r="T478" s="17">
        <v>36.498510000000003</v>
      </c>
      <c r="U478" s="18">
        <f t="shared" si="48"/>
        <v>173.89715089500001</v>
      </c>
      <c r="V478" s="17">
        <v>32.95964</v>
      </c>
      <c r="W478" s="18">
        <f t="shared" si="46"/>
        <v>623.51042459911559</v>
      </c>
      <c r="Y478" s="3">
        <f t="shared" si="47"/>
        <v>-9.6364188448205823E-4</v>
      </c>
    </row>
    <row r="479" spans="2:25">
      <c r="B479" s="7" t="s">
        <v>489</v>
      </c>
      <c r="C479" s="5">
        <v>34.369280000000003</v>
      </c>
      <c r="D479" s="3">
        <v>797.40853913600006</v>
      </c>
      <c r="E479" s="17">
        <v>37.683280000000003</v>
      </c>
      <c r="F479" s="18">
        <f t="shared" si="43"/>
        <v>363.35914323600002</v>
      </c>
      <c r="G479" s="17">
        <v>31.945879999999999</v>
      </c>
      <c r="H479" s="18">
        <f t="shared" si="44"/>
        <v>434.04958737921669</v>
      </c>
      <c r="J479" s="3">
        <f t="shared" si="45"/>
        <v>1.9147921665307877E-4</v>
      </c>
      <c r="Q479" s="8" t="s">
        <v>489</v>
      </c>
      <c r="R479" s="5">
        <v>34.369280000000003</v>
      </c>
      <c r="S479" s="3">
        <v>797.40853913600006</v>
      </c>
      <c r="T479" s="17">
        <v>34.7181</v>
      </c>
      <c r="U479" s="18">
        <f t="shared" si="48"/>
        <v>165.41438744999999</v>
      </c>
      <c r="V479" s="17">
        <v>33.408070000000002</v>
      </c>
      <c r="W479" s="18">
        <f t="shared" si="46"/>
        <v>631.9935506193932</v>
      </c>
      <c r="Y479" s="3">
        <f t="shared" si="47"/>
        <v>-6.0106660691872094E-4</v>
      </c>
    </row>
    <row r="480" spans="2:25">
      <c r="B480" s="7" t="s">
        <v>490</v>
      </c>
      <c r="C480" s="5">
        <v>32.784880000000001</v>
      </c>
      <c r="D480" s="3">
        <v>760.64855785599991</v>
      </c>
      <c r="E480" s="17">
        <v>36.07038</v>
      </c>
      <c r="F480" s="18">
        <f t="shared" si="43"/>
        <v>347.80683563100001</v>
      </c>
      <c r="G480" s="17">
        <v>30.385010000000001</v>
      </c>
      <c r="H480" s="18">
        <f t="shared" si="44"/>
        <v>412.84200194245312</v>
      </c>
      <c r="J480" s="3">
        <f t="shared" si="45"/>
        <v>2.7971745322474817E-4</v>
      </c>
      <c r="Q480" s="8" t="s">
        <v>490</v>
      </c>
      <c r="R480" s="5">
        <v>32.784880000000001</v>
      </c>
      <c r="S480" s="3">
        <v>760.64855785599991</v>
      </c>
      <c r="T480" s="17">
        <v>31.454000000000001</v>
      </c>
      <c r="U480" s="18">
        <f t="shared" si="48"/>
        <v>149.862583</v>
      </c>
      <c r="V480" s="17">
        <v>32.286990000000003</v>
      </c>
      <c r="W480" s="18">
        <f t="shared" si="46"/>
        <v>610.78564098174013</v>
      </c>
      <c r="Y480" s="3">
        <f t="shared" si="47"/>
        <v>-3.3387425980890839E-4</v>
      </c>
    </row>
    <row r="481" spans="2:25">
      <c r="B481" s="7" t="s">
        <v>491</v>
      </c>
      <c r="C481" s="5">
        <v>30.164529999999999</v>
      </c>
      <c r="D481" s="3">
        <v>699.85329343599994</v>
      </c>
      <c r="E481" s="17">
        <v>32.551310000000001</v>
      </c>
      <c r="F481" s="18">
        <f t="shared" si="43"/>
        <v>313.87437910950001</v>
      </c>
      <c r="G481" s="17">
        <v>28.407900000000001</v>
      </c>
      <c r="H481" s="18">
        <f t="shared" si="44"/>
        <v>385.97895169298988</v>
      </c>
      <c r="J481" s="3">
        <f t="shared" si="45"/>
        <v>3.7366489948453818E-5</v>
      </c>
      <c r="Q481" s="8" t="s">
        <v>491</v>
      </c>
      <c r="R481" s="5">
        <v>30.164529999999999</v>
      </c>
      <c r="S481" s="3">
        <v>699.85329343599994</v>
      </c>
      <c r="T481" s="17">
        <v>26.409490000000002</v>
      </c>
      <c r="U481" s="18">
        <f t="shared" si="48"/>
        <v>125.82801510500001</v>
      </c>
      <c r="V481" s="17">
        <v>30.343789999999998</v>
      </c>
      <c r="W481" s="18">
        <f t="shared" si="46"/>
        <v>574.02536516923112</v>
      </c>
      <c r="Y481" s="3">
        <f t="shared" si="47"/>
        <v>8.6838231140973221E-5</v>
      </c>
    </row>
    <row r="482" spans="2:25">
      <c r="B482" s="7" t="s">
        <v>492</v>
      </c>
      <c r="C482" s="5">
        <v>31.017669999999999</v>
      </c>
      <c r="D482" s="3">
        <v>719.64716520399986</v>
      </c>
      <c r="E482" s="17">
        <v>34.750729999999997</v>
      </c>
      <c r="F482" s="18">
        <f t="shared" si="43"/>
        <v>335.08217648849995</v>
      </c>
      <c r="G482" s="17">
        <v>28.303850000000001</v>
      </c>
      <c r="H482" s="18">
        <f t="shared" si="44"/>
        <v>384.56522136010165</v>
      </c>
      <c r="J482" s="3">
        <f t="shared" si="45"/>
        <v>2.3264460173777479E-4</v>
      </c>
      <c r="Q482" s="8" t="s">
        <v>492</v>
      </c>
      <c r="R482" s="5">
        <v>31.017669999999999</v>
      </c>
      <c r="S482" s="3">
        <v>719.64716520399986</v>
      </c>
      <c r="T482" s="17">
        <v>29.376850000000001</v>
      </c>
      <c r="U482" s="18">
        <f t="shared" si="48"/>
        <v>139.96600182499998</v>
      </c>
      <c r="V482" s="17">
        <v>30.642749999999999</v>
      </c>
      <c r="W482" s="18">
        <f t="shared" si="46"/>
        <v>579.68090863202849</v>
      </c>
      <c r="Y482" s="3">
        <f t="shared" si="47"/>
        <v>-2.5474697133631707E-4</v>
      </c>
    </row>
    <row r="483" spans="2:25">
      <c r="B483" s="7" t="s">
        <v>493</v>
      </c>
      <c r="C483" s="5">
        <v>27.300419999999999</v>
      </c>
      <c r="D483" s="3">
        <v>633.40250450399992</v>
      </c>
      <c r="E483" s="17">
        <v>28.739000000000001</v>
      </c>
      <c r="F483" s="18">
        <f t="shared" si="43"/>
        <v>277.11437055000005</v>
      </c>
      <c r="G483" s="17">
        <v>26.22268</v>
      </c>
      <c r="H483" s="18">
        <f t="shared" si="44"/>
        <v>356.28830490746338</v>
      </c>
      <c r="J483" s="3">
        <f t="shared" si="45"/>
        <v>1.7095346350970431E-4</v>
      </c>
      <c r="Q483" s="8" t="s">
        <v>493</v>
      </c>
      <c r="R483" s="5">
        <v>27.300419999999999</v>
      </c>
      <c r="S483" s="3">
        <v>633.40250450399992</v>
      </c>
      <c r="T483" s="17">
        <v>31.15727</v>
      </c>
      <c r="U483" s="18">
        <f t="shared" si="48"/>
        <v>148.44881291499999</v>
      </c>
      <c r="V483" s="17">
        <v>25.635269999999998</v>
      </c>
      <c r="W483" s="18">
        <f t="shared" si="46"/>
        <v>484.95244736935746</v>
      </c>
      <c r="Y483" s="3">
        <f t="shared" si="47"/>
        <v>-1.2442196425013208E-3</v>
      </c>
    </row>
    <row r="484" spans="2:25">
      <c r="B484" s="7" t="s">
        <v>494</v>
      </c>
      <c r="C484" s="5">
        <v>29.7989</v>
      </c>
      <c r="D484" s="3">
        <v>691.37023867999994</v>
      </c>
      <c r="E484" s="17">
        <v>29.178879999999999</v>
      </c>
      <c r="F484" s="18">
        <f t="shared" si="43"/>
        <v>281.35589145599999</v>
      </c>
      <c r="G484" s="17">
        <v>30.17689</v>
      </c>
      <c r="H484" s="18">
        <f t="shared" si="44"/>
        <v>410.01426953610326</v>
      </c>
      <c r="J484" s="3">
        <f t="shared" si="45"/>
        <v>-7.7687896691713831E-5</v>
      </c>
      <c r="Q484" s="8" t="s">
        <v>494</v>
      </c>
      <c r="R484" s="5">
        <v>29.7989</v>
      </c>
      <c r="S484" s="3">
        <v>691.37023867999994</v>
      </c>
      <c r="T484" s="17">
        <v>37.09198</v>
      </c>
      <c r="U484" s="18">
        <f t="shared" si="48"/>
        <v>176.72473871</v>
      </c>
      <c r="V484" s="17">
        <v>27.20478</v>
      </c>
      <c r="W484" s="18">
        <f t="shared" si="46"/>
        <v>514.6434830272882</v>
      </c>
      <c r="Y484" s="3">
        <f t="shared" si="47"/>
        <v>-2.0169427117480154E-3</v>
      </c>
    </row>
    <row r="485" spans="2:25">
      <c r="B485" s="7" t="s">
        <v>495</v>
      </c>
      <c r="C485" s="5">
        <v>26.386340000000001</v>
      </c>
      <c r="D485" s="3">
        <v>612.19475160800005</v>
      </c>
      <c r="E485" s="17">
        <v>28.299119999999998</v>
      </c>
      <c r="F485" s="18">
        <f t="shared" si="43"/>
        <v>272.87284964399998</v>
      </c>
      <c r="G485" s="17">
        <v>24.973980000000001</v>
      </c>
      <c r="H485" s="18">
        <f t="shared" si="44"/>
        <v>339.32218220993786</v>
      </c>
      <c r="J485" s="3">
        <f t="shared" si="45"/>
        <v>2.8024593780173745E-4</v>
      </c>
      <c r="Q485" s="8" t="s">
        <v>495</v>
      </c>
      <c r="R485" s="5">
        <v>26.386340000000001</v>
      </c>
      <c r="S485" s="3">
        <v>612.19475160800005</v>
      </c>
      <c r="T485" s="17">
        <v>30.860530000000001</v>
      </c>
      <c r="U485" s="18">
        <f t="shared" si="48"/>
        <v>147.03499518500001</v>
      </c>
      <c r="V485" s="17">
        <v>24.588930000000001</v>
      </c>
      <c r="W485" s="18">
        <f t="shared" si="46"/>
        <v>465.15842359740373</v>
      </c>
      <c r="Y485" s="3">
        <f t="shared" si="47"/>
        <v>-1.3328255963074298E-3</v>
      </c>
    </row>
    <row r="486" spans="2:25">
      <c r="B486" s="7" t="s">
        <v>496</v>
      </c>
      <c r="C486" s="5">
        <v>32.236440000000002</v>
      </c>
      <c r="D486" s="3">
        <v>747.92409172800001</v>
      </c>
      <c r="E486" s="17">
        <v>35.19061</v>
      </c>
      <c r="F486" s="18">
        <f t="shared" si="43"/>
        <v>339.32369739450002</v>
      </c>
      <c r="G486" s="17">
        <v>30.072839999999999</v>
      </c>
      <c r="H486" s="18">
        <f t="shared" si="44"/>
        <v>408.60053920321502</v>
      </c>
      <c r="J486" s="3">
        <f t="shared" si="45"/>
        <v>1.4486971502947199E-4</v>
      </c>
      <c r="Q486" s="8" t="s">
        <v>496</v>
      </c>
      <c r="R486" s="5">
        <v>32.236440000000002</v>
      </c>
      <c r="S486" s="3">
        <v>747.92409172800001</v>
      </c>
      <c r="T486" s="17">
        <v>38.872399999999999</v>
      </c>
      <c r="U486" s="18">
        <f t="shared" si="48"/>
        <v>185.20754980000001</v>
      </c>
      <c r="V486" s="17">
        <v>29.74588</v>
      </c>
      <c r="W486" s="18">
        <f t="shared" si="46"/>
        <v>562.71446741755494</v>
      </c>
      <c r="Y486" s="3">
        <f t="shared" si="47"/>
        <v>-2.0745104450270446E-3</v>
      </c>
    </row>
    <row r="487" spans="2:25">
      <c r="B487" s="7" t="s">
        <v>497</v>
      </c>
      <c r="C487" s="5">
        <v>30.28641</v>
      </c>
      <c r="D487" s="3">
        <v>702.68105569199997</v>
      </c>
      <c r="E487" s="17">
        <v>31.818180000000002</v>
      </c>
      <c r="F487" s="18">
        <f t="shared" si="43"/>
        <v>306.805209741</v>
      </c>
      <c r="G487" s="17">
        <v>29.136310000000002</v>
      </c>
      <c r="H487" s="18">
        <f t="shared" si="44"/>
        <v>395.8758792449276</v>
      </c>
      <c r="J487" s="3">
        <f t="shared" si="45"/>
        <v>3.329392762907446E-5</v>
      </c>
      <c r="Q487" s="8" t="s">
        <v>497</v>
      </c>
      <c r="R487" s="5">
        <v>30.28641</v>
      </c>
      <c r="S487" s="3">
        <v>702.68105569199997</v>
      </c>
      <c r="T487" s="17">
        <v>33.531149999999997</v>
      </c>
      <c r="U487" s="18">
        <f t="shared" si="48"/>
        <v>159.759164175</v>
      </c>
      <c r="V487" s="17">
        <v>28.699549999999999</v>
      </c>
      <c r="W487" s="18">
        <f t="shared" si="46"/>
        <v>542.92063281951937</v>
      </c>
      <c r="Y487" s="3">
        <f t="shared" si="47"/>
        <v>-1.25869748057994E-3</v>
      </c>
    </row>
    <row r="488" spans="2:25">
      <c r="B488" s="7" t="s">
        <v>498</v>
      </c>
      <c r="C488" s="5">
        <v>28.397310000000001</v>
      </c>
      <c r="D488" s="3">
        <v>658.85166877200004</v>
      </c>
      <c r="E488" s="17">
        <v>30.645160000000001</v>
      </c>
      <c r="F488" s="18">
        <f t="shared" si="43"/>
        <v>295.49442304199999</v>
      </c>
      <c r="G488" s="17">
        <v>26.74297</v>
      </c>
      <c r="H488" s="18">
        <f t="shared" si="44"/>
        <v>363.3575000530513</v>
      </c>
      <c r="J488" s="3">
        <f t="shared" si="45"/>
        <v>2.5432305125150378E-4</v>
      </c>
      <c r="Q488" s="8" t="s">
        <v>498</v>
      </c>
      <c r="R488" s="5">
        <v>28.397310000000001</v>
      </c>
      <c r="S488" s="3">
        <v>658.85166877200004</v>
      </c>
      <c r="T488" s="17">
        <v>27.893170000000001</v>
      </c>
      <c r="U488" s="18">
        <f t="shared" si="48"/>
        <v>132.897008465</v>
      </c>
      <c r="V488" s="17">
        <v>27.802689999999998</v>
      </c>
      <c r="W488" s="18">
        <f t="shared" si="46"/>
        <v>525.95438077896426</v>
      </c>
      <c r="Y488" s="3">
        <f t="shared" si="47"/>
        <v>-2.7952803577591112E-4</v>
      </c>
    </row>
    <row r="489" spans="2:25">
      <c r="B489" s="7" t="s">
        <v>499</v>
      </c>
      <c r="C489" s="5">
        <v>32.1755</v>
      </c>
      <c r="D489" s="3">
        <v>746.51021060000005</v>
      </c>
      <c r="E489" s="17">
        <v>36.950139999999998</v>
      </c>
      <c r="F489" s="18">
        <f t="shared" si="43"/>
        <v>356.28987744299997</v>
      </c>
      <c r="G489" s="17">
        <v>28.720079999999999</v>
      </c>
      <c r="H489" s="18">
        <f t="shared" si="44"/>
        <v>390.22055030251454</v>
      </c>
      <c r="J489" s="3">
        <f t="shared" si="45"/>
        <v>2.1714551445484176E-4</v>
      </c>
      <c r="Q489" s="8" t="s">
        <v>499</v>
      </c>
      <c r="R489" s="5">
        <v>32.1755</v>
      </c>
      <c r="S489" s="3">
        <v>746.51021060000005</v>
      </c>
      <c r="T489" s="17">
        <v>28.486640000000001</v>
      </c>
      <c r="U489" s="18">
        <f t="shared" si="48"/>
        <v>135.72459628000001</v>
      </c>
      <c r="V489" s="17">
        <v>32.286990000000003</v>
      </c>
      <c r="W489" s="18">
        <f t="shared" si="46"/>
        <v>610.78564098174013</v>
      </c>
      <c r="Y489" s="3">
        <f t="shared" si="47"/>
        <v>2.6661740093913977E-5</v>
      </c>
    </row>
    <row r="490" spans="2:25">
      <c r="B490" s="7" t="s">
        <v>500</v>
      </c>
      <c r="C490" s="5">
        <v>33.638019999999997</v>
      </c>
      <c r="D490" s="3">
        <v>780.44242962399983</v>
      </c>
      <c r="E490" s="17">
        <v>37.39002</v>
      </c>
      <c r="F490" s="18">
        <f t="shared" si="43"/>
        <v>360.53139834900003</v>
      </c>
      <c r="G490" s="17">
        <v>30.9053</v>
      </c>
      <c r="H490" s="18">
        <f t="shared" si="44"/>
        <v>419.91119708804098</v>
      </c>
      <c r="J490" s="3">
        <f t="shared" si="45"/>
        <v>1.6581304117835316E-4</v>
      </c>
      <c r="Q490" s="8" t="s">
        <v>500</v>
      </c>
      <c r="R490" s="5">
        <v>33.638019999999997</v>
      </c>
      <c r="S490" s="3">
        <v>780.44242962399983</v>
      </c>
      <c r="T490" s="17">
        <v>36.795250000000003</v>
      </c>
      <c r="U490" s="18">
        <f t="shared" si="48"/>
        <v>175.31096862500002</v>
      </c>
      <c r="V490" s="17">
        <v>31.988040000000002</v>
      </c>
      <c r="W490" s="18">
        <f t="shared" si="46"/>
        <v>605.13028669286109</v>
      </c>
      <c r="Y490" s="3">
        <f t="shared" si="47"/>
        <v>-1.1743061387505804E-3</v>
      </c>
    </row>
    <row r="491" spans="2:25">
      <c r="B491" s="7" t="s">
        <v>501</v>
      </c>
      <c r="C491" s="5">
        <v>33.394269999999999</v>
      </c>
      <c r="D491" s="3">
        <v>774.78713712399997</v>
      </c>
      <c r="E491" s="17">
        <v>37.976529999999997</v>
      </c>
      <c r="F491" s="18">
        <f t="shared" si="43"/>
        <v>366.18679169849997</v>
      </c>
      <c r="G491" s="17">
        <v>30.072839999999999</v>
      </c>
      <c r="H491" s="18">
        <f t="shared" si="44"/>
        <v>408.60053920321502</v>
      </c>
      <c r="J491" s="3">
        <f t="shared" si="45"/>
        <v>1.9377771502604446E-4</v>
      </c>
      <c r="Q491" s="8" t="s">
        <v>501</v>
      </c>
      <c r="R491" s="5">
        <v>33.394269999999999</v>
      </c>
      <c r="S491" s="3">
        <v>774.78713712399997</v>
      </c>
      <c r="T491" s="17">
        <v>37.388719999999999</v>
      </c>
      <c r="U491" s="18">
        <f t="shared" si="48"/>
        <v>178.13855643999997</v>
      </c>
      <c r="V491" s="17">
        <v>31.53961</v>
      </c>
      <c r="W491" s="18">
        <f t="shared" si="46"/>
        <v>596.6471606725836</v>
      </c>
      <c r="Y491" s="3">
        <f t="shared" si="47"/>
        <v>-1.4200114163713806E-3</v>
      </c>
    </row>
    <row r="492" spans="2:25">
      <c r="B492" s="7" t="s">
        <v>502</v>
      </c>
      <c r="C492" s="5">
        <v>31.444240000000001</v>
      </c>
      <c r="D492" s="3">
        <v>729.54410108799993</v>
      </c>
      <c r="E492" s="17">
        <v>30.05865</v>
      </c>
      <c r="F492" s="18">
        <f t="shared" si="43"/>
        <v>289.83902969249999</v>
      </c>
      <c r="G492" s="17">
        <v>32.362119999999997</v>
      </c>
      <c r="H492" s="18">
        <f t="shared" si="44"/>
        <v>439.70505219191631</v>
      </c>
      <c r="J492" s="3">
        <f t="shared" si="45"/>
        <v>-1.9203583633498056E-5</v>
      </c>
      <c r="Q492" s="8" t="s">
        <v>502</v>
      </c>
      <c r="R492" s="5">
        <v>31.444240000000001</v>
      </c>
      <c r="S492" s="3">
        <v>729.54410108799993</v>
      </c>
      <c r="T492" s="17">
        <v>35.6083</v>
      </c>
      <c r="U492" s="18">
        <f t="shared" si="48"/>
        <v>169.65574534999999</v>
      </c>
      <c r="V492" s="17">
        <v>29.596409999999999</v>
      </c>
      <c r="W492" s="18">
        <f t="shared" si="46"/>
        <v>559.8868848600747</v>
      </c>
      <c r="Y492" s="3">
        <f t="shared" si="47"/>
        <v>-1.4708779252714521E-3</v>
      </c>
    </row>
    <row r="493" spans="2:25">
      <c r="B493" s="7" t="s">
        <v>503</v>
      </c>
      <c r="C493" s="5">
        <v>32.845820000000003</v>
      </c>
      <c r="D493" s="3">
        <v>762.0624389840001</v>
      </c>
      <c r="E493" s="17">
        <v>36.363630000000001</v>
      </c>
      <c r="F493" s="18">
        <f t="shared" si="43"/>
        <v>350.63448409350002</v>
      </c>
      <c r="G493" s="17">
        <v>30.280950000000001</v>
      </c>
      <c r="H493" s="18">
        <f t="shared" si="44"/>
        <v>411.42813573927816</v>
      </c>
      <c r="J493" s="3">
        <f t="shared" si="45"/>
        <v>1.8084877808632882E-4</v>
      </c>
      <c r="Q493" s="8" t="s">
        <v>503</v>
      </c>
      <c r="R493" s="5">
        <v>32.845820000000003</v>
      </c>
      <c r="S493" s="3">
        <v>762.0624389840001</v>
      </c>
      <c r="T493" s="17">
        <v>30.563790000000001</v>
      </c>
      <c r="U493" s="18">
        <f t="shared" si="48"/>
        <v>145.62117745500001</v>
      </c>
      <c r="V493" s="17">
        <v>32.585940000000001</v>
      </c>
      <c r="W493" s="18">
        <f t="shared" si="46"/>
        <v>616.44099527061906</v>
      </c>
      <c r="Y493" s="3">
        <f t="shared" si="47"/>
        <v>-2.6625838097515953E-4</v>
      </c>
    </row>
    <row r="494" spans="2:25">
      <c r="B494" s="7" t="s">
        <v>504</v>
      </c>
      <c r="C494" s="5">
        <v>32.1755</v>
      </c>
      <c r="D494" s="3">
        <v>746.51021060000005</v>
      </c>
      <c r="E494" s="17">
        <v>32.25806</v>
      </c>
      <c r="F494" s="18">
        <f t="shared" si="43"/>
        <v>311.046730647</v>
      </c>
      <c r="G494" s="17">
        <v>32.049939999999999</v>
      </c>
      <c r="H494" s="18">
        <f t="shared" si="44"/>
        <v>435.46345358239159</v>
      </c>
      <c r="J494" s="3">
        <f t="shared" si="45"/>
        <v>-2.6370608452452871E-5</v>
      </c>
      <c r="Q494" s="8" t="s">
        <v>504</v>
      </c>
      <c r="R494" s="5">
        <v>32.1755</v>
      </c>
      <c r="S494" s="3">
        <v>746.51021060000005</v>
      </c>
      <c r="T494" s="17">
        <v>38.278930000000003</v>
      </c>
      <c r="U494" s="18">
        <f t="shared" si="48"/>
        <v>182.37996198499999</v>
      </c>
      <c r="V494" s="17">
        <v>29.820620000000002</v>
      </c>
      <c r="W494" s="18">
        <f t="shared" si="46"/>
        <v>564.12835328325434</v>
      </c>
      <c r="Y494" s="3">
        <f t="shared" si="47"/>
        <v>-1.8953317456862351E-3</v>
      </c>
    </row>
    <row r="495" spans="2:25">
      <c r="B495" s="7" t="s">
        <v>505</v>
      </c>
      <c r="C495" s="5">
        <v>32.723939999999999</v>
      </c>
      <c r="D495" s="3">
        <v>759.23467672799995</v>
      </c>
      <c r="E495" s="17">
        <v>28.15249</v>
      </c>
      <c r="F495" s="18">
        <f t="shared" si="43"/>
        <v>271.45897720050004</v>
      </c>
      <c r="G495" s="17">
        <v>35.900100000000002</v>
      </c>
      <c r="H495" s="18">
        <f t="shared" si="44"/>
        <v>487.77568787814323</v>
      </c>
      <c r="J495" s="3">
        <f t="shared" si="45"/>
        <v>-1.1649356679299672E-5</v>
      </c>
      <c r="Q495" s="8" t="s">
        <v>505</v>
      </c>
      <c r="R495" s="5">
        <v>32.723939999999999</v>
      </c>
      <c r="S495" s="3">
        <v>759.23467672799995</v>
      </c>
      <c r="T495" s="17">
        <v>32.93768</v>
      </c>
      <c r="U495" s="18">
        <f t="shared" si="48"/>
        <v>156.93157636000001</v>
      </c>
      <c r="V495" s="17">
        <v>31.838560000000001</v>
      </c>
      <c r="W495" s="18">
        <f t="shared" si="46"/>
        <v>602.30251496146252</v>
      </c>
      <c r="Y495" s="3">
        <f t="shared" si="47"/>
        <v>-5.8540653742511495E-4</v>
      </c>
    </row>
    <row r="496" spans="2:25">
      <c r="B496" s="7" t="s">
        <v>506</v>
      </c>
      <c r="C496" s="5">
        <v>29.128579999999999</v>
      </c>
      <c r="D496" s="3">
        <v>675.8180102959999</v>
      </c>
      <c r="E496" s="17">
        <v>30.791779999999999</v>
      </c>
      <c r="F496" s="18">
        <f t="shared" si="43"/>
        <v>296.908199061</v>
      </c>
      <c r="G496" s="17">
        <v>27.887609999999999</v>
      </c>
      <c r="H496" s="18">
        <f t="shared" si="44"/>
        <v>378.90975654740191</v>
      </c>
      <c r="J496" s="3">
        <f t="shared" si="45"/>
        <v>-5.4687597980773717E-5</v>
      </c>
      <c r="Q496" s="8" t="s">
        <v>506</v>
      </c>
      <c r="R496" s="5">
        <v>29.128579999999999</v>
      </c>
      <c r="S496" s="3">
        <v>675.8180102959999</v>
      </c>
      <c r="T496" s="17">
        <v>33.827889999999996</v>
      </c>
      <c r="U496" s="18">
        <f t="shared" si="48"/>
        <v>161.17298190499997</v>
      </c>
      <c r="V496" s="17">
        <v>27.20478</v>
      </c>
      <c r="W496" s="18">
        <f t="shared" si="46"/>
        <v>514.6434830272882</v>
      </c>
      <c r="Y496" s="3">
        <f t="shared" si="47"/>
        <v>-1.5453637116706886E-3</v>
      </c>
    </row>
    <row r="497" spans="2:25">
      <c r="B497" s="7" t="s">
        <v>507</v>
      </c>
      <c r="C497" s="5">
        <v>29.128579999999999</v>
      </c>
      <c r="D497" s="3">
        <v>675.8180102959999</v>
      </c>
      <c r="E497" s="17">
        <v>33.577710000000003</v>
      </c>
      <c r="F497" s="18">
        <f t="shared" si="43"/>
        <v>323.77138978950006</v>
      </c>
      <c r="G497" s="17">
        <v>25.910499999999999</v>
      </c>
      <c r="H497" s="18">
        <f t="shared" si="44"/>
        <v>352.04670629793867</v>
      </c>
      <c r="J497" s="3">
        <f t="shared" si="45"/>
        <v>8.5791438834803557E-5</v>
      </c>
      <c r="Q497" s="8" t="s">
        <v>507</v>
      </c>
      <c r="R497" s="5">
        <v>29.128579999999999</v>
      </c>
      <c r="S497" s="3">
        <v>675.8180102959999</v>
      </c>
      <c r="T497" s="17">
        <v>35.6083</v>
      </c>
      <c r="U497" s="18">
        <f t="shared" si="48"/>
        <v>169.65574534999999</v>
      </c>
      <c r="V497" s="17">
        <v>26.756350000000001</v>
      </c>
      <c r="W497" s="18">
        <f t="shared" si="46"/>
        <v>506.16035700701059</v>
      </c>
      <c r="Y497" s="3">
        <f t="shared" si="47"/>
        <v>-1.9079389893477128E-3</v>
      </c>
    </row>
    <row r="498" spans="2:25">
      <c r="B498" s="7" t="s">
        <v>508</v>
      </c>
      <c r="C498" s="5">
        <v>31.748930000000001</v>
      </c>
      <c r="D498" s="3">
        <v>736.61327471599998</v>
      </c>
      <c r="E498" s="17">
        <v>29.912019999999998</v>
      </c>
      <c r="F498" s="18">
        <f t="shared" si="43"/>
        <v>288.42515724899999</v>
      </c>
      <c r="G498" s="17">
        <v>32.986469999999997</v>
      </c>
      <c r="H498" s="18">
        <f t="shared" si="44"/>
        <v>448.18811354067907</v>
      </c>
      <c r="J498" s="3">
        <f t="shared" si="45"/>
        <v>-3.9263209146156441E-6</v>
      </c>
      <c r="Q498" s="8" t="s">
        <v>508</v>
      </c>
      <c r="R498" s="5">
        <v>31.748930000000001</v>
      </c>
      <c r="S498" s="3">
        <v>736.61327471599998</v>
      </c>
      <c r="T498" s="17">
        <v>33.23442</v>
      </c>
      <c r="U498" s="18">
        <f t="shared" si="48"/>
        <v>158.34539408999998</v>
      </c>
      <c r="V498" s="17">
        <v>30.568010000000001</v>
      </c>
      <c r="W498" s="18">
        <f t="shared" si="46"/>
        <v>578.26702276632909</v>
      </c>
      <c r="Y498" s="3">
        <f t="shared" si="47"/>
        <v>-8.5785967087304016E-4</v>
      </c>
    </row>
    <row r="499" spans="2:25">
      <c r="B499" s="7" t="s">
        <v>509</v>
      </c>
      <c r="C499" s="5">
        <v>33.577080000000002</v>
      </c>
      <c r="D499" s="3">
        <v>779.0285484960001</v>
      </c>
      <c r="E499" s="17">
        <v>40.615830000000003</v>
      </c>
      <c r="F499" s="18">
        <f t="shared" si="43"/>
        <v>391.63610998350003</v>
      </c>
      <c r="G499" s="17">
        <v>28.511959999999998</v>
      </c>
      <c r="H499" s="18">
        <f t="shared" si="44"/>
        <v>387.39281789616473</v>
      </c>
      <c r="J499" s="3">
        <f t="shared" si="45"/>
        <v>3.7938366466505613E-4</v>
      </c>
      <c r="Q499" s="8" t="s">
        <v>509</v>
      </c>
      <c r="R499" s="5">
        <v>33.577080000000002</v>
      </c>
      <c r="S499" s="3">
        <v>779.0285484960001</v>
      </c>
      <c r="T499" s="17">
        <v>36.498510000000003</v>
      </c>
      <c r="U499" s="18">
        <f t="shared" si="48"/>
        <v>173.89715089500001</v>
      </c>
      <c r="V499" s="17">
        <v>31.988040000000002</v>
      </c>
      <c r="W499" s="18">
        <f t="shared" si="46"/>
        <v>605.13028669286109</v>
      </c>
      <c r="Y499" s="3">
        <f t="shared" si="47"/>
        <v>-1.1109081390259234E-3</v>
      </c>
    </row>
    <row r="500" spans="2:25">
      <c r="B500" s="7" t="s">
        <v>510</v>
      </c>
      <c r="C500" s="5">
        <v>31.200479999999999</v>
      </c>
      <c r="D500" s="3">
        <v>723.88857657599988</v>
      </c>
      <c r="E500" s="17">
        <v>37.829909999999998</v>
      </c>
      <c r="F500" s="18">
        <f t="shared" si="43"/>
        <v>364.77301567950002</v>
      </c>
      <c r="G500" s="17">
        <v>26.430800000000001</v>
      </c>
      <c r="H500" s="18">
        <f t="shared" si="44"/>
        <v>359.11603731381325</v>
      </c>
      <c r="J500" s="3">
        <f t="shared" si="45"/>
        <v>4.764173133935401E-4</v>
      </c>
      <c r="Q500" s="8" t="s">
        <v>510</v>
      </c>
      <c r="R500" s="5">
        <v>31.200479999999999</v>
      </c>
      <c r="S500" s="3">
        <v>723.88857657599988</v>
      </c>
      <c r="T500" s="17">
        <v>36.201779999999999</v>
      </c>
      <c r="U500" s="18">
        <f t="shared" si="48"/>
        <v>172.48338081</v>
      </c>
      <c r="V500" s="17">
        <v>29.14798</v>
      </c>
      <c r="W500" s="18">
        <f t="shared" si="46"/>
        <v>551.40375883979709</v>
      </c>
      <c r="Y500" s="3">
        <f t="shared" si="47"/>
        <v>-1.4369262028139929E-3</v>
      </c>
    </row>
    <row r="501" spans="2:25">
      <c r="B501" s="7" t="s">
        <v>511</v>
      </c>
      <c r="C501" s="5">
        <v>29.250450000000001</v>
      </c>
      <c r="D501" s="3">
        <v>678.64554053999996</v>
      </c>
      <c r="E501" s="17">
        <v>33.577710000000003</v>
      </c>
      <c r="F501" s="18">
        <f t="shared" si="43"/>
        <v>323.77138978950006</v>
      </c>
      <c r="G501" s="17">
        <v>26.11862</v>
      </c>
      <c r="H501" s="18">
        <f t="shared" si="44"/>
        <v>354.87443870428848</v>
      </c>
      <c r="J501" s="3">
        <f t="shared" si="45"/>
        <v>2.8795378858603726E-4</v>
      </c>
      <c r="Q501" s="8" t="s">
        <v>511</v>
      </c>
      <c r="R501" s="5">
        <v>29.250450000000001</v>
      </c>
      <c r="S501" s="3">
        <v>678.64554053999996</v>
      </c>
      <c r="T501" s="17">
        <v>30.563790000000001</v>
      </c>
      <c r="U501" s="18">
        <f t="shared" si="48"/>
        <v>145.62117745500001</v>
      </c>
      <c r="V501" s="17">
        <v>28.176380000000002</v>
      </c>
      <c r="W501" s="18">
        <f t="shared" si="46"/>
        <v>533.02362093354259</v>
      </c>
      <c r="Y501" s="3">
        <f t="shared" si="47"/>
        <v>-7.4215145741618471E-4</v>
      </c>
    </row>
    <row r="502" spans="2:25">
      <c r="B502" s="7" t="s">
        <v>512</v>
      </c>
      <c r="C502" s="5">
        <v>29.677019999999999</v>
      </c>
      <c r="D502" s="3">
        <v>688.54247642399991</v>
      </c>
      <c r="E502" s="17">
        <v>29.76539</v>
      </c>
      <c r="F502" s="18">
        <f t="shared" si="43"/>
        <v>287.01128480550005</v>
      </c>
      <c r="G502" s="17">
        <v>29.55254</v>
      </c>
      <c r="H502" s="18">
        <f t="shared" si="44"/>
        <v>401.5312081873405</v>
      </c>
      <c r="J502" s="3">
        <f t="shared" si="45"/>
        <v>1.6568840635500237E-5</v>
      </c>
      <c r="Q502" s="8" t="s">
        <v>512</v>
      </c>
      <c r="R502" s="5">
        <v>29.677019999999999</v>
      </c>
      <c r="S502" s="3">
        <v>688.54247642399991</v>
      </c>
      <c r="T502" s="17">
        <v>29.080110000000001</v>
      </c>
      <c r="U502" s="18">
        <f t="shared" si="48"/>
        <v>138.552184095</v>
      </c>
      <c r="V502" s="17">
        <v>29.073239999999998</v>
      </c>
      <c r="W502" s="18">
        <f t="shared" si="46"/>
        <v>549.98987297409781</v>
      </c>
      <c r="Y502" s="3">
        <f t="shared" si="47"/>
        <v>-4.1935490207833936E-4</v>
      </c>
    </row>
    <row r="503" spans="2:25">
      <c r="B503" s="7" t="s">
        <v>513</v>
      </c>
      <c r="C503" s="5">
        <v>35.0396</v>
      </c>
      <c r="D503" s="3">
        <v>812.96076751999988</v>
      </c>
      <c r="E503" s="17">
        <v>35.923749999999998</v>
      </c>
      <c r="F503" s="18">
        <f t="shared" si="43"/>
        <v>346.39296318750002</v>
      </c>
      <c r="G503" s="17">
        <v>34.339219999999997</v>
      </c>
      <c r="H503" s="18">
        <f t="shared" si="44"/>
        <v>466.56796657109288</v>
      </c>
      <c r="J503" s="3">
        <f t="shared" si="45"/>
        <v>1.622385930204473E-4</v>
      </c>
      <c r="Q503" s="8" t="s">
        <v>513</v>
      </c>
      <c r="R503" s="5">
        <v>35.0396</v>
      </c>
      <c r="S503" s="3">
        <v>812.96076751999988</v>
      </c>
      <c r="T503" s="17">
        <v>33.23442</v>
      </c>
      <c r="U503" s="18">
        <f t="shared" si="48"/>
        <v>158.34539408999998</v>
      </c>
      <c r="V503" s="17">
        <v>34.603879999999997</v>
      </c>
      <c r="W503" s="18">
        <f t="shared" si="46"/>
        <v>654.61515694882723</v>
      </c>
      <c r="Y503" s="3">
        <f t="shared" si="47"/>
        <v>-2.1648117262884625E-4</v>
      </c>
    </row>
    <row r="504" spans="2:25">
      <c r="B504" s="7" t="s">
        <v>514</v>
      </c>
      <c r="C504" s="5">
        <v>31.017669999999999</v>
      </c>
      <c r="D504" s="3">
        <v>719.64716520399986</v>
      </c>
      <c r="E504" s="17">
        <v>34.897359999999999</v>
      </c>
      <c r="F504" s="18">
        <f t="shared" si="43"/>
        <v>336.49604893200001</v>
      </c>
      <c r="G504" s="17">
        <v>28.19979</v>
      </c>
      <c r="H504" s="18">
        <f t="shared" si="44"/>
        <v>383.15135515692674</v>
      </c>
      <c r="J504" s="3">
        <f t="shared" si="45"/>
        <v>2.3888492688683982E-4</v>
      </c>
      <c r="Q504" s="8" t="s">
        <v>514</v>
      </c>
      <c r="R504" s="5">
        <v>31.017669999999999</v>
      </c>
      <c r="S504" s="3">
        <v>719.64716520399986</v>
      </c>
      <c r="T504" s="17">
        <v>32.344209999999997</v>
      </c>
      <c r="U504" s="18">
        <f t="shared" si="48"/>
        <v>154.10398854499996</v>
      </c>
      <c r="V504" s="17">
        <v>29.89536</v>
      </c>
      <c r="W504" s="18">
        <f t="shared" si="46"/>
        <v>565.54223914895351</v>
      </c>
      <c r="Y504" s="3">
        <f t="shared" si="47"/>
        <v>-9.3751004635578283E-4</v>
      </c>
    </row>
    <row r="505" spans="2:25">
      <c r="B505" s="7" t="s">
        <v>515</v>
      </c>
      <c r="C505" s="5">
        <v>30.530159999999999</v>
      </c>
      <c r="D505" s="3">
        <v>708.33634819199995</v>
      </c>
      <c r="E505" s="17">
        <v>36.950139999999998</v>
      </c>
      <c r="F505" s="18">
        <f t="shared" si="43"/>
        <v>356.28987744299997</v>
      </c>
      <c r="G505" s="17">
        <v>25.910499999999999</v>
      </c>
      <c r="H505" s="18">
        <f t="shared" si="44"/>
        <v>352.04670629793867</v>
      </c>
      <c r="J505" s="3">
        <f t="shared" si="45"/>
        <v>2.3554893869004445E-4</v>
      </c>
      <c r="Q505" s="8" t="s">
        <v>515</v>
      </c>
      <c r="R505" s="5">
        <v>30.530159999999999</v>
      </c>
      <c r="S505" s="3">
        <v>708.33634819199995</v>
      </c>
      <c r="T505" s="17">
        <v>29.673590000000001</v>
      </c>
      <c r="U505" s="18">
        <f t="shared" si="48"/>
        <v>141.37981955499998</v>
      </c>
      <c r="V505" s="17">
        <v>29.970099999999999</v>
      </c>
      <c r="W505" s="18">
        <f t="shared" si="46"/>
        <v>566.95612501465291</v>
      </c>
      <c r="Y505" s="3">
        <f t="shared" si="47"/>
        <v>-4.0362234710755729E-4</v>
      </c>
    </row>
    <row r="506" spans="2:25">
      <c r="B506" s="7" t="s">
        <v>516</v>
      </c>
      <c r="C506" s="5">
        <v>30.65204</v>
      </c>
      <c r="D506" s="3">
        <v>711.16411044799986</v>
      </c>
      <c r="E506" s="17">
        <v>35.19061</v>
      </c>
      <c r="F506" s="18">
        <f t="shared" si="43"/>
        <v>339.32369739450002</v>
      </c>
      <c r="G506" s="17">
        <v>27.367319999999999</v>
      </c>
      <c r="H506" s="18">
        <f t="shared" si="44"/>
        <v>371.84056140181411</v>
      </c>
      <c r="J506" s="3">
        <f t="shared" si="45"/>
        <v>1.4834831426924211E-4</v>
      </c>
      <c r="Q506" s="8" t="s">
        <v>516</v>
      </c>
      <c r="R506" s="5">
        <v>30.65204</v>
      </c>
      <c r="S506" s="3">
        <v>711.16411044799986</v>
      </c>
      <c r="T506" s="17">
        <v>32.93768</v>
      </c>
      <c r="U506" s="18">
        <f t="shared" si="48"/>
        <v>156.93157636000001</v>
      </c>
      <c r="V506" s="17">
        <v>29.297450000000001</v>
      </c>
      <c r="W506" s="18">
        <f t="shared" si="46"/>
        <v>554.23134139727745</v>
      </c>
      <c r="Y506" s="3">
        <f t="shared" si="47"/>
        <v>-1.192690722405132E-3</v>
      </c>
    </row>
    <row r="507" spans="2:25">
      <c r="B507" s="7" t="s">
        <v>517</v>
      </c>
      <c r="C507" s="5">
        <v>33.211449999999999</v>
      </c>
      <c r="D507" s="3">
        <v>770.54549373999987</v>
      </c>
      <c r="E507" s="17">
        <v>34.457470000000001</v>
      </c>
      <c r="F507" s="18">
        <f t="shared" si="43"/>
        <v>332.25443160150002</v>
      </c>
      <c r="G507" s="17">
        <v>32.25806</v>
      </c>
      <c r="H507" s="18">
        <f t="shared" si="44"/>
        <v>438.2911859887414</v>
      </c>
      <c r="J507" s="3">
        <f t="shared" si="45"/>
        <v>1.2385024155037172E-4</v>
      </c>
      <c r="Q507" s="8" t="s">
        <v>517</v>
      </c>
      <c r="R507" s="5">
        <v>33.211449999999999</v>
      </c>
      <c r="S507" s="3">
        <v>770.54549373999987</v>
      </c>
      <c r="T507" s="17">
        <v>36.201779999999999</v>
      </c>
      <c r="U507" s="18">
        <f t="shared" si="48"/>
        <v>172.48338081</v>
      </c>
      <c r="V507" s="17">
        <v>31.614339999999999</v>
      </c>
      <c r="W507" s="18">
        <f t="shared" si="46"/>
        <v>598.06085736436444</v>
      </c>
      <c r="Y507" s="3">
        <f t="shared" si="47"/>
        <v>-1.2555656354606981E-3</v>
      </c>
    </row>
    <row r="508" spans="2:25">
      <c r="B508" s="7" t="s">
        <v>518</v>
      </c>
      <c r="C508" s="5">
        <v>30.28641</v>
      </c>
      <c r="D508" s="3">
        <v>702.68105569199997</v>
      </c>
      <c r="E508" s="17">
        <v>32.844569999999997</v>
      </c>
      <c r="F508" s="18">
        <f t="shared" si="43"/>
        <v>316.70212399649995</v>
      </c>
      <c r="G508" s="17">
        <v>28.407900000000001</v>
      </c>
      <c r="H508" s="18">
        <f t="shared" si="44"/>
        <v>385.97895169298988</v>
      </c>
      <c r="J508" s="3">
        <f t="shared" si="45"/>
        <v>1.9997489857814799E-5</v>
      </c>
      <c r="Q508" s="8" t="s">
        <v>518</v>
      </c>
      <c r="R508" s="5">
        <v>30.28641</v>
      </c>
      <c r="S508" s="3">
        <v>702.68105569199997</v>
      </c>
      <c r="T508" s="17">
        <v>35.014830000000003</v>
      </c>
      <c r="U508" s="18">
        <f t="shared" si="48"/>
        <v>166.828157535</v>
      </c>
      <c r="V508" s="17">
        <v>28.325849999999999</v>
      </c>
      <c r="W508" s="18">
        <f t="shared" si="46"/>
        <v>535.85120349102283</v>
      </c>
      <c r="Y508" s="3">
        <f t="shared" si="47"/>
        <v>-1.6946659771974737E-3</v>
      </c>
    </row>
    <row r="509" spans="2:25">
      <c r="B509" s="7" t="s">
        <v>519</v>
      </c>
      <c r="C509" s="5">
        <v>30.103590000000001</v>
      </c>
      <c r="D509" s="3">
        <v>698.43941230799999</v>
      </c>
      <c r="E509" s="17">
        <v>31.085039999999999</v>
      </c>
      <c r="F509" s="18">
        <f t="shared" si="43"/>
        <v>299.735943948</v>
      </c>
      <c r="G509" s="17">
        <v>29.344429999999999</v>
      </c>
      <c r="H509" s="18">
        <f t="shared" si="44"/>
        <v>398.7036116512773</v>
      </c>
      <c r="J509" s="3">
        <f t="shared" si="45"/>
        <v>1.4329127731116387E-4</v>
      </c>
      <c r="Q509" s="8" t="s">
        <v>519</v>
      </c>
      <c r="R509" s="5">
        <v>30.103590000000001</v>
      </c>
      <c r="S509" s="3">
        <v>698.43941230799999</v>
      </c>
      <c r="T509" s="17">
        <v>28.189910000000001</v>
      </c>
      <c r="U509" s="18">
        <f t="shared" si="48"/>
        <v>134.310826195</v>
      </c>
      <c r="V509" s="17">
        <v>29.820620000000002</v>
      </c>
      <c r="W509" s="18">
        <f t="shared" si="46"/>
        <v>564.12835328325434</v>
      </c>
      <c r="Y509" s="3">
        <f t="shared" si="47"/>
        <v>-2.3282974564153847E-4</v>
      </c>
    </row>
    <row r="510" spans="2:25">
      <c r="B510" s="7" t="s">
        <v>520</v>
      </c>
      <c r="C510" s="5">
        <v>41.98659</v>
      </c>
      <c r="D510" s="3">
        <v>974.13927190799996</v>
      </c>
      <c r="E510" s="17">
        <v>37.976529999999997</v>
      </c>
      <c r="F510" s="18">
        <f t="shared" si="43"/>
        <v>366.18679169849997</v>
      </c>
      <c r="G510" s="17">
        <v>44.745049999999999</v>
      </c>
      <c r="H510" s="18">
        <f t="shared" si="44"/>
        <v>607.95227709371034</v>
      </c>
      <c r="J510" s="3">
        <f t="shared" si="45"/>
        <v>-2.0311578964538057E-4</v>
      </c>
      <c r="Q510" s="8" t="s">
        <v>520</v>
      </c>
      <c r="R510" s="5">
        <v>41.98659</v>
      </c>
      <c r="S510" s="3">
        <v>974.13927190799996</v>
      </c>
      <c r="T510" s="17">
        <v>28.486640000000001</v>
      </c>
      <c r="U510" s="18">
        <f t="shared" si="48"/>
        <v>135.72459628000001</v>
      </c>
      <c r="V510" s="17">
        <v>44.319879999999998</v>
      </c>
      <c r="W510" s="18">
        <f t="shared" si="46"/>
        <v>838.41653601137182</v>
      </c>
      <c r="Y510" s="3">
        <f t="shared" si="47"/>
        <v>1.8603833718771057E-3</v>
      </c>
    </row>
    <row r="511" spans="2:25">
      <c r="B511" s="7" t="s">
        <v>521</v>
      </c>
      <c r="C511" s="5">
        <v>41.560020000000002</v>
      </c>
      <c r="D511" s="3">
        <v>964.242336024</v>
      </c>
      <c r="E511" s="17">
        <v>47.067439999999998</v>
      </c>
      <c r="F511" s="18">
        <f t="shared" si="43"/>
        <v>453.845436828</v>
      </c>
      <c r="G511" s="17">
        <v>37.56503</v>
      </c>
      <c r="H511" s="18">
        <f t="shared" si="44"/>
        <v>510.3971395180817</v>
      </c>
      <c r="J511" s="3">
        <f t="shared" si="45"/>
        <v>2.4032208170865488E-4</v>
      </c>
      <c r="Q511" s="8" t="s">
        <v>521</v>
      </c>
      <c r="R511" s="5">
        <v>41.560020000000002</v>
      </c>
      <c r="S511" s="3">
        <v>964.242336024</v>
      </c>
      <c r="T511" s="17">
        <v>39.169130000000003</v>
      </c>
      <c r="U511" s="18">
        <f t="shared" si="48"/>
        <v>186.62131988499999</v>
      </c>
      <c r="V511" s="17">
        <v>41.106119999999997</v>
      </c>
      <c r="W511" s="18">
        <f t="shared" si="46"/>
        <v>777.62057882981105</v>
      </c>
      <c r="Y511" s="3">
        <f t="shared" si="47"/>
        <v>-4.3730918889650638E-4</v>
      </c>
    </row>
    <row r="512" spans="2:25">
      <c r="B512" s="7" t="s">
        <v>522</v>
      </c>
      <c r="C512" s="5">
        <v>30.95673</v>
      </c>
      <c r="D512" s="3">
        <v>718.2332840759999</v>
      </c>
      <c r="E512" s="17">
        <v>38.856299999999997</v>
      </c>
      <c r="F512" s="18">
        <f t="shared" si="43"/>
        <v>374.66992993499997</v>
      </c>
      <c r="G512" s="17">
        <v>25.286159999999999</v>
      </c>
      <c r="H512" s="18">
        <f t="shared" si="44"/>
        <v>343.56378081946258</v>
      </c>
      <c r="J512" s="3">
        <f t="shared" si="45"/>
        <v>4.2667846264521359E-4</v>
      </c>
      <c r="Q512" s="8" t="s">
        <v>522</v>
      </c>
      <c r="R512" s="5">
        <v>30.95673</v>
      </c>
      <c r="S512" s="3">
        <v>718.2332840759999</v>
      </c>
      <c r="T512" s="17">
        <v>28.783380000000001</v>
      </c>
      <c r="U512" s="18">
        <f t="shared" si="48"/>
        <v>137.13841401000002</v>
      </c>
      <c r="V512" s="17">
        <v>30.717479999999998</v>
      </c>
      <c r="W512" s="18">
        <f t="shared" si="46"/>
        <v>581.09460532380933</v>
      </c>
      <c r="Y512" s="3">
        <f t="shared" si="47"/>
        <v>-2.6474219055216963E-4</v>
      </c>
    </row>
    <row r="513" spans="2:25">
      <c r="B513" s="7" t="s">
        <v>523</v>
      </c>
      <c r="C513" s="5">
        <v>31.687989999999999</v>
      </c>
      <c r="D513" s="3">
        <v>735.19939358799991</v>
      </c>
      <c r="E513" s="17">
        <v>35.043979999999998</v>
      </c>
      <c r="F513" s="18">
        <f t="shared" si="43"/>
        <v>337.90982495099996</v>
      </c>
      <c r="G513" s="17">
        <v>29.240369999999999</v>
      </c>
      <c r="H513" s="18">
        <f t="shared" si="44"/>
        <v>397.28974544810239</v>
      </c>
      <c r="J513" s="3">
        <f t="shared" si="45"/>
        <v>1.7681110244893716E-4</v>
      </c>
      <c r="Q513" s="8" t="s">
        <v>523</v>
      </c>
      <c r="R513" s="5">
        <v>31.687989999999999</v>
      </c>
      <c r="S513" s="3">
        <v>735.19939358799991</v>
      </c>
      <c r="T513" s="17">
        <v>24.925809999999998</v>
      </c>
      <c r="U513" s="18">
        <f t="shared" si="48"/>
        <v>118.75902174499998</v>
      </c>
      <c r="V513" s="17">
        <v>32.585940000000001</v>
      </c>
      <c r="W513" s="18">
        <f t="shared" si="46"/>
        <v>616.44099527061906</v>
      </c>
      <c r="Y513" s="3">
        <f t="shared" si="47"/>
        <v>6.2342761918898759E-4</v>
      </c>
    </row>
    <row r="514" spans="2:25">
      <c r="B514" s="7" t="s">
        <v>524</v>
      </c>
      <c r="C514" s="5">
        <v>28.76294</v>
      </c>
      <c r="D514" s="3">
        <v>667.33472352799993</v>
      </c>
      <c r="E514" s="17">
        <v>30.645160000000001</v>
      </c>
      <c r="F514" s="18">
        <f t="shared" si="43"/>
        <v>295.49442304199999</v>
      </c>
      <c r="G514" s="17">
        <v>27.367319999999999</v>
      </c>
      <c r="H514" s="18">
        <f t="shared" si="44"/>
        <v>371.84056140181411</v>
      </c>
      <c r="J514" s="3">
        <f t="shared" si="45"/>
        <v>2.6091581418086207E-4</v>
      </c>
      <c r="Q514" s="8" t="s">
        <v>524</v>
      </c>
      <c r="R514" s="5">
        <v>28.76294</v>
      </c>
      <c r="S514" s="3">
        <v>667.33472352799993</v>
      </c>
      <c r="T514" s="17">
        <v>27.002960000000002</v>
      </c>
      <c r="U514" s="18">
        <f t="shared" si="48"/>
        <v>128.65560292000001</v>
      </c>
      <c r="V514" s="17">
        <v>28.47533</v>
      </c>
      <c r="W514" s="18">
        <f t="shared" si="46"/>
        <v>538.67897522242151</v>
      </c>
      <c r="Y514" s="3">
        <f t="shared" si="47"/>
        <v>-1.4538557843479794E-4</v>
      </c>
    </row>
    <row r="515" spans="2:25">
      <c r="B515" s="7" t="s">
        <v>525</v>
      </c>
      <c r="C515" s="5">
        <v>30.347339999999999</v>
      </c>
      <c r="D515" s="3">
        <v>704.09470480799996</v>
      </c>
      <c r="E515" s="17">
        <v>31.9648</v>
      </c>
      <c r="F515" s="18">
        <f t="shared" si="43"/>
        <v>308.21898576000001</v>
      </c>
      <c r="G515" s="17">
        <v>29.136310000000002</v>
      </c>
      <c r="H515" s="18">
        <f t="shared" si="44"/>
        <v>395.8758792449276</v>
      </c>
      <c r="J515" s="3">
        <f t="shared" si="45"/>
        <v>1.6019692765212312E-4</v>
      </c>
      <c r="Q515" s="8" t="s">
        <v>525</v>
      </c>
      <c r="R515" s="5">
        <v>30.347339999999999</v>
      </c>
      <c r="S515" s="3">
        <v>704.09470480799996</v>
      </c>
      <c r="T515" s="17">
        <v>33.23442</v>
      </c>
      <c r="U515" s="18">
        <f t="shared" si="48"/>
        <v>158.34539408999998</v>
      </c>
      <c r="V515" s="17">
        <v>28.849019999999999</v>
      </c>
      <c r="W515" s="18">
        <f t="shared" si="46"/>
        <v>545.74821537699972</v>
      </c>
      <c r="Y515" s="3">
        <f t="shared" si="47"/>
        <v>-1.0953410002230157E-3</v>
      </c>
    </row>
    <row r="516" spans="2:25">
      <c r="B516" s="7" t="s">
        <v>526</v>
      </c>
      <c r="C516" s="5">
        <v>25.959779999999999</v>
      </c>
      <c r="D516" s="3">
        <v>602.29804773599994</v>
      </c>
      <c r="E516" s="17">
        <v>25.95307</v>
      </c>
      <c r="F516" s="18">
        <f t="shared" ref="F516:F579" si="49">$F$1504*(E516/100)</f>
        <v>250.25117982150002</v>
      </c>
      <c r="G516" s="17">
        <v>25.910499999999999</v>
      </c>
      <c r="H516" s="18">
        <f t="shared" ref="H516:H579" si="50">$H$1436*(G516/100)</f>
        <v>352.04670629793867</v>
      </c>
      <c r="J516" s="3">
        <f t="shared" ref="J516:J579" si="51">H516-(D516-F516)</f>
        <v>-1.6161656122903878E-4</v>
      </c>
      <c r="Q516" s="8" t="s">
        <v>526</v>
      </c>
      <c r="R516" s="5">
        <v>25.959779999999999</v>
      </c>
      <c r="S516" s="3">
        <v>602.29804773599994</v>
      </c>
      <c r="T516" s="17">
        <v>22.551919999999999</v>
      </c>
      <c r="U516" s="18">
        <f t="shared" si="48"/>
        <v>107.44862284</v>
      </c>
      <c r="V516" s="17">
        <v>26.158439999999999</v>
      </c>
      <c r="W516" s="18">
        <f t="shared" ref="W516:W579" si="52">$W$1504*(V516/100)</f>
        <v>494.84945925533435</v>
      </c>
      <c r="Y516" s="3">
        <f t="shared" ref="Y516:Y579" si="53">W516-(S516-U516)</f>
        <v>3.4359334392775054E-5</v>
      </c>
    </row>
    <row r="517" spans="2:25">
      <c r="B517" s="7" t="s">
        <v>527</v>
      </c>
      <c r="C517" s="5">
        <v>27.726990000000001</v>
      </c>
      <c r="D517" s="3">
        <v>643.29944038799999</v>
      </c>
      <c r="E517" s="17">
        <v>31.231670000000001</v>
      </c>
      <c r="F517" s="18">
        <f t="shared" si="49"/>
        <v>301.1498163915</v>
      </c>
      <c r="G517" s="17">
        <v>25.182099999999998</v>
      </c>
      <c r="H517" s="18">
        <f t="shared" si="50"/>
        <v>342.14991461628762</v>
      </c>
      <c r="J517" s="3">
        <f t="shared" si="51"/>
        <v>2.9061978762001672E-4</v>
      </c>
      <c r="Q517" s="8" t="s">
        <v>527</v>
      </c>
      <c r="R517" s="5">
        <v>27.726990000000001</v>
      </c>
      <c r="S517" s="3">
        <v>643.29944038799999</v>
      </c>
      <c r="T517" s="17">
        <v>21.661719999999999</v>
      </c>
      <c r="U517" s="18">
        <f t="shared" si="48"/>
        <v>103.20726493999999</v>
      </c>
      <c r="V517" s="17">
        <v>28.550070000000002</v>
      </c>
      <c r="W517" s="18">
        <f t="shared" si="52"/>
        <v>540.09286108812091</v>
      </c>
      <c r="Y517" s="3">
        <f t="shared" si="53"/>
        <v>6.8564012087790616E-4</v>
      </c>
    </row>
    <row r="518" spans="2:25">
      <c r="B518" s="7" t="s">
        <v>528</v>
      </c>
      <c r="C518" s="5">
        <v>28.702010000000001</v>
      </c>
      <c r="D518" s="3">
        <v>665.92107441199994</v>
      </c>
      <c r="E518" s="17">
        <v>35.923749999999998</v>
      </c>
      <c r="F518" s="18">
        <f t="shared" si="49"/>
        <v>346.39296318750002</v>
      </c>
      <c r="G518" s="17">
        <v>23.517160000000001</v>
      </c>
      <c r="H518" s="18">
        <f t="shared" si="50"/>
        <v>319.52832710606248</v>
      </c>
      <c r="J518" s="3">
        <f t="shared" si="51"/>
        <v>2.1588156255347712E-4</v>
      </c>
      <c r="Q518" s="8" t="s">
        <v>528</v>
      </c>
      <c r="R518" s="5">
        <v>28.702010000000001</v>
      </c>
      <c r="S518" s="3">
        <v>665.92107441199994</v>
      </c>
      <c r="T518" s="17">
        <v>27.893170000000001</v>
      </c>
      <c r="U518" s="18">
        <f t="shared" si="48"/>
        <v>132.897008465</v>
      </c>
      <c r="V518" s="17">
        <v>28.176380000000002</v>
      </c>
      <c r="W518" s="18">
        <f t="shared" si="52"/>
        <v>533.02362093354259</v>
      </c>
      <c r="Y518" s="3">
        <f t="shared" si="53"/>
        <v>-4.4501345735170617E-4</v>
      </c>
    </row>
    <row r="519" spans="2:25">
      <c r="B519" s="7" t="s">
        <v>529</v>
      </c>
      <c r="C519" s="5">
        <v>30.712969999999999</v>
      </c>
      <c r="D519" s="3">
        <v>712.57775956399996</v>
      </c>
      <c r="E519" s="17">
        <v>35.630490000000002</v>
      </c>
      <c r="F519" s="18">
        <f t="shared" si="49"/>
        <v>343.56521830050002</v>
      </c>
      <c r="G519" s="17">
        <v>27.159199999999998</v>
      </c>
      <c r="H519" s="18">
        <f t="shared" si="50"/>
        <v>369.01282899546425</v>
      </c>
      <c r="J519" s="3">
        <f t="shared" si="51"/>
        <v>2.8773196430620374E-4</v>
      </c>
      <c r="Q519" s="8" t="s">
        <v>529</v>
      </c>
      <c r="R519" s="5">
        <v>30.712969999999999</v>
      </c>
      <c r="S519" s="3">
        <v>712.57775956399996</v>
      </c>
      <c r="T519" s="17">
        <v>37.09198</v>
      </c>
      <c r="U519" s="18">
        <f t="shared" si="48"/>
        <v>176.72473871</v>
      </c>
      <c r="V519" s="17">
        <v>28.325849999999999</v>
      </c>
      <c r="W519" s="18">
        <f t="shared" si="52"/>
        <v>535.85120349102283</v>
      </c>
      <c r="Y519" s="3">
        <f t="shared" si="53"/>
        <v>-1.8173629771354172E-3</v>
      </c>
    </row>
    <row r="520" spans="2:25">
      <c r="B520" s="7" t="s">
        <v>530</v>
      </c>
      <c r="C520" s="5">
        <v>23.217549999999999</v>
      </c>
      <c r="D520" s="3">
        <v>538.67502105999995</v>
      </c>
      <c r="E520" s="17">
        <v>27.126090000000001</v>
      </c>
      <c r="F520" s="18">
        <f t="shared" si="49"/>
        <v>261.56196652050005</v>
      </c>
      <c r="G520" s="17">
        <v>20.395420000000001</v>
      </c>
      <c r="H520" s="18">
        <f t="shared" si="50"/>
        <v>277.11315623253529</v>
      </c>
      <c r="J520" s="3">
        <f t="shared" si="51"/>
        <v>1.0169303538987151E-4</v>
      </c>
      <c r="Q520" s="8" t="s">
        <v>530</v>
      </c>
      <c r="R520" s="5">
        <v>23.217549999999999</v>
      </c>
      <c r="S520" s="3">
        <v>538.67502105999995</v>
      </c>
      <c r="T520" s="17">
        <v>25.816020000000002</v>
      </c>
      <c r="U520" s="18">
        <f t="shared" si="48"/>
        <v>123.00042729</v>
      </c>
      <c r="V520" s="17">
        <v>21.973089999999999</v>
      </c>
      <c r="W520" s="18">
        <f t="shared" si="52"/>
        <v>415.67355334143758</v>
      </c>
      <c r="Y520" s="3">
        <f t="shared" si="53"/>
        <v>-1.0404285623621945E-3</v>
      </c>
    </row>
    <row r="521" spans="2:25">
      <c r="B521" s="7" t="s">
        <v>531</v>
      </c>
      <c r="C521" s="5">
        <v>29.311389999999999</v>
      </c>
      <c r="D521" s="3">
        <v>680.05942166799991</v>
      </c>
      <c r="E521" s="17">
        <v>34.017589999999998</v>
      </c>
      <c r="F521" s="18">
        <f t="shared" si="49"/>
        <v>328.01291069549995</v>
      </c>
      <c r="G521" s="17">
        <v>25.910499999999999</v>
      </c>
      <c r="H521" s="18">
        <f t="shared" si="50"/>
        <v>352.04670629793867</v>
      </c>
      <c r="J521" s="3">
        <f t="shared" si="51"/>
        <v>1.9532543871036978E-4</v>
      </c>
      <c r="Q521" s="8" t="s">
        <v>531</v>
      </c>
      <c r="R521" s="5">
        <v>29.311389999999999</v>
      </c>
      <c r="S521" s="3">
        <v>680.05942166799991</v>
      </c>
      <c r="T521" s="17">
        <v>25.519279999999998</v>
      </c>
      <c r="U521" s="18">
        <f t="shared" si="48"/>
        <v>121.58660956</v>
      </c>
      <c r="V521" s="17">
        <v>29.52167</v>
      </c>
      <c r="W521" s="18">
        <f t="shared" si="52"/>
        <v>558.4729989943753</v>
      </c>
      <c r="Y521" s="3">
        <f t="shared" si="53"/>
        <v>1.8688637533159635E-4</v>
      </c>
    </row>
    <row r="522" spans="2:25">
      <c r="B522" s="7" t="s">
        <v>532</v>
      </c>
      <c r="C522" s="5">
        <v>27.544180000000001</v>
      </c>
      <c r="D522" s="3">
        <v>639.05802901599998</v>
      </c>
      <c r="E522" s="17">
        <v>29.76539</v>
      </c>
      <c r="F522" s="18">
        <f t="shared" si="49"/>
        <v>287.01128480550005</v>
      </c>
      <c r="G522" s="17">
        <v>25.910499999999999</v>
      </c>
      <c r="H522" s="18">
        <f t="shared" si="50"/>
        <v>352.04670629793867</v>
      </c>
      <c r="J522" s="3">
        <f t="shared" si="51"/>
        <v>-3.791256125396103E-5</v>
      </c>
      <c r="Q522" s="8" t="s">
        <v>532</v>
      </c>
      <c r="R522" s="5">
        <v>27.544180000000001</v>
      </c>
      <c r="S522" s="3">
        <v>639.05802901599998</v>
      </c>
      <c r="T522" s="17">
        <v>25.222549999999998</v>
      </c>
      <c r="U522" s="18">
        <f t="shared" si="48"/>
        <v>120.17283947499999</v>
      </c>
      <c r="V522" s="17">
        <v>27.428989999999999</v>
      </c>
      <c r="W522" s="18">
        <f t="shared" si="52"/>
        <v>518.88495145046772</v>
      </c>
      <c r="Y522" s="3">
        <f t="shared" si="53"/>
        <v>-2.3809053232071165E-4</v>
      </c>
    </row>
    <row r="523" spans="2:25">
      <c r="B523" s="7" t="s">
        <v>533</v>
      </c>
      <c r="C523" s="5">
        <v>28.27544</v>
      </c>
      <c r="D523" s="3">
        <v>656.02413852799998</v>
      </c>
      <c r="E523" s="17">
        <v>32.551310000000001</v>
      </c>
      <c r="F523" s="18">
        <f t="shared" si="49"/>
        <v>313.87437910950001</v>
      </c>
      <c r="G523" s="17">
        <v>25.182099999999998</v>
      </c>
      <c r="H523" s="18">
        <f t="shared" si="50"/>
        <v>342.14991461628762</v>
      </c>
      <c r="J523" s="3">
        <f t="shared" si="51"/>
        <v>1.5519778764883085E-4</v>
      </c>
      <c r="Q523" s="8" t="s">
        <v>533</v>
      </c>
      <c r="R523" s="5">
        <v>28.27544</v>
      </c>
      <c r="S523" s="3">
        <v>656.02413852799998</v>
      </c>
      <c r="T523" s="17">
        <v>19.28783</v>
      </c>
      <c r="U523" s="18">
        <f t="shared" si="48"/>
        <v>91.896866035000002</v>
      </c>
      <c r="V523" s="17">
        <v>29.820620000000002</v>
      </c>
      <c r="W523" s="18">
        <f t="shared" si="52"/>
        <v>564.12835328325434</v>
      </c>
      <c r="Y523" s="3">
        <f t="shared" si="53"/>
        <v>1.0807902543774617E-3</v>
      </c>
    </row>
    <row r="524" spans="2:25">
      <c r="B524" s="7" t="s">
        <v>534</v>
      </c>
      <c r="C524" s="5">
        <v>28.214500000000001</v>
      </c>
      <c r="D524" s="3">
        <v>654.61025740000002</v>
      </c>
      <c r="E524" s="17">
        <v>30.938410000000001</v>
      </c>
      <c r="F524" s="18">
        <f t="shared" si="49"/>
        <v>298.3220715045</v>
      </c>
      <c r="G524" s="17">
        <v>26.22268</v>
      </c>
      <c r="H524" s="18">
        <f t="shared" si="50"/>
        <v>356.28830490746338</v>
      </c>
      <c r="J524" s="3">
        <f t="shared" si="51"/>
        <v>1.1901196336339126E-4</v>
      </c>
      <c r="Q524" s="8" t="s">
        <v>534</v>
      </c>
      <c r="R524" s="5">
        <v>28.214500000000001</v>
      </c>
      <c r="S524" s="3">
        <v>654.61025740000002</v>
      </c>
      <c r="T524" s="17">
        <v>23.738869999999999</v>
      </c>
      <c r="U524" s="18">
        <f t="shared" si="48"/>
        <v>113.10384611499998</v>
      </c>
      <c r="V524" s="17">
        <v>28.62481</v>
      </c>
      <c r="W524" s="18">
        <f t="shared" si="52"/>
        <v>541.5067469538202</v>
      </c>
      <c r="Y524" s="3">
        <f t="shared" si="53"/>
        <v>3.3566882018476463E-4</v>
      </c>
    </row>
    <row r="525" spans="2:25">
      <c r="B525" s="7" t="s">
        <v>535</v>
      </c>
      <c r="C525" s="5">
        <v>28.702010000000001</v>
      </c>
      <c r="D525" s="3">
        <v>665.92107441199994</v>
      </c>
      <c r="E525" s="17">
        <v>36.510260000000002</v>
      </c>
      <c r="F525" s="18">
        <f t="shared" si="49"/>
        <v>352.04835653700002</v>
      </c>
      <c r="G525" s="17">
        <v>23.100930000000002</v>
      </c>
      <c r="H525" s="18">
        <f t="shared" si="50"/>
        <v>313.87299816364958</v>
      </c>
      <c r="J525" s="3">
        <f t="shared" si="51"/>
        <v>2.8028864966245237E-4</v>
      </c>
      <c r="Q525" s="8" t="s">
        <v>535</v>
      </c>
      <c r="R525" s="5">
        <v>28.702010000000001</v>
      </c>
      <c r="S525" s="3">
        <v>665.92107441199994</v>
      </c>
      <c r="T525" s="17">
        <v>25.222549999999998</v>
      </c>
      <c r="U525" s="18">
        <f t="shared" si="48"/>
        <v>120.17283947499999</v>
      </c>
      <c r="V525" s="17">
        <v>28.849019999999999</v>
      </c>
      <c r="W525" s="18">
        <f t="shared" si="52"/>
        <v>545.74821537699972</v>
      </c>
      <c r="Y525" s="3">
        <f t="shared" si="53"/>
        <v>-1.9560000282581314E-5</v>
      </c>
    </row>
    <row r="526" spans="2:25">
      <c r="B526" s="7" t="s">
        <v>536</v>
      </c>
      <c r="C526" s="5">
        <v>37.781840000000003</v>
      </c>
      <c r="D526" s="3">
        <v>876.58402620799995</v>
      </c>
      <c r="E526" s="17">
        <v>36.510260000000002</v>
      </c>
      <c r="F526" s="18">
        <f t="shared" si="49"/>
        <v>352.04835653700002</v>
      </c>
      <c r="G526" s="17">
        <v>38.605609999999999</v>
      </c>
      <c r="H526" s="18">
        <f t="shared" si="50"/>
        <v>524.53552980925747</v>
      </c>
      <c r="J526" s="3">
        <f t="shared" si="51"/>
        <v>-1.3986174246838345E-4</v>
      </c>
      <c r="Q526" s="8" t="s">
        <v>536</v>
      </c>
      <c r="R526" s="5">
        <v>37.781840000000003</v>
      </c>
      <c r="S526" s="3">
        <v>876.58402620799995</v>
      </c>
      <c r="T526" s="17">
        <v>29.673590000000001</v>
      </c>
      <c r="U526" s="18">
        <f t="shared" si="48"/>
        <v>141.37981955499998</v>
      </c>
      <c r="V526" s="17">
        <v>38.863970000000002</v>
      </c>
      <c r="W526" s="18">
        <f t="shared" si="52"/>
        <v>735.20494872842335</v>
      </c>
      <c r="Y526" s="3">
        <f t="shared" si="53"/>
        <v>7.4207542331805598E-4</v>
      </c>
    </row>
    <row r="527" spans="2:25">
      <c r="B527" s="7" t="s">
        <v>537</v>
      </c>
      <c r="C527" s="5">
        <v>33.577080000000002</v>
      </c>
      <c r="D527" s="3">
        <v>779.0285484960001</v>
      </c>
      <c r="E527" s="17">
        <v>32.111429999999999</v>
      </c>
      <c r="F527" s="18">
        <f t="shared" si="49"/>
        <v>309.63285820349995</v>
      </c>
      <c r="G527" s="17">
        <v>34.547339999999998</v>
      </c>
      <c r="H527" s="18">
        <f t="shared" si="50"/>
        <v>469.39569897744269</v>
      </c>
      <c r="J527" s="3">
        <f t="shared" si="51"/>
        <v>8.6849425429136318E-6</v>
      </c>
      <c r="Q527" s="8" t="s">
        <v>537</v>
      </c>
      <c r="R527" s="5">
        <v>33.577080000000002</v>
      </c>
      <c r="S527" s="3">
        <v>779.0285484960001</v>
      </c>
      <c r="T527" s="17">
        <v>36.201779999999999</v>
      </c>
      <c r="U527" s="18">
        <f t="shared" si="48"/>
        <v>172.48338081</v>
      </c>
      <c r="V527" s="17">
        <v>32.062779999999997</v>
      </c>
      <c r="W527" s="18">
        <f t="shared" si="52"/>
        <v>606.54417255856038</v>
      </c>
      <c r="Y527" s="3">
        <f t="shared" si="53"/>
        <v>-9.951274397508314E-4</v>
      </c>
    </row>
    <row r="528" spans="2:25">
      <c r="B528" s="7" t="s">
        <v>538</v>
      </c>
      <c r="C528" s="5">
        <v>30.28641</v>
      </c>
      <c r="D528" s="3">
        <v>702.68105569199997</v>
      </c>
      <c r="E528" s="17">
        <v>35.923749999999998</v>
      </c>
      <c r="F528" s="18">
        <f t="shared" si="49"/>
        <v>346.39296318750002</v>
      </c>
      <c r="G528" s="17">
        <v>26.22268</v>
      </c>
      <c r="H528" s="18">
        <f t="shared" si="50"/>
        <v>356.28830490746338</v>
      </c>
      <c r="J528" s="3">
        <f t="shared" si="51"/>
        <v>2.1240296342739384E-4</v>
      </c>
      <c r="Q528" s="8" t="s">
        <v>538</v>
      </c>
      <c r="R528" s="5">
        <v>30.28641</v>
      </c>
      <c r="S528" s="3">
        <v>702.68105569199997</v>
      </c>
      <c r="T528" s="17">
        <v>35.311570000000003</v>
      </c>
      <c r="U528" s="18">
        <f t="shared" si="48"/>
        <v>168.24197526500001</v>
      </c>
      <c r="V528" s="17">
        <v>28.25112</v>
      </c>
      <c r="W528" s="18">
        <f t="shared" si="52"/>
        <v>534.43750679924199</v>
      </c>
      <c r="Y528" s="3">
        <f t="shared" si="53"/>
        <v>-1.5736277579208036E-3</v>
      </c>
    </row>
    <row r="529" spans="2:25">
      <c r="B529" s="7" t="s">
        <v>539</v>
      </c>
      <c r="C529" s="5">
        <v>29.98171</v>
      </c>
      <c r="D529" s="3">
        <v>695.61165005199996</v>
      </c>
      <c r="E529" s="17">
        <v>35.777119999999996</v>
      </c>
      <c r="F529" s="18">
        <f t="shared" si="49"/>
        <v>344.97909074399996</v>
      </c>
      <c r="G529" s="17">
        <v>25.806450000000002</v>
      </c>
      <c r="H529" s="18">
        <f t="shared" si="50"/>
        <v>350.63297596505049</v>
      </c>
      <c r="J529" s="3">
        <f t="shared" si="51"/>
        <v>4.1665705049354074E-4</v>
      </c>
      <c r="Q529" s="8" t="s">
        <v>539</v>
      </c>
      <c r="R529" s="5">
        <v>29.98171</v>
      </c>
      <c r="S529" s="3">
        <v>695.61165005199996</v>
      </c>
      <c r="T529" s="17">
        <v>27.596430000000002</v>
      </c>
      <c r="U529" s="18">
        <f t="shared" si="48"/>
        <v>131.48319073499999</v>
      </c>
      <c r="V529" s="17">
        <v>29.820620000000002</v>
      </c>
      <c r="W529" s="18">
        <f t="shared" si="52"/>
        <v>564.12835328325434</v>
      </c>
      <c r="Y529" s="3">
        <f t="shared" si="53"/>
        <v>-1.0603374562379031E-4</v>
      </c>
    </row>
    <row r="530" spans="2:25">
      <c r="B530" s="7" t="s">
        <v>540</v>
      </c>
      <c r="C530" s="5">
        <v>27.300419999999999</v>
      </c>
      <c r="D530" s="3">
        <v>633.40250450399992</v>
      </c>
      <c r="E530" s="17">
        <v>30.05865</v>
      </c>
      <c r="F530" s="18">
        <f t="shared" si="49"/>
        <v>289.83902969249999</v>
      </c>
      <c r="G530" s="17">
        <v>25.286159999999999</v>
      </c>
      <c r="H530" s="18">
        <f t="shared" si="50"/>
        <v>343.56378081946258</v>
      </c>
      <c r="J530" s="3">
        <f t="shared" si="51"/>
        <v>3.0600796264934615E-4</v>
      </c>
      <c r="Q530" s="8" t="s">
        <v>540</v>
      </c>
      <c r="R530" s="5">
        <v>27.300419999999999</v>
      </c>
      <c r="S530" s="3">
        <v>633.40250450399992</v>
      </c>
      <c r="T530" s="17">
        <v>22.848659999999999</v>
      </c>
      <c r="U530" s="18">
        <f t="shared" si="48"/>
        <v>108.86244056999999</v>
      </c>
      <c r="V530" s="17">
        <v>27.72795</v>
      </c>
      <c r="W530" s="18">
        <f t="shared" si="52"/>
        <v>524.54049491326509</v>
      </c>
      <c r="Y530" s="3">
        <f t="shared" si="53"/>
        <v>4.3097926516111329E-4</v>
      </c>
    </row>
    <row r="531" spans="2:25">
      <c r="B531" s="7" t="s">
        <v>541</v>
      </c>
      <c r="C531" s="5">
        <v>33.333329999999997</v>
      </c>
      <c r="D531" s="3">
        <v>773.37325599599978</v>
      </c>
      <c r="E531" s="17">
        <v>32.844569999999997</v>
      </c>
      <c r="F531" s="18">
        <f t="shared" si="49"/>
        <v>316.70212399649995</v>
      </c>
      <c r="G531" s="17">
        <v>33.610819999999997</v>
      </c>
      <c r="H531" s="18">
        <f t="shared" si="50"/>
        <v>456.67117488944183</v>
      </c>
      <c r="J531" s="3">
        <f t="shared" si="51"/>
        <v>4.2889941994417313E-5</v>
      </c>
      <c r="Q531" s="8" t="s">
        <v>541</v>
      </c>
      <c r="R531" s="5">
        <v>33.333329999999997</v>
      </c>
      <c r="S531" s="3">
        <v>773.37325599599978</v>
      </c>
      <c r="T531" s="17">
        <v>27.299700000000001</v>
      </c>
      <c r="U531" s="18">
        <f t="shared" si="48"/>
        <v>130.06942064999998</v>
      </c>
      <c r="V531" s="17">
        <v>34.005969999999998</v>
      </c>
      <c r="W531" s="18">
        <f t="shared" si="52"/>
        <v>643.30425919715094</v>
      </c>
      <c r="Y531" s="3">
        <f t="shared" si="53"/>
        <v>4.2385115114029759E-4</v>
      </c>
    </row>
    <row r="532" spans="2:25">
      <c r="B532" s="7" t="s">
        <v>542</v>
      </c>
      <c r="C532" s="5">
        <v>30.834849999999999</v>
      </c>
      <c r="D532" s="3">
        <v>715.40552181999988</v>
      </c>
      <c r="E532" s="17">
        <v>38.416420000000002</v>
      </c>
      <c r="F532" s="18">
        <f t="shared" si="49"/>
        <v>370.42840902900002</v>
      </c>
      <c r="G532" s="17">
        <v>25.39021</v>
      </c>
      <c r="H532" s="18">
        <f t="shared" si="50"/>
        <v>344.97751115235087</v>
      </c>
      <c r="J532" s="3">
        <f t="shared" si="51"/>
        <v>3.9836135101722903E-4</v>
      </c>
      <c r="Q532" s="8" t="s">
        <v>542</v>
      </c>
      <c r="R532" s="5">
        <v>30.834849999999999</v>
      </c>
      <c r="S532" s="3">
        <v>715.40552181999988</v>
      </c>
      <c r="T532" s="17">
        <v>32.640940000000001</v>
      </c>
      <c r="U532" s="18">
        <f t="shared" si="48"/>
        <v>155.51775863</v>
      </c>
      <c r="V532" s="17">
        <v>29.596409999999999</v>
      </c>
      <c r="W532" s="18">
        <f t="shared" si="52"/>
        <v>559.8868848600747</v>
      </c>
      <c r="Y532" s="3">
        <f t="shared" si="53"/>
        <v>-8.7832992517178354E-4</v>
      </c>
    </row>
    <row r="533" spans="2:25">
      <c r="B533" s="7" t="s">
        <v>543</v>
      </c>
      <c r="C533" s="5">
        <v>35.953679999999999</v>
      </c>
      <c r="D533" s="3">
        <v>834.16852041599998</v>
      </c>
      <c r="E533" s="17">
        <v>42.961869999999998</v>
      </c>
      <c r="F533" s="18">
        <f t="shared" si="49"/>
        <v>414.25768338149999</v>
      </c>
      <c r="G533" s="17">
        <v>30.9053</v>
      </c>
      <c r="H533" s="18">
        <f t="shared" si="50"/>
        <v>419.91119708804098</v>
      </c>
      <c r="J533" s="3">
        <f t="shared" si="51"/>
        <v>3.6005354098733733E-4</v>
      </c>
      <c r="Q533" s="8" t="s">
        <v>543</v>
      </c>
      <c r="R533" s="5">
        <v>35.953679999999999</v>
      </c>
      <c r="S533" s="3">
        <v>834.16852041599998</v>
      </c>
      <c r="T533" s="17">
        <v>36.201779999999999</v>
      </c>
      <c r="U533" s="18">
        <f t="shared" si="48"/>
        <v>172.48338081</v>
      </c>
      <c r="V533" s="17">
        <v>34.97757</v>
      </c>
      <c r="W533" s="18">
        <f t="shared" si="52"/>
        <v>661.68439710340556</v>
      </c>
      <c r="Y533" s="3">
        <f t="shared" si="53"/>
        <v>-7.4250259444852418E-4</v>
      </c>
    </row>
    <row r="534" spans="2:25">
      <c r="B534" s="7" t="s">
        <v>544</v>
      </c>
      <c r="C534" s="5">
        <v>38.634970000000003</v>
      </c>
      <c r="D534" s="3">
        <v>896.37766596400002</v>
      </c>
      <c r="E534" s="17">
        <v>35.043979999999998</v>
      </c>
      <c r="F534" s="18">
        <f t="shared" si="49"/>
        <v>337.90982495099996</v>
      </c>
      <c r="G534" s="17">
        <v>41.103009999999998</v>
      </c>
      <c r="H534" s="18">
        <f t="shared" si="50"/>
        <v>558.46777520430851</v>
      </c>
      <c r="J534" s="3">
        <f t="shared" si="51"/>
        <v>-6.5808691488200566E-5</v>
      </c>
      <c r="Q534" s="8" t="s">
        <v>544</v>
      </c>
      <c r="R534" s="5">
        <v>38.634970000000003</v>
      </c>
      <c r="S534" s="3">
        <v>896.37766596400002</v>
      </c>
      <c r="T534" s="17">
        <v>44.510379999999998</v>
      </c>
      <c r="U534" s="18">
        <f t="shared" si="48"/>
        <v>212.06970551000001</v>
      </c>
      <c r="V534" s="17">
        <v>36.173389999999998</v>
      </c>
      <c r="W534" s="18">
        <f t="shared" si="52"/>
        <v>684.30619260675792</v>
      </c>
      <c r="Y534" s="3">
        <f t="shared" si="53"/>
        <v>-1.7678472421494007E-3</v>
      </c>
    </row>
    <row r="535" spans="2:25">
      <c r="B535" s="7" t="s">
        <v>545</v>
      </c>
      <c r="C535" s="5">
        <v>36.563070000000003</v>
      </c>
      <c r="D535" s="3">
        <v>848.30709968400004</v>
      </c>
      <c r="E535" s="17">
        <v>36.950139999999998</v>
      </c>
      <c r="F535" s="18">
        <f t="shared" si="49"/>
        <v>356.28987744299997</v>
      </c>
      <c r="G535" s="17">
        <v>36.212269999999997</v>
      </c>
      <c r="H535" s="18">
        <f t="shared" si="50"/>
        <v>492.01715061738122</v>
      </c>
      <c r="J535" s="3">
        <f t="shared" si="51"/>
        <v>-7.16236188509356E-5</v>
      </c>
      <c r="Q535" s="8" t="s">
        <v>545</v>
      </c>
      <c r="R535" s="5">
        <v>36.563070000000003</v>
      </c>
      <c r="S535" s="3">
        <v>848.30709968400004</v>
      </c>
      <c r="T535" s="17">
        <v>44.807119999999998</v>
      </c>
      <c r="U535" s="18">
        <f t="shared" ref="U535:U598" si="54">$U$22*(T535/100)</f>
        <v>213.48352323999998</v>
      </c>
      <c r="V535" s="17">
        <v>33.557540000000003</v>
      </c>
      <c r="W535" s="18">
        <f t="shared" si="52"/>
        <v>634.82113317687345</v>
      </c>
      <c r="Y535" s="3">
        <f t="shared" si="53"/>
        <v>-2.4432671266367834E-3</v>
      </c>
    </row>
    <row r="536" spans="2:25">
      <c r="B536" s="7" t="s">
        <v>546</v>
      </c>
      <c r="C536" s="5">
        <v>35.831800000000001</v>
      </c>
      <c r="D536" s="3">
        <v>831.34075816000006</v>
      </c>
      <c r="E536" s="17">
        <v>39.442810000000001</v>
      </c>
      <c r="F536" s="18">
        <f t="shared" si="49"/>
        <v>380.32532328450003</v>
      </c>
      <c r="G536" s="17">
        <v>33.194580000000002</v>
      </c>
      <c r="H536" s="18">
        <f t="shared" si="50"/>
        <v>451.01571007674227</v>
      </c>
      <c r="J536" s="3">
        <f t="shared" si="51"/>
        <v>2.7520124223201492E-4</v>
      </c>
      <c r="Q536" s="8" t="s">
        <v>546</v>
      </c>
      <c r="R536" s="5">
        <v>35.831800000000001</v>
      </c>
      <c r="S536" s="3">
        <v>831.34075816000006</v>
      </c>
      <c r="T536" s="17">
        <v>40.356079999999999</v>
      </c>
      <c r="U536" s="18">
        <f t="shared" si="54"/>
        <v>192.27654315999999</v>
      </c>
      <c r="V536" s="17">
        <v>33.781759999999998</v>
      </c>
      <c r="W536" s="18">
        <f t="shared" si="52"/>
        <v>639.06279077397141</v>
      </c>
      <c r="Y536" s="3">
        <f t="shared" si="53"/>
        <v>-1.4242260286891906E-3</v>
      </c>
    </row>
    <row r="537" spans="2:25">
      <c r="B537" s="7" t="s">
        <v>547</v>
      </c>
      <c r="C537" s="5">
        <v>34.308340000000001</v>
      </c>
      <c r="D537" s="3">
        <v>795.9946580080001</v>
      </c>
      <c r="E537" s="17">
        <v>32.697940000000003</v>
      </c>
      <c r="F537" s="18">
        <f t="shared" si="49"/>
        <v>315.28825155300001</v>
      </c>
      <c r="G537" s="17">
        <v>35.379809999999999</v>
      </c>
      <c r="H537" s="18">
        <f t="shared" si="50"/>
        <v>480.70649273255532</v>
      </c>
      <c r="J537" s="3">
        <f t="shared" si="51"/>
        <v>8.6277555226388358E-5</v>
      </c>
      <c r="Q537" s="8" t="s">
        <v>547</v>
      </c>
      <c r="R537" s="5">
        <v>34.308340000000001</v>
      </c>
      <c r="S537" s="3">
        <v>795.9946580080001</v>
      </c>
      <c r="T537" s="17">
        <v>39.465870000000002</v>
      </c>
      <c r="U537" s="18">
        <f t="shared" si="54"/>
        <v>188.035137615</v>
      </c>
      <c r="V537" s="17">
        <v>32.137509999999999</v>
      </c>
      <c r="W537" s="18">
        <f t="shared" si="52"/>
        <v>607.95786925034133</v>
      </c>
      <c r="Y537" s="3">
        <f t="shared" si="53"/>
        <v>-1.6511426587157985E-3</v>
      </c>
    </row>
    <row r="538" spans="2:25">
      <c r="B538" s="7" t="s">
        <v>548</v>
      </c>
      <c r="C538" s="5">
        <v>36.258369999999999</v>
      </c>
      <c r="D538" s="3">
        <v>841.23769404400002</v>
      </c>
      <c r="E538" s="17">
        <v>34.604100000000003</v>
      </c>
      <c r="F538" s="18">
        <f t="shared" si="49"/>
        <v>333.66830404500007</v>
      </c>
      <c r="G538" s="17">
        <v>37.356909999999999</v>
      </c>
      <c r="H538" s="18">
        <f t="shared" si="50"/>
        <v>507.56940711173189</v>
      </c>
      <c r="J538" s="3">
        <f t="shared" si="51"/>
        <v>1.7112731939050718E-5</v>
      </c>
      <c r="Q538" s="8" t="s">
        <v>548</v>
      </c>
      <c r="R538" s="5">
        <v>36.258369999999999</v>
      </c>
      <c r="S538" s="3">
        <v>841.23769404400002</v>
      </c>
      <c r="T538" s="17">
        <v>39.465870000000002</v>
      </c>
      <c r="U538" s="18">
        <f t="shared" si="54"/>
        <v>188.035137615</v>
      </c>
      <c r="V538" s="17">
        <v>34.529139999999998</v>
      </c>
      <c r="W538" s="18">
        <f t="shared" si="52"/>
        <v>653.20127108312784</v>
      </c>
      <c r="Y538" s="3">
        <f t="shared" si="53"/>
        <v>-1.2853458721338029E-3</v>
      </c>
    </row>
    <row r="539" spans="2:25">
      <c r="B539" s="7" t="s">
        <v>549</v>
      </c>
      <c r="C539" s="5">
        <v>36.989640000000001</v>
      </c>
      <c r="D539" s="3">
        <v>858.20403556799999</v>
      </c>
      <c r="E539" s="17">
        <v>37.829909999999998</v>
      </c>
      <c r="F539" s="18">
        <f t="shared" si="49"/>
        <v>364.77301567950002</v>
      </c>
      <c r="G539" s="17">
        <v>36.316330000000001</v>
      </c>
      <c r="H539" s="18">
        <f t="shared" si="50"/>
        <v>493.43101682055618</v>
      </c>
      <c r="J539" s="3">
        <f t="shared" si="51"/>
        <v>-3.0679437941216747E-6</v>
      </c>
      <c r="Q539" s="8" t="s">
        <v>549</v>
      </c>
      <c r="R539" s="5">
        <v>36.989640000000001</v>
      </c>
      <c r="S539" s="3">
        <v>858.20403556799999</v>
      </c>
      <c r="T539" s="17">
        <v>48.36795</v>
      </c>
      <c r="U539" s="18">
        <f t="shared" si="54"/>
        <v>230.44909777499998</v>
      </c>
      <c r="V539" s="17">
        <v>33.18385</v>
      </c>
      <c r="W539" s="18">
        <f t="shared" si="52"/>
        <v>627.75189302229512</v>
      </c>
      <c r="Y539" s="3">
        <f t="shared" si="53"/>
        <v>-3.0447707048324446E-3</v>
      </c>
    </row>
    <row r="540" spans="2:25">
      <c r="B540" s="7" t="s">
        <v>550</v>
      </c>
      <c r="C540" s="5">
        <v>36.502130000000001</v>
      </c>
      <c r="D540" s="3">
        <v>846.89321855599997</v>
      </c>
      <c r="E540" s="17">
        <v>42.815240000000003</v>
      </c>
      <c r="F540" s="18">
        <f t="shared" si="49"/>
        <v>412.84381093800005</v>
      </c>
      <c r="G540" s="17">
        <v>31.945879999999999</v>
      </c>
      <c r="H540" s="18">
        <f t="shared" si="50"/>
        <v>434.04958737921669</v>
      </c>
      <c r="J540" s="3">
        <f t="shared" si="51"/>
        <v>1.7976121677065748E-4</v>
      </c>
      <c r="Q540" s="8" t="s">
        <v>550</v>
      </c>
      <c r="R540" s="5">
        <v>36.502130000000001</v>
      </c>
      <c r="S540" s="3">
        <v>846.89321855599997</v>
      </c>
      <c r="T540" s="17">
        <v>42.729970000000002</v>
      </c>
      <c r="U540" s="18">
        <f t="shared" si="54"/>
        <v>203.58694206499999</v>
      </c>
      <c r="V540" s="17">
        <v>34.005969999999998</v>
      </c>
      <c r="W540" s="18">
        <f t="shared" si="52"/>
        <v>643.30425919715094</v>
      </c>
      <c r="Y540" s="3">
        <f t="shared" si="53"/>
        <v>-2.0172938490077286E-3</v>
      </c>
    </row>
    <row r="541" spans="2:25">
      <c r="B541" s="7" t="s">
        <v>551</v>
      </c>
      <c r="C541" s="5">
        <v>32.114559999999997</v>
      </c>
      <c r="D541" s="3">
        <v>745.09632947199987</v>
      </c>
      <c r="E541" s="17">
        <v>34.310850000000002</v>
      </c>
      <c r="F541" s="18">
        <f t="shared" si="49"/>
        <v>330.84065558250006</v>
      </c>
      <c r="G541" s="17">
        <v>30.489070000000002</v>
      </c>
      <c r="H541" s="18">
        <f t="shared" si="50"/>
        <v>414.25586814562803</v>
      </c>
      <c r="J541" s="3">
        <f t="shared" si="51"/>
        <v>1.9425612822487892E-4</v>
      </c>
      <c r="Q541" s="8" t="s">
        <v>551</v>
      </c>
      <c r="R541" s="5">
        <v>32.114559999999997</v>
      </c>
      <c r="S541" s="3">
        <v>745.09632947199987</v>
      </c>
      <c r="T541" s="17">
        <v>32.640940000000001</v>
      </c>
      <c r="U541" s="18">
        <f t="shared" si="54"/>
        <v>155.51775863</v>
      </c>
      <c r="V541" s="17">
        <v>31.16591</v>
      </c>
      <c r="W541" s="18">
        <f t="shared" si="52"/>
        <v>589.57773134408706</v>
      </c>
      <c r="Y541" s="3">
        <f t="shared" si="53"/>
        <v>-8.3949791280701902E-4</v>
      </c>
    </row>
    <row r="542" spans="2:25">
      <c r="B542" s="7" t="s">
        <v>552</v>
      </c>
      <c r="C542" s="5">
        <v>30.408280000000001</v>
      </c>
      <c r="D542" s="3">
        <v>705.50858593599992</v>
      </c>
      <c r="E542" s="17">
        <v>30.645160000000001</v>
      </c>
      <c r="F542" s="18">
        <f t="shared" si="49"/>
        <v>295.49442304199999</v>
      </c>
      <c r="G542" s="17">
        <v>30.17689</v>
      </c>
      <c r="H542" s="18">
        <f t="shared" si="50"/>
        <v>410.01426953610326</v>
      </c>
      <c r="J542" s="3">
        <f t="shared" si="51"/>
        <v>1.0664210333288793E-4</v>
      </c>
      <c r="Q542" s="8" t="s">
        <v>552</v>
      </c>
      <c r="R542" s="5">
        <v>30.408280000000001</v>
      </c>
      <c r="S542" s="3">
        <v>705.50858593599992</v>
      </c>
      <c r="T542" s="17">
        <v>37.09198</v>
      </c>
      <c r="U542" s="18">
        <f t="shared" si="54"/>
        <v>176.72473871</v>
      </c>
      <c r="V542" s="17">
        <v>27.952159999999999</v>
      </c>
      <c r="W542" s="18">
        <f t="shared" si="52"/>
        <v>528.78196333644462</v>
      </c>
      <c r="Y542" s="3">
        <f t="shared" si="53"/>
        <v>-1.883889555301721E-3</v>
      </c>
    </row>
    <row r="543" spans="2:25">
      <c r="B543" s="7" t="s">
        <v>553</v>
      </c>
      <c r="C543" s="5">
        <v>27.90981</v>
      </c>
      <c r="D543" s="3">
        <v>647.54108377199998</v>
      </c>
      <c r="E543" s="17">
        <v>30.205269999999999</v>
      </c>
      <c r="F543" s="18">
        <f t="shared" si="49"/>
        <v>291.2528057115</v>
      </c>
      <c r="G543" s="17">
        <v>26.22268</v>
      </c>
      <c r="H543" s="18">
        <f t="shared" si="50"/>
        <v>356.28830490746338</v>
      </c>
      <c r="J543" s="3">
        <f t="shared" si="51"/>
        <v>2.6846963407933799E-5</v>
      </c>
      <c r="Q543" s="8" t="s">
        <v>553</v>
      </c>
      <c r="R543" s="5">
        <v>27.90981</v>
      </c>
      <c r="S543" s="3">
        <v>647.54108377199998</v>
      </c>
      <c r="T543" s="17">
        <v>32.93768</v>
      </c>
      <c r="U543" s="18">
        <f t="shared" si="54"/>
        <v>156.93157636000001</v>
      </c>
      <c r="V543" s="17">
        <v>25.934229999999999</v>
      </c>
      <c r="W543" s="18">
        <f t="shared" si="52"/>
        <v>490.60799083215471</v>
      </c>
      <c r="Y543" s="3">
        <f t="shared" si="53"/>
        <v>-1.5165798452585477E-3</v>
      </c>
    </row>
    <row r="544" spans="2:25">
      <c r="B544" s="7" t="s">
        <v>554</v>
      </c>
      <c r="C544" s="5">
        <v>29.920780000000001</v>
      </c>
      <c r="D544" s="3">
        <v>694.19800093599997</v>
      </c>
      <c r="E544" s="17">
        <v>26.979469999999999</v>
      </c>
      <c r="F544" s="18">
        <f t="shared" si="49"/>
        <v>260.14819050149998</v>
      </c>
      <c r="G544" s="17">
        <v>31.945879999999999</v>
      </c>
      <c r="H544" s="18">
        <f t="shared" si="50"/>
        <v>434.04958737921669</v>
      </c>
      <c r="J544" s="3">
        <f t="shared" si="51"/>
        <v>-2.2305528329980007E-4</v>
      </c>
      <c r="Q544" s="8" t="s">
        <v>554</v>
      </c>
      <c r="R544" s="5">
        <v>29.920780000000001</v>
      </c>
      <c r="S544" s="3">
        <v>694.19800093599997</v>
      </c>
      <c r="T544" s="17">
        <v>29.673590000000001</v>
      </c>
      <c r="U544" s="18">
        <f t="shared" si="54"/>
        <v>141.37981955499998</v>
      </c>
      <c r="V544" s="17">
        <v>29.222719999999999</v>
      </c>
      <c r="W544" s="18">
        <f t="shared" si="52"/>
        <v>552.81764470549638</v>
      </c>
      <c r="Y544" s="3">
        <f t="shared" si="53"/>
        <v>-5.3667550355385174E-4</v>
      </c>
    </row>
    <row r="545" spans="2:25">
      <c r="B545" s="7" t="s">
        <v>555</v>
      </c>
      <c r="C545" s="5">
        <v>36.563070000000003</v>
      </c>
      <c r="D545" s="3">
        <v>848.30709968400004</v>
      </c>
      <c r="E545" s="17">
        <v>37.096769999999999</v>
      </c>
      <c r="F545" s="18">
        <f t="shared" si="49"/>
        <v>357.70374988650002</v>
      </c>
      <c r="G545" s="17">
        <v>36.108220000000003</v>
      </c>
      <c r="H545" s="18">
        <f t="shared" si="50"/>
        <v>490.60342028449304</v>
      </c>
      <c r="J545" s="3">
        <f t="shared" si="51"/>
        <v>7.0486993024587719E-5</v>
      </c>
      <c r="Q545" s="8" t="s">
        <v>555</v>
      </c>
      <c r="R545" s="5">
        <v>36.563070000000003</v>
      </c>
      <c r="S545" s="3">
        <v>848.30709968400004</v>
      </c>
      <c r="T545" s="17">
        <v>34.12462</v>
      </c>
      <c r="U545" s="18">
        <f t="shared" si="54"/>
        <v>162.58675198999998</v>
      </c>
      <c r="V545" s="17">
        <v>36.248130000000003</v>
      </c>
      <c r="W545" s="18">
        <f t="shared" si="52"/>
        <v>685.7200784724572</v>
      </c>
      <c r="Y545" s="3">
        <f t="shared" si="53"/>
        <v>-2.6922154290787148E-4</v>
      </c>
    </row>
    <row r="546" spans="2:25">
      <c r="B546" s="7" t="s">
        <v>556</v>
      </c>
      <c r="C546" s="5">
        <v>31.13954</v>
      </c>
      <c r="D546" s="3">
        <v>722.47469544799992</v>
      </c>
      <c r="E546" s="17">
        <v>31.524920000000002</v>
      </c>
      <c r="F546" s="18">
        <f t="shared" si="49"/>
        <v>303.977464854</v>
      </c>
      <c r="G546" s="17">
        <v>30.80124</v>
      </c>
      <c r="H546" s="18">
        <f t="shared" si="50"/>
        <v>418.49733088486607</v>
      </c>
      <c r="J546" s="3">
        <f t="shared" si="51"/>
        <v>1.0029086615759297E-4</v>
      </c>
      <c r="Q546" s="8" t="s">
        <v>556</v>
      </c>
      <c r="R546" s="5">
        <v>31.13954</v>
      </c>
      <c r="S546" s="3">
        <v>722.47469544799992</v>
      </c>
      <c r="T546" s="17">
        <v>34.42136</v>
      </c>
      <c r="U546" s="18">
        <f t="shared" si="54"/>
        <v>164.00056971999999</v>
      </c>
      <c r="V546" s="17">
        <v>29.52167</v>
      </c>
      <c r="W546" s="18">
        <f t="shared" si="52"/>
        <v>558.4729989943753</v>
      </c>
      <c r="Y546" s="3">
        <f t="shared" si="53"/>
        <v>-1.1267336246874038E-3</v>
      </c>
    </row>
    <row r="547" spans="2:25">
      <c r="B547" s="7" t="s">
        <v>557</v>
      </c>
      <c r="C547" s="5">
        <v>27.60511</v>
      </c>
      <c r="D547" s="3">
        <v>640.47167813199997</v>
      </c>
      <c r="E547" s="17">
        <v>25.073309999999999</v>
      </c>
      <c r="F547" s="18">
        <f t="shared" si="49"/>
        <v>241.76813800949998</v>
      </c>
      <c r="G547" s="17">
        <v>29.344429999999999</v>
      </c>
      <c r="H547" s="18">
        <f t="shared" si="50"/>
        <v>398.7036116512773</v>
      </c>
      <c r="J547" s="3">
        <f t="shared" si="51"/>
        <v>7.1528777311868907E-5</v>
      </c>
      <c r="Q547" s="8" t="s">
        <v>557</v>
      </c>
      <c r="R547" s="5">
        <v>27.60511</v>
      </c>
      <c r="S547" s="3">
        <v>640.47167813199997</v>
      </c>
      <c r="T547" s="17">
        <v>35.014830000000003</v>
      </c>
      <c r="U547" s="18">
        <f t="shared" si="54"/>
        <v>166.828157535</v>
      </c>
      <c r="V547" s="17">
        <v>25.03736</v>
      </c>
      <c r="W547" s="18">
        <f t="shared" si="52"/>
        <v>473.64154961768122</v>
      </c>
      <c r="Y547" s="3">
        <f t="shared" si="53"/>
        <v>-1.9709793187416835E-3</v>
      </c>
    </row>
    <row r="548" spans="2:25">
      <c r="B548" s="7" t="s">
        <v>558</v>
      </c>
      <c r="C548" s="5">
        <v>32.114559999999997</v>
      </c>
      <c r="D548" s="3">
        <v>745.09632947199987</v>
      </c>
      <c r="E548" s="17">
        <v>31.37829</v>
      </c>
      <c r="F548" s="18">
        <f t="shared" si="49"/>
        <v>302.56359241049995</v>
      </c>
      <c r="G548" s="17">
        <v>32.570230000000002</v>
      </c>
      <c r="H548" s="18">
        <f t="shared" si="50"/>
        <v>442.53264872797945</v>
      </c>
      <c r="J548" s="3">
        <f t="shared" si="51"/>
        <v>-8.8333520466221671E-5</v>
      </c>
      <c r="Q548" s="8" t="s">
        <v>558</v>
      </c>
      <c r="R548" s="5">
        <v>32.114559999999997</v>
      </c>
      <c r="S548" s="3">
        <v>745.09632947199987</v>
      </c>
      <c r="T548" s="17">
        <v>36.201779999999999</v>
      </c>
      <c r="U548" s="18">
        <f t="shared" si="54"/>
        <v>172.48338081</v>
      </c>
      <c r="V548" s="17">
        <v>30.26905</v>
      </c>
      <c r="W548" s="18">
        <f t="shared" si="52"/>
        <v>572.61147930353172</v>
      </c>
      <c r="Y548" s="3">
        <f t="shared" si="53"/>
        <v>-1.4693584681708671E-3</v>
      </c>
    </row>
    <row r="549" spans="2:25">
      <c r="B549" s="7" t="s">
        <v>559</v>
      </c>
      <c r="C549" s="5">
        <v>28.702010000000001</v>
      </c>
      <c r="D549" s="3">
        <v>665.92107441199994</v>
      </c>
      <c r="E549" s="17">
        <v>30.645160000000001</v>
      </c>
      <c r="F549" s="18">
        <f t="shared" si="49"/>
        <v>295.49442304199999</v>
      </c>
      <c r="G549" s="17">
        <v>27.263259999999999</v>
      </c>
      <c r="H549" s="18">
        <f t="shared" si="50"/>
        <v>370.42669519863915</v>
      </c>
      <c r="J549" s="3">
        <f t="shared" si="51"/>
        <v>4.3828639206822118E-5</v>
      </c>
      <c r="Q549" s="8" t="s">
        <v>559</v>
      </c>
      <c r="R549" s="5">
        <v>28.702010000000001</v>
      </c>
      <c r="S549" s="3">
        <v>665.92107441199994</v>
      </c>
      <c r="T549" s="17">
        <v>33.827889999999996</v>
      </c>
      <c r="U549" s="18">
        <f t="shared" si="54"/>
        <v>161.17298190499997</v>
      </c>
      <c r="V549" s="17">
        <v>26.681609999999999</v>
      </c>
      <c r="W549" s="18">
        <f t="shared" si="52"/>
        <v>504.74647114131125</v>
      </c>
      <c r="Y549" s="3">
        <f t="shared" si="53"/>
        <v>-1.6213656887202887E-3</v>
      </c>
    </row>
    <row r="550" spans="2:25">
      <c r="B550" s="7" t="s">
        <v>560</v>
      </c>
      <c r="C550" s="5">
        <v>25.89884</v>
      </c>
      <c r="D550" s="3">
        <v>600.88416660799999</v>
      </c>
      <c r="E550" s="17">
        <v>29.178879999999999</v>
      </c>
      <c r="F550" s="18">
        <f t="shared" si="49"/>
        <v>281.35589145599999</v>
      </c>
      <c r="G550" s="17">
        <v>23.517160000000001</v>
      </c>
      <c r="H550" s="18">
        <f t="shared" si="50"/>
        <v>319.52832710606248</v>
      </c>
      <c r="J550" s="3">
        <f t="shared" si="51"/>
        <v>5.1954062485037866E-5</v>
      </c>
      <c r="Q550" s="8" t="s">
        <v>560</v>
      </c>
      <c r="R550" s="5">
        <v>25.89884</v>
      </c>
      <c r="S550" s="3">
        <v>600.88416660799999</v>
      </c>
      <c r="T550" s="17">
        <v>25.816020000000002</v>
      </c>
      <c r="U550" s="18">
        <f t="shared" si="54"/>
        <v>123.00042729</v>
      </c>
      <c r="V550" s="17">
        <v>25.261579999999999</v>
      </c>
      <c r="W550" s="18">
        <f t="shared" si="52"/>
        <v>477.88320721477925</v>
      </c>
      <c r="Y550" s="3">
        <f t="shared" si="53"/>
        <v>-5.321032207348253E-4</v>
      </c>
    </row>
    <row r="551" spans="2:25">
      <c r="B551" s="7" t="s">
        <v>561</v>
      </c>
      <c r="C551" s="5">
        <v>30.95673</v>
      </c>
      <c r="D551" s="3">
        <v>718.2332840759999</v>
      </c>
      <c r="E551" s="17">
        <v>23.607030000000002</v>
      </c>
      <c r="F551" s="18">
        <f t="shared" si="49"/>
        <v>227.62960642350001</v>
      </c>
      <c r="G551" s="17">
        <v>36.108220000000003</v>
      </c>
      <c r="H551" s="18">
        <f t="shared" si="50"/>
        <v>490.60342028449304</v>
      </c>
      <c r="J551" s="3">
        <f t="shared" si="51"/>
        <v>-2.573680068280737E-4</v>
      </c>
      <c r="Q551" s="8" t="s">
        <v>561</v>
      </c>
      <c r="R551" s="5">
        <v>30.95673</v>
      </c>
      <c r="S551" s="3">
        <v>718.2332840759999</v>
      </c>
      <c r="T551" s="17">
        <v>40.059339999999999</v>
      </c>
      <c r="U551" s="18">
        <f t="shared" si="54"/>
        <v>190.86272542999998</v>
      </c>
      <c r="V551" s="17">
        <v>27.877420000000001</v>
      </c>
      <c r="W551" s="18">
        <f t="shared" si="52"/>
        <v>527.36807747074533</v>
      </c>
      <c r="Y551" s="3">
        <f t="shared" si="53"/>
        <v>-2.481175254615664E-3</v>
      </c>
    </row>
    <row r="552" spans="2:25">
      <c r="B552" s="7" t="s">
        <v>562</v>
      </c>
      <c r="C552" s="5">
        <v>32.723939999999999</v>
      </c>
      <c r="D552" s="3">
        <v>759.23467672799995</v>
      </c>
      <c r="E552" s="17">
        <v>29.618760000000002</v>
      </c>
      <c r="F552" s="18">
        <f t="shared" si="49"/>
        <v>285.597412362</v>
      </c>
      <c r="G552" s="17">
        <v>34.859520000000003</v>
      </c>
      <c r="H552" s="18">
        <f t="shared" si="50"/>
        <v>473.63729758696752</v>
      </c>
      <c r="J552" s="3">
        <f t="shared" si="51"/>
        <v>3.3220967566194304E-5</v>
      </c>
      <c r="Q552" s="8" t="s">
        <v>562</v>
      </c>
      <c r="R552" s="5">
        <v>32.723939999999999</v>
      </c>
      <c r="S552" s="3">
        <v>759.23467672799995</v>
      </c>
      <c r="T552" s="17">
        <v>30.267060000000001</v>
      </c>
      <c r="U552" s="18">
        <f t="shared" si="54"/>
        <v>144.20740737</v>
      </c>
      <c r="V552" s="17">
        <v>32.511209999999998</v>
      </c>
      <c r="W552" s="18">
        <f t="shared" si="52"/>
        <v>615.02729857883799</v>
      </c>
      <c r="Y552" s="3">
        <f t="shared" si="53"/>
        <v>2.922083797329833E-5</v>
      </c>
    </row>
    <row r="553" spans="2:25">
      <c r="B553" s="7" t="s">
        <v>563</v>
      </c>
      <c r="C553" s="5">
        <v>35.52711</v>
      </c>
      <c r="D553" s="3">
        <v>824.27158453200002</v>
      </c>
      <c r="E553" s="17">
        <v>32.111429999999999</v>
      </c>
      <c r="F553" s="18">
        <f t="shared" si="49"/>
        <v>309.63285820349995</v>
      </c>
      <c r="G553" s="17">
        <v>37.877209999999998</v>
      </c>
      <c r="H553" s="18">
        <f t="shared" si="50"/>
        <v>514.63873812760642</v>
      </c>
      <c r="J553" s="3">
        <f t="shared" si="51"/>
        <v>1.1799106346188637E-5</v>
      </c>
      <c r="Q553" s="8" t="s">
        <v>563</v>
      </c>
      <c r="R553" s="5">
        <v>35.52711</v>
      </c>
      <c r="S553" s="3">
        <v>824.27158453200002</v>
      </c>
      <c r="T553" s="17">
        <v>32.93768</v>
      </c>
      <c r="U553" s="18">
        <f t="shared" si="54"/>
        <v>156.93157636000001</v>
      </c>
      <c r="V553" s="17">
        <v>35.276530000000001</v>
      </c>
      <c r="W553" s="18">
        <f t="shared" si="52"/>
        <v>667.33994056620281</v>
      </c>
      <c r="Y553" s="3">
        <f t="shared" si="53"/>
        <v>-6.7605797198666551E-5</v>
      </c>
    </row>
    <row r="554" spans="2:25">
      <c r="B554" s="7" t="s">
        <v>564</v>
      </c>
      <c r="C554" s="5">
        <v>29.7989</v>
      </c>
      <c r="D554" s="3">
        <v>691.37023867999994</v>
      </c>
      <c r="E554" s="17">
        <v>29.47214</v>
      </c>
      <c r="F554" s="18">
        <f t="shared" si="49"/>
        <v>284.18363634300005</v>
      </c>
      <c r="G554" s="17">
        <v>29.968779999999999</v>
      </c>
      <c r="H554" s="18">
        <f t="shared" si="50"/>
        <v>407.18667300004012</v>
      </c>
      <c r="J554" s="3">
        <f t="shared" si="51"/>
        <v>7.0663040219187678E-5</v>
      </c>
      <c r="Q554" s="8" t="s">
        <v>564</v>
      </c>
      <c r="R554" s="5">
        <v>29.7989</v>
      </c>
      <c r="S554" s="3">
        <v>691.37023867999994</v>
      </c>
      <c r="T554" s="17">
        <v>27.596430000000002</v>
      </c>
      <c r="U554" s="18">
        <f t="shared" si="54"/>
        <v>131.48319073499999</v>
      </c>
      <c r="V554" s="17">
        <v>29.596409999999999</v>
      </c>
      <c r="W554" s="18">
        <f t="shared" si="52"/>
        <v>559.8868848600747</v>
      </c>
      <c r="Y554" s="3">
        <f t="shared" si="53"/>
        <v>-1.6308492524785834E-4</v>
      </c>
    </row>
    <row r="555" spans="2:25">
      <c r="B555" s="7" t="s">
        <v>565</v>
      </c>
      <c r="C555" s="5">
        <v>29.7989</v>
      </c>
      <c r="D555" s="3">
        <v>691.37023867999994</v>
      </c>
      <c r="E555" s="17">
        <v>26.686209999999999</v>
      </c>
      <c r="F555" s="18">
        <f t="shared" si="49"/>
        <v>257.32044561449999</v>
      </c>
      <c r="G555" s="17">
        <v>31.945879999999999</v>
      </c>
      <c r="H555" s="18">
        <f t="shared" si="50"/>
        <v>434.04958737921669</v>
      </c>
      <c r="J555" s="3">
        <f t="shared" si="51"/>
        <v>-2.0568628326600447E-4</v>
      </c>
      <c r="Q555" s="8" t="s">
        <v>565</v>
      </c>
      <c r="R555" s="5">
        <v>29.7989</v>
      </c>
      <c r="S555" s="3">
        <v>691.37023867999994</v>
      </c>
      <c r="T555" s="17">
        <v>34.12462</v>
      </c>
      <c r="U555" s="18">
        <f t="shared" si="54"/>
        <v>162.58675198999998</v>
      </c>
      <c r="V555" s="17">
        <v>27.952159999999999</v>
      </c>
      <c r="W555" s="18">
        <f t="shared" si="52"/>
        <v>528.78196333644462</v>
      </c>
      <c r="Y555" s="3">
        <f t="shared" si="53"/>
        <v>-1.5233535553988986E-3</v>
      </c>
    </row>
    <row r="556" spans="2:25">
      <c r="B556" s="7" t="s">
        <v>566</v>
      </c>
      <c r="C556" s="5">
        <v>34.795850000000002</v>
      </c>
      <c r="D556" s="3">
        <v>807.30547502000002</v>
      </c>
      <c r="E556" s="17">
        <v>34.604100000000003</v>
      </c>
      <c r="F556" s="18">
        <f t="shared" si="49"/>
        <v>333.66830404500007</v>
      </c>
      <c r="G556" s="17">
        <v>34.859520000000003</v>
      </c>
      <c r="H556" s="18">
        <f t="shared" si="50"/>
        <v>473.63729758696752</v>
      </c>
      <c r="J556" s="3">
        <f t="shared" si="51"/>
        <v>1.2661196757335347E-4</v>
      </c>
      <c r="Q556" s="8" t="s">
        <v>566</v>
      </c>
      <c r="R556" s="5">
        <v>34.795850000000002</v>
      </c>
      <c r="S556" s="3">
        <v>807.30547502000002</v>
      </c>
      <c r="T556" s="17">
        <v>35.90504</v>
      </c>
      <c r="U556" s="18">
        <f t="shared" si="54"/>
        <v>171.06956307999999</v>
      </c>
      <c r="V556" s="17">
        <v>33.632280000000002</v>
      </c>
      <c r="W556" s="18">
        <f t="shared" si="52"/>
        <v>636.23501904257284</v>
      </c>
      <c r="Y556" s="3">
        <f t="shared" si="53"/>
        <v>-8.9289742720666254E-4</v>
      </c>
    </row>
    <row r="557" spans="2:25">
      <c r="B557" s="7" t="s">
        <v>567</v>
      </c>
      <c r="C557" s="5">
        <v>35.70993</v>
      </c>
      <c r="D557" s="3">
        <v>828.51322791600001</v>
      </c>
      <c r="E557" s="17">
        <v>35.337240000000001</v>
      </c>
      <c r="F557" s="18">
        <f t="shared" si="49"/>
        <v>340.73756983800001</v>
      </c>
      <c r="G557" s="17">
        <v>35.900100000000002</v>
      </c>
      <c r="H557" s="18">
        <f t="shared" si="50"/>
        <v>487.77568787814323</v>
      </c>
      <c r="J557" s="3">
        <f t="shared" si="51"/>
        <v>2.9800143238389865E-5</v>
      </c>
      <c r="Q557" s="8" t="s">
        <v>567</v>
      </c>
      <c r="R557" s="5">
        <v>35.70993</v>
      </c>
      <c r="S557" s="3">
        <v>828.51322791600001</v>
      </c>
      <c r="T557" s="17">
        <v>34.12462</v>
      </c>
      <c r="U557" s="18">
        <f t="shared" si="54"/>
        <v>162.58675198999998</v>
      </c>
      <c r="V557" s="17">
        <v>35.201790000000003</v>
      </c>
      <c r="W557" s="18">
        <f t="shared" si="52"/>
        <v>665.92605470050353</v>
      </c>
      <c r="Y557" s="3">
        <f t="shared" si="53"/>
        <v>-4.2122549643863749E-4</v>
      </c>
    </row>
    <row r="558" spans="2:25">
      <c r="B558" s="7" t="s">
        <v>568</v>
      </c>
      <c r="C558" s="5">
        <v>30.164529999999999</v>
      </c>
      <c r="D558" s="3">
        <v>699.85329343599994</v>
      </c>
      <c r="E558" s="17">
        <v>27.85923</v>
      </c>
      <c r="F558" s="18">
        <f t="shared" si="49"/>
        <v>268.63123231349999</v>
      </c>
      <c r="G558" s="17">
        <v>31.737770000000001</v>
      </c>
      <c r="H558" s="18">
        <f t="shared" si="50"/>
        <v>431.22199084315355</v>
      </c>
      <c r="J558" s="3">
        <f t="shared" si="51"/>
        <v>-7.0279346402912779E-5</v>
      </c>
      <c r="Q558" s="8" t="s">
        <v>568</v>
      </c>
      <c r="R558" s="5">
        <v>30.164529999999999</v>
      </c>
      <c r="S558" s="3">
        <v>699.85329343599994</v>
      </c>
      <c r="T558" s="17">
        <v>32.93768</v>
      </c>
      <c r="U558" s="18">
        <f t="shared" si="54"/>
        <v>156.93157636000001</v>
      </c>
      <c r="V558" s="17">
        <v>28.699549999999999</v>
      </c>
      <c r="W558" s="18">
        <f t="shared" si="52"/>
        <v>542.92063281951937</v>
      </c>
      <c r="Y558" s="3">
        <f t="shared" si="53"/>
        <v>-1.0842564805670918E-3</v>
      </c>
    </row>
    <row r="559" spans="2:25">
      <c r="B559" s="7" t="s">
        <v>569</v>
      </c>
      <c r="C559" s="5">
        <v>35.770870000000002</v>
      </c>
      <c r="D559" s="3">
        <v>829.92710904400008</v>
      </c>
      <c r="E559" s="17">
        <v>36.216999999999999</v>
      </c>
      <c r="F559" s="18">
        <f t="shared" si="49"/>
        <v>349.22061164999997</v>
      </c>
      <c r="G559" s="17">
        <v>35.379809999999999</v>
      </c>
      <c r="H559" s="18">
        <f t="shared" si="50"/>
        <v>480.70649273255532</v>
      </c>
      <c r="J559" s="3">
        <f t="shared" si="51"/>
        <v>-4.6614447910542367E-6</v>
      </c>
      <c r="Q559" s="8" t="s">
        <v>569</v>
      </c>
      <c r="R559" s="5">
        <v>35.770870000000002</v>
      </c>
      <c r="S559" s="3">
        <v>829.92710904400008</v>
      </c>
      <c r="T559" s="17">
        <v>26.112749999999998</v>
      </c>
      <c r="U559" s="18">
        <f t="shared" si="54"/>
        <v>124.41419737499997</v>
      </c>
      <c r="V559" s="17">
        <v>37.294460000000001</v>
      </c>
      <c r="W559" s="18">
        <f t="shared" si="52"/>
        <v>705.51391307049266</v>
      </c>
      <c r="Y559" s="3">
        <f t="shared" si="53"/>
        <v>1.0014014925445736E-3</v>
      </c>
    </row>
    <row r="560" spans="2:25">
      <c r="B560" s="7" t="s">
        <v>570</v>
      </c>
      <c r="C560" s="5">
        <v>35.0396</v>
      </c>
      <c r="D560" s="3">
        <v>812.96076751999988</v>
      </c>
      <c r="E560" s="17">
        <v>38.856299999999997</v>
      </c>
      <c r="F560" s="18">
        <f t="shared" si="49"/>
        <v>374.66992993499997</v>
      </c>
      <c r="G560" s="17">
        <v>32.25806</v>
      </c>
      <c r="H560" s="18">
        <f t="shared" si="50"/>
        <v>438.2911859887414</v>
      </c>
      <c r="J560" s="3">
        <f t="shared" si="51"/>
        <v>3.4840374149780473E-4</v>
      </c>
      <c r="Q560" s="8" t="s">
        <v>570</v>
      </c>
      <c r="R560" s="5">
        <v>35.0396</v>
      </c>
      <c r="S560" s="3">
        <v>812.96076751999988</v>
      </c>
      <c r="T560" s="17">
        <v>36.498510000000003</v>
      </c>
      <c r="U560" s="18">
        <f t="shared" si="54"/>
        <v>173.89715089500001</v>
      </c>
      <c r="V560" s="17">
        <v>33.781759999999998</v>
      </c>
      <c r="W560" s="18">
        <f t="shared" si="52"/>
        <v>639.06279077397141</v>
      </c>
      <c r="Y560" s="3">
        <f t="shared" si="53"/>
        <v>-8.2585102848042879E-4</v>
      </c>
    </row>
    <row r="561" spans="2:25">
      <c r="B561" s="7" t="s">
        <v>571</v>
      </c>
      <c r="C561" s="5">
        <v>39.000599999999999</v>
      </c>
      <c r="D561" s="3">
        <v>904.8607207199999</v>
      </c>
      <c r="E561" s="17">
        <v>44.28152</v>
      </c>
      <c r="F561" s="18">
        <f t="shared" si="49"/>
        <v>426.98234252400005</v>
      </c>
      <c r="G561" s="17">
        <v>35.171689999999998</v>
      </c>
      <c r="H561" s="18">
        <f t="shared" si="50"/>
        <v>477.87876032620551</v>
      </c>
      <c r="J561" s="3">
        <f t="shared" si="51"/>
        <v>3.8213020565081024E-4</v>
      </c>
      <c r="Q561" s="8" t="s">
        <v>571</v>
      </c>
      <c r="R561" s="5">
        <v>39.000599999999999</v>
      </c>
      <c r="S561" s="3">
        <v>904.8607207199999</v>
      </c>
      <c r="T561" s="17">
        <v>37.685450000000003</v>
      </c>
      <c r="U561" s="18">
        <f t="shared" si="54"/>
        <v>179.55232652500001</v>
      </c>
      <c r="V561" s="17">
        <v>38.340800000000002</v>
      </c>
      <c r="W561" s="18">
        <f t="shared" si="52"/>
        <v>725.30793684244645</v>
      </c>
      <c r="Y561" s="3">
        <f t="shared" si="53"/>
        <v>-4.5735255343970493E-4</v>
      </c>
    </row>
    <row r="562" spans="2:25">
      <c r="B562" s="7" t="s">
        <v>572</v>
      </c>
      <c r="C562" s="5">
        <v>40.585000000000001</v>
      </c>
      <c r="D562" s="3">
        <v>941.62070199999994</v>
      </c>
      <c r="E562" s="17">
        <v>43.695010000000003</v>
      </c>
      <c r="F562" s="18">
        <f t="shared" si="49"/>
        <v>421.32694917449999</v>
      </c>
      <c r="G562" s="17">
        <v>38.293439999999997</v>
      </c>
      <c r="H562" s="18">
        <f t="shared" si="50"/>
        <v>520.29406707001931</v>
      </c>
      <c r="J562" s="3">
        <f t="shared" si="51"/>
        <v>3.1424451935890829E-4</v>
      </c>
      <c r="Q562" s="8" t="s">
        <v>572</v>
      </c>
      <c r="R562" s="5">
        <v>40.585000000000001</v>
      </c>
      <c r="S562" s="3">
        <v>941.62070199999994</v>
      </c>
      <c r="T562" s="17">
        <v>38.575659999999999</v>
      </c>
      <c r="U562" s="18">
        <f t="shared" si="54"/>
        <v>183.79373207</v>
      </c>
      <c r="V562" s="17">
        <v>40.05979</v>
      </c>
      <c r="W562" s="18">
        <f t="shared" si="52"/>
        <v>757.82674423177571</v>
      </c>
      <c r="Y562" s="3">
        <f t="shared" si="53"/>
        <v>-2.2569822419882257E-4</v>
      </c>
    </row>
    <row r="563" spans="2:25">
      <c r="B563" s="7" t="s">
        <v>573</v>
      </c>
      <c r="C563" s="5">
        <v>38.574039999999997</v>
      </c>
      <c r="D563" s="3">
        <v>894.96401684799991</v>
      </c>
      <c r="E563" s="17">
        <v>43.988259999999997</v>
      </c>
      <c r="F563" s="18">
        <f t="shared" si="49"/>
        <v>424.15459763699994</v>
      </c>
      <c r="G563" s="17">
        <v>34.651400000000002</v>
      </c>
      <c r="H563" s="18">
        <f t="shared" si="50"/>
        <v>470.80956518061771</v>
      </c>
      <c r="J563" s="3">
        <f t="shared" si="51"/>
        <v>1.4596961773349904E-4</v>
      </c>
      <c r="Q563" s="8" t="s">
        <v>573</v>
      </c>
      <c r="R563" s="5">
        <v>38.574039999999997</v>
      </c>
      <c r="S563" s="3">
        <v>894.96401684799991</v>
      </c>
      <c r="T563" s="17">
        <v>37.09198</v>
      </c>
      <c r="U563" s="18">
        <f t="shared" si="54"/>
        <v>176.72473871</v>
      </c>
      <c r="V563" s="17">
        <v>37.967109999999998</v>
      </c>
      <c r="W563" s="18">
        <f t="shared" si="52"/>
        <v>718.23869668786813</v>
      </c>
      <c r="Y563" s="3">
        <f t="shared" si="53"/>
        <v>-5.8145013179000671E-4</v>
      </c>
    </row>
    <row r="564" spans="2:25">
      <c r="B564" s="7" t="s">
        <v>574</v>
      </c>
      <c r="C564" s="5">
        <v>37.477139999999999</v>
      </c>
      <c r="D564" s="3">
        <v>869.51462056799994</v>
      </c>
      <c r="E564" s="17">
        <v>44.868029999999997</v>
      </c>
      <c r="F564" s="18">
        <f t="shared" si="49"/>
        <v>432.63773587349999</v>
      </c>
      <c r="G564" s="17">
        <v>32.154000000000003</v>
      </c>
      <c r="H564" s="18">
        <f t="shared" si="50"/>
        <v>436.87731978556656</v>
      </c>
      <c r="J564" s="3">
        <f t="shared" si="51"/>
        <v>4.350910666062191E-4</v>
      </c>
      <c r="Q564" s="8" t="s">
        <v>574</v>
      </c>
      <c r="R564" s="5">
        <v>37.477139999999999</v>
      </c>
      <c r="S564" s="3">
        <v>869.51462056799994</v>
      </c>
      <c r="T564" s="17">
        <v>34.12462</v>
      </c>
      <c r="U564" s="18">
        <f t="shared" si="54"/>
        <v>162.58675198999998</v>
      </c>
      <c r="V564" s="17">
        <v>37.369199999999999</v>
      </c>
      <c r="W564" s="18">
        <f t="shared" si="52"/>
        <v>706.92779893619195</v>
      </c>
      <c r="Y564" s="3">
        <f t="shared" si="53"/>
        <v>-6.9641808067899547E-5</v>
      </c>
    </row>
    <row r="565" spans="2:25">
      <c r="B565" s="7" t="s">
        <v>575</v>
      </c>
      <c r="C565" s="5">
        <v>34.308340000000001</v>
      </c>
      <c r="D565" s="3">
        <v>795.9946580080001</v>
      </c>
      <c r="E565" s="17">
        <v>35.630490000000002</v>
      </c>
      <c r="F565" s="18">
        <f t="shared" si="49"/>
        <v>343.56521830050002</v>
      </c>
      <c r="G565" s="17">
        <v>33.298639999999999</v>
      </c>
      <c r="H565" s="18">
        <f t="shared" si="50"/>
        <v>452.42957627991717</v>
      </c>
      <c r="J565" s="3">
        <f t="shared" si="51"/>
        <v>1.3657241709097434E-4</v>
      </c>
      <c r="Q565" s="8" t="s">
        <v>575</v>
      </c>
      <c r="R565" s="5">
        <v>34.308340000000001</v>
      </c>
      <c r="S565" s="3">
        <v>795.9946580080001</v>
      </c>
      <c r="T565" s="17">
        <v>32.344209999999997</v>
      </c>
      <c r="U565" s="18">
        <f t="shared" si="54"/>
        <v>154.10398854499996</v>
      </c>
      <c r="V565" s="17">
        <v>33.931240000000003</v>
      </c>
      <c r="W565" s="18">
        <f t="shared" si="52"/>
        <v>641.8905625053701</v>
      </c>
      <c r="Y565" s="3">
        <f t="shared" si="53"/>
        <v>-1.0695763000967418E-4</v>
      </c>
    </row>
    <row r="566" spans="2:25">
      <c r="B566" s="7" t="s">
        <v>576</v>
      </c>
      <c r="C566" s="5">
        <v>43.022539999999999</v>
      </c>
      <c r="D566" s="3">
        <v>998.17455504799989</v>
      </c>
      <c r="E566" s="17">
        <v>41.935479999999998</v>
      </c>
      <c r="F566" s="18">
        <f t="shared" si="49"/>
        <v>404.36076912599998</v>
      </c>
      <c r="G566" s="17">
        <v>43.704470000000001</v>
      </c>
      <c r="H566" s="18">
        <f t="shared" si="50"/>
        <v>593.81388680253463</v>
      </c>
      <c r="J566" s="3">
        <f t="shared" si="51"/>
        <v>1.008805347737507E-4</v>
      </c>
      <c r="Q566" s="8" t="s">
        <v>576</v>
      </c>
      <c r="R566" s="5">
        <v>43.022539999999999</v>
      </c>
      <c r="S566" s="3">
        <v>998.17455504799989</v>
      </c>
      <c r="T566" s="17">
        <v>39.762610000000002</v>
      </c>
      <c r="U566" s="18">
        <f t="shared" si="54"/>
        <v>189.448955345</v>
      </c>
      <c r="V566" s="17">
        <v>42.750369999999997</v>
      </c>
      <c r="W566" s="18">
        <f t="shared" si="52"/>
        <v>808.72550035344113</v>
      </c>
      <c r="Y566" s="3">
        <f t="shared" si="53"/>
        <v>-9.9349558809080918E-5</v>
      </c>
    </row>
    <row r="567" spans="2:25">
      <c r="B567" s="7" t="s">
        <v>577</v>
      </c>
      <c r="C567" s="5">
        <v>35.953679999999999</v>
      </c>
      <c r="D567" s="3">
        <v>834.16852041599998</v>
      </c>
      <c r="E567" s="17">
        <v>41.20234</v>
      </c>
      <c r="F567" s="18">
        <f t="shared" si="49"/>
        <v>397.29150333299998</v>
      </c>
      <c r="G567" s="17">
        <v>32.154000000000003</v>
      </c>
      <c r="H567" s="18">
        <f t="shared" si="50"/>
        <v>436.87731978556656</v>
      </c>
      <c r="J567" s="3">
        <f t="shared" si="51"/>
        <v>3.0270256655740013E-4</v>
      </c>
      <c r="Q567" s="8" t="s">
        <v>577</v>
      </c>
      <c r="R567" s="5">
        <v>35.953679999999999</v>
      </c>
      <c r="S567" s="3">
        <v>834.16852041599998</v>
      </c>
      <c r="T567" s="17">
        <v>38.872399999999999</v>
      </c>
      <c r="U567" s="18">
        <f t="shared" si="54"/>
        <v>185.20754980000001</v>
      </c>
      <c r="V567" s="17">
        <v>34.304929999999999</v>
      </c>
      <c r="W567" s="18">
        <f t="shared" si="52"/>
        <v>648.95980265994831</v>
      </c>
      <c r="Y567" s="3">
        <f t="shared" si="53"/>
        <v>-1.1679560516313359E-3</v>
      </c>
    </row>
    <row r="568" spans="2:25">
      <c r="B568" s="7" t="s">
        <v>578</v>
      </c>
      <c r="C568" s="5">
        <v>31.566109999999998</v>
      </c>
      <c r="D568" s="3">
        <v>732.37163133199988</v>
      </c>
      <c r="E568" s="17">
        <v>32.991199999999999</v>
      </c>
      <c r="F568" s="18">
        <f t="shared" si="49"/>
        <v>318.11599644</v>
      </c>
      <c r="G568" s="17">
        <v>30.489070000000002</v>
      </c>
      <c r="H568" s="18">
        <f t="shared" si="50"/>
        <v>414.25586814562803</v>
      </c>
      <c r="J568" s="3">
        <f t="shared" si="51"/>
        <v>2.3325362815285189E-4</v>
      </c>
      <c r="Q568" s="8" t="s">
        <v>578</v>
      </c>
      <c r="R568" s="5">
        <v>31.566109999999998</v>
      </c>
      <c r="S568" s="3">
        <v>732.37163133199988</v>
      </c>
      <c r="T568" s="17">
        <v>34.42136</v>
      </c>
      <c r="U568" s="18">
        <f t="shared" si="54"/>
        <v>164.00056971999999</v>
      </c>
      <c r="V568" s="17">
        <v>30.044840000000001</v>
      </c>
      <c r="W568" s="18">
        <f t="shared" si="52"/>
        <v>568.3700108803522</v>
      </c>
      <c r="Y568" s="3">
        <f t="shared" si="53"/>
        <v>-1.0507316477514905E-3</v>
      </c>
    </row>
    <row r="569" spans="2:25">
      <c r="B569" s="7" t="s">
        <v>579</v>
      </c>
      <c r="C569" s="5">
        <v>33.759900000000002</v>
      </c>
      <c r="D569" s="3">
        <v>783.27019188000008</v>
      </c>
      <c r="E569" s="17">
        <v>37.096769999999999</v>
      </c>
      <c r="F569" s="18">
        <f t="shared" si="49"/>
        <v>357.70374988650002</v>
      </c>
      <c r="G569" s="17">
        <v>31.321539999999999</v>
      </c>
      <c r="H569" s="18">
        <f t="shared" si="50"/>
        <v>425.56666190074054</v>
      </c>
      <c r="J569" s="3">
        <f t="shared" si="51"/>
        <v>2.1990724047782351E-4</v>
      </c>
      <c r="Q569" s="8" t="s">
        <v>579</v>
      </c>
      <c r="R569" s="5">
        <v>33.759900000000002</v>
      </c>
      <c r="S569" s="3">
        <v>783.27019188000008</v>
      </c>
      <c r="T569" s="17">
        <v>35.014830000000003</v>
      </c>
      <c r="U569" s="18">
        <f t="shared" si="54"/>
        <v>166.828157535</v>
      </c>
      <c r="V569" s="17">
        <v>32.585940000000001</v>
      </c>
      <c r="W569" s="18">
        <f t="shared" si="52"/>
        <v>616.44099527061906</v>
      </c>
      <c r="Y569" s="3">
        <f t="shared" si="53"/>
        <v>-1.0390743810830827E-3</v>
      </c>
    </row>
    <row r="570" spans="2:25">
      <c r="B570" s="7" t="s">
        <v>580</v>
      </c>
      <c r="C570" s="5">
        <v>33.51614</v>
      </c>
      <c r="D570" s="3">
        <v>777.61466736799991</v>
      </c>
      <c r="E570" s="17">
        <v>36.363630000000001</v>
      </c>
      <c r="F570" s="18">
        <f t="shared" si="49"/>
        <v>350.63448409350002</v>
      </c>
      <c r="G570" s="17">
        <v>31.42559</v>
      </c>
      <c r="H570" s="18">
        <f t="shared" si="50"/>
        <v>426.98039223362878</v>
      </c>
      <c r="J570" s="3">
        <f t="shared" si="51"/>
        <v>2.0895912888363455E-4</v>
      </c>
      <c r="Q570" s="8" t="s">
        <v>580</v>
      </c>
      <c r="R570" s="5">
        <v>33.51614</v>
      </c>
      <c r="S570" s="3">
        <v>777.61466736799991</v>
      </c>
      <c r="T570" s="17">
        <v>29.376850000000001</v>
      </c>
      <c r="U570" s="18">
        <f t="shared" si="54"/>
        <v>139.96600182499998</v>
      </c>
      <c r="V570" s="17">
        <v>33.70702</v>
      </c>
      <c r="W570" s="18">
        <f t="shared" si="52"/>
        <v>637.64890490827202</v>
      </c>
      <c r="Y570" s="3">
        <f t="shared" si="53"/>
        <v>2.3936527213663794E-4</v>
      </c>
    </row>
    <row r="571" spans="2:25">
      <c r="B571" s="7" t="s">
        <v>581</v>
      </c>
      <c r="C571" s="5">
        <v>31.261420000000001</v>
      </c>
      <c r="D571" s="3">
        <v>725.30245770399995</v>
      </c>
      <c r="E571" s="17">
        <v>30.498529999999999</v>
      </c>
      <c r="F571" s="18">
        <f t="shared" si="49"/>
        <v>294.0805505985</v>
      </c>
      <c r="G571" s="17">
        <v>31.737770000000001</v>
      </c>
      <c r="H571" s="18">
        <f t="shared" si="50"/>
        <v>431.22199084315355</v>
      </c>
      <c r="J571" s="3">
        <f t="shared" si="51"/>
        <v>8.3737653596926975E-5</v>
      </c>
      <c r="Q571" s="8" t="s">
        <v>581</v>
      </c>
      <c r="R571" s="5">
        <v>31.261420000000001</v>
      </c>
      <c r="S571" s="3">
        <v>725.30245770399995</v>
      </c>
      <c r="T571" s="17">
        <v>34.7181</v>
      </c>
      <c r="U571" s="18">
        <f t="shared" si="54"/>
        <v>165.41438744999999</v>
      </c>
      <c r="V571" s="17">
        <v>29.596409999999999</v>
      </c>
      <c r="W571" s="18">
        <f t="shared" si="52"/>
        <v>559.8868848600747</v>
      </c>
      <c r="Y571" s="3">
        <f t="shared" si="53"/>
        <v>-1.1853939253114731E-3</v>
      </c>
    </row>
    <row r="572" spans="2:25">
      <c r="B572" s="7" t="s">
        <v>582</v>
      </c>
      <c r="C572" s="5">
        <v>24.55819</v>
      </c>
      <c r="D572" s="3">
        <v>569.77947782799993</v>
      </c>
      <c r="E572" s="17">
        <v>27.27272</v>
      </c>
      <c r="F572" s="18">
        <f t="shared" si="49"/>
        <v>262.97583896399999</v>
      </c>
      <c r="G572" s="17">
        <v>22.580639999999999</v>
      </c>
      <c r="H572" s="18">
        <f t="shared" si="50"/>
        <v>306.80380301806167</v>
      </c>
      <c r="J572" s="3">
        <f t="shared" si="51"/>
        <v>1.6415406173564406E-4</v>
      </c>
      <c r="Q572" s="8" t="s">
        <v>582</v>
      </c>
      <c r="R572" s="5">
        <v>24.55819</v>
      </c>
      <c r="S572" s="3">
        <v>569.77947782799993</v>
      </c>
      <c r="T572" s="17">
        <v>24.035599999999999</v>
      </c>
      <c r="U572" s="18">
        <f t="shared" si="54"/>
        <v>114.51761619999999</v>
      </c>
      <c r="V572" s="17">
        <v>24.065760000000001</v>
      </c>
      <c r="W572" s="18">
        <f t="shared" si="52"/>
        <v>455.26141171142683</v>
      </c>
      <c r="Y572" s="3">
        <f t="shared" si="53"/>
        <v>-4.499165730749155E-4</v>
      </c>
    </row>
    <row r="573" spans="2:25">
      <c r="B573" s="7" t="s">
        <v>583</v>
      </c>
      <c r="C573" s="5">
        <v>29.555140000000002</v>
      </c>
      <c r="D573" s="3">
        <v>685.714714168</v>
      </c>
      <c r="E573" s="17">
        <v>30.205269999999999</v>
      </c>
      <c r="F573" s="18">
        <f t="shared" si="49"/>
        <v>291.2528057115</v>
      </c>
      <c r="G573" s="17">
        <v>29.032250000000001</v>
      </c>
      <c r="H573" s="18">
        <f t="shared" si="50"/>
        <v>394.46201304175264</v>
      </c>
      <c r="J573" s="3">
        <f t="shared" si="51"/>
        <v>1.0458525264311902E-4</v>
      </c>
      <c r="Q573" s="8" t="s">
        <v>583</v>
      </c>
      <c r="R573" s="5">
        <v>29.555140000000002</v>
      </c>
      <c r="S573" s="3">
        <v>685.714714168</v>
      </c>
      <c r="T573" s="17">
        <v>34.7181</v>
      </c>
      <c r="U573" s="18">
        <f t="shared" si="54"/>
        <v>165.41438744999999</v>
      </c>
      <c r="V573" s="17">
        <v>27.503730000000001</v>
      </c>
      <c r="W573" s="18">
        <f t="shared" si="52"/>
        <v>520.29883731616701</v>
      </c>
      <c r="Y573" s="3">
        <f t="shared" si="53"/>
        <v>-1.4894018329414394E-3</v>
      </c>
    </row>
    <row r="574" spans="2:25">
      <c r="B574" s="7" t="s">
        <v>584</v>
      </c>
      <c r="C574" s="5">
        <v>33.577080000000002</v>
      </c>
      <c r="D574" s="3">
        <v>779.0285484960001</v>
      </c>
      <c r="E574" s="17">
        <v>37.243400000000001</v>
      </c>
      <c r="F574" s="18">
        <f t="shared" si="49"/>
        <v>359.11762233000002</v>
      </c>
      <c r="G574" s="17">
        <v>30.9053</v>
      </c>
      <c r="H574" s="18">
        <f t="shared" si="50"/>
        <v>419.91119708804098</v>
      </c>
      <c r="J574" s="3">
        <f t="shared" si="51"/>
        <v>2.7092204089740335E-4</v>
      </c>
      <c r="Q574" s="8" t="s">
        <v>584</v>
      </c>
      <c r="R574" s="5">
        <v>33.577080000000002</v>
      </c>
      <c r="S574" s="3">
        <v>779.0285484960001</v>
      </c>
      <c r="T574" s="17">
        <v>32.344209999999997</v>
      </c>
      <c r="U574" s="18">
        <f t="shared" si="54"/>
        <v>154.10398854499996</v>
      </c>
      <c r="V574" s="17">
        <v>33.034370000000003</v>
      </c>
      <c r="W574" s="18">
        <f t="shared" si="52"/>
        <v>624.92412129089655</v>
      </c>
      <c r="Y574" s="3">
        <f t="shared" si="53"/>
        <v>-4.3866010355486651E-4</v>
      </c>
    </row>
    <row r="575" spans="2:25">
      <c r="B575" s="7" t="s">
        <v>585</v>
      </c>
      <c r="C575" s="5">
        <v>32.236440000000002</v>
      </c>
      <c r="D575" s="3">
        <v>747.92409172800001</v>
      </c>
      <c r="E575" s="17">
        <v>33.724339999999998</v>
      </c>
      <c r="F575" s="18">
        <f t="shared" si="49"/>
        <v>325.18526223299995</v>
      </c>
      <c r="G575" s="17">
        <v>31.113420000000001</v>
      </c>
      <c r="H575" s="18">
        <f t="shared" si="50"/>
        <v>422.73892949439079</v>
      </c>
      <c r="J575" s="3">
        <f t="shared" si="51"/>
        <v>9.9999390727134596E-5</v>
      </c>
      <c r="Q575" s="8" t="s">
        <v>585</v>
      </c>
      <c r="R575" s="5">
        <v>32.236440000000002</v>
      </c>
      <c r="S575" s="3">
        <v>747.92409172800001</v>
      </c>
      <c r="T575" s="17">
        <v>29.080110000000001</v>
      </c>
      <c r="U575" s="18">
        <f t="shared" si="54"/>
        <v>138.552184095</v>
      </c>
      <c r="V575" s="17">
        <v>32.212249999999997</v>
      </c>
      <c r="W575" s="18">
        <f t="shared" si="52"/>
        <v>609.37175511604073</v>
      </c>
      <c r="Y575" s="3">
        <f t="shared" si="53"/>
        <v>-1.5251695924689557E-4</v>
      </c>
    </row>
    <row r="576" spans="2:25">
      <c r="B576" s="7" t="s">
        <v>586</v>
      </c>
      <c r="C576" s="5">
        <v>35.100540000000002</v>
      </c>
      <c r="D576" s="3">
        <v>814.37464864800006</v>
      </c>
      <c r="E576" s="17">
        <v>36.510260000000002</v>
      </c>
      <c r="F576" s="18">
        <f t="shared" si="49"/>
        <v>352.04835653700002</v>
      </c>
      <c r="G576" s="17">
        <v>34.027050000000003</v>
      </c>
      <c r="H576" s="18">
        <f t="shared" si="50"/>
        <v>462.32650383185489</v>
      </c>
      <c r="J576" s="3">
        <f t="shared" si="51"/>
        <v>2.1172085484977288E-4</v>
      </c>
      <c r="Q576" s="8" t="s">
        <v>586</v>
      </c>
      <c r="R576" s="5">
        <v>35.100540000000002</v>
      </c>
      <c r="S576" s="3">
        <v>814.37464864800006</v>
      </c>
      <c r="T576" s="17">
        <v>32.93768</v>
      </c>
      <c r="U576" s="18">
        <f t="shared" si="54"/>
        <v>156.93157636000001</v>
      </c>
      <c r="V576" s="17">
        <v>34.753360000000001</v>
      </c>
      <c r="W576" s="18">
        <f t="shared" si="52"/>
        <v>657.44292868022592</v>
      </c>
      <c r="Y576" s="3">
        <f t="shared" si="53"/>
        <v>-1.4360777413457981E-4</v>
      </c>
    </row>
    <row r="577" spans="2:25">
      <c r="B577" s="7" t="s">
        <v>587</v>
      </c>
      <c r="C577" s="5">
        <v>32.906759999999998</v>
      </c>
      <c r="D577" s="3">
        <v>763.47632011199983</v>
      </c>
      <c r="E577" s="17">
        <v>33.577710000000003</v>
      </c>
      <c r="F577" s="18">
        <f t="shared" si="49"/>
        <v>323.77138978950006</v>
      </c>
      <c r="G577" s="17">
        <v>32.362119999999997</v>
      </c>
      <c r="H577" s="18">
        <f t="shared" si="50"/>
        <v>439.70505219191631</v>
      </c>
      <c r="J577" s="3">
        <f t="shared" si="51"/>
        <v>1.2186941654590555E-4</v>
      </c>
      <c r="Q577" s="8" t="s">
        <v>587</v>
      </c>
      <c r="R577" s="5">
        <v>32.906759999999998</v>
      </c>
      <c r="S577" s="3">
        <v>763.47632011199983</v>
      </c>
      <c r="T577" s="17">
        <v>30.860530000000001</v>
      </c>
      <c r="U577" s="18">
        <f t="shared" si="54"/>
        <v>147.03499518500001</v>
      </c>
      <c r="V577" s="17">
        <v>32.585940000000001</v>
      </c>
      <c r="W577" s="18">
        <f t="shared" si="52"/>
        <v>616.44099527061906</v>
      </c>
      <c r="Y577" s="3">
        <f t="shared" si="53"/>
        <v>-3.2965638081350335E-4</v>
      </c>
    </row>
    <row r="578" spans="2:25">
      <c r="B578" s="7" t="s">
        <v>588</v>
      </c>
      <c r="C578" s="5">
        <v>32.114559999999997</v>
      </c>
      <c r="D578" s="3">
        <v>745.09632947199987</v>
      </c>
      <c r="E578" s="17">
        <v>31.818180000000002</v>
      </c>
      <c r="F578" s="18">
        <f t="shared" si="49"/>
        <v>306.805209741</v>
      </c>
      <c r="G578" s="17">
        <v>32.25806</v>
      </c>
      <c r="H578" s="18">
        <f t="shared" si="50"/>
        <v>438.2911859887414</v>
      </c>
      <c r="J578" s="3">
        <f t="shared" si="51"/>
        <v>6.6257741536901449E-5</v>
      </c>
      <c r="Q578" s="8" t="s">
        <v>588</v>
      </c>
      <c r="R578" s="5">
        <v>32.114559999999997</v>
      </c>
      <c r="S578" s="3">
        <v>745.09632947199987</v>
      </c>
      <c r="T578" s="17">
        <v>30.267060000000001</v>
      </c>
      <c r="U578" s="18">
        <f t="shared" si="54"/>
        <v>144.20740737</v>
      </c>
      <c r="V578" s="17">
        <v>31.763819999999999</v>
      </c>
      <c r="W578" s="18">
        <f t="shared" si="52"/>
        <v>600.88862909576312</v>
      </c>
      <c r="Y578" s="3">
        <f t="shared" si="53"/>
        <v>-2.9300623680228455E-4</v>
      </c>
    </row>
    <row r="579" spans="2:25">
      <c r="B579" s="7" t="s">
        <v>589</v>
      </c>
      <c r="C579" s="5">
        <v>30.225470000000001</v>
      </c>
      <c r="D579" s="3">
        <v>701.2671745639999</v>
      </c>
      <c r="E579" s="17">
        <v>30.791779999999999</v>
      </c>
      <c r="F579" s="18">
        <f t="shared" si="49"/>
        <v>296.908199061</v>
      </c>
      <c r="G579" s="17">
        <v>29.760660000000001</v>
      </c>
      <c r="H579" s="18">
        <f t="shared" si="50"/>
        <v>404.35894059369031</v>
      </c>
      <c r="J579" s="3">
        <f t="shared" si="51"/>
        <v>-3.4909309590602788E-5</v>
      </c>
      <c r="Q579" s="8" t="s">
        <v>589</v>
      </c>
      <c r="R579" s="5">
        <v>30.225470000000001</v>
      </c>
      <c r="S579" s="3">
        <v>701.2671745639999</v>
      </c>
      <c r="T579" s="17">
        <v>32.640940000000001</v>
      </c>
      <c r="U579" s="18">
        <f t="shared" si="54"/>
        <v>155.51775863</v>
      </c>
      <c r="V579" s="17">
        <v>28.849019999999999</v>
      </c>
      <c r="W579" s="18">
        <f t="shared" si="52"/>
        <v>545.74821537699972</v>
      </c>
      <c r="Y579" s="3">
        <f t="shared" si="53"/>
        <v>-1.2005570001747401E-3</v>
      </c>
    </row>
    <row r="580" spans="2:25">
      <c r="B580" s="7" t="s">
        <v>590</v>
      </c>
      <c r="C580" s="5">
        <v>31.627050000000001</v>
      </c>
      <c r="D580" s="3">
        <v>733.78551245999995</v>
      </c>
      <c r="E580" s="17">
        <v>29.912019999999998</v>
      </c>
      <c r="F580" s="18">
        <f t="shared" ref="F580:F643" si="55">$F$1504*(E580/100)</f>
        <v>288.42515724899999</v>
      </c>
      <c r="G580" s="17">
        <v>32.778350000000003</v>
      </c>
      <c r="H580" s="18">
        <f t="shared" ref="H580:H643" si="56">$H$1436*(G580/100)</f>
        <v>445.36038113432932</v>
      </c>
      <c r="J580" s="3">
        <f t="shared" ref="J580:J643" si="57">H580-(D580-F580)</f>
        <v>2.5923329360466596E-5</v>
      </c>
      <c r="Q580" s="8" t="s">
        <v>590</v>
      </c>
      <c r="R580" s="5">
        <v>31.627050000000001</v>
      </c>
      <c r="S580" s="3">
        <v>733.78551245999995</v>
      </c>
      <c r="T580" s="17">
        <v>32.047469999999997</v>
      </c>
      <c r="U580" s="18">
        <f t="shared" si="54"/>
        <v>152.69017081499996</v>
      </c>
      <c r="V580" s="17">
        <v>30.717479999999998</v>
      </c>
      <c r="W580" s="18">
        <f t="shared" ref="W580:W643" si="58">$W$1504*(V580/100)</f>
        <v>581.09460532380933</v>
      </c>
      <c r="Y580" s="3">
        <f t="shared" ref="Y580:Y643" si="59">W580-(S580-U580)</f>
        <v>-7.3632119062949641E-4</v>
      </c>
    </row>
    <row r="581" spans="2:25">
      <c r="B581" s="7" t="s">
        <v>591</v>
      </c>
      <c r="C581" s="5">
        <v>33.881770000000003</v>
      </c>
      <c r="D581" s="3">
        <v>786.09772212400014</v>
      </c>
      <c r="E581" s="17">
        <v>38.123159999999999</v>
      </c>
      <c r="F581" s="18">
        <f t="shared" si="55"/>
        <v>367.60066414200003</v>
      </c>
      <c r="G581" s="17">
        <v>30.80124</v>
      </c>
      <c r="H581" s="18">
        <f t="shared" si="56"/>
        <v>418.49733088486607</v>
      </c>
      <c r="J581" s="3">
        <f t="shared" si="57"/>
        <v>2.7290286595871294E-4</v>
      </c>
      <c r="Q581" s="8" t="s">
        <v>591</v>
      </c>
      <c r="R581" s="5">
        <v>33.881770000000003</v>
      </c>
      <c r="S581" s="3">
        <v>786.09772212400014</v>
      </c>
      <c r="T581" s="17">
        <v>29.080110000000001</v>
      </c>
      <c r="U581" s="18">
        <f t="shared" si="54"/>
        <v>138.552184095</v>
      </c>
      <c r="V581" s="17">
        <v>34.23019</v>
      </c>
      <c r="W581" s="18">
        <f t="shared" si="58"/>
        <v>647.54591679424891</v>
      </c>
      <c r="Y581" s="3">
        <f t="shared" si="59"/>
        <v>3.7876524879720819E-4</v>
      </c>
    </row>
    <row r="582" spans="2:25">
      <c r="B582" s="7" t="s">
        <v>592</v>
      </c>
      <c r="C582" s="5">
        <v>33.759900000000002</v>
      </c>
      <c r="D582" s="3">
        <v>783.27019188000008</v>
      </c>
      <c r="E582" s="17">
        <v>32.697940000000003</v>
      </c>
      <c r="F582" s="18">
        <f t="shared" si="55"/>
        <v>315.28825155300001</v>
      </c>
      <c r="G582" s="17">
        <v>34.443280000000001</v>
      </c>
      <c r="H582" s="18">
        <f t="shared" si="56"/>
        <v>467.98183277426784</v>
      </c>
      <c r="J582" s="3">
        <f t="shared" si="57"/>
        <v>-1.0755273223139739E-4</v>
      </c>
      <c r="Q582" s="8" t="s">
        <v>592</v>
      </c>
      <c r="R582" s="5">
        <v>33.759900000000002</v>
      </c>
      <c r="S582" s="3">
        <v>783.27019188000008</v>
      </c>
      <c r="T582" s="17">
        <v>31.454000000000001</v>
      </c>
      <c r="U582" s="18">
        <f t="shared" si="54"/>
        <v>149.862583</v>
      </c>
      <c r="V582" s="17">
        <v>33.482810000000001</v>
      </c>
      <c r="W582" s="18">
        <f t="shared" si="58"/>
        <v>633.40743648509249</v>
      </c>
      <c r="Y582" s="3">
        <f t="shared" si="59"/>
        <v>-1.7239490762221976E-4</v>
      </c>
    </row>
    <row r="583" spans="2:25">
      <c r="B583" s="7" t="s">
        <v>593</v>
      </c>
      <c r="C583" s="5">
        <v>33.150509999999997</v>
      </c>
      <c r="D583" s="3">
        <v>769.13161261199991</v>
      </c>
      <c r="E583" s="17">
        <v>31.231670000000001</v>
      </c>
      <c r="F583" s="18">
        <f t="shared" si="55"/>
        <v>301.1498163915</v>
      </c>
      <c r="G583" s="17">
        <v>34.443280000000001</v>
      </c>
      <c r="H583" s="18">
        <f t="shared" si="56"/>
        <v>467.98183277426784</v>
      </c>
      <c r="J583" s="3">
        <f t="shared" si="57"/>
        <v>3.6553767927216541E-5</v>
      </c>
      <c r="Q583" s="8" t="s">
        <v>593</v>
      </c>
      <c r="R583" s="5">
        <v>33.150509999999997</v>
      </c>
      <c r="S583" s="3">
        <v>769.13161261199991</v>
      </c>
      <c r="T583" s="17">
        <v>29.970320000000001</v>
      </c>
      <c r="U583" s="18">
        <f t="shared" si="54"/>
        <v>142.79358963999999</v>
      </c>
      <c r="V583" s="17">
        <v>33.109110000000001</v>
      </c>
      <c r="W583" s="18">
        <f t="shared" si="58"/>
        <v>626.33800715659595</v>
      </c>
      <c r="Y583" s="3">
        <f t="shared" si="59"/>
        <v>-1.581540391271119E-5</v>
      </c>
    </row>
    <row r="584" spans="2:25">
      <c r="B584" s="7" t="s">
        <v>594</v>
      </c>
      <c r="C584" s="5">
        <v>37.842770000000002</v>
      </c>
      <c r="D584" s="3">
        <v>877.99767532400006</v>
      </c>
      <c r="E584" s="17">
        <v>36.07038</v>
      </c>
      <c r="F584" s="18">
        <f t="shared" si="55"/>
        <v>347.80683563100001</v>
      </c>
      <c r="G584" s="17">
        <v>39.021850000000001</v>
      </c>
      <c r="H584" s="18">
        <f t="shared" si="56"/>
        <v>530.19099462195709</v>
      </c>
      <c r="J584" s="3">
        <f t="shared" si="57"/>
        <v>1.549289570448309E-4</v>
      </c>
      <c r="Q584" s="8" t="s">
        <v>594</v>
      </c>
      <c r="R584" s="5">
        <v>37.842770000000002</v>
      </c>
      <c r="S584" s="3">
        <v>877.99767532400006</v>
      </c>
      <c r="T584" s="17">
        <v>32.047469999999997</v>
      </c>
      <c r="U584" s="18">
        <f t="shared" si="54"/>
        <v>152.69017081499996</v>
      </c>
      <c r="V584" s="17">
        <v>38.340800000000002</v>
      </c>
      <c r="W584" s="18">
        <f t="shared" si="58"/>
        <v>725.30793684244645</v>
      </c>
      <c r="Y584" s="3">
        <f t="shared" si="59"/>
        <v>4.3233344638338167E-4</v>
      </c>
    </row>
    <row r="585" spans="2:25">
      <c r="B585" s="7" t="s">
        <v>595</v>
      </c>
      <c r="C585" s="5">
        <v>32.66301</v>
      </c>
      <c r="D585" s="3">
        <v>757.82102761199997</v>
      </c>
      <c r="E585" s="17">
        <v>28.15249</v>
      </c>
      <c r="F585" s="18">
        <f t="shared" si="55"/>
        <v>271.45897720050004</v>
      </c>
      <c r="G585" s="17">
        <v>35.796039999999998</v>
      </c>
      <c r="H585" s="18">
        <f t="shared" si="56"/>
        <v>486.36182167496821</v>
      </c>
      <c r="J585" s="3">
        <f t="shared" si="57"/>
        <v>-2.2873653171018304E-4</v>
      </c>
      <c r="Q585" s="8" t="s">
        <v>595</v>
      </c>
      <c r="R585" s="5">
        <v>32.66301</v>
      </c>
      <c r="S585" s="3">
        <v>757.82102761199997</v>
      </c>
      <c r="T585" s="17">
        <v>34.7181</v>
      </c>
      <c r="U585" s="18">
        <f t="shared" si="54"/>
        <v>165.41438744999999</v>
      </c>
      <c r="V585" s="17">
        <v>31.315390000000001</v>
      </c>
      <c r="W585" s="18">
        <f t="shared" si="58"/>
        <v>592.40550307548563</v>
      </c>
      <c r="Y585" s="3">
        <f t="shared" si="59"/>
        <v>-1.1370865144044728E-3</v>
      </c>
    </row>
    <row r="586" spans="2:25">
      <c r="B586" s="7" t="s">
        <v>596</v>
      </c>
      <c r="C586" s="5">
        <v>26.812909999999999</v>
      </c>
      <c r="D586" s="3">
        <v>622.09168749200001</v>
      </c>
      <c r="E586" s="17">
        <v>25.95307</v>
      </c>
      <c r="F586" s="18">
        <f t="shared" si="55"/>
        <v>250.25117982150002</v>
      </c>
      <c r="G586" s="17">
        <v>27.367319999999999</v>
      </c>
      <c r="H586" s="18">
        <f t="shared" si="56"/>
        <v>371.84056140181411</v>
      </c>
      <c r="J586" s="3">
        <f t="shared" si="57"/>
        <v>5.3731314153537824E-5</v>
      </c>
      <c r="Q586" s="8" t="s">
        <v>596</v>
      </c>
      <c r="R586" s="5">
        <v>26.812909999999999</v>
      </c>
      <c r="S586" s="3">
        <v>622.09168749200001</v>
      </c>
      <c r="T586" s="17">
        <v>27.596430000000002</v>
      </c>
      <c r="U586" s="18">
        <f t="shared" si="54"/>
        <v>131.48319073499999</v>
      </c>
      <c r="V586" s="17">
        <v>25.934229999999999</v>
      </c>
      <c r="W586" s="18">
        <f t="shared" si="58"/>
        <v>490.60799083215471</v>
      </c>
      <c r="Y586" s="3">
        <f t="shared" si="59"/>
        <v>-5.0592484529943249E-4</v>
      </c>
    </row>
    <row r="587" spans="2:25">
      <c r="B587" s="7" t="s">
        <v>597</v>
      </c>
      <c r="C587" s="5">
        <v>29.677019999999999</v>
      </c>
      <c r="D587" s="3">
        <v>688.54247642399991</v>
      </c>
      <c r="E587" s="17">
        <v>30.938410000000001</v>
      </c>
      <c r="F587" s="18">
        <f t="shared" si="55"/>
        <v>298.3220715045</v>
      </c>
      <c r="G587" s="17">
        <v>28.720079999999999</v>
      </c>
      <c r="H587" s="18">
        <f t="shared" si="56"/>
        <v>390.22055030251454</v>
      </c>
      <c r="J587" s="3">
        <f t="shared" si="57"/>
        <v>1.4538301462607706E-4</v>
      </c>
      <c r="Q587" s="8" t="s">
        <v>597</v>
      </c>
      <c r="R587" s="5">
        <v>29.677019999999999</v>
      </c>
      <c r="S587" s="3">
        <v>688.54247642399991</v>
      </c>
      <c r="T587" s="17">
        <v>22.551919999999999</v>
      </c>
      <c r="U587" s="18">
        <f t="shared" si="54"/>
        <v>107.44862284</v>
      </c>
      <c r="V587" s="17">
        <v>30.717479999999998</v>
      </c>
      <c r="W587" s="18">
        <f t="shared" si="58"/>
        <v>581.09460532380933</v>
      </c>
      <c r="Y587" s="3">
        <f t="shared" si="59"/>
        <v>7.5173980940235197E-4</v>
      </c>
    </row>
    <row r="588" spans="2:25">
      <c r="B588" s="7" t="s">
        <v>598</v>
      </c>
      <c r="C588" s="5">
        <v>32.236440000000002</v>
      </c>
      <c r="D588" s="3">
        <v>747.92409172800001</v>
      </c>
      <c r="E588" s="17">
        <v>35.043979999999998</v>
      </c>
      <c r="F588" s="18">
        <f t="shared" si="55"/>
        <v>337.90982495099996</v>
      </c>
      <c r="G588" s="17">
        <v>30.17689</v>
      </c>
      <c r="H588" s="18">
        <f t="shared" si="56"/>
        <v>410.01426953610326</v>
      </c>
      <c r="J588" s="3">
        <f t="shared" si="57"/>
        <v>2.759103210792091E-6</v>
      </c>
      <c r="Q588" s="8" t="s">
        <v>598</v>
      </c>
      <c r="R588" s="5">
        <v>32.236440000000002</v>
      </c>
      <c r="S588" s="3">
        <v>747.92409172800001</v>
      </c>
      <c r="T588" s="17">
        <v>25.519279999999998</v>
      </c>
      <c r="U588" s="18">
        <f t="shared" si="54"/>
        <v>121.58660956</v>
      </c>
      <c r="V588" s="17">
        <v>33.109110000000001</v>
      </c>
      <c r="W588" s="18">
        <f t="shared" si="58"/>
        <v>626.33800715659595</v>
      </c>
      <c r="Y588" s="3">
        <f t="shared" si="59"/>
        <v>5.2498859599836578E-4</v>
      </c>
    </row>
    <row r="589" spans="2:25">
      <c r="B589" s="7" t="s">
        <v>599</v>
      </c>
      <c r="C589" s="5">
        <v>32.602069999999998</v>
      </c>
      <c r="D589" s="3">
        <v>756.40714648400001</v>
      </c>
      <c r="E589" s="17">
        <v>28.445740000000001</v>
      </c>
      <c r="F589" s="18">
        <f t="shared" si="55"/>
        <v>274.28662566300005</v>
      </c>
      <c r="G589" s="17">
        <v>35.483870000000003</v>
      </c>
      <c r="H589" s="18">
        <f t="shared" si="56"/>
        <v>482.12035893573022</v>
      </c>
      <c r="J589" s="3">
        <f t="shared" si="57"/>
        <v>-1.6188526973337503E-4</v>
      </c>
      <c r="Q589" s="8" t="s">
        <v>599</v>
      </c>
      <c r="R589" s="5">
        <v>32.602069999999998</v>
      </c>
      <c r="S589" s="3">
        <v>756.40714648400001</v>
      </c>
      <c r="T589" s="17">
        <v>30.563790000000001</v>
      </c>
      <c r="U589" s="18">
        <f t="shared" si="54"/>
        <v>145.62117745500001</v>
      </c>
      <c r="V589" s="17">
        <v>32.286990000000003</v>
      </c>
      <c r="W589" s="18">
        <f t="shared" si="58"/>
        <v>610.78564098174013</v>
      </c>
      <c r="Y589" s="3">
        <f t="shared" si="59"/>
        <v>-3.2804725981350202E-4</v>
      </c>
    </row>
    <row r="590" spans="2:25">
      <c r="B590" s="7" t="s">
        <v>600</v>
      </c>
      <c r="C590" s="5">
        <v>41.80377</v>
      </c>
      <c r="D590" s="3">
        <v>969.89762852399997</v>
      </c>
      <c r="E590" s="17">
        <v>42.815240000000003</v>
      </c>
      <c r="F590" s="18">
        <f t="shared" si="55"/>
        <v>412.84381093800005</v>
      </c>
      <c r="G590" s="17">
        <v>40.998950000000001</v>
      </c>
      <c r="H590" s="18">
        <f t="shared" si="56"/>
        <v>557.05390900113366</v>
      </c>
      <c r="J590" s="3">
        <f t="shared" si="57"/>
        <v>9.1415133738337317E-5</v>
      </c>
      <c r="Q590" s="8" t="s">
        <v>600</v>
      </c>
      <c r="R590" s="5">
        <v>41.80377</v>
      </c>
      <c r="S590" s="3">
        <v>969.89762852399997</v>
      </c>
      <c r="T590" s="17">
        <v>34.7181</v>
      </c>
      <c r="U590" s="18">
        <f t="shared" si="54"/>
        <v>165.41438744999999</v>
      </c>
      <c r="V590" s="17">
        <v>42.526150000000001</v>
      </c>
      <c r="W590" s="18">
        <f t="shared" si="58"/>
        <v>804.48384275634317</v>
      </c>
      <c r="Y590" s="3">
        <f t="shared" si="59"/>
        <v>6.0168234313096036E-4</v>
      </c>
    </row>
    <row r="591" spans="2:25">
      <c r="B591" s="7" t="s">
        <v>601</v>
      </c>
      <c r="C591" s="5">
        <v>31.870809999999999</v>
      </c>
      <c r="D591" s="3">
        <v>739.44103697200001</v>
      </c>
      <c r="E591" s="17">
        <v>32.551310000000001</v>
      </c>
      <c r="F591" s="18">
        <f t="shared" si="55"/>
        <v>313.87437910950001</v>
      </c>
      <c r="G591" s="17">
        <v>31.321539999999999</v>
      </c>
      <c r="H591" s="18">
        <f t="shared" si="56"/>
        <v>425.56666190074054</v>
      </c>
      <c r="J591" s="3">
        <f t="shared" si="57"/>
        <v>4.0382405472882965E-6</v>
      </c>
      <c r="Q591" s="8" t="s">
        <v>601</v>
      </c>
      <c r="R591" s="5">
        <v>31.870809999999999</v>
      </c>
      <c r="S591" s="3">
        <v>739.44103697200001</v>
      </c>
      <c r="T591" s="17">
        <v>26.706230000000001</v>
      </c>
      <c r="U591" s="18">
        <f t="shared" si="54"/>
        <v>127.24183283500001</v>
      </c>
      <c r="V591" s="17">
        <v>32.361730000000001</v>
      </c>
      <c r="W591" s="18">
        <f t="shared" si="58"/>
        <v>612.19952684743942</v>
      </c>
      <c r="Y591" s="3">
        <f t="shared" si="59"/>
        <v>3.2271043937726063E-4</v>
      </c>
    </row>
    <row r="592" spans="2:25">
      <c r="B592" s="7" t="s">
        <v>602</v>
      </c>
      <c r="C592" s="5">
        <v>35.100540000000002</v>
      </c>
      <c r="D592" s="3">
        <v>814.37464864800006</v>
      </c>
      <c r="E592" s="17">
        <v>36.07038</v>
      </c>
      <c r="F592" s="18">
        <f t="shared" si="55"/>
        <v>347.80683563100001</v>
      </c>
      <c r="G592" s="17">
        <v>34.339219999999997</v>
      </c>
      <c r="H592" s="18">
        <f t="shared" si="56"/>
        <v>466.56796657109288</v>
      </c>
      <c r="J592" s="3">
        <f t="shared" si="57"/>
        <v>1.5355409283301924E-4</v>
      </c>
      <c r="Q592" s="8" t="s">
        <v>602</v>
      </c>
      <c r="R592" s="5">
        <v>35.100540000000002</v>
      </c>
      <c r="S592" s="3">
        <v>814.37464864800006</v>
      </c>
      <c r="T592" s="17">
        <v>28.189910000000001</v>
      </c>
      <c r="U592" s="18">
        <f t="shared" si="54"/>
        <v>134.310826195</v>
      </c>
      <c r="V592" s="17">
        <v>35.949170000000002</v>
      </c>
      <c r="W592" s="18">
        <f t="shared" si="58"/>
        <v>680.06453500965995</v>
      </c>
      <c r="Y592" s="3">
        <f t="shared" si="59"/>
        <v>7.1255665989156114E-4</v>
      </c>
    </row>
    <row r="593" spans="2:25">
      <c r="B593" s="7" t="s">
        <v>603</v>
      </c>
      <c r="C593" s="5">
        <v>32.419249999999998</v>
      </c>
      <c r="D593" s="3">
        <v>752.16550309999991</v>
      </c>
      <c r="E593" s="17">
        <v>32.111429999999999</v>
      </c>
      <c r="F593" s="18">
        <f t="shared" si="55"/>
        <v>309.63285820349995</v>
      </c>
      <c r="G593" s="17">
        <v>32.570230000000002</v>
      </c>
      <c r="H593" s="18">
        <f t="shared" si="56"/>
        <v>442.53264872797945</v>
      </c>
      <c r="J593" s="3">
        <f t="shared" si="57"/>
        <v>3.8314794892357895E-6</v>
      </c>
      <c r="Q593" s="8" t="s">
        <v>603</v>
      </c>
      <c r="R593" s="5">
        <v>32.419249999999998</v>
      </c>
      <c r="S593" s="3">
        <v>752.16550309999991</v>
      </c>
      <c r="T593" s="17">
        <v>29.080110000000001</v>
      </c>
      <c r="U593" s="18">
        <f t="shared" si="54"/>
        <v>138.552184095</v>
      </c>
      <c r="V593" s="17">
        <v>32.43647</v>
      </c>
      <c r="W593" s="18">
        <f t="shared" si="58"/>
        <v>613.6134127131387</v>
      </c>
      <c r="Y593" s="3">
        <f t="shared" si="59"/>
        <v>9.3708138820147724E-5</v>
      </c>
    </row>
    <row r="594" spans="2:25">
      <c r="B594" s="7" t="s">
        <v>604</v>
      </c>
      <c r="C594" s="5">
        <v>33.942709999999998</v>
      </c>
      <c r="D594" s="3">
        <v>787.51160325199987</v>
      </c>
      <c r="E594" s="17">
        <v>34.897359999999999</v>
      </c>
      <c r="F594" s="18">
        <f t="shared" si="55"/>
        <v>336.49604893200001</v>
      </c>
      <c r="G594" s="17">
        <v>33.194580000000002</v>
      </c>
      <c r="H594" s="18">
        <f t="shared" si="56"/>
        <v>451.01571007674227</v>
      </c>
      <c r="J594" s="3">
        <f t="shared" si="57"/>
        <v>1.5575674240153603E-4</v>
      </c>
      <c r="Q594" s="8" t="s">
        <v>604</v>
      </c>
      <c r="R594" s="5">
        <v>33.942709999999998</v>
      </c>
      <c r="S594" s="3">
        <v>787.51160325199987</v>
      </c>
      <c r="T594" s="17">
        <v>34.42136</v>
      </c>
      <c r="U594" s="18">
        <f t="shared" si="54"/>
        <v>164.00056971999999</v>
      </c>
      <c r="V594" s="17">
        <v>32.95964</v>
      </c>
      <c r="W594" s="18">
        <f t="shared" si="58"/>
        <v>623.51042459911559</v>
      </c>
      <c r="Y594" s="3">
        <f t="shared" si="59"/>
        <v>-6.0893288423358172E-4</v>
      </c>
    </row>
    <row r="595" spans="2:25">
      <c r="B595" s="7" t="s">
        <v>605</v>
      </c>
      <c r="C595" s="5">
        <v>35.770870000000002</v>
      </c>
      <c r="D595" s="3">
        <v>829.92710904400008</v>
      </c>
      <c r="E595" s="17">
        <v>34.457470000000001</v>
      </c>
      <c r="F595" s="18">
        <f t="shared" si="55"/>
        <v>332.25443160150002</v>
      </c>
      <c r="G595" s="17">
        <v>36.628509999999999</v>
      </c>
      <c r="H595" s="18">
        <f t="shared" si="56"/>
        <v>497.67261543008084</v>
      </c>
      <c r="J595" s="3">
        <f t="shared" si="57"/>
        <v>-6.2012419220991433E-5</v>
      </c>
      <c r="Q595" s="8" t="s">
        <v>605</v>
      </c>
      <c r="R595" s="5">
        <v>35.770870000000002</v>
      </c>
      <c r="S595" s="3">
        <v>829.92710904400008</v>
      </c>
      <c r="T595" s="17">
        <v>38.278930000000003</v>
      </c>
      <c r="U595" s="18">
        <f t="shared" si="54"/>
        <v>182.37996198499999</v>
      </c>
      <c r="V595" s="17">
        <v>34.23019</v>
      </c>
      <c r="W595" s="18">
        <f t="shared" si="58"/>
        <v>647.54591679424891</v>
      </c>
      <c r="Y595" s="3">
        <f t="shared" si="59"/>
        <v>-1.2302647511432951E-3</v>
      </c>
    </row>
    <row r="596" spans="2:25">
      <c r="B596" s="7" t="s">
        <v>606</v>
      </c>
      <c r="C596" s="5">
        <v>42.961599999999997</v>
      </c>
      <c r="D596" s="3">
        <v>996.76067391999993</v>
      </c>
      <c r="E596" s="17">
        <v>41.055709999999998</v>
      </c>
      <c r="F596" s="18">
        <f t="shared" si="55"/>
        <v>395.87763088949998</v>
      </c>
      <c r="G596" s="17">
        <v>44.224760000000003</v>
      </c>
      <c r="H596" s="18">
        <f t="shared" si="56"/>
        <v>600.88308194812248</v>
      </c>
      <c r="J596" s="3">
        <f t="shared" si="57"/>
        <v>3.891762253260822E-5</v>
      </c>
      <c r="Q596" s="8" t="s">
        <v>606</v>
      </c>
      <c r="R596" s="5">
        <v>42.961599999999997</v>
      </c>
      <c r="S596" s="3">
        <v>996.76067391999993</v>
      </c>
      <c r="T596" s="17">
        <v>41.246290000000002</v>
      </c>
      <c r="U596" s="18">
        <f t="shared" si="54"/>
        <v>196.51794870500001</v>
      </c>
      <c r="V596" s="17">
        <v>42.301940000000002</v>
      </c>
      <c r="W596" s="18">
        <f t="shared" si="58"/>
        <v>800.24237433316364</v>
      </c>
      <c r="Y596" s="3">
        <f t="shared" si="59"/>
        <v>-3.5088183631160064E-4</v>
      </c>
    </row>
    <row r="597" spans="2:25">
      <c r="B597" s="7" t="s">
        <v>607</v>
      </c>
      <c r="C597" s="5">
        <v>37.355269999999997</v>
      </c>
      <c r="D597" s="3">
        <v>866.68709032399988</v>
      </c>
      <c r="E597" s="17">
        <v>42.521990000000002</v>
      </c>
      <c r="F597" s="18">
        <f t="shared" si="55"/>
        <v>410.01616247550004</v>
      </c>
      <c r="G597" s="17">
        <v>33.610819999999997</v>
      </c>
      <c r="H597" s="18">
        <f t="shared" si="56"/>
        <v>456.67117488944183</v>
      </c>
      <c r="J597" s="3">
        <f t="shared" si="57"/>
        <v>2.4704094198568782E-4</v>
      </c>
      <c r="Q597" s="8" t="s">
        <v>607</v>
      </c>
      <c r="R597" s="5">
        <v>37.355269999999997</v>
      </c>
      <c r="S597" s="3">
        <v>866.68709032399988</v>
      </c>
      <c r="T597" s="17">
        <v>33.23442</v>
      </c>
      <c r="U597" s="18">
        <f t="shared" si="54"/>
        <v>158.34539408999998</v>
      </c>
      <c r="V597" s="17">
        <v>37.443939999999998</v>
      </c>
      <c r="W597" s="18">
        <f t="shared" si="58"/>
        <v>708.34168480189123</v>
      </c>
      <c r="Y597" s="3">
        <f t="shared" si="59"/>
        <v>-1.1432108635744953E-5</v>
      </c>
    </row>
    <row r="598" spans="2:25">
      <c r="B598" s="7" t="s">
        <v>608</v>
      </c>
      <c r="C598" s="5">
        <v>33.394269999999999</v>
      </c>
      <c r="D598" s="3">
        <v>774.78713712399997</v>
      </c>
      <c r="E598" s="17">
        <v>35.777119999999996</v>
      </c>
      <c r="F598" s="18">
        <f t="shared" si="55"/>
        <v>344.97909074399996</v>
      </c>
      <c r="G598" s="17">
        <v>31.633710000000001</v>
      </c>
      <c r="H598" s="18">
        <f t="shared" si="56"/>
        <v>429.80812463997864</v>
      </c>
      <c r="J598" s="3">
        <f t="shared" si="57"/>
        <v>7.8259978636197047E-5</v>
      </c>
      <c r="Q598" s="8" t="s">
        <v>608</v>
      </c>
      <c r="R598" s="5">
        <v>33.394269999999999</v>
      </c>
      <c r="S598" s="3">
        <v>774.78713712399997</v>
      </c>
      <c r="T598" s="17">
        <v>34.42136</v>
      </c>
      <c r="U598" s="18">
        <f t="shared" si="54"/>
        <v>164.00056971999999</v>
      </c>
      <c r="V598" s="17">
        <v>32.286990000000003</v>
      </c>
      <c r="W598" s="18">
        <f t="shared" si="58"/>
        <v>610.78564098174013</v>
      </c>
      <c r="Y598" s="3">
        <f t="shared" si="59"/>
        <v>-9.2642225979489012E-4</v>
      </c>
    </row>
    <row r="599" spans="2:25">
      <c r="B599" s="7" t="s">
        <v>609</v>
      </c>
      <c r="C599" s="5">
        <v>32.48019</v>
      </c>
      <c r="D599" s="3">
        <v>753.57938422799987</v>
      </c>
      <c r="E599" s="17">
        <v>33.137819999999998</v>
      </c>
      <c r="F599" s="18">
        <f t="shared" si="55"/>
        <v>319.52977245899996</v>
      </c>
      <c r="G599" s="17">
        <v>31.945879999999999</v>
      </c>
      <c r="H599" s="18">
        <f t="shared" si="56"/>
        <v>434.04958737921669</v>
      </c>
      <c r="J599" s="3">
        <f t="shared" si="57"/>
        <v>-2.4389783220613026E-5</v>
      </c>
      <c r="Q599" s="8" t="s">
        <v>609</v>
      </c>
      <c r="R599" s="5">
        <v>32.48019</v>
      </c>
      <c r="S599" s="3">
        <v>753.57938422799987</v>
      </c>
      <c r="T599" s="17">
        <v>30.860530000000001</v>
      </c>
      <c r="U599" s="18">
        <f t="shared" ref="U599:U662" si="60">$U$22*(T599/100)</f>
        <v>147.03499518500001</v>
      </c>
      <c r="V599" s="17">
        <v>32.062779999999997</v>
      </c>
      <c r="W599" s="18">
        <f t="shared" si="58"/>
        <v>606.54417255856038</v>
      </c>
      <c r="Y599" s="3">
        <f t="shared" si="59"/>
        <v>-2.1648443953381502E-4</v>
      </c>
    </row>
    <row r="600" spans="2:25">
      <c r="B600" s="7" t="s">
        <v>610</v>
      </c>
      <c r="C600" s="5">
        <v>34.795850000000002</v>
      </c>
      <c r="D600" s="3">
        <v>807.30547502000002</v>
      </c>
      <c r="E600" s="17">
        <v>38.123159999999999</v>
      </c>
      <c r="F600" s="18">
        <f t="shared" si="55"/>
        <v>367.60066414200003</v>
      </c>
      <c r="G600" s="17">
        <v>32.362119999999997</v>
      </c>
      <c r="H600" s="18">
        <f t="shared" si="56"/>
        <v>439.70505219191631</v>
      </c>
      <c r="J600" s="3">
        <f t="shared" si="57"/>
        <v>2.4131391631954102E-4</v>
      </c>
      <c r="Q600" s="8" t="s">
        <v>610</v>
      </c>
      <c r="R600" s="5">
        <v>34.795850000000002</v>
      </c>
      <c r="S600" s="3">
        <v>807.30547502000002</v>
      </c>
      <c r="T600" s="17">
        <v>29.080110000000001</v>
      </c>
      <c r="U600" s="18">
        <f t="shared" si="60"/>
        <v>138.552184095</v>
      </c>
      <c r="V600" s="17">
        <v>35.35127</v>
      </c>
      <c r="W600" s="18">
        <f t="shared" si="58"/>
        <v>668.7538264319021</v>
      </c>
      <c r="Y600" s="3">
        <f t="shared" si="59"/>
        <v>5.3550690211068286E-4</v>
      </c>
    </row>
    <row r="601" spans="2:25">
      <c r="B601" s="7" t="s">
        <v>611</v>
      </c>
      <c r="C601" s="5">
        <v>34.369280000000003</v>
      </c>
      <c r="D601" s="3">
        <v>797.40853913600006</v>
      </c>
      <c r="E601" s="17">
        <v>35.19061</v>
      </c>
      <c r="F601" s="18">
        <f t="shared" si="55"/>
        <v>339.32369739450002</v>
      </c>
      <c r="G601" s="17">
        <v>33.714880000000001</v>
      </c>
      <c r="H601" s="18">
        <f t="shared" si="56"/>
        <v>458.08504109261685</v>
      </c>
      <c r="J601" s="3">
        <f t="shared" si="57"/>
        <v>1.9935111680524642E-4</v>
      </c>
      <c r="Q601" s="8" t="s">
        <v>611</v>
      </c>
      <c r="R601" s="5">
        <v>34.369280000000003</v>
      </c>
      <c r="S601" s="3">
        <v>797.40853913600006</v>
      </c>
      <c r="T601" s="17">
        <v>29.673590000000001</v>
      </c>
      <c r="U601" s="18">
        <f t="shared" si="60"/>
        <v>141.37981955499998</v>
      </c>
      <c r="V601" s="17">
        <v>34.678620000000002</v>
      </c>
      <c r="W601" s="18">
        <f t="shared" si="58"/>
        <v>656.02904281452663</v>
      </c>
      <c r="Y601" s="3">
        <f t="shared" si="59"/>
        <v>3.2323352650109882E-4</v>
      </c>
    </row>
    <row r="602" spans="2:25">
      <c r="B602" s="7" t="s">
        <v>612</v>
      </c>
      <c r="C602" s="5">
        <v>35.953679999999999</v>
      </c>
      <c r="D602" s="3">
        <v>834.16852041599998</v>
      </c>
      <c r="E602" s="17">
        <v>40.17595</v>
      </c>
      <c r="F602" s="18">
        <f t="shared" si="55"/>
        <v>387.39458907749997</v>
      </c>
      <c r="G602" s="17">
        <v>32.88241</v>
      </c>
      <c r="H602" s="18">
        <f t="shared" si="56"/>
        <v>446.77424733750422</v>
      </c>
      <c r="J602" s="3">
        <f t="shared" si="57"/>
        <v>3.1599900421497296E-4</v>
      </c>
      <c r="Q602" s="8" t="s">
        <v>612</v>
      </c>
      <c r="R602" s="5">
        <v>35.953679999999999</v>
      </c>
      <c r="S602" s="3">
        <v>834.16852041599998</v>
      </c>
      <c r="T602" s="17">
        <v>37.09198</v>
      </c>
      <c r="U602" s="18">
        <f t="shared" si="60"/>
        <v>176.72473871</v>
      </c>
      <c r="V602" s="17">
        <v>34.753360000000001</v>
      </c>
      <c r="W602" s="18">
        <f t="shared" si="58"/>
        <v>657.44292868022592</v>
      </c>
      <c r="Y602" s="3">
        <f t="shared" si="59"/>
        <v>-8.5302577406309865E-4</v>
      </c>
    </row>
    <row r="603" spans="2:25">
      <c r="B603" s="7" t="s">
        <v>613</v>
      </c>
      <c r="C603" s="5">
        <v>35.466169999999998</v>
      </c>
      <c r="D603" s="3">
        <v>822.85770340399984</v>
      </c>
      <c r="E603" s="17">
        <v>39.149560000000001</v>
      </c>
      <c r="F603" s="18">
        <f t="shared" si="55"/>
        <v>377.49767482200002</v>
      </c>
      <c r="G603" s="17">
        <v>32.778350000000003</v>
      </c>
      <c r="H603" s="18">
        <f t="shared" si="56"/>
        <v>445.36038113432932</v>
      </c>
      <c r="J603" s="3">
        <f t="shared" si="57"/>
        <v>3.5255232950248683E-4</v>
      </c>
      <c r="Q603" s="8" t="s">
        <v>613</v>
      </c>
      <c r="R603" s="5">
        <v>35.466169999999998</v>
      </c>
      <c r="S603" s="3">
        <v>822.85770340399984</v>
      </c>
      <c r="T603" s="17">
        <v>34.7181</v>
      </c>
      <c r="U603" s="18">
        <f t="shared" si="60"/>
        <v>165.41438744999999</v>
      </c>
      <c r="V603" s="17">
        <v>34.753360000000001</v>
      </c>
      <c r="W603" s="18">
        <f t="shared" si="58"/>
        <v>657.44292868022592</v>
      </c>
      <c r="Y603" s="3">
        <f t="shared" si="59"/>
        <v>-3.8727377398117824E-4</v>
      </c>
    </row>
    <row r="604" spans="2:25">
      <c r="B604" s="7" t="s">
        <v>614</v>
      </c>
      <c r="C604" s="5">
        <v>33.759900000000002</v>
      </c>
      <c r="D604" s="3">
        <v>783.27019188000008</v>
      </c>
      <c r="E604" s="17">
        <v>34.457470000000001</v>
      </c>
      <c r="F604" s="18">
        <f t="shared" si="55"/>
        <v>332.25443160150002</v>
      </c>
      <c r="G604" s="17">
        <v>33.194580000000002</v>
      </c>
      <c r="H604" s="18">
        <f t="shared" si="56"/>
        <v>451.01571007674227</v>
      </c>
      <c r="J604" s="3">
        <f t="shared" si="57"/>
        <v>-5.020175780146019E-5</v>
      </c>
      <c r="Q604" s="8" t="s">
        <v>614</v>
      </c>
      <c r="R604" s="5">
        <v>33.759900000000002</v>
      </c>
      <c r="S604" s="3">
        <v>783.27019188000008</v>
      </c>
      <c r="T604" s="17">
        <v>34.42136</v>
      </c>
      <c r="U604" s="18">
        <f t="shared" si="60"/>
        <v>164.00056971999999</v>
      </c>
      <c r="V604" s="17">
        <v>32.735419999999998</v>
      </c>
      <c r="W604" s="18">
        <f t="shared" si="58"/>
        <v>619.26876700201763</v>
      </c>
      <c r="Y604" s="3">
        <f t="shared" si="59"/>
        <v>-8.5515798252799868E-4</v>
      </c>
    </row>
    <row r="605" spans="2:25">
      <c r="B605" s="7" t="s">
        <v>615</v>
      </c>
      <c r="C605" s="5">
        <v>33.455210000000001</v>
      </c>
      <c r="D605" s="3">
        <v>776.20101825200004</v>
      </c>
      <c r="E605" s="17">
        <v>36.803510000000003</v>
      </c>
      <c r="F605" s="18">
        <f t="shared" si="55"/>
        <v>354.87600499950003</v>
      </c>
      <c r="G605" s="17">
        <v>31.009360000000001</v>
      </c>
      <c r="H605" s="18">
        <f t="shared" si="56"/>
        <v>421.32506329121588</v>
      </c>
      <c r="J605" s="3">
        <f t="shared" si="57"/>
        <v>5.0038715869504813E-5</v>
      </c>
      <c r="Q605" s="8" t="s">
        <v>615</v>
      </c>
      <c r="R605" s="5">
        <v>33.455210000000001</v>
      </c>
      <c r="S605" s="3">
        <v>776.20101825200004</v>
      </c>
      <c r="T605" s="17">
        <v>30.267060000000001</v>
      </c>
      <c r="U605" s="18">
        <f t="shared" si="60"/>
        <v>144.20740737</v>
      </c>
      <c r="V605" s="17">
        <v>33.408070000000002</v>
      </c>
      <c r="W605" s="18">
        <f t="shared" si="58"/>
        <v>631.9935506193932</v>
      </c>
      <c r="Y605" s="3">
        <f t="shared" si="59"/>
        <v>-6.0262606780270289E-5</v>
      </c>
    </row>
    <row r="606" spans="2:25">
      <c r="B606" s="7" t="s">
        <v>616</v>
      </c>
      <c r="C606" s="5">
        <v>35.52711</v>
      </c>
      <c r="D606" s="3">
        <v>824.27158453200002</v>
      </c>
      <c r="E606" s="17">
        <v>38.856299999999997</v>
      </c>
      <c r="F606" s="18">
        <f t="shared" si="55"/>
        <v>374.66992993499997</v>
      </c>
      <c r="G606" s="17">
        <v>33.090530000000001</v>
      </c>
      <c r="H606" s="18">
        <f t="shared" si="56"/>
        <v>449.60197974385403</v>
      </c>
      <c r="J606" s="3">
        <f t="shared" si="57"/>
        <v>3.2514685398155052E-4</v>
      </c>
      <c r="Q606" s="8" t="s">
        <v>616</v>
      </c>
      <c r="R606" s="5">
        <v>35.52711</v>
      </c>
      <c r="S606" s="3">
        <v>824.27158453200002</v>
      </c>
      <c r="T606" s="17">
        <v>35.90504</v>
      </c>
      <c r="U606" s="18">
        <f t="shared" si="60"/>
        <v>171.06956307999999</v>
      </c>
      <c r="V606" s="17">
        <v>34.529139999999998</v>
      </c>
      <c r="W606" s="18">
        <f t="shared" si="58"/>
        <v>653.20127108312784</v>
      </c>
      <c r="Y606" s="3">
        <f t="shared" si="59"/>
        <v>-7.5036887221813231E-4</v>
      </c>
    </row>
    <row r="607" spans="2:25">
      <c r="B607" s="7" t="s">
        <v>617</v>
      </c>
      <c r="C607" s="5">
        <v>36.258369999999999</v>
      </c>
      <c r="D607" s="3">
        <v>841.23769404400002</v>
      </c>
      <c r="E607" s="17">
        <v>37.39002</v>
      </c>
      <c r="F607" s="18">
        <f t="shared" si="55"/>
        <v>360.53139834900003</v>
      </c>
      <c r="G607" s="17">
        <v>35.379809999999999</v>
      </c>
      <c r="H607" s="18">
        <f t="shared" si="56"/>
        <v>480.70649273255532</v>
      </c>
      <c r="J607" s="3">
        <f t="shared" si="57"/>
        <v>1.9703755532418654E-4</v>
      </c>
      <c r="Q607" s="8" t="s">
        <v>617</v>
      </c>
      <c r="R607" s="5">
        <v>36.258369999999999</v>
      </c>
      <c r="S607" s="3">
        <v>841.23769404400002</v>
      </c>
      <c r="T607" s="17">
        <v>35.90504</v>
      </c>
      <c r="U607" s="18">
        <f t="shared" si="60"/>
        <v>171.06956307999999</v>
      </c>
      <c r="V607" s="17">
        <v>35.426000000000002</v>
      </c>
      <c r="W607" s="18">
        <f t="shared" si="58"/>
        <v>670.16752312368305</v>
      </c>
      <c r="Y607" s="3">
        <f t="shared" si="59"/>
        <v>-6.078403170022284E-4</v>
      </c>
    </row>
    <row r="608" spans="2:25">
      <c r="B608" s="7" t="s">
        <v>618</v>
      </c>
      <c r="C608" s="5">
        <v>31.566109999999998</v>
      </c>
      <c r="D608" s="3">
        <v>732.37163133199988</v>
      </c>
      <c r="E608" s="17">
        <v>28.005859999999998</v>
      </c>
      <c r="F608" s="18">
        <f t="shared" si="55"/>
        <v>270.04510475699999</v>
      </c>
      <c r="G608" s="17">
        <v>34.027050000000003</v>
      </c>
      <c r="H608" s="18">
        <f t="shared" si="56"/>
        <v>462.32650383185489</v>
      </c>
      <c r="J608" s="3">
        <f t="shared" si="57"/>
        <v>-2.2743144995729381E-5</v>
      </c>
      <c r="Q608" s="8" t="s">
        <v>618</v>
      </c>
      <c r="R608" s="5">
        <v>31.566109999999998</v>
      </c>
      <c r="S608" s="3">
        <v>732.37163133199988</v>
      </c>
      <c r="T608" s="17">
        <v>28.783380000000001</v>
      </c>
      <c r="U608" s="18">
        <f t="shared" si="60"/>
        <v>137.13841401000002</v>
      </c>
      <c r="V608" s="17">
        <v>31.464870000000001</v>
      </c>
      <c r="W608" s="18">
        <f t="shared" si="58"/>
        <v>595.2332748068842</v>
      </c>
      <c r="Y608" s="3">
        <f t="shared" si="59"/>
        <v>5.7484884337100084E-5</v>
      </c>
    </row>
    <row r="609" spans="2:25">
      <c r="B609" s="7" t="s">
        <v>619</v>
      </c>
      <c r="C609" s="5">
        <v>32.358310000000003</v>
      </c>
      <c r="D609" s="3">
        <v>750.75162197199995</v>
      </c>
      <c r="E609" s="17">
        <v>35.630490000000002</v>
      </c>
      <c r="F609" s="18">
        <f t="shared" si="55"/>
        <v>343.56521830050002</v>
      </c>
      <c r="G609" s="17">
        <v>29.968779999999999</v>
      </c>
      <c r="H609" s="18">
        <f t="shared" si="56"/>
        <v>407.18667300004012</v>
      </c>
      <c r="J609" s="3">
        <f t="shared" si="57"/>
        <v>2.6932854018468788E-4</v>
      </c>
      <c r="Q609" s="8" t="s">
        <v>619</v>
      </c>
      <c r="R609" s="5">
        <v>32.358310000000003</v>
      </c>
      <c r="S609" s="3">
        <v>750.75162197199995</v>
      </c>
      <c r="T609" s="17">
        <v>33.827889999999996</v>
      </c>
      <c r="U609" s="18">
        <f t="shared" si="60"/>
        <v>161.17298190499997</v>
      </c>
      <c r="V609" s="17">
        <v>31.16591</v>
      </c>
      <c r="W609" s="18">
        <f t="shared" si="58"/>
        <v>589.57773134408706</v>
      </c>
      <c r="Y609" s="3">
        <f t="shared" si="59"/>
        <v>-9.0872291286814288E-4</v>
      </c>
    </row>
    <row r="610" spans="2:25">
      <c r="B610" s="7" t="s">
        <v>620</v>
      </c>
      <c r="C610" s="5">
        <v>30.712969999999999</v>
      </c>
      <c r="D610" s="3">
        <v>712.57775956399996</v>
      </c>
      <c r="E610" s="17">
        <v>32.991199999999999</v>
      </c>
      <c r="F610" s="18">
        <f t="shared" si="55"/>
        <v>318.11599644</v>
      </c>
      <c r="G610" s="17">
        <v>29.032250000000001</v>
      </c>
      <c r="H610" s="18">
        <f t="shared" si="56"/>
        <v>394.46201304175264</v>
      </c>
      <c r="J610" s="3">
        <f t="shared" si="57"/>
        <v>2.4991775268290439E-4</v>
      </c>
      <c r="Q610" s="8" t="s">
        <v>620</v>
      </c>
      <c r="R610" s="5">
        <v>30.712969999999999</v>
      </c>
      <c r="S610" s="3">
        <v>712.57775956399996</v>
      </c>
      <c r="T610" s="17">
        <v>25.816020000000002</v>
      </c>
      <c r="U610" s="18">
        <f t="shared" si="60"/>
        <v>123.00042729</v>
      </c>
      <c r="V610" s="17">
        <v>31.16591</v>
      </c>
      <c r="W610" s="18">
        <f t="shared" si="58"/>
        <v>589.57773134408706</v>
      </c>
      <c r="Y610" s="3">
        <f t="shared" si="59"/>
        <v>3.9907008715545089E-4</v>
      </c>
    </row>
    <row r="611" spans="2:25">
      <c r="B611" s="7" t="s">
        <v>621</v>
      </c>
      <c r="C611" s="5">
        <v>29.189509999999999</v>
      </c>
      <c r="D611" s="3">
        <v>677.23165941199989</v>
      </c>
      <c r="E611" s="17">
        <v>31.9648</v>
      </c>
      <c r="F611" s="18">
        <f t="shared" si="55"/>
        <v>308.21898576000001</v>
      </c>
      <c r="G611" s="17">
        <v>27.159199999999998</v>
      </c>
      <c r="H611" s="18">
        <f t="shared" si="56"/>
        <v>369.01282899546425</v>
      </c>
      <c r="J611" s="3">
        <f t="shared" si="57"/>
        <v>1.553434643710716E-4</v>
      </c>
      <c r="Q611" s="8" t="s">
        <v>621</v>
      </c>
      <c r="R611" s="5">
        <v>29.189509999999999</v>
      </c>
      <c r="S611" s="3">
        <v>677.23165941199989</v>
      </c>
      <c r="T611" s="17">
        <v>27.596430000000002</v>
      </c>
      <c r="U611" s="18">
        <f t="shared" si="60"/>
        <v>131.48319073499999</v>
      </c>
      <c r="V611" s="17">
        <v>28.849019999999999</v>
      </c>
      <c r="W611" s="18">
        <f t="shared" si="58"/>
        <v>545.74821537699972</v>
      </c>
      <c r="Y611" s="3">
        <f t="shared" si="59"/>
        <v>-2.5330000016765553E-4</v>
      </c>
    </row>
    <row r="612" spans="2:25">
      <c r="B612" s="7" t="s">
        <v>622</v>
      </c>
      <c r="C612" s="5">
        <v>36.136499999999998</v>
      </c>
      <c r="D612" s="3">
        <v>838.41016379999996</v>
      </c>
      <c r="E612" s="17">
        <v>40.029319999999998</v>
      </c>
      <c r="F612" s="18">
        <f t="shared" si="55"/>
        <v>385.98071663399998</v>
      </c>
      <c r="G612" s="17">
        <v>33.298639999999999</v>
      </c>
      <c r="H612" s="18">
        <f t="shared" si="56"/>
        <v>452.42957627991717</v>
      </c>
      <c r="J612" s="3">
        <f t="shared" si="57"/>
        <v>1.2911391718262166E-4</v>
      </c>
      <c r="Q612" s="8" t="s">
        <v>622</v>
      </c>
      <c r="R612" s="5">
        <v>36.136499999999998</v>
      </c>
      <c r="S612" s="3">
        <v>838.41016379999996</v>
      </c>
      <c r="T612" s="17">
        <v>40.949550000000002</v>
      </c>
      <c r="U612" s="18">
        <f t="shared" si="60"/>
        <v>195.104130975</v>
      </c>
      <c r="V612" s="17">
        <v>34.005969999999998</v>
      </c>
      <c r="W612" s="18">
        <f t="shared" si="58"/>
        <v>643.30425919715094</v>
      </c>
      <c r="Y612" s="3">
        <f t="shared" si="59"/>
        <v>-1.7736278490474433E-3</v>
      </c>
    </row>
    <row r="613" spans="2:25">
      <c r="B613" s="7" t="s">
        <v>623</v>
      </c>
      <c r="C613" s="5">
        <v>30.895790000000002</v>
      </c>
      <c r="D613" s="3">
        <v>716.81940294799995</v>
      </c>
      <c r="E613" s="17">
        <v>30.791779999999999</v>
      </c>
      <c r="F613" s="18">
        <f t="shared" si="55"/>
        <v>296.908199061</v>
      </c>
      <c r="G613" s="17">
        <v>30.9053</v>
      </c>
      <c r="H613" s="18">
        <f t="shared" si="56"/>
        <v>419.91119708804098</v>
      </c>
      <c r="J613" s="3">
        <f t="shared" si="57"/>
        <v>-6.7989589638273173E-6</v>
      </c>
      <c r="Q613" s="8" t="s">
        <v>623</v>
      </c>
      <c r="R613" s="5">
        <v>30.895790000000002</v>
      </c>
      <c r="S613" s="3">
        <v>716.81940294799995</v>
      </c>
      <c r="T613" s="17">
        <v>33.531149999999997</v>
      </c>
      <c r="U613" s="18">
        <f t="shared" si="60"/>
        <v>159.759164175</v>
      </c>
      <c r="V613" s="17">
        <v>29.446929999999998</v>
      </c>
      <c r="W613" s="18">
        <f t="shared" si="58"/>
        <v>557.05911312867602</v>
      </c>
      <c r="Y613" s="3">
        <f t="shared" si="59"/>
        <v>-1.1256443239062719E-3</v>
      </c>
    </row>
    <row r="614" spans="2:25">
      <c r="B614" s="7" t="s">
        <v>624</v>
      </c>
      <c r="C614" s="5">
        <v>30.042649999999998</v>
      </c>
      <c r="D614" s="3">
        <v>697.02553117999992</v>
      </c>
      <c r="E614" s="17">
        <v>26.539580000000001</v>
      </c>
      <c r="F614" s="18">
        <f t="shared" si="55"/>
        <v>255.90657317100002</v>
      </c>
      <c r="G614" s="17">
        <v>32.466180000000001</v>
      </c>
      <c r="H614" s="18">
        <f t="shared" si="56"/>
        <v>441.11891839509121</v>
      </c>
      <c r="J614" s="3">
        <f t="shared" si="57"/>
        <v>-3.9613908711544354E-5</v>
      </c>
      <c r="Q614" s="8" t="s">
        <v>624</v>
      </c>
      <c r="R614" s="5">
        <v>30.042649999999998</v>
      </c>
      <c r="S614" s="3">
        <v>697.02553117999992</v>
      </c>
      <c r="T614" s="17">
        <v>28.783380000000001</v>
      </c>
      <c r="U614" s="18">
        <f t="shared" si="60"/>
        <v>137.13841401000002</v>
      </c>
      <c r="V614" s="17">
        <v>29.596409999999999</v>
      </c>
      <c r="W614" s="18">
        <f t="shared" si="58"/>
        <v>559.8868848600747</v>
      </c>
      <c r="Y614" s="3">
        <f t="shared" si="59"/>
        <v>-2.3230992519529536E-4</v>
      </c>
    </row>
    <row r="615" spans="2:25">
      <c r="B615" s="7" t="s">
        <v>625</v>
      </c>
      <c r="C615" s="5">
        <v>35.0396</v>
      </c>
      <c r="D615" s="3">
        <v>812.96076751999988</v>
      </c>
      <c r="E615" s="17">
        <v>31.818180000000002</v>
      </c>
      <c r="F615" s="18">
        <f t="shared" si="55"/>
        <v>306.805209741</v>
      </c>
      <c r="G615" s="17">
        <v>37.252859999999998</v>
      </c>
      <c r="H615" s="18">
        <f t="shared" si="56"/>
        <v>506.15567677884366</v>
      </c>
      <c r="J615" s="3">
        <f t="shared" si="57"/>
        <v>1.1899984377805595E-4</v>
      </c>
      <c r="Q615" s="8" t="s">
        <v>625</v>
      </c>
      <c r="R615" s="5">
        <v>35.0396</v>
      </c>
      <c r="S615" s="3">
        <v>812.96076751999988</v>
      </c>
      <c r="T615" s="17">
        <v>35.6083</v>
      </c>
      <c r="U615" s="18">
        <f t="shared" si="60"/>
        <v>169.65574534999999</v>
      </c>
      <c r="V615" s="17">
        <v>34.005969999999998</v>
      </c>
      <c r="W615" s="18">
        <f t="shared" si="58"/>
        <v>643.30425919715094</v>
      </c>
      <c r="Y615" s="3">
        <f t="shared" si="59"/>
        <v>-7.6297284897464124E-4</v>
      </c>
    </row>
    <row r="616" spans="2:25">
      <c r="B616" s="7" t="s">
        <v>626</v>
      </c>
      <c r="C616" s="5">
        <v>31.017669999999999</v>
      </c>
      <c r="D616" s="3">
        <v>719.64716520399986</v>
      </c>
      <c r="E616" s="17">
        <v>33.431080000000001</v>
      </c>
      <c r="F616" s="18">
        <f t="shared" si="55"/>
        <v>322.35751734600001</v>
      </c>
      <c r="G616" s="17">
        <v>29.240369999999999</v>
      </c>
      <c r="H616" s="18">
        <f t="shared" si="56"/>
        <v>397.28974544810239</v>
      </c>
      <c r="J616" s="3">
        <f t="shared" si="57"/>
        <v>9.7590102541289525E-5</v>
      </c>
      <c r="Q616" s="8" t="s">
        <v>626</v>
      </c>
      <c r="R616" s="5">
        <v>31.017669999999999</v>
      </c>
      <c r="S616" s="3">
        <v>719.64716520399986</v>
      </c>
      <c r="T616" s="17">
        <v>32.047469999999997</v>
      </c>
      <c r="U616" s="18">
        <f t="shared" si="60"/>
        <v>152.69017081499996</v>
      </c>
      <c r="V616" s="17">
        <v>29.970099999999999</v>
      </c>
      <c r="W616" s="18">
        <f t="shared" si="58"/>
        <v>566.95612501465291</v>
      </c>
      <c r="Y616" s="3">
        <f t="shared" si="59"/>
        <v>-8.6937434696210403E-4</v>
      </c>
    </row>
    <row r="617" spans="2:25">
      <c r="B617" s="7" t="s">
        <v>627</v>
      </c>
      <c r="C617" s="5">
        <v>35.70993</v>
      </c>
      <c r="D617" s="3">
        <v>828.51322791600001</v>
      </c>
      <c r="E617" s="17">
        <v>41.788849999999996</v>
      </c>
      <c r="F617" s="18">
        <f t="shared" si="55"/>
        <v>402.94689668249993</v>
      </c>
      <c r="G617" s="17">
        <v>31.321539999999999</v>
      </c>
      <c r="H617" s="18">
        <f t="shared" si="56"/>
        <v>425.56666190074054</v>
      </c>
      <c r="J617" s="3">
        <f t="shared" si="57"/>
        <v>3.3066724046193485E-4</v>
      </c>
      <c r="Q617" s="8" t="s">
        <v>627</v>
      </c>
      <c r="R617" s="5">
        <v>35.70993</v>
      </c>
      <c r="S617" s="3">
        <v>828.51322791600001</v>
      </c>
      <c r="T617" s="17">
        <v>33.23442</v>
      </c>
      <c r="U617" s="18">
        <f t="shared" si="60"/>
        <v>158.34539408999998</v>
      </c>
      <c r="V617" s="17">
        <v>35.426000000000002</v>
      </c>
      <c r="W617" s="18">
        <f t="shared" si="58"/>
        <v>670.16752312368305</v>
      </c>
      <c r="Y617" s="3">
        <f t="shared" si="59"/>
        <v>-3.1070231693774986E-4</v>
      </c>
    </row>
    <row r="618" spans="2:25">
      <c r="B618" s="7" t="s">
        <v>628</v>
      </c>
      <c r="C618" s="5">
        <v>37.172449999999998</v>
      </c>
      <c r="D618" s="3">
        <v>862.4454469399999</v>
      </c>
      <c r="E618" s="17">
        <v>40.762459999999997</v>
      </c>
      <c r="F618" s="18">
        <f t="shared" si="55"/>
        <v>393.04998242699997</v>
      </c>
      <c r="G618" s="17">
        <v>34.547339999999998</v>
      </c>
      <c r="H618" s="18">
        <f t="shared" si="56"/>
        <v>469.39569897744269</v>
      </c>
      <c r="J618" s="3">
        <f t="shared" si="57"/>
        <v>2.3446444276942202E-4</v>
      </c>
      <c r="Q618" s="8" t="s">
        <v>628</v>
      </c>
      <c r="R618" s="5">
        <v>37.172449999999998</v>
      </c>
      <c r="S618" s="3">
        <v>862.4454469399999</v>
      </c>
      <c r="T618" s="17">
        <v>38.575659999999999</v>
      </c>
      <c r="U618" s="18">
        <f t="shared" si="60"/>
        <v>183.79373207</v>
      </c>
      <c r="V618" s="17">
        <v>35.874429999999997</v>
      </c>
      <c r="W618" s="18">
        <f t="shared" si="58"/>
        <v>678.65064914396055</v>
      </c>
      <c r="Y618" s="3">
        <f t="shared" si="59"/>
        <v>-1.0657260393145407E-3</v>
      </c>
    </row>
    <row r="619" spans="2:25">
      <c r="B619" s="7" t="s">
        <v>629</v>
      </c>
      <c r="C619" s="5">
        <v>34.552100000000003</v>
      </c>
      <c r="D619" s="3">
        <v>801.65018252000004</v>
      </c>
      <c r="E619" s="17">
        <v>39.29618</v>
      </c>
      <c r="F619" s="18">
        <f t="shared" si="55"/>
        <v>378.91145084099998</v>
      </c>
      <c r="G619" s="17">
        <v>31.113420000000001</v>
      </c>
      <c r="H619" s="18">
        <f t="shared" si="56"/>
        <v>422.73892949439079</v>
      </c>
      <c r="J619" s="3">
        <f t="shared" si="57"/>
        <v>1.9781539072027954E-4</v>
      </c>
      <c r="Q619" s="8" t="s">
        <v>629</v>
      </c>
      <c r="R619" s="5">
        <v>34.552100000000003</v>
      </c>
      <c r="S619" s="3">
        <v>801.65018252000004</v>
      </c>
      <c r="T619" s="17">
        <v>35.311570000000003</v>
      </c>
      <c r="U619" s="18">
        <f t="shared" si="60"/>
        <v>168.24197526500001</v>
      </c>
      <c r="V619" s="17">
        <v>33.482810000000001</v>
      </c>
      <c r="W619" s="18">
        <f t="shared" si="58"/>
        <v>633.40743648509249</v>
      </c>
      <c r="Y619" s="3">
        <f t="shared" si="59"/>
        <v>-7.7076990748992102E-4</v>
      </c>
    </row>
    <row r="620" spans="2:25">
      <c r="B620" s="7" t="s">
        <v>630</v>
      </c>
      <c r="C620" s="5">
        <v>34.125529999999998</v>
      </c>
      <c r="D620" s="3">
        <v>791.75324663599997</v>
      </c>
      <c r="E620" s="17">
        <v>33.28445</v>
      </c>
      <c r="F620" s="18">
        <f t="shared" si="55"/>
        <v>320.94364490250001</v>
      </c>
      <c r="G620" s="17">
        <v>34.651400000000002</v>
      </c>
      <c r="H620" s="18">
        <f t="shared" si="56"/>
        <v>470.80956518061771</v>
      </c>
      <c r="J620" s="3">
        <f t="shared" si="57"/>
        <v>-3.655288224990727E-5</v>
      </c>
      <c r="Q620" s="8" t="s">
        <v>630</v>
      </c>
      <c r="R620" s="5">
        <v>34.125529999999998</v>
      </c>
      <c r="S620" s="3">
        <v>791.75324663599997</v>
      </c>
      <c r="T620" s="17">
        <v>41.246290000000002</v>
      </c>
      <c r="U620" s="18">
        <f t="shared" si="60"/>
        <v>196.51794870500001</v>
      </c>
      <c r="V620" s="17">
        <v>31.464870000000001</v>
      </c>
      <c r="W620" s="18">
        <f t="shared" si="58"/>
        <v>595.2332748068842</v>
      </c>
      <c r="Y620" s="3">
        <f t="shared" si="59"/>
        <v>-2.0231241157944169E-3</v>
      </c>
    </row>
    <row r="621" spans="2:25">
      <c r="B621" s="7" t="s">
        <v>631</v>
      </c>
      <c r="C621" s="5">
        <v>34.00365</v>
      </c>
      <c r="D621" s="3">
        <v>788.92548438000006</v>
      </c>
      <c r="E621" s="17">
        <v>30.938410000000001</v>
      </c>
      <c r="F621" s="18">
        <f t="shared" si="55"/>
        <v>298.3220715045</v>
      </c>
      <c r="G621" s="17">
        <v>36.108220000000003</v>
      </c>
      <c r="H621" s="18">
        <f t="shared" si="56"/>
        <v>490.60342028449304</v>
      </c>
      <c r="J621" s="3">
        <f t="shared" si="57"/>
        <v>7.4089929853471403E-6</v>
      </c>
      <c r="Q621" s="8" t="s">
        <v>631</v>
      </c>
      <c r="R621" s="5">
        <v>34.00365</v>
      </c>
      <c r="S621" s="3">
        <v>788.92548438000006</v>
      </c>
      <c r="T621" s="17">
        <v>35.311570000000003</v>
      </c>
      <c r="U621" s="18">
        <f t="shared" si="60"/>
        <v>168.24197526500001</v>
      </c>
      <c r="V621" s="17">
        <v>32.810160000000003</v>
      </c>
      <c r="W621" s="18">
        <f t="shared" si="58"/>
        <v>620.68265286771702</v>
      </c>
      <c r="Y621" s="3">
        <f t="shared" si="59"/>
        <v>-8.562472830817569E-4</v>
      </c>
    </row>
    <row r="622" spans="2:25">
      <c r="B622" s="7" t="s">
        <v>632</v>
      </c>
      <c r="C622" s="5">
        <v>38.817790000000002</v>
      </c>
      <c r="D622" s="3">
        <v>900.619309348</v>
      </c>
      <c r="E622" s="17">
        <v>35.630490000000002</v>
      </c>
      <c r="F622" s="18">
        <f t="shared" si="55"/>
        <v>343.56521830050002</v>
      </c>
      <c r="G622" s="17">
        <v>40.998950000000001</v>
      </c>
      <c r="H622" s="18">
        <f t="shared" si="56"/>
        <v>557.05390900113366</v>
      </c>
      <c r="J622" s="3">
        <f t="shared" si="57"/>
        <v>-1.8204636626251158E-4</v>
      </c>
      <c r="Q622" s="8" t="s">
        <v>632</v>
      </c>
      <c r="R622" s="5">
        <v>38.817790000000002</v>
      </c>
      <c r="S622" s="3">
        <v>900.619309348</v>
      </c>
      <c r="T622" s="17">
        <v>32.93768</v>
      </c>
      <c r="U622" s="18">
        <f t="shared" si="60"/>
        <v>156.93157636000001</v>
      </c>
      <c r="V622" s="17">
        <v>39.312399999999997</v>
      </c>
      <c r="W622" s="18">
        <f t="shared" si="58"/>
        <v>743.68807474870084</v>
      </c>
      <c r="Y622" s="3">
        <f t="shared" si="59"/>
        <v>3.4176070084868115E-4</v>
      </c>
    </row>
    <row r="623" spans="2:25">
      <c r="B623" s="7" t="s">
        <v>633</v>
      </c>
      <c r="C623" s="5">
        <v>38.025590000000001</v>
      </c>
      <c r="D623" s="3">
        <v>882.23931870800004</v>
      </c>
      <c r="E623" s="17">
        <v>39.442810000000001</v>
      </c>
      <c r="F623" s="18">
        <f t="shared" si="55"/>
        <v>380.32532328450003</v>
      </c>
      <c r="G623" s="17">
        <v>36.94068</v>
      </c>
      <c r="H623" s="18">
        <f t="shared" si="56"/>
        <v>501.91407816931888</v>
      </c>
      <c r="J623" s="3">
        <f t="shared" si="57"/>
        <v>8.2745818872353993E-5</v>
      </c>
      <c r="Q623" s="8" t="s">
        <v>633</v>
      </c>
      <c r="R623" s="5">
        <v>38.025590000000001</v>
      </c>
      <c r="S623" s="3">
        <v>882.23931870800004</v>
      </c>
      <c r="T623" s="17">
        <v>39.465870000000002</v>
      </c>
      <c r="U623" s="18">
        <f t="shared" si="60"/>
        <v>188.035137615</v>
      </c>
      <c r="V623" s="17">
        <v>36.696559999999998</v>
      </c>
      <c r="W623" s="18">
        <f t="shared" si="58"/>
        <v>694.20320449273481</v>
      </c>
      <c r="Y623" s="3">
        <f t="shared" si="59"/>
        <v>-9.7660026517587539E-4</v>
      </c>
    </row>
    <row r="624" spans="2:25">
      <c r="B624" s="7" t="s">
        <v>634</v>
      </c>
      <c r="C624" s="5">
        <v>39.731870000000001</v>
      </c>
      <c r="D624" s="3">
        <v>921.82706224399999</v>
      </c>
      <c r="E624" s="17">
        <v>42.08211</v>
      </c>
      <c r="F624" s="18">
        <f t="shared" si="55"/>
        <v>405.77464156949998</v>
      </c>
      <c r="G624" s="17">
        <v>37.981259999999999</v>
      </c>
      <c r="H624" s="18">
        <f t="shared" si="56"/>
        <v>516.05246846049465</v>
      </c>
      <c r="J624" s="3">
        <f t="shared" si="57"/>
        <v>4.7785994638616103E-5</v>
      </c>
      <c r="Q624" s="8" t="s">
        <v>634</v>
      </c>
      <c r="R624" s="5">
        <v>39.731870000000001</v>
      </c>
      <c r="S624" s="3">
        <v>921.82706224399999</v>
      </c>
      <c r="T624" s="17">
        <v>34.12462</v>
      </c>
      <c r="U624" s="18">
        <f t="shared" si="60"/>
        <v>162.58675198999998</v>
      </c>
      <c r="V624" s="17">
        <v>40.134520000000002</v>
      </c>
      <c r="W624" s="18">
        <f t="shared" si="58"/>
        <v>759.24044092355678</v>
      </c>
      <c r="Y624" s="3">
        <f t="shared" si="59"/>
        <v>1.3066955682461412E-4</v>
      </c>
    </row>
    <row r="625" spans="2:25">
      <c r="B625" s="7" t="s">
        <v>635</v>
      </c>
      <c r="C625" s="5">
        <v>70.018280000000004</v>
      </c>
      <c r="D625" s="3">
        <v>1624.508117936</v>
      </c>
      <c r="E625" s="17">
        <v>81.085040000000006</v>
      </c>
      <c r="F625" s="18">
        <f t="shared" si="55"/>
        <v>781.85844394800006</v>
      </c>
      <c r="G625" s="17">
        <v>62.018729999999998</v>
      </c>
      <c r="H625" s="18">
        <f t="shared" si="56"/>
        <v>842.65026245271838</v>
      </c>
      <c r="J625" s="3">
        <f t="shared" si="57"/>
        <v>5.8846471847573412E-4</v>
      </c>
      <c r="Q625" s="8" t="s">
        <v>635</v>
      </c>
      <c r="R625" s="5">
        <v>70.018280000000004</v>
      </c>
      <c r="S625" s="3">
        <v>1624.508117936</v>
      </c>
      <c r="T625" s="17">
        <v>78.931749999999994</v>
      </c>
      <c r="U625" s="18">
        <f t="shared" si="60"/>
        <v>376.07032287499993</v>
      </c>
      <c r="V625" s="17">
        <v>65.994020000000006</v>
      </c>
      <c r="W625" s="18">
        <f t="shared" si="58"/>
        <v>1248.4347350639307</v>
      </c>
      <c r="Y625" s="3">
        <f t="shared" si="59"/>
        <v>-3.0599970693856449E-3</v>
      </c>
    </row>
    <row r="626" spans="2:25">
      <c r="B626" s="7" t="s">
        <v>636</v>
      </c>
      <c r="C626" s="5">
        <v>75.441800000000001</v>
      </c>
      <c r="D626" s="3">
        <v>1750.34029016</v>
      </c>
      <c r="E626" s="17">
        <v>85.777119999999996</v>
      </c>
      <c r="F626" s="18">
        <f t="shared" si="55"/>
        <v>827.10159074399996</v>
      </c>
      <c r="G626" s="17">
        <v>67.950050000000005</v>
      </c>
      <c r="H626" s="18">
        <f t="shared" si="56"/>
        <v>923.23927733082155</v>
      </c>
      <c r="J626" s="3">
        <f t="shared" si="57"/>
        <v>5.7791482151969831E-4</v>
      </c>
      <c r="Q626" s="8" t="s">
        <v>636</v>
      </c>
      <c r="R626" s="5">
        <v>75.441800000000001</v>
      </c>
      <c r="S626" s="3">
        <v>1750.34029016</v>
      </c>
      <c r="T626" s="17">
        <v>77.151330000000002</v>
      </c>
      <c r="U626" s="18">
        <f t="shared" si="60"/>
        <v>367.587511785</v>
      </c>
      <c r="V626" s="17">
        <v>73.094170000000005</v>
      </c>
      <c r="W626" s="18">
        <f t="shared" si="58"/>
        <v>1382.7510546965907</v>
      </c>
      <c r="Y626" s="3">
        <f t="shared" si="59"/>
        <v>-1.7236784092347079E-3</v>
      </c>
    </row>
    <row r="627" spans="2:25">
      <c r="B627" s="7" t="s">
        <v>637</v>
      </c>
      <c r="C627" s="5">
        <v>63.497860000000003</v>
      </c>
      <c r="D627" s="3">
        <v>1473.226549432</v>
      </c>
      <c r="E627" s="17">
        <v>71.994129999999998</v>
      </c>
      <c r="F627" s="18">
        <f t="shared" si="55"/>
        <v>694.19979881849997</v>
      </c>
      <c r="G627" s="17">
        <v>57.336100000000002</v>
      </c>
      <c r="H627" s="18">
        <f t="shared" si="56"/>
        <v>779.02723440185423</v>
      </c>
      <c r="J627" s="3">
        <f t="shared" si="57"/>
        <v>4.8378835424500721E-4</v>
      </c>
      <c r="Q627" s="8" t="s">
        <v>637</v>
      </c>
      <c r="R627" s="5">
        <v>63.497860000000003</v>
      </c>
      <c r="S627" s="3">
        <v>1473.226549432</v>
      </c>
      <c r="T627" s="17">
        <v>62.908009999999997</v>
      </c>
      <c r="U627" s="18">
        <f t="shared" si="60"/>
        <v>299.72521364499994</v>
      </c>
      <c r="V627" s="17">
        <v>62.032879999999999</v>
      </c>
      <c r="W627" s="18">
        <f t="shared" si="58"/>
        <v>1173.5002975732134</v>
      </c>
      <c r="Y627" s="3">
        <f t="shared" si="59"/>
        <v>-1.0382137866145058E-3</v>
      </c>
    </row>
    <row r="628" spans="2:25">
      <c r="B628" s="7" t="s">
        <v>638</v>
      </c>
      <c r="C628" s="5">
        <v>59.110289999999999</v>
      </c>
      <c r="D628" s="3">
        <v>1371.429660348</v>
      </c>
      <c r="E628" s="17">
        <v>64.076239999999999</v>
      </c>
      <c r="F628" s="18">
        <f t="shared" si="55"/>
        <v>617.851940388</v>
      </c>
      <c r="G628" s="17">
        <v>55.463050000000003</v>
      </c>
      <c r="H628" s="18">
        <f t="shared" si="56"/>
        <v>753.57805035556589</v>
      </c>
      <c r="J628" s="3">
        <f t="shared" si="57"/>
        <v>3.3039556592484587E-4</v>
      </c>
      <c r="Q628" s="8" t="s">
        <v>638</v>
      </c>
      <c r="R628" s="5">
        <v>59.110289999999999</v>
      </c>
      <c r="S628" s="3">
        <v>1371.429660348</v>
      </c>
      <c r="T628" s="17">
        <v>49.85163</v>
      </c>
      <c r="U628" s="18">
        <f t="shared" si="60"/>
        <v>237.51809113499999</v>
      </c>
      <c r="V628" s="17">
        <v>59.940199999999997</v>
      </c>
      <c r="W628" s="18">
        <f t="shared" si="58"/>
        <v>1133.9122500293058</v>
      </c>
      <c r="Y628" s="3">
        <f t="shared" si="59"/>
        <v>6.8081630593042064E-4</v>
      </c>
    </row>
    <row r="629" spans="2:25">
      <c r="B629" s="7" t="s">
        <v>639</v>
      </c>
      <c r="C629" s="5">
        <v>66.544780000000003</v>
      </c>
      <c r="D629" s="3">
        <v>1543.9187497360001</v>
      </c>
      <c r="E629" s="17">
        <v>68.621700000000004</v>
      </c>
      <c r="F629" s="18">
        <f t="shared" si="55"/>
        <v>661.68131116500012</v>
      </c>
      <c r="G629" s="17">
        <v>64.932360000000003</v>
      </c>
      <c r="H629" s="18">
        <f t="shared" si="56"/>
        <v>882.23783679018243</v>
      </c>
      <c r="J629" s="3">
        <f t="shared" si="57"/>
        <v>3.9821918244342669E-4</v>
      </c>
      <c r="Q629" s="8" t="s">
        <v>639</v>
      </c>
      <c r="R629" s="5">
        <v>66.544780000000003</v>
      </c>
      <c r="S629" s="3">
        <v>1543.9187497360001</v>
      </c>
      <c r="T629" s="17">
        <v>62.611269999999998</v>
      </c>
      <c r="U629" s="18">
        <f t="shared" si="60"/>
        <v>298.31139591499999</v>
      </c>
      <c r="V629" s="17">
        <v>65.844539999999995</v>
      </c>
      <c r="W629" s="18">
        <f t="shared" si="58"/>
        <v>1245.6069633325317</v>
      </c>
      <c r="Y629" s="3">
        <f t="shared" si="59"/>
        <v>-3.9048846838340978E-4</v>
      </c>
    </row>
    <row r="630" spans="2:25">
      <c r="B630" s="7" t="s">
        <v>640</v>
      </c>
      <c r="C630" s="5">
        <v>49.238259999999997</v>
      </c>
      <c r="D630" s="3">
        <v>1142.3867179119998</v>
      </c>
      <c r="E630" s="17">
        <v>55.571840000000002</v>
      </c>
      <c r="F630" s="18">
        <f t="shared" si="55"/>
        <v>535.84868860800009</v>
      </c>
      <c r="G630" s="17">
        <v>44.640990000000002</v>
      </c>
      <c r="H630" s="18">
        <f t="shared" si="56"/>
        <v>606.53841089053549</v>
      </c>
      <c r="J630" s="3">
        <f t="shared" si="57"/>
        <v>3.8158653580921964E-4</v>
      </c>
      <c r="Q630" s="8" t="s">
        <v>640</v>
      </c>
      <c r="R630" s="5">
        <v>49.238259999999997</v>
      </c>
      <c r="S630" s="3">
        <v>1142.3867179119998</v>
      </c>
      <c r="T630" s="17">
        <v>49.85163</v>
      </c>
      <c r="U630" s="18">
        <f t="shared" si="60"/>
        <v>237.51809113499999</v>
      </c>
      <c r="V630" s="17">
        <v>47.83258</v>
      </c>
      <c r="W630" s="18">
        <f t="shared" si="58"/>
        <v>904.86765830789307</v>
      </c>
      <c r="Y630" s="3">
        <f t="shared" si="59"/>
        <v>-9.684691067377571E-4</v>
      </c>
    </row>
    <row r="631" spans="2:25">
      <c r="B631" s="7" t="s">
        <v>641</v>
      </c>
      <c r="C631" s="5">
        <v>45.52102</v>
      </c>
      <c r="D631" s="3">
        <v>1056.142289224</v>
      </c>
      <c r="E631" s="17">
        <v>54.252189999999999</v>
      </c>
      <c r="F631" s="18">
        <f t="shared" si="55"/>
        <v>523.12402946550003</v>
      </c>
      <c r="G631" s="17">
        <v>39.229959999999998</v>
      </c>
      <c r="H631" s="18">
        <f t="shared" si="56"/>
        <v>533.01859115802017</v>
      </c>
      <c r="J631" s="3">
        <f t="shared" si="57"/>
        <v>3.3139952017791074E-4</v>
      </c>
      <c r="Q631" s="8" t="s">
        <v>641</v>
      </c>
      <c r="R631" s="5">
        <v>45.52102</v>
      </c>
      <c r="S631" s="3">
        <v>1056.142289224</v>
      </c>
      <c r="T631" s="17">
        <v>48.071210000000001</v>
      </c>
      <c r="U631" s="18">
        <f t="shared" si="60"/>
        <v>229.03528004500001</v>
      </c>
      <c r="V631" s="17">
        <v>43.721969999999999</v>
      </c>
      <c r="W631" s="18">
        <f t="shared" si="58"/>
        <v>827.10563825969564</v>
      </c>
      <c r="Y631" s="3">
        <f t="shared" si="59"/>
        <v>-1.3709193043496271E-3</v>
      </c>
    </row>
    <row r="632" spans="2:25">
      <c r="B632" s="7" t="s">
        <v>642</v>
      </c>
      <c r="C632" s="5">
        <v>48.933570000000003</v>
      </c>
      <c r="D632" s="3">
        <v>1135.317544284</v>
      </c>
      <c r="E632" s="17">
        <v>56.891489999999997</v>
      </c>
      <c r="F632" s="18">
        <f t="shared" si="55"/>
        <v>548.57334775050003</v>
      </c>
      <c r="G632" s="17">
        <v>43.184179999999998</v>
      </c>
      <c r="H632" s="18">
        <f t="shared" si="56"/>
        <v>586.74469165694677</v>
      </c>
      <c r="J632" s="3">
        <f t="shared" si="57"/>
        <v>4.9512344685354037E-4</v>
      </c>
      <c r="Q632" s="8" t="s">
        <v>642</v>
      </c>
      <c r="R632" s="5">
        <v>48.933570000000003</v>
      </c>
      <c r="S632" s="3">
        <v>1135.317544284</v>
      </c>
      <c r="T632" s="17">
        <v>48.664679999999997</v>
      </c>
      <c r="U632" s="18">
        <f t="shared" si="60"/>
        <v>231.86286785999999</v>
      </c>
      <c r="V632" s="17">
        <v>47.757840000000002</v>
      </c>
      <c r="W632" s="18">
        <f t="shared" si="58"/>
        <v>903.45377244219378</v>
      </c>
      <c r="Y632" s="3">
        <f t="shared" si="59"/>
        <v>-9.0398180611828138E-4</v>
      </c>
    </row>
    <row r="633" spans="2:25">
      <c r="B633" s="7" t="s">
        <v>643</v>
      </c>
      <c r="C633" s="5">
        <v>38.025590000000001</v>
      </c>
      <c r="D633" s="3">
        <v>882.23931870800004</v>
      </c>
      <c r="E633" s="17">
        <v>44.574779999999997</v>
      </c>
      <c r="F633" s="18">
        <f t="shared" si="55"/>
        <v>429.81008741099998</v>
      </c>
      <c r="G633" s="17">
        <v>33.298639999999999</v>
      </c>
      <c r="H633" s="18">
        <f t="shared" si="56"/>
        <v>452.42957627991717</v>
      </c>
      <c r="J633" s="3">
        <f t="shared" si="57"/>
        <v>3.4498291711315687E-4</v>
      </c>
      <c r="Q633" s="8" t="s">
        <v>643</v>
      </c>
      <c r="R633" s="5">
        <v>38.025590000000001</v>
      </c>
      <c r="S633" s="3">
        <v>882.23931870800004</v>
      </c>
      <c r="T633" s="17">
        <v>37.09198</v>
      </c>
      <c r="U633" s="18">
        <f t="shared" si="60"/>
        <v>176.72473871</v>
      </c>
      <c r="V633" s="17">
        <v>37.294460000000001</v>
      </c>
      <c r="W633" s="18">
        <f t="shared" si="58"/>
        <v>705.51391307049266</v>
      </c>
      <c r="Y633" s="3">
        <f t="shared" si="59"/>
        <v>-6.6692750738184259E-4</v>
      </c>
    </row>
    <row r="634" spans="2:25">
      <c r="B634" s="7" t="s">
        <v>644</v>
      </c>
      <c r="C634" s="5">
        <v>38.574039999999997</v>
      </c>
      <c r="D634" s="3">
        <v>894.96401684799991</v>
      </c>
      <c r="E634" s="17">
        <v>42.668619999999997</v>
      </c>
      <c r="F634" s="18">
        <f t="shared" si="55"/>
        <v>411.43003491899998</v>
      </c>
      <c r="G634" s="17">
        <v>35.587919999999997</v>
      </c>
      <c r="H634" s="18">
        <f t="shared" si="56"/>
        <v>483.5340892686184</v>
      </c>
      <c r="J634" s="3">
        <f t="shared" si="57"/>
        <v>1.0733961846653983E-4</v>
      </c>
      <c r="Q634" s="8" t="s">
        <v>644</v>
      </c>
      <c r="R634" s="5">
        <v>38.574039999999997</v>
      </c>
      <c r="S634" s="3">
        <v>894.96401684799991</v>
      </c>
      <c r="T634" s="17">
        <v>36.498510000000003</v>
      </c>
      <c r="U634" s="18">
        <f t="shared" si="60"/>
        <v>173.89715089500001</v>
      </c>
      <c r="V634" s="17">
        <v>38.116590000000002</v>
      </c>
      <c r="W634" s="18">
        <f t="shared" si="58"/>
        <v>721.06646841926681</v>
      </c>
      <c r="Y634" s="3">
        <f t="shared" si="59"/>
        <v>-3.9753373312123585E-4</v>
      </c>
    </row>
    <row r="635" spans="2:25">
      <c r="B635" s="7" t="s">
        <v>645</v>
      </c>
      <c r="C635" s="5">
        <v>36.74588</v>
      </c>
      <c r="D635" s="3">
        <v>852.54851105599994</v>
      </c>
      <c r="E635" s="17">
        <v>38.856299999999997</v>
      </c>
      <c r="F635" s="18">
        <f t="shared" si="55"/>
        <v>374.66992993499997</v>
      </c>
      <c r="G635" s="17">
        <v>35.171689999999998</v>
      </c>
      <c r="H635" s="18">
        <f t="shared" si="56"/>
        <v>477.87876032620551</v>
      </c>
      <c r="J635" s="3">
        <f t="shared" si="57"/>
        <v>1.7920520554071118E-4</v>
      </c>
      <c r="Q635" s="8" t="s">
        <v>645</v>
      </c>
      <c r="R635" s="5">
        <v>36.74588</v>
      </c>
      <c r="S635" s="3">
        <v>852.54851105599994</v>
      </c>
      <c r="T635" s="17">
        <v>32.047469999999997</v>
      </c>
      <c r="U635" s="18">
        <f t="shared" si="60"/>
        <v>152.69017081499996</v>
      </c>
      <c r="V635" s="17">
        <v>36.995510000000003</v>
      </c>
      <c r="W635" s="18">
        <f t="shared" si="58"/>
        <v>699.85855878161374</v>
      </c>
      <c r="Y635" s="3">
        <f t="shared" si="59"/>
        <v>2.1854061378689948E-4</v>
      </c>
    </row>
    <row r="636" spans="2:25">
      <c r="B636" s="7" t="s">
        <v>646</v>
      </c>
      <c r="C636" s="5">
        <v>42.047530000000002</v>
      </c>
      <c r="D636" s="3">
        <v>975.55315303599991</v>
      </c>
      <c r="E636" s="17">
        <v>40.322580000000002</v>
      </c>
      <c r="F636" s="18">
        <f t="shared" si="55"/>
        <v>388.80846152100003</v>
      </c>
      <c r="G636" s="17">
        <v>43.184179999999998</v>
      </c>
      <c r="H636" s="18">
        <f t="shared" si="56"/>
        <v>586.74469165694677</v>
      </c>
      <c r="J636" s="3">
        <f t="shared" si="57"/>
        <v>1.419468844687799E-7</v>
      </c>
      <c r="Q636" s="8" t="s">
        <v>646</v>
      </c>
      <c r="R636" s="5">
        <v>42.047530000000002</v>
      </c>
      <c r="S636" s="3">
        <v>975.55315303599991</v>
      </c>
      <c r="T636" s="17">
        <v>32.344209999999997</v>
      </c>
      <c r="U636" s="18">
        <f t="shared" si="60"/>
        <v>154.10398854499996</v>
      </c>
      <c r="V636" s="17">
        <v>43.423009999999998</v>
      </c>
      <c r="W636" s="18">
        <f t="shared" si="58"/>
        <v>821.45009479689827</v>
      </c>
      <c r="Y636" s="3">
        <f t="shared" si="59"/>
        <v>9.3030589835052524E-4</v>
      </c>
    </row>
    <row r="637" spans="2:25">
      <c r="B637" s="7" t="s">
        <v>647</v>
      </c>
      <c r="C637" s="5">
        <v>33.150509999999997</v>
      </c>
      <c r="D637" s="3">
        <v>769.13161261199991</v>
      </c>
      <c r="E637" s="17">
        <v>36.216999999999999</v>
      </c>
      <c r="F637" s="18">
        <f t="shared" si="55"/>
        <v>349.22061164999997</v>
      </c>
      <c r="G637" s="17">
        <v>30.9053</v>
      </c>
      <c r="H637" s="18">
        <f t="shared" si="56"/>
        <v>419.91119708804098</v>
      </c>
      <c r="J637" s="3">
        <f t="shared" si="57"/>
        <v>1.9612604103258491E-4</v>
      </c>
      <c r="Q637" s="8" t="s">
        <v>647</v>
      </c>
      <c r="R637" s="5">
        <v>33.150509999999997</v>
      </c>
      <c r="S637" s="3">
        <v>769.13161261199991</v>
      </c>
      <c r="T637" s="17">
        <v>30.563790000000001</v>
      </c>
      <c r="U637" s="18">
        <f t="shared" si="60"/>
        <v>145.62117745500001</v>
      </c>
      <c r="V637" s="17">
        <v>32.95964</v>
      </c>
      <c r="W637" s="18">
        <f t="shared" si="58"/>
        <v>623.51042459911559</v>
      </c>
      <c r="Y637" s="3">
        <f t="shared" si="59"/>
        <v>-1.0557884252193617E-5</v>
      </c>
    </row>
    <row r="638" spans="2:25">
      <c r="B638" s="7" t="s">
        <v>648</v>
      </c>
      <c r="C638" s="5">
        <v>39.061540000000001</v>
      </c>
      <c r="D638" s="3">
        <v>906.27460184799997</v>
      </c>
      <c r="E638" s="17">
        <v>45.014659999999999</v>
      </c>
      <c r="F638" s="18">
        <f t="shared" si="55"/>
        <v>434.05160831699999</v>
      </c>
      <c r="G638" s="17">
        <v>34.755459999999999</v>
      </c>
      <c r="H638" s="18">
        <f t="shared" si="56"/>
        <v>472.22343138379256</v>
      </c>
      <c r="J638" s="3">
        <f t="shared" si="57"/>
        <v>4.3785279257235743E-4</v>
      </c>
      <c r="Q638" s="8" t="s">
        <v>648</v>
      </c>
      <c r="R638" s="5">
        <v>39.061540000000001</v>
      </c>
      <c r="S638" s="3">
        <v>906.27460184799997</v>
      </c>
      <c r="T638" s="17">
        <v>37.685450000000003</v>
      </c>
      <c r="U638" s="18">
        <f t="shared" si="60"/>
        <v>179.55232652500001</v>
      </c>
      <c r="V638" s="17">
        <v>38.41554</v>
      </c>
      <c r="W638" s="18">
        <f t="shared" si="58"/>
        <v>726.72182270814574</v>
      </c>
      <c r="Y638" s="3">
        <f t="shared" si="59"/>
        <v>-4.5261485422543046E-4</v>
      </c>
    </row>
    <row r="639" spans="2:25">
      <c r="B639" s="7" t="s">
        <v>649</v>
      </c>
      <c r="C639" s="5">
        <v>39.670929999999998</v>
      </c>
      <c r="D639" s="3">
        <v>920.41318111599992</v>
      </c>
      <c r="E639" s="17">
        <v>43.988259999999997</v>
      </c>
      <c r="F639" s="18">
        <f t="shared" si="55"/>
        <v>424.15459763699994</v>
      </c>
      <c r="G639" s="17">
        <v>36.524450000000002</v>
      </c>
      <c r="H639" s="18">
        <f t="shared" si="56"/>
        <v>496.25874922690599</v>
      </c>
      <c r="J639" s="3">
        <f t="shared" si="57"/>
        <v>1.6574790600998313E-4</v>
      </c>
      <c r="Q639" s="8" t="s">
        <v>649</v>
      </c>
      <c r="R639" s="5">
        <v>39.670929999999998</v>
      </c>
      <c r="S639" s="3">
        <v>920.41318111599992</v>
      </c>
      <c r="T639" s="17">
        <v>40.949550000000002</v>
      </c>
      <c r="U639" s="18">
        <f t="shared" si="60"/>
        <v>195.104130975</v>
      </c>
      <c r="V639" s="17">
        <v>38.340800000000002</v>
      </c>
      <c r="W639" s="18">
        <f t="shared" si="58"/>
        <v>725.30793684244645</v>
      </c>
      <c r="Y639" s="3">
        <f t="shared" si="59"/>
        <v>-1.1132985534914042E-3</v>
      </c>
    </row>
    <row r="640" spans="2:25">
      <c r="B640" s="7" t="s">
        <v>650</v>
      </c>
      <c r="C640" s="5">
        <v>37.416200000000003</v>
      </c>
      <c r="D640" s="3">
        <v>868.1007394400001</v>
      </c>
      <c r="E640" s="17">
        <v>40.615830000000003</v>
      </c>
      <c r="F640" s="18">
        <f t="shared" si="55"/>
        <v>391.63610998350003</v>
      </c>
      <c r="G640" s="17">
        <v>35.067630000000001</v>
      </c>
      <c r="H640" s="18">
        <f t="shared" si="56"/>
        <v>476.4648941230306</v>
      </c>
      <c r="J640" s="3">
        <f t="shared" si="57"/>
        <v>2.6466653054058042E-4</v>
      </c>
      <c r="Q640" s="8" t="s">
        <v>650</v>
      </c>
      <c r="R640" s="5">
        <v>37.416200000000003</v>
      </c>
      <c r="S640" s="3">
        <v>868.1007394400001</v>
      </c>
      <c r="T640" s="17">
        <v>35.014830000000003</v>
      </c>
      <c r="U640" s="18">
        <f t="shared" si="60"/>
        <v>166.828157535</v>
      </c>
      <c r="V640" s="17">
        <v>37.070250000000001</v>
      </c>
      <c r="W640" s="18">
        <f t="shared" si="58"/>
        <v>701.27244464731302</v>
      </c>
      <c r="Y640" s="3">
        <f t="shared" si="59"/>
        <v>-1.3725768712902209E-4</v>
      </c>
    </row>
    <row r="641" spans="2:25">
      <c r="B641" s="7" t="s">
        <v>651</v>
      </c>
      <c r="C641" s="5">
        <v>30.46922</v>
      </c>
      <c r="D641" s="3">
        <v>706.92246706399999</v>
      </c>
      <c r="E641" s="17">
        <v>32.697940000000003</v>
      </c>
      <c r="F641" s="18">
        <f t="shared" si="55"/>
        <v>315.28825155300001</v>
      </c>
      <c r="G641" s="17">
        <v>28.82414</v>
      </c>
      <c r="H641" s="18">
        <f t="shared" si="56"/>
        <v>391.63441650568944</v>
      </c>
      <c r="J641" s="3">
        <f t="shared" si="57"/>
        <v>2.009946894645509E-4</v>
      </c>
      <c r="Q641" s="8" t="s">
        <v>651</v>
      </c>
      <c r="R641" s="5">
        <v>30.46922</v>
      </c>
      <c r="S641" s="3">
        <v>706.92246706399999</v>
      </c>
      <c r="T641" s="17">
        <v>29.376850000000001</v>
      </c>
      <c r="U641" s="18">
        <f t="shared" si="60"/>
        <v>139.96600182499998</v>
      </c>
      <c r="V641" s="17">
        <v>29.970099999999999</v>
      </c>
      <c r="W641" s="18">
        <f t="shared" si="58"/>
        <v>566.95612501465291</v>
      </c>
      <c r="Y641" s="3">
        <f t="shared" si="59"/>
        <v>-3.4022434704183979E-4</v>
      </c>
    </row>
    <row r="642" spans="2:25">
      <c r="B642" s="7" t="s">
        <v>652</v>
      </c>
      <c r="C642" s="5">
        <v>29.737960000000001</v>
      </c>
      <c r="D642" s="3">
        <v>689.95635755199999</v>
      </c>
      <c r="E642" s="17">
        <v>29.032250000000001</v>
      </c>
      <c r="F642" s="18">
        <f t="shared" si="55"/>
        <v>279.94201901250005</v>
      </c>
      <c r="G642" s="17">
        <v>30.17689</v>
      </c>
      <c r="H642" s="18">
        <f t="shared" si="56"/>
        <v>410.01426953610326</v>
      </c>
      <c r="J642" s="3">
        <f t="shared" si="57"/>
        <v>-6.9003396674816031E-5</v>
      </c>
      <c r="Q642" s="8" t="s">
        <v>652</v>
      </c>
      <c r="R642" s="5">
        <v>29.737960000000001</v>
      </c>
      <c r="S642" s="3">
        <v>689.95635755199999</v>
      </c>
      <c r="T642" s="17">
        <v>31.15727</v>
      </c>
      <c r="U642" s="18">
        <f t="shared" si="60"/>
        <v>148.44881291499999</v>
      </c>
      <c r="V642" s="17">
        <v>28.62481</v>
      </c>
      <c r="W642" s="18">
        <f t="shared" si="58"/>
        <v>541.5067469538202</v>
      </c>
      <c r="Y642" s="3">
        <f t="shared" si="59"/>
        <v>-7.9768317982598091E-4</v>
      </c>
    </row>
    <row r="643" spans="2:25">
      <c r="B643" s="7" t="s">
        <v>653</v>
      </c>
      <c r="C643" s="5">
        <v>35.52711</v>
      </c>
      <c r="D643" s="3">
        <v>824.27158453200002</v>
      </c>
      <c r="E643" s="17">
        <v>33.870959999999997</v>
      </c>
      <c r="F643" s="18">
        <f t="shared" si="55"/>
        <v>326.59903825199996</v>
      </c>
      <c r="G643" s="17">
        <v>36.628509999999999</v>
      </c>
      <c r="H643" s="18">
        <f t="shared" si="56"/>
        <v>497.67261543008084</v>
      </c>
      <c r="J643" s="3">
        <f t="shared" si="57"/>
        <v>6.9150080776125833E-5</v>
      </c>
      <c r="Q643" s="8" t="s">
        <v>653</v>
      </c>
      <c r="R643" s="5">
        <v>35.52711</v>
      </c>
      <c r="S643" s="3">
        <v>824.27158453200002</v>
      </c>
      <c r="T643" s="17">
        <v>28.783380000000001</v>
      </c>
      <c r="U643" s="18">
        <f t="shared" si="60"/>
        <v>137.13841401000002</v>
      </c>
      <c r="V643" s="17">
        <v>36.322859999999999</v>
      </c>
      <c r="W643" s="18">
        <f t="shared" si="58"/>
        <v>687.13377516423816</v>
      </c>
      <c r="Y643" s="3">
        <f t="shared" si="59"/>
        <v>6.0464223815870355E-4</v>
      </c>
    </row>
    <row r="644" spans="2:25">
      <c r="B644" s="7" t="s">
        <v>654</v>
      </c>
      <c r="C644" s="5">
        <v>29.555140000000002</v>
      </c>
      <c r="D644" s="3">
        <v>685.714714168</v>
      </c>
      <c r="E644" s="17">
        <v>32.404690000000002</v>
      </c>
      <c r="F644" s="18">
        <f t="shared" ref="F644:F707" si="61">$F$1504*(E644/100)</f>
        <v>312.4606030905</v>
      </c>
      <c r="G644" s="17">
        <v>27.47138</v>
      </c>
      <c r="H644" s="18">
        <f t="shared" ref="H644:H707" si="62">$H$1436*(G644/100)</f>
        <v>373.25442760498902</v>
      </c>
      <c r="J644" s="3">
        <f t="shared" ref="J644:J707" si="63">H644-(D644-F644)</f>
        <v>3.1652748901933592E-4</v>
      </c>
      <c r="Q644" s="8" t="s">
        <v>654</v>
      </c>
      <c r="R644" s="5">
        <v>29.555140000000002</v>
      </c>
      <c r="S644" s="3">
        <v>685.714714168</v>
      </c>
      <c r="T644" s="17">
        <v>24.332339999999999</v>
      </c>
      <c r="U644" s="18">
        <f t="shared" si="60"/>
        <v>115.93143393</v>
      </c>
      <c r="V644" s="17">
        <v>30.119579999999999</v>
      </c>
      <c r="W644" s="18">
        <f t="shared" ref="W644:W707" si="64">$W$1504*(V644/100)</f>
        <v>569.7838967460516</v>
      </c>
      <c r="Y644" s="3">
        <f t="shared" ref="Y644:Y707" si="65">W644-(S644-U644)</f>
        <v>6.165080516211674E-4</v>
      </c>
    </row>
    <row r="645" spans="2:25">
      <c r="B645" s="7" t="s">
        <v>655</v>
      </c>
      <c r="C645" s="5">
        <v>27.05667</v>
      </c>
      <c r="D645" s="3">
        <v>627.74721200399995</v>
      </c>
      <c r="E645" s="17">
        <v>25.65982</v>
      </c>
      <c r="F645" s="18">
        <f t="shared" si="61"/>
        <v>247.42353135900001</v>
      </c>
      <c r="G645" s="17">
        <v>27.991669999999999</v>
      </c>
      <c r="H645" s="18">
        <f t="shared" si="62"/>
        <v>380.32362275057687</v>
      </c>
      <c r="J645" s="3">
        <f t="shared" si="63"/>
        <v>-5.7894423093785008E-5</v>
      </c>
      <c r="Q645" s="8" t="s">
        <v>655</v>
      </c>
      <c r="R645" s="5">
        <v>27.05667</v>
      </c>
      <c r="S645" s="3">
        <v>627.74721200399995</v>
      </c>
      <c r="T645" s="17">
        <v>27.893170000000001</v>
      </c>
      <c r="U645" s="18">
        <f t="shared" si="60"/>
        <v>132.897008465</v>
      </c>
      <c r="V645" s="17">
        <v>26.158439999999999</v>
      </c>
      <c r="W645" s="18">
        <f t="shared" si="64"/>
        <v>494.84945925533435</v>
      </c>
      <c r="Y645" s="3">
        <f t="shared" si="65"/>
        <v>-7.4428366559686765E-4</v>
      </c>
    </row>
    <row r="646" spans="2:25">
      <c r="B646" s="7" t="s">
        <v>656</v>
      </c>
      <c r="C646" s="5">
        <v>54.113340000000001</v>
      </c>
      <c r="D646" s="3">
        <v>1255.4944240079999</v>
      </c>
      <c r="E646" s="17">
        <v>49.41348</v>
      </c>
      <c r="F646" s="18">
        <f t="shared" si="61"/>
        <v>476.46701022600001</v>
      </c>
      <c r="G646" s="17">
        <v>57.336100000000002</v>
      </c>
      <c r="H646" s="18">
        <f t="shared" si="62"/>
        <v>779.02723440185423</v>
      </c>
      <c r="J646" s="3">
        <f t="shared" si="63"/>
        <v>-1.7938014570972882E-4</v>
      </c>
      <c r="Q646" s="8" t="s">
        <v>656</v>
      </c>
      <c r="R646" s="5">
        <v>54.113340000000001</v>
      </c>
      <c r="S646" s="3">
        <v>1255.4944240079999</v>
      </c>
      <c r="T646" s="17">
        <v>70.919880000000006</v>
      </c>
      <c r="U646" s="18">
        <f t="shared" si="60"/>
        <v>337.89776826000002</v>
      </c>
      <c r="V646" s="17">
        <v>48.505229999999997</v>
      </c>
      <c r="W646" s="18">
        <f t="shared" si="64"/>
        <v>917.59244192526853</v>
      </c>
      <c r="Y646" s="3">
        <f t="shared" si="65"/>
        <v>-4.2138227313444077E-3</v>
      </c>
    </row>
    <row r="647" spans="2:25">
      <c r="B647" s="7" t="s">
        <v>657</v>
      </c>
      <c r="C647" s="5">
        <v>39.549050000000001</v>
      </c>
      <c r="D647" s="3">
        <v>917.58541886</v>
      </c>
      <c r="E647" s="17">
        <v>34.897359999999999</v>
      </c>
      <c r="F647" s="18">
        <f t="shared" si="61"/>
        <v>336.49604893200001</v>
      </c>
      <c r="G647" s="17">
        <v>42.767949999999999</v>
      </c>
      <c r="H647" s="18">
        <f t="shared" si="62"/>
        <v>581.08936271453376</v>
      </c>
      <c r="J647" s="3">
        <f t="shared" si="63"/>
        <v>-7.213466233224608E-6</v>
      </c>
      <c r="Q647" s="8" t="s">
        <v>657</v>
      </c>
      <c r="R647" s="5">
        <v>39.549050000000001</v>
      </c>
      <c r="S647" s="3">
        <v>917.58541886</v>
      </c>
      <c r="T647" s="17">
        <v>45.994059999999998</v>
      </c>
      <c r="U647" s="18">
        <f t="shared" si="60"/>
        <v>219.13869886999998</v>
      </c>
      <c r="V647" s="17">
        <v>36.920769999999997</v>
      </c>
      <c r="W647" s="18">
        <f t="shared" si="64"/>
        <v>698.44467291591434</v>
      </c>
      <c r="Y647" s="3">
        <f t="shared" si="65"/>
        <v>-2.0470740856808334E-3</v>
      </c>
    </row>
    <row r="648" spans="2:25">
      <c r="B648" s="7" t="s">
        <v>658</v>
      </c>
      <c r="C648" s="5">
        <v>44.241309999999999</v>
      </c>
      <c r="D648" s="3">
        <v>1026.4514815719999</v>
      </c>
      <c r="E648" s="17">
        <v>43.695010000000003</v>
      </c>
      <c r="F648" s="18">
        <f t="shared" si="61"/>
        <v>421.32694917449999</v>
      </c>
      <c r="G648" s="17">
        <v>44.536940000000001</v>
      </c>
      <c r="H648" s="18">
        <f t="shared" si="62"/>
        <v>605.12468055764725</v>
      </c>
      <c r="J648" s="3">
        <f t="shared" si="63"/>
        <v>1.4816014731877658E-4</v>
      </c>
      <c r="Q648" s="8" t="s">
        <v>658</v>
      </c>
      <c r="R648" s="5">
        <v>44.241309999999999</v>
      </c>
      <c r="S648" s="3">
        <v>1026.4514815719999</v>
      </c>
      <c r="T648" s="17">
        <v>51.33531</v>
      </c>
      <c r="U648" s="18">
        <f t="shared" si="60"/>
        <v>244.587084495</v>
      </c>
      <c r="V648" s="17">
        <v>41.33034</v>
      </c>
      <c r="W648" s="18">
        <f t="shared" si="64"/>
        <v>781.86223642690913</v>
      </c>
      <c r="Y648" s="3">
        <f t="shared" si="65"/>
        <v>-2.1606500907864756E-3</v>
      </c>
    </row>
    <row r="649" spans="2:25">
      <c r="B649" s="7" t="s">
        <v>659</v>
      </c>
      <c r="C649" s="5">
        <v>45.642899999999997</v>
      </c>
      <c r="D649" s="3">
        <v>1058.9700514799999</v>
      </c>
      <c r="E649" s="17">
        <v>49.120229999999999</v>
      </c>
      <c r="F649" s="18">
        <f t="shared" si="61"/>
        <v>473.63936176350001</v>
      </c>
      <c r="G649" s="17">
        <v>43.080120000000001</v>
      </c>
      <c r="H649" s="18">
        <f t="shared" si="62"/>
        <v>585.33082545377181</v>
      </c>
      <c r="J649" s="3">
        <f t="shared" si="63"/>
        <v>1.3573727187576878E-4</v>
      </c>
      <c r="Q649" s="8" t="s">
        <v>659</v>
      </c>
      <c r="R649" s="5">
        <v>45.642899999999997</v>
      </c>
      <c r="S649" s="3">
        <v>1058.9700514799999</v>
      </c>
      <c r="T649" s="17">
        <v>45.103850000000001</v>
      </c>
      <c r="U649" s="18">
        <f t="shared" si="60"/>
        <v>214.89729332499999</v>
      </c>
      <c r="V649" s="17">
        <v>44.618830000000003</v>
      </c>
      <c r="W649" s="18">
        <f t="shared" si="64"/>
        <v>844.07189030025086</v>
      </c>
      <c r="Y649" s="3">
        <f t="shared" si="65"/>
        <v>-8.6785474911721394E-4</v>
      </c>
    </row>
    <row r="650" spans="2:25">
      <c r="B650" s="7" t="s">
        <v>660</v>
      </c>
      <c r="C650" s="5">
        <v>45.460079999999998</v>
      </c>
      <c r="D650" s="3">
        <v>1054.7284080959998</v>
      </c>
      <c r="E650" s="17">
        <v>45.30791</v>
      </c>
      <c r="F650" s="18">
        <f t="shared" si="61"/>
        <v>436.8792567795</v>
      </c>
      <c r="G650" s="17">
        <v>45.473460000000003</v>
      </c>
      <c r="H650" s="18">
        <f t="shared" si="62"/>
        <v>617.84920464564811</v>
      </c>
      <c r="J650" s="3">
        <f t="shared" si="63"/>
        <v>5.3329148272496241E-5</v>
      </c>
      <c r="Q650" s="8" t="s">
        <v>660</v>
      </c>
      <c r="R650" s="5">
        <v>45.460079999999998</v>
      </c>
      <c r="S650" s="3">
        <v>1054.7284080959998</v>
      </c>
      <c r="T650" s="17">
        <v>46.884270000000001</v>
      </c>
      <c r="U650" s="18">
        <f t="shared" si="60"/>
        <v>223.38010441500001</v>
      </c>
      <c r="V650" s="17">
        <v>43.946179999999998</v>
      </c>
      <c r="W650" s="18">
        <f t="shared" si="64"/>
        <v>831.34710668287516</v>
      </c>
      <c r="Y650" s="3">
        <f t="shared" si="65"/>
        <v>-1.1969981246693351E-3</v>
      </c>
    </row>
    <row r="651" spans="2:25">
      <c r="B651" s="7" t="s">
        <v>661</v>
      </c>
      <c r="C651" s="5">
        <v>47.04448</v>
      </c>
      <c r="D651" s="3">
        <v>1091.488389376</v>
      </c>
      <c r="E651" s="17">
        <v>47.947209999999998</v>
      </c>
      <c r="F651" s="18">
        <f t="shared" si="61"/>
        <v>462.32857506449994</v>
      </c>
      <c r="G651" s="17">
        <v>46.305929999999996</v>
      </c>
      <c r="H651" s="18">
        <f t="shared" si="62"/>
        <v>629.15999840076063</v>
      </c>
      <c r="J651" s="3">
        <f t="shared" si="63"/>
        <v>1.8408926064239495E-4</v>
      </c>
      <c r="Q651" s="8" t="s">
        <v>661</v>
      </c>
      <c r="R651" s="5">
        <v>47.04448</v>
      </c>
      <c r="S651" s="3">
        <v>1091.488389376</v>
      </c>
      <c r="T651" s="17">
        <v>44.807119999999998</v>
      </c>
      <c r="U651" s="18">
        <f t="shared" si="60"/>
        <v>213.48352323999998</v>
      </c>
      <c r="V651" s="17">
        <v>46.412550000000003</v>
      </c>
      <c r="W651" s="18">
        <f t="shared" si="64"/>
        <v>878.00439438136107</v>
      </c>
      <c r="Y651" s="3">
        <f t="shared" si="65"/>
        <v>-4.7175463896564906E-4</v>
      </c>
    </row>
    <row r="652" spans="2:25">
      <c r="B652" s="7" t="s">
        <v>662</v>
      </c>
      <c r="C652" s="5">
        <v>44.119430000000001</v>
      </c>
      <c r="D652" s="3">
        <v>1023.623719316</v>
      </c>
      <c r="E652" s="17">
        <v>46.627560000000003</v>
      </c>
      <c r="F652" s="18">
        <f t="shared" si="61"/>
        <v>449.603915922</v>
      </c>
      <c r="G652" s="17">
        <v>42.24765</v>
      </c>
      <c r="H652" s="18">
        <f t="shared" si="62"/>
        <v>574.02003169865918</v>
      </c>
      <c r="J652" s="3">
        <f t="shared" si="63"/>
        <v>2.2830465911738429E-4</v>
      </c>
      <c r="Q652" s="8" t="s">
        <v>662</v>
      </c>
      <c r="R652" s="5">
        <v>44.119430000000001</v>
      </c>
      <c r="S652" s="3">
        <v>1023.623719316</v>
      </c>
      <c r="T652" s="17">
        <v>45.697319999999998</v>
      </c>
      <c r="U652" s="18">
        <f t="shared" si="60"/>
        <v>217.72488113999998</v>
      </c>
      <c r="V652" s="17">
        <v>42.60089</v>
      </c>
      <c r="W652" s="18">
        <f t="shared" si="64"/>
        <v>805.89772862204256</v>
      </c>
      <c r="Y652" s="3">
        <f t="shared" si="65"/>
        <v>-1.1095539574625946E-3</v>
      </c>
    </row>
    <row r="653" spans="2:25">
      <c r="B653" s="7" t="s">
        <v>663</v>
      </c>
      <c r="C653" s="5">
        <v>38.695909999999998</v>
      </c>
      <c r="D653" s="3">
        <v>897.79154709199997</v>
      </c>
      <c r="E653" s="17">
        <v>40.615830000000003</v>
      </c>
      <c r="F653" s="18">
        <f t="shared" si="61"/>
        <v>391.63610998350003</v>
      </c>
      <c r="G653" s="17">
        <v>37.252859999999998</v>
      </c>
      <c r="H653" s="18">
        <f t="shared" si="62"/>
        <v>506.15567677884366</v>
      </c>
      <c r="J653" s="3">
        <f t="shared" si="63"/>
        <v>2.3967034371707996E-4</v>
      </c>
      <c r="Q653" s="8" t="s">
        <v>663</v>
      </c>
      <c r="R653" s="5">
        <v>38.695909999999998</v>
      </c>
      <c r="S653" s="3">
        <v>897.79154709199997</v>
      </c>
      <c r="T653" s="17">
        <v>40.949550000000002</v>
      </c>
      <c r="U653" s="18">
        <f t="shared" si="60"/>
        <v>195.104130975</v>
      </c>
      <c r="V653" s="17">
        <v>37.14499</v>
      </c>
      <c r="W653" s="18">
        <f t="shared" si="64"/>
        <v>702.68633051301231</v>
      </c>
      <c r="Y653" s="3">
        <f t="shared" si="65"/>
        <v>-1.0856039876898649E-3</v>
      </c>
    </row>
    <row r="654" spans="2:25">
      <c r="B654" s="7" t="s">
        <v>664</v>
      </c>
      <c r="C654" s="5">
        <v>35.52711</v>
      </c>
      <c r="D654" s="3">
        <v>824.27158453200002</v>
      </c>
      <c r="E654" s="17">
        <v>35.19061</v>
      </c>
      <c r="F654" s="18">
        <f t="shared" si="61"/>
        <v>339.32369739450002</v>
      </c>
      <c r="G654" s="17">
        <v>35.691980000000001</v>
      </c>
      <c r="H654" s="18">
        <f t="shared" si="62"/>
        <v>484.94795547179336</v>
      </c>
      <c r="J654" s="3">
        <f t="shared" si="63"/>
        <v>6.8334293359839648E-5</v>
      </c>
      <c r="Q654" s="8" t="s">
        <v>664</v>
      </c>
      <c r="R654" s="5">
        <v>35.52711</v>
      </c>
      <c r="S654" s="3">
        <v>824.27158453200002</v>
      </c>
      <c r="T654" s="17">
        <v>38.575659999999999</v>
      </c>
      <c r="U654" s="18">
        <f t="shared" si="60"/>
        <v>183.79373207</v>
      </c>
      <c r="V654" s="17">
        <v>33.856499999999997</v>
      </c>
      <c r="W654" s="18">
        <f t="shared" si="64"/>
        <v>640.47667663967059</v>
      </c>
      <c r="Y654" s="3">
        <f t="shared" si="65"/>
        <v>-1.175822329400944E-3</v>
      </c>
    </row>
    <row r="655" spans="2:25">
      <c r="B655" s="7" t="s">
        <v>665</v>
      </c>
      <c r="C655" s="5">
        <v>32.1755</v>
      </c>
      <c r="D655" s="3">
        <v>746.51021060000005</v>
      </c>
      <c r="E655" s="17">
        <v>38.709670000000003</v>
      </c>
      <c r="F655" s="18">
        <f t="shared" si="61"/>
        <v>373.25605749150003</v>
      </c>
      <c r="G655" s="17">
        <v>27.47138</v>
      </c>
      <c r="H655" s="18">
        <f t="shared" si="62"/>
        <v>373.25442760498902</v>
      </c>
      <c r="J655" s="3">
        <f t="shared" si="63"/>
        <v>2.7449648899846579E-4</v>
      </c>
      <c r="Q655" s="8" t="s">
        <v>665</v>
      </c>
      <c r="R655" s="5">
        <v>32.1755</v>
      </c>
      <c r="S655" s="3">
        <v>746.51021060000005</v>
      </c>
      <c r="T655" s="17">
        <v>30.860530000000001</v>
      </c>
      <c r="U655" s="18">
        <f t="shared" si="60"/>
        <v>147.03499518500001</v>
      </c>
      <c r="V655" s="17">
        <v>31.689080000000001</v>
      </c>
      <c r="W655" s="18">
        <f t="shared" si="64"/>
        <v>599.47474323006395</v>
      </c>
      <c r="Y655" s="3">
        <f t="shared" si="65"/>
        <v>-4.7218493614309409E-4</v>
      </c>
    </row>
    <row r="656" spans="2:25">
      <c r="B656" s="7" t="s">
        <v>666</v>
      </c>
      <c r="C656" s="5">
        <v>39.183419999999998</v>
      </c>
      <c r="D656" s="3">
        <v>909.10236410399989</v>
      </c>
      <c r="E656" s="17">
        <v>36.216999999999999</v>
      </c>
      <c r="F656" s="18">
        <f t="shared" si="61"/>
        <v>349.22061164999997</v>
      </c>
      <c r="G656" s="17">
        <v>41.207070000000002</v>
      </c>
      <c r="H656" s="18">
        <f t="shared" si="62"/>
        <v>559.88164140748347</v>
      </c>
      <c r="J656" s="3">
        <f t="shared" si="63"/>
        <v>-1.1104651650839514E-4</v>
      </c>
      <c r="Q656" s="8" t="s">
        <v>666</v>
      </c>
      <c r="R656" s="5">
        <v>39.183419999999998</v>
      </c>
      <c r="S656" s="3">
        <v>909.10236410399989</v>
      </c>
      <c r="T656" s="17">
        <v>38.872399999999999</v>
      </c>
      <c r="U656" s="18">
        <f t="shared" si="60"/>
        <v>185.20754980000001</v>
      </c>
      <c r="V656" s="17">
        <v>38.266060000000003</v>
      </c>
      <c r="W656" s="18">
        <f t="shared" si="64"/>
        <v>723.89405097674717</v>
      </c>
      <c r="Y656" s="3">
        <f t="shared" si="65"/>
        <v>-7.633272526845758E-4</v>
      </c>
    </row>
    <row r="657" spans="2:25">
      <c r="B657" s="7" t="s">
        <v>667</v>
      </c>
      <c r="C657" s="5">
        <v>37.964649999999999</v>
      </c>
      <c r="D657" s="3">
        <v>880.82543757999997</v>
      </c>
      <c r="E657" s="17">
        <v>34.16422</v>
      </c>
      <c r="F657" s="18">
        <f t="shared" si="61"/>
        <v>329.42678313900001</v>
      </c>
      <c r="G657" s="17">
        <v>40.582720000000002</v>
      </c>
      <c r="H657" s="18">
        <f t="shared" si="62"/>
        <v>551.39858005872077</v>
      </c>
      <c r="J657" s="3">
        <f t="shared" si="63"/>
        <v>-7.4382279194651346E-5</v>
      </c>
      <c r="Q657" s="8" t="s">
        <v>667</v>
      </c>
      <c r="R657" s="5">
        <v>37.964649999999999</v>
      </c>
      <c r="S657" s="3">
        <v>880.82543757999997</v>
      </c>
      <c r="T657" s="17">
        <v>38.278930000000003</v>
      </c>
      <c r="U657" s="18">
        <f t="shared" si="60"/>
        <v>182.37996198499999</v>
      </c>
      <c r="V657" s="17">
        <v>36.920769999999997</v>
      </c>
      <c r="W657" s="18">
        <f t="shared" si="64"/>
        <v>698.44467291591434</v>
      </c>
      <c r="Y657" s="3">
        <f t="shared" si="65"/>
        <v>-8.0267908560927026E-4</v>
      </c>
    </row>
    <row r="658" spans="2:25">
      <c r="B658" s="7" t="s">
        <v>668</v>
      </c>
      <c r="C658" s="5">
        <v>32.541130000000003</v>
      </c>
      <c r="D658" s="3">
        <v>754.99326535600005</v>
      </c>
      <c r="E658" s="17">
        <v>37.976529999999997</v>
      </c>
      <c r="F658" s="18">
        <f t="shared" si="61"/>
        <v>366.18679169849997</v>
      </c>
      <c r="G658" s="17">
        <v>28.616019999999999</v>
      </c>
      <c r="H658" s="18">
        <f t="shared" si="62"/>
        <v>388.80668409933963</v>
      </c>
      <c r="J658" s="3">
        <f t="shared" si="63"/>
        <v>2.1044183955609697E-4</v>
      </c>
      <c r="Q658" s="8" t="s">
        <v>668</v>
      </c>
      <c r="R658" s="5">
        <v>32.541130000000003</v>
      </c>
      <c r="S658" s="3">
        <v>754.99326535600005</v>
      </c>
      <c r="T658" s="17">
        <v>24.925809999999998</v>
      </c>
      <c r="U658" s="18">
        <f t="shared" si="60"/>
        <v>118.75902174499998</v>
      </c>
      <c r="V658" s="17">
        <v>33.632280000000002</v>
      </c>
      <c r="W658" s="18">
        <f t="shared" si="64"/>
        <v>636.23501904257284</v>
      </c>
      <c r="Y658" s="3">
        <f t="shared" si="65"/>
        <v>7.7543157283344044E-4</v>
      </c>
    </row>
    <row r="659" spans="2:25">
      <c r="B659" s="7" t="s">
        <v>669</v>
      </c>
      <c r="C659" s="5">
        <v>32.114559999999997</v>
      </c>
      <c r="D659" s="3">
        <v>745.09632947199987</v>
      </c>
      <c r="E659" s="17">
        <v>37.243400000000001</v>
      </c>
      <c r="F659" s="18">
        <f t="shared" si="61"/>
        <v>359.11762233000002</v>
      </c>
      <c r="G659" s="17">
        <v>28.407900000000001</v>
      </c>
      <c r="H659" s="18">
        <f t="shared" si="62"/>
        <v>385.97895169298988</v>
      </c>
      <c r="J659" s="3">
        <f t="shared" si="63"/>
        <v>2.4455099003262148E-4</v>
      </c>
      <c r="Q659" s="8" t="s">
        <v>669</v>
      </c>
      <c r="R659" s="5">
        <v>32.114559999999997</v>
      </c>
      <c r="S659" s="3">
        <v>745.09632947199987</v>
      </c>
      <c r="T659" s="17">
        <v>29.970320000000001</v>
      </c>
      <c r="U659" s="18">
        <f t="shared" si="60"/>
        <v>142.79358963999999</v>
      </c>
      <c r="V659" s="17">
        <v>31.838560000000001</v>
      </c>
      <c r="W659" s="18">
        <f t="shared" si="64"/>
        <v>602.30251496146252</v>
      </c>
      <c r="Y659" s="3">
        <f t="shared" si="65"/>
        <v>-2.248705372949189E-4</v>
      </c>
    </row>
    <row r="660" spans="2:25">
      <c r="B660" s="7" t="s">
        <v>670</v>
      </c>
      <c r="C660" s="5">
        <v>34.00365</v>
      </c>
      <c r="D660" s="3">
        <v>788.92548438000006</v>
      </c>
      <c r="E660" s="17">
        <v>38.26979</v>
      </c>
      <c r="F660" s="18">
        <f t="shared" si="61"/>
        <v>369.01453658549997</v>
      </c>
      <c r="G660" s="17">
        <v>30.9053</v>
      </c>
      <c r="H660" s="18">
        <f t="shared" si="62"/>
        <v>419.91119708804098</v>
      </c>
      <c r="J660" s="3">
        <f t="shared" si="63"/>
        <v>2.4929354088953914E-4</v>
      </c>
      <c r="Q660" s="8" t="s">
        <v>670</v>
      </c>
      <c r="R660" s="5">
        <v>34.00365</v>
      </c>
      <c r="S660" s="3">
        <v>788.92548438000006</v>
      </c>
      <c r="T660" s="17">
        <v>28.189910000000001</v>
      </c>
      <c r="U660" s="18">
        <f t="shared" si="60"/>
        <v>134.310826195</v>
      </c>
      <c r="V660" s="17">
        <v>34.603879999999997</v>
      </c>
      <c r="W660" s="18">
        <f t="shared" si="64"/>
        <v>654.61515694882723</v>
      </c>
      <c r="Y660" s="3">
        <f t="shared" si="65"/>
        <v>4.9876382718139212E-4</v>
      </c>
    </row>
    <row r="661" spans="2:25">
      <c r="B661" s="7" t="s">
        <v>671</v>
      </c>
      <c r="C661" s="5">
        <v>37.842770000000002</v>
      </c>
      <c r="D661" s="3">
        <v>877.99767532400006</v>
      </c>
      <c r="E661" s="17">
        <v>41.495600000000003</v>
      </c>
      <c r="F661" s="18">
        <f t="shared" si="61"/>
        <v>400.11924822000003</v>
      </c>
      <c r="G661" s="17">
        <v>35.171689999999998</v>
      </c>
      <c r="H661" s="18">
        <f t="shared" si="62"/>
        <v>477.87876032620551</v>
      </c>
      <c r="J661" s="3">
        <f t="shared" si="63"/>
        <v>3.3322220548370751E-4</v>
      </c>
      <c r="Q661" s="8" t="s">
        <v>671</v>
      </c>
      <c r="R661" s="5">
        <v>37.842770000000002</v>
      </c>
      <c r="S661" s="3">
        <v>877.99767532400006</v>
      </c>
      <c r="T661" s="17">
        <v>33.827889999999996</v>
      </c>
      <c r="U661" s="18">
        <f t="shared" si="60"/>
        <v>161.17298190499997</v>
      </c>
      <c r="V661" s="17">
        <v>37.89237</v>
      </c>
      <c r="W661" s="18">
        <f t="shared" si="64"/>
        <v>716.82481082216884</v>
      </c>
      <c r="Y661" s="3">
        <f t="shared" si="65"/>
        <v>1.1740316870145762E-4</v>
      </c>
    </row>
    <row r="662" spans="2:25">
      <c r="B662" s="7" t="s">
        <v>672</v>
      </c>
      <c r="C662" s="5">
        <v>34.552100000000003</v>
      </c>
      <c r="D662" s="3">
        <v>801.65018252000004</v>
      </c>
      <c r="E662" s="17">
        <v>32.551310000000001</v>
      </c>
      <c r="F662" s="18">
        <f t="shared" si="61"/>
        <v>313.87437910950001</v>
      </c>
      <c r="G662" s="17">
        <v>35.900100000000002</v>
      </c>
      <c r="H662" s="18">
        <f t="shared" si="62"/>
        <v>487.77568787814323</v>
      </c>
      <c r="J662" s="3">
        <f t="shared" si="63"/>
        <v>-1.1553235680139551E-4</v>
      </c>
      <c r="Q662" s="8" t="s">
        <v>672</v>
      </c>
      <c r="R662" s="5">
        <v>34.552100000000003</v>
      </c>
      <c r="S662" s="3">
        <v>801.65018252000004</v>
      </c>
      <c r="T662" s="17">
        <v>33.23442</v>
      </c>
      <c r="U662" s="18">
        <f t="shared" si="60"/>
        <v>158.34539408999998</v>
      </c>
      <c r="V662" s="17">
        <v>34.005969999999998</v>
      </c>
      <c r="W662" s="18">
        <f t="shared" si="64"/>
        <v>643.30425919715094</v>
      </c>
      <c r="Y662" s="3">
        <f t="shared" si="65"/>
        <v>-5.2923284908956703E-4</v>
      </c>
    </row>
    <row r="663" spans="2:25">
      <c r="B663" s="7" t="s">
        <v>673</v>
      </c>
      <c r="C663" s="5">
        <v>33.028640000000003</v>
      </c>
      <c r="D663" s="3">
        <v>766.30408236800008</v>
      </c>
      <c r="E663" s="17">
        <v>31.524920000000002</v>
      </c>
      <c r="F663" s="18">
        <f t="shared" si="61"/>
        <v>303.977464854</v>
      </c>
      <c r="G663" s="17">
        <v>34.027050000000003</v>
      </c>
      <c r="H663" s="18">
        <f t="shared" si="62"/>
        <v>462.32650383185489</v>
      </c>
      <c r="J663" s="3">
        <f t="shared" si="63"/>
        <v>-1.1368214518370223E-4</v>
      </c>
      <c r="Q663" s="8" t="s">
        <v>673</v>
      </c>
      <c r="R663" s="5">
        <v>33.028640000000003</v>
      </c>
      <c r="S663" s="3">
        <v>766.30408236800008</v>
      </c>
      <c r="T663" s="17">
        <v>26.112749999999998</v>
      </c>
      <c r="U663" s="18">
        <f t="shared" ref="U663:U726" si="66">$U$22*(T663/100)</f>
        <v>124.41419737499997</v>
      </c>
      <c r="V663" s="17">
        <v>33.931240000000003</v>
      </c>
      <c r="W663" s="18">
        <f t="shared" si="64"/>
        <v>641.8905625053701</v>
      </c>
      <c r="Y663" s="3">
        <f t="shared" si="65"/>
        <v>6.775123699753749E-4</v>
      </c>
    </row>
    <row r="664" spans="2:25">
      <c r="B664" s="7" t="s">
        <v>674</v>
      </c>
      <c r="C664" s="5">
        <v>29.067640000000001</v>
      </c>
      <c r="D664" s="3">
        <v>674.40412916799994</v>
      </c>
      <c r="E664" s="17">
        <v>28.15249</v>
      </c>
      <c r="F664" s="18">
        <f t="shared" si="61"/>
        <v>271.45897720050004</v>
      </c>
      <c r="G664" s="17">
        <v>29.656600000000001</v>
      </c>
      <c r="H664" s="18">
        <f t="shared" si="62"/>
        <v>402.9450743905154</v>
      </c>
      <c r="J664" s="3">
        <f t="shared" si="63"/>
        <v>-7.7576984494953649E-5</v>
      </c>
      <c r="Q664" s="8" t="s">
        <v>674</v>
      </c>
      <c r="R664" s="5">
        <v>29.067640000000001</v>
      </c>
      <c r="S664" s="3">
        <v>674.40412916799994</v>
      </c>
      <c r="T664" s="17">
        <v>18.69436</v>
      </c>
      <c r="U664" s="18">
        <f t="shared" si="66"/>
        <v>89.069278219999987</v>
      </c>
      <c r="V664" s="17">
        <v>30.941700000000001</v>
      </c>
      <c r="W664" s="18">
        <f t="shared" si="64"/>
        <v>585.3362629209073</v>
      </c>
      <c r="Y664" s="3">
        <f t="shared" si="65"/>
        <v>1.4119729073627241E-3</v>
      </c>
    </row>
    <row r="665" spans="2:25">
      <c r="B665" s="7" t="s">
        <v>675</v>
      </c>
      <c r="C665" s="5">
        <v>30.042649999999998</v>
      </c>
      <c r="D665" s="3">
        <v>697.02553117999992</v>
      </c>
      <c r="E665" s="17">
        <v>29.47214</v>
      </c>
      <c r="F665" s="18">
        <f t="shared" si="61"/>
        <v>284.18363634300005</v>
      </c>
      <c r="G665" s="17">
        <v>30.385010000000001</v>
      </c>
      <c r="H665" s="18">
        <f t="shared" si="62"/>
        <v>412.84200194245312</v>
      </c>
      <c r="J665" s="3">
        <f t="shared" si="63"/>
        <v>1.0710545325309795E-4</v>
      </c>
      <c r="Q665" s="8" t="s">
        <v>675</v>
      </c>
      <c r="R665" s="5">
        <v>30.042649999999998</v>
      </c>
      <c r="S665" s="3">
        <v>697.02553117999992</v>
      </c>
      <c r="T665" s="17">
        <v>33.23442</v>
      </c>
      <c r="U665" s="18">
        <f t="shared" si="66"/>
        <v>158.34539408999998</v>
      </c>
      <c r="V665" s="17">
        <v>28.47533</v>
      </c>
      <c r="W665" s="18">
        <f t="shared" si="64"/>
        <v>538.67897522242151</v>
      </c>
      <c r="Y665" s="3">
        <f t="shared" si="65"/>
        <v>-1.1618675783893195E-3</v>
      </c>
    </row>
    <row r="666" spans="2:25">
      <c r="B666" s="7" t="s">
        <v>676</v>
      </c>
      <c r="C666" s="5">
        <v>31.687989999999999</v>
      </c>
      <c r="D666" s="3">
        <v>735.19939358799991</v>
      </c>
      <c r="E666" s="17">
        <v>33.28445</v>
      </c>
      <c r="F666" s="18">
        <f t="shared" si="61"/>
        <v>320.94364490250001</v>
      </c>
      <c r="G666" s="17">
        <v>30.489070000000002</v>
      </c>
      <c r="H666" s="18">
        <f t="shared" si="62"/>
        <v>414.25586814562803</v>
      </c>
      <c r="J666" s="3">
        <f t="shared" si="63"/>
        <v>1.194601281326868E-4</v>
      </c>
      <c r="Q666" s="8" t="s">
        <v>676</v>
      </c>
      <c r="R666" s="5">
        <v>31.687989999999999</v>
      </c>
      <c r="S666" s="3">
        <v>735.19939358799991</v>
      </c>
      <c r="T666" s="17">
        <v>24.925809999999998</v>
      </c>
      <c r="U666" s="18">
        <f t="shared" si="66"/>
        <v>118.75902174499998</v>
      </c>
      <c r="V666" s="17">
        <v>32.585940000000001</v>
      </c>
      <c r="W666" s="18">
        <f t="shared" si="64"/>
        <v>616.44099527061906</v>
      </c>
      <c r="Y666" s="3">
        <f t="shared" si="65"/>
        <v>6.2342761918898759E-4</v>
      </c>
    </row>
    <row r="667" spans="2:25">
      <c r="B667" s="7" t="s">
        <v>677</v>
      </c>
      <c r="C667" s="5">
        <v>30.46922</v>
      </c>
      <c r="D667" s="3">
        <v>706.92246706399999</v>
      </c>
      <c r="E667" s="17">
        <v>33.28445</v>
      </c>
      <c r="F667" s="18">
        <f t="shared" si="61"/>
        <v>320.94364490250001</v>
      </c>
      <c r="G667" s="17">
        <v>28.407900000000001</v>
      </c>
      <c r="H667" s="18">
        <f t="shared" si="62"/>
        <v>385.97895169298988</v>
      </c>
      <c r="J667" s="3">
        <f t="shared" si="63"/>
        <v>1.2953148990391128E-4</v>
      </c>
      <c r="Q667" s="8" t="s">
        <v>677</v>
      </c>
      <c r="R667" s="5">
        <v>30.46922</v>
      </c>
      <c r="S667" s="3">
        <v>706.92246706399999</v>
      </c>
      <c r="T667" s="17">
        <v>22.848659999999999</v>
      </c>
      <c r="U667" s="18">
        <f t="shared" si="66"/>
        <v>108.86244056999999</v>
      </c>
      <c r="V667" s="17">
        <v>31.614339999999999</v>
      </c>
      <c r="W667" s="18">
        <f t="shared" si="64"/>
        <v>598.06085736436444</v>
      </c>
      <c r="Y667" s="3">
        <f t="shared" si="65"/>
        <v>8.3087036443885154E-4</v>
      </c>
    </row>
    <row r="668" spans="2:25">
      <c r="B668" s="7" t="s">
        <v>678</v>
      </c>
      <c r="C668" s="5">
        <v>26.020710000000001</v>
      </c>
      <c r="D668" s="3">
        <v>603.71169685200005</v>
      </c>
      <c r="E668" s="17">
        <v>28.739000000000001</v>
      </c>
      <c r="F668" s="18">
        <f t="shared" si="61"/>
        <v>277.11437055000005</v>
      </c>
      <c r="G668" s="17">
        <v>24.037459999999999</v>
      </c>
      <c r="H668" s="18">
        <f t="shared" si="62"/>
        <v>326.59765812193706</v>
      </c>
      <c r="J668" s="3">
        <f t="shared" si="63"/>
        <v>3.3181993705966306E-4</v>
      </c>
      <c r="Q668" s="8" t="s">
        <v>678</v>
      </c>
      <c r="R668" s="5">
        <v>26.020710000000001</v>
      </c>
      <c r="S668" s="3">
        <v>603.71169685200005</v>
      </c>
      <c r="T668" s="17">
        <v>29.376850000000001</v>
      </c>
      <c r="U668" s="18">
        <f t="shared" si="66"/>
        <v>139.96600182499998</v>
      </c>
      <c r="V668" s="17">
        <v>24.514199999999999</v>
      </c>
      <c r="W668" s="18">
        <f t="shared" si="64"/>
        <v>463.74472690562271</v>
      </c>
      <c r="Y668" s="3">
        <f t="shared" si="65"/>
        <v>-9.681213773546915E-4</v>
      </c>
    </row>
    <row r="669" spans="2:25">
      <c r="B669" s="7" t="s">
        <v>679</v>
      </c>
      <c r="C669" s="5">
        <v>27.300419999999999</v>
      </c>
      <c r="D669" s="3">
        <v>633.40250450399992</v>
      </c>
      <c r="E669" s="17">
        <v>25.95307</v>
      </c>
      <c r="F669" s="18">
        <f t="shared" si="61"/>
        <v>250.25117982150002</v>
      </c>
      <c r="G669" s="17">
        <v>28.19979</v>
      </c>
      <c r="H669" s="18">
        <f t="shared" si="62"/>
        <v>383.15135515692674</v>
      </c>
      <c r="J669" s="3">
        <f t="shared" si="63"/>
        <v>3.0474426864657289E-5</v>
      </c>
      <c r="Q669" s="8" t="s">
        <v>679</v>
      </c>
      <c r="R669" s="5">
        <v>27.300419999999999</v>
      </c>
      <c r="S669" s="3">
        <v>633.40250450399992</v>
      </c>
      <c r="T669" s="17">
        <v>24.035599999999999</v>
      </c>
      <c r="U669" s="18">
        <f t="shared" si="66"/>
        <v>114.51761619999999</v>
      </c>
      <c r="V669" s="17">
        <v>27.428989999999999</v>
      </c>
      <c r="W669" s="18">
        <f t="shared" si="64"/>
        <v>518.88495145046772</v>
      </c>
      <c r="Y669" s="3">
        <f t="shared" si="65"/>
        <v>6.3146467823571584E-5</v>
      </c>
    </row>
    <row r="670" spans="2:25">
      <c r="B670" s="7" t="s">
        <v>680</v>
      </c>
      <c r="C670" s="5">
        <v>22.790980000000001</v>
      </c>
      <c r="D670" s="3">
        <v>528.77808517599999</v>
      </c>
      <c r="E670" s="17">
        <v>20.967739999999999</v>
      </c>
      <c r="F670" s="18">
        <f t="shared" si="61"/>
        <v>202.18038456299999</v>
      </c>
      <c r="G670" s="17">
        <v>24.037459999999999</v>
      </c>
      <c r="H670" s="18">
        <f t="shared" si="62"/>
        <v>326.59765812193706</v>
      </c>
      <c r="J670" s="3">
        <f t="shared" si="63"/>
        <v>-4.2491062970384519E-5</v>
      </c>
      <c r="Q670" s="8" t="s">
        <v>680</v>
      </c>
      <c r="R670" s="5">
        <v>22.790980000000001</v>
      </c>
      <c r="S670" s="3">
        <v>528.77808517599999</v>
      </c>
      <c r="T670" s="17">
        <v>21.364979999999999</v>
      </c>
      <c r="U670" s="18">
        <f t="shared" si="66"/>
        <v>101.79344721</v>
      </c>
      <c r="V670" s="17">
        <v>22.571000000000002</v>
      </c>
      <c r="W670" s="18">
        <f t="shared" si="64"/>
        <v>426.98445109311388</v>
      </c>
      <c r="Y670" s="3">
        <f t="shared" si="65"/>
        <v>-1.8687288610408359E-4</v>
      </c>
    </row>
    <row r="671" spans="2:25">
      <c r="B671" s="7" t="s">
        <v>681</v>
      </c>
      <c r="C671" s="5">
        <v>27.726990000000001</v>
      </c>
      <c r="D671" s="3">
        <v>643.29944038799999</v>
      </c>
      <c r="E671" s="17">
        <v>21.994129999999998</v>
      </c>
      <c r="F671" s="18">
        <f t="shared" si="61"/>
        <v>212.07729881849997</v>
      </c>
      <c r="G671" s="17">
        <v>31.737770000000001</v>
      </c>
      <c r="H671" s="18">
        <f t="shared" si="62"/>
        <v>431.22199084315355</v>
      </c>
      <c r="J671" s="3">
        <f t="shared" si="63"/>
        <v>-1.5072634647594896E-4</v>
      </c>
      <c r="Q671" s="8" t="s">
        <v>681</v>
      </c>
      <c r="R671" s="5">
        <v>27.726990000000001</v>
      </c>
      <c r="S671" s="3">
        <v>643.29944038799999</v>
      </c>
      <c r="T671" s="17">
        <v>26.706230000000001</v>
      </c>
      <c r="U671" s="18">
        <f t="shared" si="66"/>
        <v>127.24183283500001</v>
      </c>
      <c r="V671" s="17">
        <v>27.279520000000002</v>
      </c>
      <c r="W671" s="18">
        <f t="shared" si="64"/>
        <v>516.05736889298748</v>
      </c>
      <c r="Y671" s="3">
        <f t="shared" si="65"/>
        <v>-2.386600125419136E-4</v>
      </c>
    </row>
    <row r="672" spans="2:25">
      <c r="B672" s="7" t="s">
        <v>682</v>
      </c>
      <c r="C672" s="5">
        <v>29.128579999999999</v>
      </c>
      <c r="D672" s="3">
        <v>675.8180102959999</v>
      </c>
      <c r="E672" s="17">
        <v>31.231670000000001</v>
      </c>
      <c r="F672" s="18">
        <f t="shared" si="61"/>
        <v>301.1498163915</v>
      </c>
      <c r="G672" s="17">
        <v>27.57544</v>
      </c>
      <c r="H672" s="18">
        <f t="shared" si="62"/>
        <v>374.66829380816392</v>
      </c>
      <c r="J672" s="3">
        <f t="shared" si="63"/>
        <v>9.9903664022349403E-5</v>
      </c>
      <c r="Q672" s="8" t="s">
        <v>682</v>
      </c>
      <c r="R672" s="5">
        <v>29.128579999999999</v>
      </c>
      <c r="S672" s="3">
        <v>675.8180102959999</v>
      </c>
      <c r="T672" s="17">
        <v>30.860530000000001</v>
      </c>
      <c r="U672" s="18">
        <f t="shared" si="66"/>
        <v>147.03499518500001</v>
      </c>
      <c r="V672" s="17">
        <v>27.952159999999999</v>
      </c>
      <c r="W672" s="18">
        <f t="shared" si="64"/>
        <v>528.78196333644462</v>
      </c>
      <c r="Y672" s="3">
        <f t="shared" si="65"/>
        <v>-1.0517745553215718E-3</v>
      </c>
    </row>
    <row r="673" spans="2:25">
      <c r="B673" s="7" t="s">
        <v>683</v>
      </c>
      <c r="C673" s="5">
        <v>28.641069999999999</v>
      </c>
      <c r="D673" s="3">
        <v>664.50719328399998</v>
      </c>
      <c r="E673" s="17">
        <v>27.85923</v>
      </c>
      <c r="F673" s="18">
        <f t="shared" si="61"/>
        <v>268.63123231349999</v>
      </c>
      <c r="G673" s="17">
        <v>29.136310000000002</v>
      </c>
      <c r="H673" s="18">
        <f t="shared" si="62"/>
        <v>395.8758792449276</v>
      </c>
      <c r="J673" s="3">
        <f t="shared" si="63"/>
        <v>-8.1725572385948908E-5</v>
      </c>
      <c r="Q673" s="8" t="s">
        <v>683</v>
      </c>
      <c r="R673" s="5">
        <v>28.641069999999999</v>
      </c>
      <c r="S673" s="3">
        <v>664.50719328399998</v>
      </c>
      <c r="T673" s="17">
        <v>29.673590000000001</v>
      </c>
      <c r="U673" s="18">
        <f t="shared" si="66"/>
        <v>141.37981955499998</v>
      </c>
      <c r="V673" s="17">
        <v>27.653210000000001</v>
      </c>
      <c r="W673" s="18">
        <f t="shared" si="64"/>
        <v>523.12660904756569</v>
      </c>
      <c r="Y673" s="3">
        <f t="shared" si="65"/>
        <v>-7.6468143436159153E-4</v>
      </c>
    </row>
    <row r="674" spans="2:25">
      <c r="B674" s="7" t="s">
        <v>684</v>
      </c>
      <c r="C674" s="5">
        <v>29.737960000000001</v>
      </c>
      <c r="D674" s="3">
        <v>689.95635755199999</v>
      </c>
      <c r="E674" s="17">
        <v>29.178879999999999</v>
      </c>
      <c r="F674" s="18">
        <f t="shared" si="61"/>
        <v>281.35589145599999</v>
      </c>
      <c r="G674" s="17">
        <v>30.072839999999999</v>
      </c>
      <c r="H674" s="18">
        <f t="shared" si="62"/>
        <v>408.60053920321502</v>
      </c>
      <c r="J674" s="3">
        <f t="shared" si="63"/>
        <v>7.3107215030177031E-5</v>
      </c>
      <c r="Q674" s="8" t="s">
        <v>684</v>
      </c>
      <c r="R674" s="5">
        <v>29.737960000000001</v>
      </c>
      <c r="S674" s="3">
        <v>689.95635755199999</v>
      </c>
      <c r="T674" s="17">
        <v>29.080110000000001</v>
      </c>
      <c r="U674" s="18">
        <f t="shared" si="66"/>
        <v>138.552184095</v>
      </c>
      <c r="V674" s="17">
        <v>29.14798</v>
      </c>
      <c r="W674" s="18">
        <f t="shared" si="64"/>
        <v>551.40375883979709</v>
      </c>
      <c r="Y674" s="3">
        <f t="shared" si="65"/>
        <v>-4.1461720286406489E-4</v>
      </c>
    </row>
    <row r="675" spans="2:25">
      <c r="B675" s="7" t="s">
        <v>685</v>
      </c>
      <c r="C675" s="5">
        <v>47.105420000000002</v>
      </c>
      <c r="D675" s="3">
        <v>1092.9022705039999</v>
      </c>
      <c r="E675" s="17">
        <v>51.759529999999998</v>
      </c>
      <c r="F675" s="18">
        <f t="shared" si="61"/>
        <v>499.08868004850001</v>
      </c>
      <c r="G675" s="17">
        <v>43.704470000000001</v>
      </c>
      <c r="H675" s="18">
        <f t="shared" si="62"/>
        <v>593.81388680253463</v>
      </c>
      <c r="J675" s="3">
        <f t="shared" si="63"/>
        <v>2.9634703469127999E-4</v>
      </c>
      <c r="Q675" s="8" t="s">
        <v>685</v>
      </c>
      <c r="R675" s="5">
        <v>47.105420000000002</v>
      </c>
      <c r="S675" s="3">
        <v>1092.9022705039999</v>
      </c>
      <c r="T675" s="17">
        <v>42.136490000000002</v>
      </c>
      <c r="U675" s="18">
        <f t="shared" si="66"/>
        <v>200.75930660500001</v>
      </c>
      <c r="V675" s="17">
        <v>47.159939999999999</v>
      </c>
      <c r="W675" s="18">
        <f t="shared" si="64"/>
        <v>892.14306386443593</v>
      </c>
      <c r="Y675" s="3">
        <f t="shared" si="65"/>
        <v>9.9965435992999119E-5</v>
      </c>
    </row>
    <row r="676" spans="2:25">
      <c r="B676" s="7" t="s">
        <v>686</v>
      </c>
      <c r="C676" s="5">
        <v>38.75685</v>
      </c>
      <c r="D676" s="3">
        <v>899.20542821999993</v>
      </c>
      <c r="E676" s="17">
        <v>42.668619999999997</v>
      </c>
      <c r="F676" s="18">
        <f t="shared" si="61"/>
        <v>411.43003491899998</v>
      </c>
      <c r="G676" s="17">
        <v>35.900100000000002</v>
      </c>
      <c r="H676" s="18">
        <f t="shared" si="62"/>
        <v>487.77568787814323</v>
      </c>
      <c r="J676" s="3">
        <f t="shared" si="63"/>
        <v>2.9457714327918438E-4</v>
      </c>
      <c r="Q676" s="8" t="s">
        <v>686</v>
      </c>
      <c r="R676" s="5">
        <v>38.75685</v>
      </c>
      <c r="S676" s="3">
        <v>899.20542821999993</v>
      </c>
      <c r="T676" s="17">
        <v>31.75074</v>
      </c>
      <c r="U676" s="18">
        <f t="shared" si="66"/>
        <v>151.27640073000001</v>
      </c>
      <c r="V676" s="17">
        <v>39.536619999999999</v>
      </c>
      <c r="W676" s="18">
        <f t="shared" si="64"/>
        <v>747.92973234579881</v>
      </c>
      <c r="Y676" s="3">
        <f t="shared" si="65"/>
        <v>7.0485579885826155E-4</v>
      </c>
    </row>
    <row r="677" spans="2:25">
      <c r="B677" s="7" t="s">
        <v>687</v>
      </c>
      <c r="C677" s="5">
        <v>30.712969999999999</v>
      </c>
      <c r="D677" s="3">
        <v>712.57775956399996</v>
      </c>
      <c r="E677" s="17">
        <v>34.457470000000001</v>
      </c>
      <c r="F677" s="18">
        <f t="shared" si="61"/>
        <v>332.25443160150002</v>
      </c>
      <c r="G677" s="17">
        <v>27.991669999999999</v>
      </c>
      <c r="H677" s="18">
        <f t="shared" si="62"/>
        <v>380.32362275057687</v>
      </c>
      <c r="J677" s="3">
        <f t="shared" si="63"/>
        <v>2.9478807692839837E-4</v>
      </c>
      <c r="Q677" s="8" t="s">
        <v>687</v>
      </c>
      <c r="R677" s="5">
        <v>30.712969999999999</v>
      </c>
      <c r="S677" s="3">
        <v>712.57775956399996</v>
      </c>
      <c r="T677" s="17">
        <v>21.068239999999999</v>
      </c>
      <c r="U677" s="18">
        <f t="shared" si="66"/>
        <v>100.37962947999999</v>
      </c>
      <c r="V677" s="17">
        <v>32.361730000000001</v>
      </c>
      <c r="W677" s="18">
        <f t="shared" si="64"/>
        <v>612.19952684743942</v>
      </c>
      <c r="Y677" s="3">
        <f t="shared" si="65"/>
        <v>1.3967634394020934E-3</v>
      </c>
    </row>
    <row r="678" spans="2:25">
      <c r="B678" s="7" t="s">
        <v>688</v>
      </c>
      <c r="C678" s="5">
        <v>33.028640000000003</v>
      </c>
      <c r="D678" s="3">
        <v>766.30408236800008</v>
      </c>
      <c r="E678" s="17">
        <v>29.912019999999998</v>
      </c>
      <c r="F678" s="18">
        <f t="shared" si="61"/>
        <v>288.42515724899999</v>
      </c>
      <c r="G678" s="17">
        <v>35.171689999999998</v>
      </c>
      <c r="H678" s="18">
        <f t="shared" si="62"/>
        <v>477.87876032620551</v>
      </c>
      <c r="J678" s="3">
        <f t="shared" si="63"/>
        <v>-1.6479279457826124E-4</v>
      </c>
      <c r="Q678" s="8" t="s">
        <v>688</v>
      </c>
      <c r="R678" s="5">
        <v>33.028640000000003</v>
      </c>
      <c r="S678" s="3">
        <v>766.30408236800008</v>
      </c>
      <c r="T678" s="17">
        <v>28.486640000000001</v>
      </c>
      <c r="U678" s="18">
        <f t="shared" si="66"/>
        <v>135.72459628000001</v>
      </c>
      <c r="V678" s="17">
        <v>33.333329999999997</v>
      </c>
      <c r="W678" s="18">
        <f t="shared" si="64"/>
        <v>630.57966475369369</v>
      </c>
      <c r="Y678" s="3">
        <f t="shared" si="65"/>
        <v>1.7866569362467999E-4</v>
      </c>
    </row>
    <row r="679" spans="2:25">
      <c r="B679" s="7" t="s">
        <v>689</v>
      </c>
      <c r="C679" s="5">
        <v>38.208399999999997</v>
      </c>
      <c r="D679" s="3">
        <v>886.48073007999994</v>
      </c>
      <c r="E679" s="17">
        <v>38.709670000000003</v>
      </c>
      <c r="F679" s="18">
        <f t="shared" si="61"/>
        <v>373.25605749150003</v>
      </c>
      <c r="G679" s="17">
        <v>37.773150000000001</v>
      </c>
      <c r="H679" s="18">
        <f t="shared" si="62"/>
        <v>513.22487192443157</v>
      </c>
      <c r="J679" s="3">
        <f t="shared" si="63"/>
        <v>1.9933593159748852E-4</v>
      </c>
      <c r="Q679" s="8" t="s">
        <v>689</v>
      </c>
      <c r="R679" s="5">
        <v>38.208399999999997</v>
      </c>
      <c r="S679" s="3">
        <v>886.48073007999994</v>
      </c>
      <c r="T679" s="17">
        <v>40.652810000000002</v>
      </c>
      <c r="U679" s="18">
        <f t="shared" si="66"/>
        <v>193.690313245</v>
      </c>
      <c r="V679" s="17">
        <v>36.62182</v>
      </c>
      <c r="W679" s="18">
        <f t="shared" si="64"/>
        <v>692.78931862703541</v>
      </c>
      <c r="Y679" s="3">
        <f t="shared" si="65"/>
        <v>-1.0982079645600606E-3</v>
      </c>
    </row>
    <row r="680" spans="2:25">
      <c r="B680" s="7" t="s">
        <v>690</v>
      </c>
      <c r="C680" s="5">
        <v>32.48019</v>
      </c>
      <c r="D680" s="3">
        <v>753.57938422799987</v>
      </c>
      <c r="E680" s="17">
        <v>37.096769999999999</v>
      </c>
      <c r="F680" s="18">
        <f t="shared" si="61"/>
        <v>357.70374988650002</v>
      </c>
      <c r="G680" s="17">
        <v>29.136310000000002</v>
      </c>
      <c r="H680" s="18">
        <f t="shared" si="62"/>
        <v>395.8758792449276</v>
      </c>
      <c r="J680" s="3">
        <f t="shared" si="63"/>
        <v>2.4490342775607132E-4</v>
      </c>
      <c r="Q680" s="8" t="s">
        <v>690</v>
      </c>
      <c r="R680" s="5">
        <v>32.48019</v>
      </c>
      <c r="S680" s="3">
        <v>753.57938422799987</v>
      </c>
      <c r="T680" s="17">
        <v>32.047469999999997</v>
      </c>
      <c r="U680" s="18">
        <f t="shared" si="66"/>
        <v>152.69017081499996</v>
      </c>
      <c r="V680" s="17">
        <v>31.763819999999999</v>
      </c>
      <c r="W680" s="18">
        <f t="shared" si="64"/>
        <v>600.88862909576312</v>
      </c>
      <c r="Y680" s="3">
        <f t="shared" si="65"/>
        <v>-5.8431723675766989E-4</v>
      </c>
    </row>
    <row r="681" spans="2:25">
      <c r="B681" s="7" t="s">
        <v>691</v>
      </c>
      <c r="C681" s="5">
        <v>38.26934</v>
      </c>
      <c r="D681" s="3">
        <v>887.89461120800001</v>
      </c>
      <c r="E681" s="17">
        <v>36.656889999999997</v>
      </c>
      <c r="F681" s="18">
        <f t="shared" si="61"/>
        <v>353.46222898049996</v>
      </c>
      <c r="G681" s="17">
        <v>39.334020000000002</v>
      </c>
      <c r="H681" s="18">
        <f t="shared" si="62"/>
        <v>534.43245736119513</v>
      </c>
      <c r="J681" s="3">
        <f t="shared" si="63"/>
        <v>7.5133695077056473E-5</v>
      </c>
      <c r="Q681" s="8" t="s">
        <v>691</v>
      </c>
      <c r="R681" s="5">
        <v>38.26934</v>
      </c>
      <c r="S681" s="3">
        <v>887.89461120800001</v>
      </c>
      <c r="T681" s="17">
        <v>38.278930000000003</v>
      </c>
      <c r="U681" s="18">
        <f t="shared" si="66"/>
        <v>182.37996198499999</v>
      </c>
      <c r="V681" s="17">
        <v>37.294460000000001</v>
      </c>
      <c r="W681" s="18">
        <f t="shared" si="64"/>
        <v>705.51391307049266</v>
      </c>
      <c r="Y681" s="3">
        <f t="shared" si="65"/>
        <v>-7.3615250732927962E-4</v>
      </c>
    </row>
    <row r="682" spans="2:25">
      <c r="B682" s="7" t="s">
        <v>692</v>
      </c>
      <c r="C682" s="5">
        <v>33.942709999999998</v>
      </c>
      <c r="D682" s="3">
        <v>787.51160325199987</v>
      </c>
      <c r="E682" s="17">
        <v>35.630490000000002</v>
      </c>
      <c r="F682" s="18">
        <f t="shared" si="61"/>
        <v>343.56521830050002</v>
      </c>
      <c r="G682" s="17">
        <v>32.674289999999999</v>
      </c>
      <c r="H682" s="18">
        <f t="shared" si="62"/>
        <v>443.94651493115441</v>
      </c>
      <c r="J682" s="3">
        <f t="shared" si="63"/>
        <v>1.2997965455951999E-4</v>
      </c>
      <c r="Q682" s="8" t="s">
        <v>692</v>
      </c>
      <c r="R682" s="5">
        <v>33.942709999999998</v>
      </c>
      <c r="S682" s="3">
        <v>787.51160325199987</v>
      </c>
      <c r="T682" s="17">
        <v>30.563790000000001</v>
      </c>
      <c r="U682" s="18">
        <f t="shared" si="66"/>
        <v>145.62117745500001</v>
      </c>
      <c r="V682" s="17">
        <v>33.931240000000003</v>
      </c>
      <c r="W682" s="18">
        <f t="shared" si="64"/>
        <v>641.8905625053701</v>
      </c>
      <c r="Y682" s="3">
        <f t="shared" si="65"/>
        <v>1.367083702916716E-4</v>
      </c>
    </row>
    <row r="683" spans="2:25">
      <c r="B683" s="7" t="s">
        <v>693</v>
      </c>
      <c r="C683" s="5">
        <v>33.394269999999999</v>
      </c>
      <c r="D683" s="3">
        <v>774.78713712399997</v>
      </c>
      <c r="E683" s="17">
        <v>35.777119999999996</v>
      </c>
      <c r="F683" s="18">
        <f t="shared" si="61"/>
        <v>344.97909074399996</v>
      </c>
      <c r="G683" s="17">
        <v>31.633710000000001</v>
      </c>
      <c r="H683" s="18">
        <f t="shared" si="62"/>
        <v>429.80812463997864</v>
      </c>
      <c r="J683" s="3">
        <f t="shared" si="63"/>
        <v>7.8259978636197047E-5</v>
      </c>
      <c r="Q683" s="8" t="s">
        <v>693</v>
      </c>
      <c r="R683" s="5">
        <v>33.394269999999999</v>
      </c>
      <c r="S683" s="3">
        <v>774.78713712399997</v>
      </c>
      <c r="T683" s="17">
        <v>24.035599999999999</v>
      </c>
      <c r="U683" s="18">
        <f t="shared" si="66"/>
        <v>114.51761619999999</v>
      </c>
      <c r="V683" s="17">
        <v>34.902839999999998</v>
      </c>
      <c r="W683" s="18">
        <f t="shared" si="64"/>
        <v>660.27070041162438</v>
      </c>
      <c r="Y683" s="3">
        <f t="shared" si="65"/>
        <v>1.1794876244266561E-3</v>
      </c>
    </row>
    <row r="684" spans="2:25">
      <c r="B684" s="7" t="s">
        <v>694</v>
      </c>
      <c r="C684" s="5">
        <v>29.7989</v>
      </c>
      <c r="D684" s="3">
        <v>691.37023867999994</v>
      </c>
      <c r="E684" s="17">
        <v>31.085039999999999</v>
      </c>
      <c r="F684" s="18">
        <f t="shared" si="61"/>
        <v>299.735943948</v>
      </c>
      <c r="G684" s="17">
        <v>28.82414</v>
      </c>
      <c r="H684" s="18">
        <f t="shared" si="62"/>
        <v>391.63441650568944</v>
      </c>
      <c r="J684" s="3">
        <f t="shared" si="63"/>
        <v>1.2177368950005985E-4</v>
      </c>
      <c r="Q684" s="8" t="s">
        <v>694</v>
      </c>
      <c r="R684" s="5">
        <v>29.7989</v>
      </c>
      <c r="S684" s="3">
        <v>691.37023867999994</v>
      </c>
      <c r="T684" s="17">
        <v>28.783380000000001</v>
      </c>
      <c r="U684" s="18">
        <f t="shared" si="66"/>
        <v>137.13841401000002</v>
      </c>
      <c r="V684" s="17">
        <v>29.297450000000001</v>
      </c>
      <c r="W684" s="18">
        <f t="shared" si="64"/>
        <v>554.23134139727745</v>
      </c>
      <c r="Y684" s="3">
        <f t="shared" si="65"/>
        <v>-4.8327272247661313E-4</v>
      </c>
    </row>
    <row r="685" spans="2:25">
      <c r="B685" s="7" t="s">
        <v>695</v>
      </c>
      <c r="C685" s="5">
        <v>36.380249999999997</v>
      </c>
      <c r="D685" s="3">
        <v>844.06545629999994</v>
      </c>
      <c r="E685" s="17">
        <v>35.337240000000001</v>
      </c>
      <c r="F685" s="18">
        <f t="shared" si="61"/>
        <v>340.73756983800001</v>
      </c>
      <c r="G685" s="17">
        <v>37.044739999999997</v>
      </c>
      <c r="H685" s="18">
        <f t="shared" si="62"/>
        <v>503.32794437249385</v>
      </c>
      <c r="J685" s="3">
        <f t="shared" si="63"/>
        <v>5.7910493922008754E-5</v>
      </c>
      <c r="Q685" s="8" t="s">
        <v>695</v>
      </c>
      <c r="R685" s="5">
        <v>36.380249999999997</v>
      </c>
      <c r="S685" s="3">
        <v>844.06545629999994</v>
      </c>
      <c r="T685" s="17">
        <v>31.454000000000001</v>
      </c>
      <c r="U685" s="18">
        <f t="shared" si="66"/>
        <v>149.862583</v>
      </c>
      <c r="V685" s="17">
        <v>36.696559999999998</v>
      </c>
      <c r="W685" s="18">
        <f t="shared" si="64"/>
        <v>694.20320449273481</v>
      </c>
      <c r="Y685" s="3">
        <f t="shared" si="65"/>
        <v>3.3119273484771838E-4</v>
      </c>
    </row>
    <row r="686" spans="2:25">
      <c r="B686" s="7" t="s">
        <v>696</v>
      </c>
      <c r="C686" s="5">
        <v>36.74588</v>
      </c>
      <c r="D686" s="3">
        <v>852.54851105599994</v>
      </c>
      <c r="E686" s="17">
        <v>39.882689999999997</v>
      </c>
      <c r="F686" s="18">
        <f t="shared" si="61"/>
        <v>384.56684419049998</v>
      </c>
      <c r="G686" s="17">
        <v>34.443280000000001</v>
      </c>
      <c r="H686" s="18">
        <f t="shared" si="62"/>
        <v>467.98183277426784</v>
      </c>
      <c r="J686" s="3">
        <f t="shared" si="63"/>
        <v>1.6590876788313835E-4</v>
      </c>
      <c r="Q686" s="8" t="s">
        <v>696</v>
      </c>
      <c r="R686" s="5">
        <v>36.74588</v>
      </c>
      <c r="S686" s="3">
        <v>852.54851105599994</v>
      </c>
      <c r="T686" s="17">
        <v>28.486640000000001</v>
      </c>
      <c r="U686" s="18">
        <f t="shared" si="66"/>
        <v>135.72459628000001</v>
      </c>
      <c r="V686" s="17">
        <v>37.89237</v>
      </c>
      <c r="W686" s="18">
        <f t="shared" si="64"/>
        <v>716.82481082216884</v>
      </c>
      <c r="Y686" s="3">
        <f t="shared" si="65"/>
        <v>8.96046168918474E-4</v>
      </c>
    </row>
    <row r="687" spans="2:25">
      <c r="B687" s="7" t="s">
        <v>697</v>
      </c>
      <c r="C687" s="5">
        <v>34.430219999999998</v>
      </c>
      <c r="D687" s="3">
        <v>798.82242026400002</v>
      </c>
      <c r="E687" s="17">
        <v>38.856299999999997</v>
      </c>
      <c r="F687" s="18">
        <f t="shared" si="61"/>
        <v>374.66992993499997</v>
      </c>
      <c r="G687" s="17">
        <v>31.217479999999998</v>
      </c>
      <c r="H687" s="18">
        <f t="shared" si="62"/>
        <v>424.15279569756564</v>
      </c>
      <c r="J687" s="3">
        <f t="shared" si="63"/>
        <v>3.0536856559137959E-4</v>
      </c>
      <c r="Q687" s="8" t="s">
        <v>697</v>
      </c>
      <c r="R687" s="5">
        <v>34.430219999999998</v>
      </c>
      <c r="S687" s="3">
        <v>798.82242026400002</v>
      </c>
      <c r="T687" s="17">
        <v>30.860530000000001</v>
      </c>
      <c r="U687" s="18">
        <f t="shared" si="66"/>
        <v>147.03499518500001</v>
      </c>
      <c r="V687" s="17">
        <v>34.4544</v>
      </c>
      <c r="W687" s="18">
        <f t="shared" si="64"/>
        <v>651.78738521742866</v>
      </c>
      <c r="Y687" s="3">
        <f t="shared" si="65"/>
        <v>-3.9861571394794737E-5</v>
      </c>
    </row>
    <row r="688" spans="2:25">
      <c r="B688" s="7" t="s">
        <v>698</v>
      </c>
      <c r="C688" s="5">
        <v>29.006699999999999</v>
      </c>
      <c r="D688" s="3">
        <v>672.99024803999987</v>
      </c>
      <c r="E688" s="17">
        <v>27.712599999999998</v>
      </c>
      <c r="F688" s="18">
        <f t="shared" si="61"/>
        <v>267.21735987</v>
      </c>
      <c r="G688" s="17">
        <v>29.864719999999998</v>
      </c>
      <c r="H688" s="18">
        <f t="shared" si="62"/>
        <v>405.77280679686521</v>
      </c>
      <c r="J688" s="3">
        <f t="shared" si="63"/>
        <v>-8.1373134662499069E-5</v>
      </c>
      <c r="Q688" s="8" t="s">
        <v>698</v>
      </c>
      <c r="R688" s="5">
        <v>29.006699999999999</v>
      </c>
      <c r="S688" s="3">
        <v>672.99024803999987</v>
      </c>
      <c r="T688" s="17">
        <v>25.816020000000002</v>
      </c>
      <c r="U688" s="18">
        <f t="shared" si="66"/>
        <v>123.00042729</v>
      </c>
      <c r="V688" s="17">
        <v>29.073239999999998</v>
      </c>
      <c r="W688" s="18">
        <f t="shared" si="64"/>
        <v>549.98987297409781</v>
      </c>
      <c r="Y688" s="3">
        <f t="shared" si="65"/>
        <v>5.2224097998987418E-5</v>
      </c>
    </row>
    <row r="689" spans="2:25">
      <c r="B689" s="7" t="s">
        <v>699</v>
      </c>
      <c r="C689" s="5">
        <v>33.638019999999997</v>
      </c>
      <c r="D689" s="3">
        <v>780.44242962399983</v>
      </c>
      <c r="E689" s="17">
        <v>35.043979999999998</v>
      </c>
      <c r="F689" s="18">
        <f t="shared" si="61"/>
        <v>337.90982495099996</v>
      </c>
      <c r="G689" s="17">
        <v>32.570230000000002</v>
      </c>
      <c r="H689" s="18">
        <f t="shared" si="62"/>
        <v>442.53264872797945</v>
      </c>
      <c r="J689" s="3">
        <f t="shared" si="63"/>
        <v>4.4054979582597298E-5</v>
      </c>
      <c r="Q689" s="8" t="s">
        <v>699</v>
      </c>
      <c r="R689" s="5">
        <v>33.638019999999997</v>
      </c>
      <c r="S689" s="3">
        <v>780.44242962399983</v>
      </c>
      <c r="T689" s="17">
        <v>30.267060000000001</v>
      </c>
      <c r="U689" s="18">
        <f t="shared" si="66"/>
        <v>144.20740737</v>
      </c>
      <c r="V689" s="17">
        <v>33.632280000000002</v>
      </c>
      <c r="W689" s="18">
        <f t="shared" si="64"/>
        <v>636.23501904257284</v>
      </c>
      <c r="Y689" s="3">
        <f t="shared" si="65"/>
        <v>-3.2114270425154245E-6</v>
      </c>
    </row>
    <row r="690" spans="2:25">
      <c r="B690" s="7" t="s">
        <v>700</v>
      </c>
      <c r="C690" s="5">
        <v>32.236440000000002</v>
      </c>
      <c r="D690" s="3">
        <v>747.92409172800001</v>
      </c>
      <c r="E690" s="17">
        <v>32.25806</v>
      </c>
      <c r="F690" s="18">
        <f t="shared" si="61"/>
        <v>311.046730647</v>
      </c>
      <c r="G690" s="17">
        <v>32.154000000000003</v>
      </c>
      <c r="H690" s="18">
        <f t="shared" si="62"/>
        <v>436.87731978556656</v>
      </c>
      <c r="J690" s="3">
        <f t="shared" si="63"/>
        <v>-4.1295433447885443E-5</v>
      </c>
      <c r="Q690" s="8" t="s">
        <v>700</v>
      </c>
      <c r="R690" s="5">
        <v>32.236440000000002</v>
      </c>
      <c r="S690" s="3">
        <v>747.92409172800001</v>
      </c>
      <c r="T690" s="17">
        <v>31.75074</v>
      </c>
      <c r="U690" s="18">
        <f t="shared" si="66"/>
        <v>151.27640073000001</v>
      </c>
      <c r="V690" s="17">
        <v>31.53961</v>
      </c>
      <c r="W690" s="18">
        <f t="shared" si="64"/>
        <v>596.6471606725836</v>
      </c>
      <c r="Y690" s="3">
        <f t="shared" si="65"/>
        <v>-5.3032541643460718E-4</v>
      </c>
    </row>
    <row r="691" spans="2:25">
      <c r="B691" s="7" t="s">
        <v>701</v>
      </c>
      <c r="C691" s="5">
        <v>30.103590000000001</v>
      </c>
      <c r="D691" s="3">
        <v>698.43941230799999</v>
      </c>
      <c r="E691" s="17">
        <v>26.392959999999999</v>
      </c>
      <c r="F691" s="18">
        <f t="shared" si="61"/>
        <v>254.49279715199998</v>
      </c>
      <c r="G691" s="17">
        <v>32.674289999999999</v>
      </c>
      <c r="H691" s="18">
        <f t="shared" si="62"/>
        <v>443.94651493115441</v>
      </c>
      <c r="J691" s="3">
        <f t="shared" si="63"/>
        <v>-1.0022484559613076E-4</v>
      </c>
      <c r="Q691" s="8" t="s">
        <v>701</v>
      </c>
      <c r="R691" s="5">
        <v>30.103590000000001</v>
      </c>
      <c r="S691" s="3">
        <v>698.43941230799999</v>
      </c>
      <c r="T691" s="17">
        <v>28.189910000000001</v>
      </c>
      <c r="U691" s="18">
        <f t="shared" si="66"/>
        <v>134.310826195</v>
      </c>
      <c r="V691" s="17">
        <v>29.820620000000002</v>
      </c>
      <c r="W691" s="18">
        <f t="shared" si="64"/>
        <v>564.12835328325434</v>
      </c>
      <c r="Y691" s="3">
        <f t="shared" si="65"/>
        <v>-2.3282974564153847E-4</v>
      </c>
    </row>
    <row r="692" spans="2:25">
      <c r="B692" s="7" t="s">
        <v>702</v>
      </c>
      <c r="C692" s="5">
        <v>32.66301</v>
      </c>
      <c r="D692" s="3">
        <v>757.82102761199997</v>
      </c>
      <c r="E692" s="17">
        <v>32.111429999999999</v>
      </c>
      <c r="F692" s="18">
        <f t="shared" si="61"/>
        <v>309.63285820349995</v>
      </c>
      <c r="G692" s="17">
        <v>32.986469999999997</v>
      </c>
      <c r="H692" s="18">
        <f t="shared" si="62"/>
        <v>448.18811354067907</v>
      </c>
      <c r="J692" s="3">
        <f t="shared" si="63"/>
        <v>-5.5867820947241853E-5</v>
      </c>
      <c r="Q692" s="8" t="s">
        <v>702</v>
      </c>
      <c r="R692" s="5">
        <v>32.66301</v>
      </c>
      <c r="S692" s="3">
        <v>757.82102761199997</v>
      </c>
      <c r="T692" s="17">
        <v>24.925809999999998</v>
      </c>
      <c r="U692" s="18">
        <f t="shared" si="66"/>
        <v>118.75902174499998</v>
      </c>
      <c r="V692" s="17">
        <v>33.781759999999998</v>
      </c>
      <c r="W692" s="18">
        <f t="shared" si="64"/>
        <v>639.06279077397141</v>
      </c>
      <c r="Y692" s="3">
        <f t="shared" si="65"/>
        <v>7.8490697148936306E-4</v>
      </c>
    </row>
    <row r="693" spans="2:25">
      <c r="B693" s="7" t="s">
        <v>703</v>
      </c>
      <c r="C693" s="5">
        <v>37.477139999999999</v>
      </c>
      <c r="D693" s="3">
        <v>869.51462056799994</v>
      </c>
      <c r="E693" s="17">
        <v>36.363630000000001</v>
      </c>
      <c r="F693" s="18">
        <f t="shared" si="61"/>
        <v>350.63448409350002</v>
      </c>
      <c r="G693" s="17">
        <v>38.18938</v>
      </c>
      <c r="H693" s="18">
        <f t="shared" si="62"/>
        <v>518.88020086684446</v>
      </c>
      <c r="J693" s="3">
        <f t="shared" si="63"/>
        <v>6.4392344484076602E-5</v>
      </c>
      <c r="Q693" s="8" t="s">
        <v>703</v>
      </c>
      <c r="R693" s="5">
        <v>37.477139999999999</v>
      </c>
      <c r="S693" s="3">
        <v>869.51462056799994</v>
      </c>
      <c r="T693" s="17">
        <v>37.09198</v>
      </c>
      <c r="U693" s="18">
        <f t="shared" si="66"/>
        <v>176.72473871</v>
      </c>
      <c r="V693" s="17">
        <v>36.62182</v>
      </c>
      <c r="W693" s="18">
        <f t="shared" si="64"/>
        <v>692.78931862703541</v>
      </c>
      <c r="Y693" s="3">
        <f t="shared" si="65"/>
        <v>-5.632309645307032E-4</v>
      </c>
    </row>
    <row r="694" spans="2:25">
      <c r="B694" s="7" t="s">
        <v>704</v>
      </c>
      <c r="C694" s="5">
        <v>31.383299999999998</v>
      </c>
      <c r="D694" s="3">
        <v>728.13021995999986</v>
      </c>
      <c r="E694" s="17">
        <v>32.697940000000003</v>
      </c>
      <c r="F694" s="18">
        <f t="shared" si="61"/>
        <v>315.28825155300001</v>
      </c>
      <c r="G694" s="17">
        <v>30.385010000000001</v>
      </c>
      <c r="H694" s="18">
        <f t="shared" si="62"/>
        <v>412.84200194245312</v>
      </c>
      <c r="J694" s="3">
        <f t="shared" si="63"/>
        <v>3.3535453269450954E-5</v>
      </c>
      <c r="Q694" s="8" t="s">
        <v>704</v>
      </c>
      <c r="R694" s="5">
        <v>31.383299999999998</v>
      </c>
      <c r="S694" s="3">
        <v>728.13021995999986</v>
      </c>
      <c r="T694" s="17">
        <v>24.629079999999998</v>
      </c>
      <c r="U694" s="18">
        <f t="shared" si="66"/>
        <v>117.34525165999999</v>
      </c>
      <c r="V694" s="17">
        <v>32.286990000000003</v>
      </c>
      <c r="W694" s="18">
        <f t="shared" si="64"/>
        <v>610.78564098174013</v>
      </c>
      <c r="Y694" s="3">
        <f t="shared" si="65"/>
        <v>6.7268174029777583E-4</v>
      </c>
    </row>
    <row r="695" spans="2:25">
      <c r="B695" s="7" t="s">
        <v>705</v>
      </c>
      <c r="C695" s="5">
        <v>33.51614</v>
      </c>
      <c r="D695" s="3">
        <v>777.61466736799991</v>
      </c>
      <c r="E695" s="17">
        <v>31.524920000000002</v>
      </c>
      <c r="F695" s="18">
        <f t="shared" si="61"/>
        <v>303.977464854</v>
      </c>
      <c r="G695" s="17">
        <v>34.859520000000003</v>
      </c>
      <c r="H695" s="18">
        <f t="shared" si="62"/>
        <v>473.63729758696752</v>
      </c>
      <c r="J695" s="3">
        <f t="shared" si="63"/>
        <v>9.5072967610576598E-5</v>
      </c>
      <c r="Q695" s="8" t="s">
        <v>705</v>
      </c>
      <c r="R695" s="5">
        <v>33.51614</v>
      </c>
      <c r="S695" s="3">
        <v>777.61466736799991</v>
      </c>
      <c r="T695" s="17">
        <v>29.673590000000001</v>
      </c>
      <c r="U695" s="18">
        <f t="shared" si="66"/>
        <v>141.37981955499998</v>
      </c>
      <c r="V695" s="17">
        <v>33.632280000000002</v>
      </c>
      <c r="W695" s="18">
        <f t="shared" si="64"/>
        <v>636.23501904257284</v>
      </c>
      <c r="Y695" s="3">
        <f t="shared" si="65"/>
        <v>1.7122957285664597E-4</v>
      </c>
    </row>
    <row r="696" spans="2:25">
      <c r="B696" s="7" t="s">
        <v>706</v>
      </c>
      <c r="C696" s="5">
        <v>32.236440000000002</v>
      </c>
      <c r="D696" s="3">
        <v>747.92409172800001</v>
      </c>
      <c r="E696" s="17">
        <v>34.017589999999998</v>
      </c>
      <c r="F696" s="18">
        <f t="shared" si="61"/>
        <v>328.01291069549995</v>
      </c>
      <c r="G696" s="17">
        <v>30.9053</v>
      </c>
      <c r="H696" s="18">
        <f t="shared" si="62"/>
        <v>419.91119708804098</v>
      </c>
      <c r="J696" s="3">
        <f t="shared" si="63"/>
        <v>1.6055540925208334E-5</v>
      </c>
      <c r="Q696" s="8" t="s">
        <v>706</v>
      </c>
      <c r="R696" s="5">
        <v>32.236440000000002</v>
      </c>
      <c r="S696" s="3">
        <v>747.92409172800001</v>
      </c>
      <c r="T696" s="17">
        <v>32.047469999999997</v>
      </c>
      <c r="U696" s="18">
        <f t="shared" si="66"/>
        <v>152.69017081499996</v>
      </c>
      <c r="V696" s="17">
        <v>31.464870000000001</v>
      </c>
      <c r="W696" s="18">
        <f t="shared" si="64"/>
        <v>595.2332748068842</v>
      </c>
      <c r="Y696" s="3">
        <f t="shared" si="65"/>
        <v>-6.4610611582338606E-4</v>
      </c>
    </row>
    <row r="697" spans="2:25">
      <c r="B697" s="7" t="s">
        <v>707</v>
      </c>
      <c r="C697" s="5">
        <v>31.566109999999998</v>
      </c>
      <c r="D697" s="3">
        <v>732.37163133199988</v>
      </c>
      <c r="E697" s="17">
        <v>31.818180000000002</v>
      </c>
      <c r="F697" s="18">
        <f t="shared" si="61"/>
        <v>306.805209741</v>
      </c>
      <c r="G697" s="17">
        <v>31.321539999999999</v>
      </c>
      <c r="H697" s="18">
        <f t="shared" si="62"/>
        <v>425.56666190074054</v>
      </c>
      <c r="J697" s="3">
        <f t="shared" si="63"/>
        <v>2.4030974066135968E-4</v>
      </c>
      <c r="Q697" s="8" t="s">
        <v>707</v>
      </c>
      <c r="R697" s="5">
        <v>31.566109999999998</v>
      </c>
      <c r="S697" s="3">
        <v>732.37163133199988</v>
      </c>
      <c r="T697" s="17">
        <v>23.442129999999999</v>
      </c>
      <c r="U697" s="18">
        <f t="shared" si="66"/>
        <v>111.69002838499999</v>
      </c>
      <c r="V697" s="17">
        <v>32.810160000000003</v>
      </c>
      <c r="W697" s="18">
        <f t="shared" si="64"/>
        <v>620.68265286771702</v>
      </c>
      <c r="Y697" s="3">
        <f t="shared" si="65"/>
        <v>1.0499207171505986E-3</v>
      </c>
    </row>
    <row r="698" spans="2:25">
      <c r="B698" s="7" t="s">
        <v>708</v>
      </c>
      <c r="C698" s="5">
        <v>32.114559999999997</v>
      </c>
      <c r="D698" s="3">
        <v>745.09632947199987</v>
      </c>
      <c r="E698" s="17">
        <v>29.325510000000001</v>
      </c>
      <c r="F698" s="18">
        <f t="shared" si="61"/>
        <v>282.76976389949999</v>
      </c>
      <c r="G698" s="17">
        <v>34.027050000000003</v>
      </c>
      <c r="H698" s="18">
        <f t="shared" si="62"/>
        <v>462.32650383185489</v>
      </c>
      <c r="J698" s="3">
        <f t="shared" si="63"/>
        <v>-6.1740644980545767E-5</v>
      </c>
      <c r="Q698" s="8" t="s">
        <v>708</v>
      </c>
      <c r="R698" s="5">
        <v>32.114559999999997</v>
      </c>
      <c r="S698" s="3">
        <v>745.09632947199987</v>
      </c>
      <c r="T698" s="17">
        <v>30.563790000000001</v>
      </c>
      <c r="U698" s="18">
        <f t="shared" si="66"/>
        <v>145.62117745500001</v>
      </c>
      <c r="V698" s="17">
        <v>31.689080000000001</v>
      </c>
      <c r="W698" s="18">
        <f t="shared" si="64"/>
        <v>599.47474323006395</v>
      </c>
      <c r="Y698" s="3">
        <f t="shared" si="65"/>
        <v>-4.0878693585000292E-4</v>
      </c>
    </row>
    <row r="699" spans="2:25">
      <c r="B699" s="7" t="s">
        <v>709</v>
      </c>
      <c r="C699" s="5">
        <v>32.906759999999998</v>
      </c>
      <c r="D699" s="3">
        <v>763.47632011199983</v>
      </c>
      <c r="E699" s="17">
        <v>32.25806</v>
      </c>
      <c r="F699" s="18">
        <f t="shared" si="61"/>
        <v>311.046730647</v>
      </c>
      <c r="G699" s="17">
        <v>33.298639999999999</v>
      </c>
      <c r="H699" s="18">
        <f t="shared" si="62"/>
        <v>452.42957627991717</v>
      </c>
      <c r="J699" s="3">
        <f t="shared" si="63"/>
        <v>-1.3185082650579716E-5</v>
      </c>
      <c r="Q699" s="8" t="s">
        <v>709</v>
      </c>
      <c r="R699" s="5">
        <v>32.906759999999998</v>
      </c>
      <c r="S699" s="3">
        <v>763.47632011199983</v>
      </c>
      <c r="T699" s="17">
        <v>24.925809999999998</v>
      </c>
      <c r="U699" s="18">
        <f t="shared" si="66"/>
        <v>118.75902174499998</v>
      </c>
      <c r="V699" s="17">
        <v>34.080710000000003</v>
      </c>
      <c r="W699" s="18">
        <f t="shared" si="64"/>
        <v>644.71814506285034</v>
      </c>
      <c r="Y699" s="3">
        <f t="shared" si="65"/>
        <v>8.4669585055507923E-4</v>
      </c>
    </row>
    <row r="700" spans="2:25">
      <c r="B700" s="7" t="s">
        <v>710</v>
      </c>
      <c r="C700" s="5">
        <v>35.648989999999998</v>
      </c>
      <c r="D700" s="3">
        <v>827.09934678799993</v>
      </c>
      <c r="E700" s="17">
        <v>38.856299999999997</v>
      </c>
      <c r="F700" s="18">
        <f t="shared" si="61"/>
        <v>374.66992993499997</v>
      </c>
      <c r="G700" s="17">
        <v>33.298639999999999</v>
      </c>
      <c r="H700" s="18">
        <f t="shared" si="62"/>
        <v>452.42957627991717</v>
      </c>
      <c r="J700" s="3">
        <f t="shared" si="63"/>
        <v>1.5942691720738367E-4</v>
      </c>
      <c r="Q700" s="8" t="s">
        <v>710</v>
      </c>
      <c r="R700" s="5">
        <v>35.648989999999998</v>
      </c>
      <c r="S700" s="3">
        <v>827.09934678799993</v>
      </c>
      <c r="T700" s="17">
        <v>32.047469999999997</v>
      </c>
      <c r="U700" s="18">
        <f t="shared" si="66"/>
        <v>152.69017081499996</v>
      </c>
      <c r="V700" s="17">
        <v>35.650219999999997</v>
      </c>
      <c r="W700" s="18">
        <f t="shared" si="64"/>
        <v>674.40918072078102</v>
      </c>
      <c r="Y700" s="3">
        <f t="shared" si="65"/>
        <v>4.7477810767304618E-6</v>
      </c>
    </row>
    <row r="701" spans="2:25">
      <c r="B701" s="7" t="s">
        <v>711</v>
      </c>
      <c r="C701" s="5">
        <v>36.502130000000001</v>
      </c>
      <c r="D701" s="3">
        <v>846.89321855599997</v>
      </c>
      <c r="E701" s="17">
        <v>37.976529999999997</v>
      </c>
      <c r="F701" s="18">
        <f t="shared" si="61"/>
        <v>366.18679169849997</v>
      </c>
      <c r="G701" s="17">
        <v>35.379809999999999</v>
      </c>
      <c r="H701" s="18">
        <f t="shared" si="62"/>
        <v>480.70649273255532</v>
      </c>
      <c r="J701" s="3">
        <f t="shared" si="63"/>
        <v>6.5875055327069276E-5</v>
      </c>
      <c r="Q701" s="8" t="s">
        <v>711</v>
      </c>
      <c r="R701" s="5">
        <v>36.502130000000001</v>
      </c>
      <c r="S701" s="3">
        <v>846.89321855599997</v>
      </c>
      <c r="T701" s="17">
        <v>34.7181</v>
      </c>
      <c r="U701" s="18">
        <f t="shared" si="66"/>
        <v>165.41438744999999</v>
      </c>
      <c r="V701" s="17">
        <v>36.023910000000001</v>
      </c>
      <c r="W701" s="18">
        <f t="shared" si="64"/>
        <v>681.47842087535935</v>
      </c>
      <c r="Y701" s="3">
        <f t="shared" si="65"/>
        <v>-4.1023064056844305E-4</v>
      </c>
    </row>
    <row r="702" spans="2:25">
      <c r="B702" s="7" t="s">
        <v>712</v>
      </c>
      <c r="C702" s="5">
        <v>34.552100000000003</v>
      </c>
      <c r="D702" s="3">
        <v>801.65018252000004</v>
      </c>
      <c r="E702" s="17">
        <v>34.750729999999997</v>
      </c>
      <c r="F702" s="18">
        <f t="shared" si="61"/>
        <v>335.08217648849995</v>
      </c>
      <c r="G702" s="17">
        <v>34.339219999999997</v>
      </c>
      <c r="H702" s="18">
        <f t="shared" si="62"/>
        <v>466.56796657109288</v>
      </c>
      <c r="J702" s="3">
        <f t="shared" si="63"/>
        <v>-3.9460407208480319E-5</v>
      </c>
      <c r="Q702" s="8" t="s">
        <v>712</v>
      </c>
      <c r="R702" s="5">
        <v>34.552100000000003</v>
      </c>
      <c r="S702" s="3">
        <v>801.65018252000004</v>
      </c>
      <c r="T702" s="17">
        <v>26.706230000000001</v>
      </c>
      <c r="U702" s="18">
        <f t="shared" si="66"/>
        <v>127.24183283500001</v>
      </c>
      <c r="V702" s="17">
        <v>35.650219999999997</v>
      </c>
      <c r="W702" s="18">
        <f t="shared" si="64"/>
        <v>674.40918072078102</v>
      </c>
      <c r="Y702" s="3">
        <f t="shared" si="65"/>
        <v>8.3103578094778641E-4</v>
      </c>
    </row>
    <row r="703" spans="2:25">
      <c r="B703" s="7" t="s">
        <v>713</v>
      </c>
      <c r="C703" s="5">
        <v>34.673969999999997</v>
      </c>
      <c r="D703" s="3">
        <v>804.47771276399988</v>
      </c>
      <c r="E703" s="17">
        <v>37.536650000000002</v>
      </c>
      <c r="F703" s="18">
        <f t="shared" si="61"/>
        <v>361.94527079249997</v>
      </c>
      <c r="G703" s="17">
        <v>32.570230000000002</v>
      </c>
      <c r="H703" s="18">
        <f t="shared" si="62"/>
        <v>442.53264872797945</v>
      </c>
      <c r="J703" s="3">
        <f t="shared" si="63"/>
        <v>2.0675647954249143E-4</v>
      </c>
      <c r="Q703" s="8" t="s">
        <v>713</v>
      </c>
      <c r="R703" s="5">
        <v>34.673969999999997</v>
      </c>
      <c r="S703" s="3">
        <v>804.47771276399988</v>
      </c>
      <c r="T703" s="17">
        <v>35.311570000000003</v>
      </c>
      <c r="U703" s="18">
        <f t="shared" si="66"/>
        <v>168.24197526500001</v>
      </c>
      <c r="V703" s="17">
        <v>33.632280000000002</v>
      </c>
      <c r="W703" s="18">
        <f t="shared" si="64"/>
        <v>636.23501904257284</v>
      </c>
      <c r="Y703" s="3">
        <f t="shared" si="65"/>
        <v>-7.1845642708012747E-4</v>
      </c>
    </row>
    <row r="704" spans="2:25">
      <c r="B704" s="7" t="s">
        <v>714</v>
      </c>
      <c r="C704" s="5">
        <v>29.98171</v>
      </c>
      <c r="D704" s="3">
        <v>695.61165005199996</v>
      </c>
      <c r="E704" s="17">
        <v>33.28445</v>
      </c>
      <c r="F704" s="18">
        <f t="shared" si="61"/>
        <v>320.94364490250001</v>
      </c>
      <c r="G704" s="17">
        <v>27.57544</v>
      </c>
      <c r="H704" s="18">
        <f t="shared" si="62"/>
        <v>374.66829380816392</v>
      </c>
      <c r="J704" s="3">
        <f t="shared" si="63"/>
        <v>2.8865866397609352E-4</v>
      </c>
      <c r="Q704" s="8" t="s">
        <v>714</v>
      </c>
      <c r="R704" s="5">
        <v>29.98171</v>
      </c>
      <c r="S704" s="3">
        <v>695.61165005199996</v>
      </c>
      <c r="T704" s="17">
        <v>23.145399999999999</v>
      </c>
      <c r="U704" s="18">
        <f t="shared" si="66"/>
        <v>110.27625829999999</v>
      </c>
      <c r="V704" s="17">
        <v>30.941700000000001</v>
      </c>
      <c r="W704" s="18">
        <f t="shared" si="64"/>
        <v>585.3362629209073</v>
      </c>
      <c r="Y704" s="3">
        <f t="shared" si="65"/>
        <v>8.7116890733796026E-4</v>
      </c>
    </row>
    <row r="705" spans="2:25">
      <c r="B705" s="7" t="s">
        <v>715</v>
      </c>
      <c r="C705" s="5">
        <v>28.641069999999999</v>
      </c>
      <c r="D705" s="3">
        <v>664.50719328399998</v>
      </c>
      <c r="E705" s="17">
        <v>30.205269999999999</v>
      </c>
      <c r="F705" s="18">
        <f t="shared" si="61"/>
        <v>291.2528057115</v>
      </c>
      <c r="G705" s="17">
        <v>27.47138</v>
      </c>
      <c r="H705" s="18">
        <f t="shared" si="62"/>
        <v>373.25442760498902</v>
      </c>
      <c r="J705" s="3">
        <f t="shared" si="63"/>
        <v>4.0032489039276697E-5</v>
      </c>
      <c r="Q705" s="8" t="s">
        <v>715</v>
      </c>
      <c r="R705" s="5">
        <v>28.641069999999999</v>
      </c>
      <c r="S705" s="3">
        <v>664.50719328399998</v>
      </c>
      <c r="T705" s="17">
        <v>24.035599999999999</v>
      </c>
      <c r="U705" s="18">
        <f t="shared" si="66"/>
        <v>114.51761619999999</v>
      </c>
      <c r="V705" s="17">
        <v>29.073239999999998</v>
      </c>
      <c r="W705" s="18">
        <f t="shared" si="64"/>
        <v>549.98987297409781</v>
      </c>
      <c r="Y705" s="3">
        <f t="shared" si="65"/>
        <v>2.9589009784558584E-4</v>
      </c>
    </row>
    <row r="706" spans="2:25">
      <c r="B706" s="7" t="s">
        <v>716</v>
      </c>
      <c r="C706" s="5">
        <v>33.089570000000002</v>
      </c>
      <c r="D706" s="3">
        <v>767.71773148399996</v>
      </c>
      <c r="E706" s="17">
        <v>29.032250000000001</v>
      </c>
      <c r="F706" s="18">
        <f t="shared" si="61"/>
        <v>279.94201901250005</v>
      </c>
      <c r="G706" s="17">
        <v>35.900100000000002</v>
      </c>
      <c r="H706" s="18">
        <f t="shared" si="62"/>
        <v>487.77568787814323</v>
      </c>
      <c r="J706" s="3">
        <f t="shared" si="63"/>
        <v>-2.4593356670266076E-5</v>
      </c>
      <c r="Q706" s="8" t="s">
        <v>716</v>
      </c>
      <c r="R706" s="5">
        <v>33.089570000000002</v>
      </c>
      <c r="S706" s="3">
        <v>767.71773148399996</v>
      </c>
      <c r="T706" s="17">
        <v>25.222549999999998</v>
      </c>
      <c r="U706" s="18">
        <f t="shared" si="66"/>
        <v>120.17283947499999</v>
      </c>
      <c r="V706" s="17">
        <v>34.23019</v>
      </c>
      <c r="W706" s="18">
        <f t="shared" si="64"/>
        <v>647.54591679424891</v>
      </c>
      <c r="Y706" s="3">
        <f t="shared" si="65"/>
        <v>1.0247852488873832E-3</v>
      </c>
    </row>
    <row r="707" spans="2:25">
      <c r="B707" s="7" t="s">
        <v>717</v>
      </c>
      <c r="C707" s="5">
        <v>35.648989999999998</v>
      </c>
      <c r="D707" s="3">
        <v>827.09934678799993</v>
      </c>
      <c r="E707" s="17">
        <v>37.39002</v>
      </c>
      <c r="F707" s="18">
        <f t="shared" si="61"/>
        <v>360.53139834900003</v>
      </c>
      <c r="G707" s="17">
        <v>34.339219999999997</v>
      </c>
      <c r="H707" s="18">
        <f t="shared" si="62"/>
        <v>466.56796657109288</v>
      </c>
      <c r="J707" s="3">
        <f t="shared" si="63"/>
        <v>1.8132092975520209E-5</v>
      </c>
      <c r="Q707" s="8" t="s">
        <v>717</v>
      </c>
      <c r="R707" s="5">
        <v>35.648989999999998</v>
      </c>
      <c r="S707" s="3">
        <v>827.09934678799993</v>
      </c>
      <c r="T707" s="17">
        <v>29.080110000000001</v>
      </c>
      <c r="U707" s="18">
        <f t="shared" si="66"/>
        <v>138.552184095</v>
      </c>
      <c r="V707" s="17">
        <v>36.397599999999997</v>
      </c>
      <c r="W707" s="18">
        <f t="shared" si="64"/>
        <v>688.54766102993744</v>
      </c>
      <c r="Y707" s="3">
        <f t="shared" si="65"/>
        <v>4.9833693753953412E-4</v>
      </c>
    </row>
    <row r="708" spans="2:25">
      <c r="B708" s="7" t="s">
        <v>718</v>
      </c>
      <c r="C708" s="5">
        <v>37.599020000000003</v>
      </c>
      <c r="D708" s="3">
        <v>872.34238282400008</v>
      </c>
      <c r="E708" s="17">
        <v>41.495600000000003</v>
      </c>
      <c r="F708" s="18">
        <f t="shared" ref="F708:F771" si="67">$F$1504*(E708/100)</f>
        <v>400.11924822000003</v>
      </c>
      <c r="G708" s="17">
        <v>34.755459999999999</v>
      </c>
      <c r="H708" s="18">
        <f t="shared" ref="H708:H771" si="68">$H$1436*(G708/100)</f>
        <v>472.22343138379256</v>
      </c>
      <c r="J708" s="3">
        <f t="shared" ref="J708:J771" si="69">H708-(D708-F708)</f>
        <v>2.9677979250664066E-4</v>
      </c>
      <c r="Q708" s="8" t="s">
        <v>718</v>
      </c>
      <c r="R708" s="5">
        <v>37.599020000000003</v>
      </c>
      <c r="S708" s="3">
        <v>872.34238282400008</v>
      </c>
      <c r="T708" s="17">
        <v>30.563790000000001</v>
      </c>
      <c r="U708" s="18">
        <f t="shared" si="66"/>
        <v>145.62117745500001</v>
      </c>
      <c r="V708" s="17">
        <v>38.41554</v>
      </c>
      <c r="W708" s="18">
        <f t="shared" ref="W708:W771" si="70">$W$1504*(V708/100)</f>
        <v>726.72182270814574</v>
      </c>
      <c r="Y708" s="3">
        <f t="shared" ref="Y708:Y771" si="71">W708-(S708-U708)</f>
        <v>6.1733914571959758E-4</v>
      </c>
    </row>
    <row r="709" spans="2:25">
      <c r="B709" s="7" t="s">
        <v>719</v>
      </c>
      <c r="C709" s="5">
        <v>34.369280000000003</v>
      </c>
      <c r="D709" s="3">
        <v>797.40853913600006</v>
      </c>
      <c r="E709" s="17">
        <v>34.310850000000002</v>
      </c>
      <c r="F709" s="18">
        <f t="shared" si="67"/>
        <v>330.84065558250006</v>
      </c>
      <c r="G709" s="17">
        <v>34.339219999999997</v>
      </c>
      <c r="H709" s="18">
        <f t="shared" si="68"/>
        <v>466.56796657109288</v>
      </c>
      <c r="J709" s="3">
        <f t="shared" si="69"/>
        <v>8.3017592885425984E-5</v>
      </c>
      <c r="Q709" s="8" t="s">
        <v>719</v>
      </c>
      <c r="R709" s="5">
        <v>34.369280000000003</v>
      </c>
      <c r="S709" s="3">
        <v>797.40853913600006</v>
      </c>
      <c r="T709" s="17">
        <v>28.486640000000001</v>
      </c>
      <c r="U709" s="18">
        <f t="shared" si="66"/>
        <v>135.72459628000001</v>
      </c>
      <c r="V709" s="17">
        <v>34.97757</v>
      </c>
      <c r="W709" s="18">
        <f t="shared" si="70"/>
        <v>661.68439710340556</v>
      </c>
      <c r="Y709" s="3">
        <f t="shared" si="71"/>
        <v>4.5424740551425202E-4</v>
      </c>
    </row>
    <row r="710" spans="2:25">
      <c r="B710" s="7" t="s">
        <v>720</v>
      </c>
      <c r="C710" s="5">
        <v>43.388170000000002</v>
      </c>
      <c r="D710" s="3">
        <v>1006.657609804</v>
      </c>
      <c r="E710" s="17">
        <v>46.18768</v>
      </c>
      <c r="F710" s="18">
        <f t="shared" si="67"/>
        <v>445.36239501599999</v>
      </c>
      <c r="G710" s="17">
        <v>41.311129999999999</v>
      </c>
      <c r="H710" s="18">
        <f t="shared" si="68"/>
        <v>561.29550761065832</v>
      </c>
      <c r="J710" s="3">
        <f t="shared" si="69"/>
        <v>2.9282265825258946E-4</v>
      </c>
      <c r="Q710" s="8" t="s">
        <v>720</v>
      </c>
      <c r="R710" s="5">
        <v>43.388170000000002</v>
      </c>
      <c r="S710" s="3">
        <v>1006.657609804</v>
      </c>
      <c r="T710" s="17">
        <v>39.762610000000002</v>
      </c>
      <c r="U710" s="18">
        <f t="shared" si="66"/>
        <v>189.448955345</v>
      </c>
      <c r="V710" s="17">
        <v>43.198799999999999</v>
      </c>
      <c r="W710" s="18">
        <f t="shared" si="70"/>
        <v>817.20862637371874</v>
      </c>
      <c r="Y710" s="3">
        <f t="shared" si="71"/>
        <v>-2.8085281201128964E-5</v>
      </c>
    </row>
    <row r="711" spans="2:25">
      <c r="B711" s="7" t="s">
        <v>721</v>
      </c>
      <c r="C711" s="5">
        <v>37.294330000000002</v>
      </c>
      <c r="D711" s="3">
        <v>865.27320919600004</v>
      </c>
      <c r="E711" s="17">
        <v>39.002929999999999</v>
      </c>
      <c r="F711" s="18">
        <f t="shared" si="67"/>
        <v>376.08380237849997</v>
      </c>
      <c r="G711" s="17">
        <v>36.004159999999999</v>
      </c>
      <c r="H711" s="18">
        <f t="shared" si="68"/>
        <v>489.18955408131808</v>
      </c>
      <c r="J711" s="3">
        <f t="shared" si="69"/>
        <v>1.4726381800755917E-4</v>
      </c>
      <c r="Q711" s="8" t="s">
        <v>721</v>
      </c>
      <c r="R711" s="5">
        <v>37.294330000000002</v>
      </c>
      <c r="S711" s="3">
        <v>865.27320919600004</v>
      </c>
      <c r="T711" s="17">
        <v>30.860530000000001</v>
      </c>
      <c r="U711" s="18">
        <f t="shared" si="66"/>
        <v>147.03499518500001</v>
      </c>
      <c r="V711" s="17">
        <v>37.967109999999998</v>
      </c>
      <c r="W711" s="18">
        <f t="shared" si="70"/>
        <v>718.23869668786813</v>
      </c>
      <c r="Y711" s="3">
        <f t="shared" si="71"/>
        <v>4.8267686804592813E-4</v>
      </c>
    </row>
    <row r="712" spans="2:25">
      <c r="B712" s="7" t="s">
        <v>722</v>
      </c>
      <c r="C712" s="5">
        <v>37.172449999999998</v>
      </c>
      <c r="D712" s="3">
        <v>862.4454469399999</v>
      </c>
      <c r="E712" s="17">
        <v>40.029319999999998</v>
      </c>
      <c r="F712" s="18">
        <f t="shared" si="67"/>
        <v>385.98071663399998</v>
      </c>
      <c r="G712" s="17">
        <v>35.067630000000001</v>
      </c>
      <c r="H712" s="18">
        <f t="shared" si="68"/>
        <v>476.4648941230306</v>
      </c>
      <c r="J712" s="3">
        <f t="shared" si="69"/>
        <v>1.63817030681912E-4</v>
      </c>
      <c r="Q712" s="8" t="s">
        <v>722</v>
      </c>
      <c r="R712" s="5">
        <v>37.172449999999998</v>
      </c>
      <c r="S712" s="3">
        <v>862.4454469399999</v>
      </c>
      <c r="T712" s="17">
        <v>26.706230000000001</v>
      </c>
      <c r="U712" s="18">
        <f t="shared" si="66"/>
        <v>127.24183283500001</v>
      </c>
      <c r="V712" s="17">
        <v>38.863970000000002</v>
      </c>
      <c r="W712" s="18">
        <f t="shared" si="70"/>
        <v>735.20494872842335</v>
      </c>
      <c r="Y712" s="3">
        <f t="shared" si="71"/>
        <v>1.3346234234177246E-3</v>
      </c>
    </row>
    <row r="713" spans="2:25">
      <c r="B713" s="7" t="s">
        <v>723</v>
      </c>
      <c r="C713" s="5">
        <v>36.19744</v>
      </c>
      <c r="D713" s="3">
        <v>839.82404492800003</v>
      </c>
      <c r="E713" s="17">
        <v>35.630490000000002</v>
      </c>
      <c r="F713" s="18">
        <f t="shared" si="67"/>
        <v>343.56521830050002</v>
      </c>
      <c r="G713" s="17">
        <v>36.524450000000002</v>
      </c>
      <c r="H713" s="18">
        <f t="shared" si="68"/>
        <v>496.25874922690599</v>
      </c>
      <c r="J713" s="3">
        <f t="shared" si="69"/>
        <v>-7.7400594022947189E-5</v>
      </c>
      <c r="Q713" s="8" t="s">
        <v>723</v>
      </c>
      <c r="R713" s="5">
        <v>36.19744</v>
      </c>
      <c r="S713" s="3">
        <v>839.82404492800003</v>
      </c>
      <c r="T713" s="17">
        <v>29.376850000000001</v>
      </c>
      <c r="U713" s="18">
        <f t="shared" si="66"/>
        <v>139.96600182499998</v>
      </c>
      <c r="V713" s="17">
        <v>36.995510000000003</v>
      </c>
      <c r="W713" s="18">
        <f t="shared" si="70"/>
        <v>699.85855878161374</v>
      </c>
      <c r="Y713" s="3">
        <f t="shared" si="71"/>
        <v>5.1567861373769119E-4</v>
      </c>
    </row>
    <row r="714" spans="2:25">
      <c r="B714" s="7" t="s">
        <v>724</v>
      </c>
      <c r="C714" s="5">
        <v>35.831800000000001</v>
      </c>
      <c r="D714" s="3">
        <v>831.34075816000006</v>
      </c>
      <c r="E714" s="17">
        <v>35.043979999999998</v>
      </c>
      <c r="F714" s="18">
        <f t="shared" si="67"/>
        <v>337.90982495099996</v>
      </c>
      <c r="G714" s="17">
        <v>36.316330000000001</v>
      </c>
      <c r="H714" s="18">
        <f t="shared" si="68"/>
        <v>493.43101682055618</v>
      </c>
      <c r="J714" s="3">
        <f t="shared" si="69"/>
        <v>8.361155607872206E-5</v>
      </c>
      <c r="Q714" s="8" t="s">
        <v>724</v>
      </c>
      <c r="R714" s="5">
        <v>35.831800000000001</v>
      </c>
      <c r="S714" s="3">
        <v>831.34075816000006</v>
      </c>
      <c r="T714" s="17">
        <v>25.816020000000002</v>
      </c>
      <c r="U714" s="18">
        <f t="shared" si="66"/>
        <v>123.00042729</v>
      </c>
      <c r="V714" s="17">
        <v>37.443939999999998</v>
      </c>
      <c r="W714" s="18">
        <f t="shared" si="70"/>
        <v>708.34168480189123</v>
      </c>
      <c r="Y714" s="3">
        <f t="shared" si="71"/>
        <v>1.3539318911170994E-3</v>
      </c>
    </row>
    <row r="715" spans="2:25">
      <c r="B715" s="7" t="s">
        <v>725</v>
      </c>
      <c r="C715" s="5">
        <v>33.881770000000003</v>
      </c>
      <c r="D715" s="3">
        <v>786.09772212400014</v>
      </c>
      <c r="E715" s="17">
        <v>36.216999999999999</v>
      </c>
      <c r="F715" s="18">
        <f t="shared" si="67"/>
        <v>349.22061164999997</v>
      </c>
      <c r="G715" s="17">
        <v>32.154000000000003</v>
      </c>
      <c r="H715" s="18">
        <f t="shared" si="68"/>
        <v>436.87731978556656</v>
      </c>
      <c r="J715" s="3">
        <f t="shared" si="69"/>
        <v>2.0931156637971071E-4</v>
      </c>
      <c r="Q715" s="8" t="s">
        <v>725</v>
      </c>
      <c r="R715" s="5">
        <v>33.881770000000003</v>
      </c>
      <c r="S715" s="3">
        <v>786.09772212400014</v>
      </c>
      <c r="T715" s="17">
        <v>30.563790000000001</v>
      </c>
      <c r="U715" s="18">
        <f t="shared" si="66"/>
        <v>145.62117745500001</v>
      </c>
      <c r="V715" s="17">
        <v>33.856499999999997</v>
      </c>
      <c r="W715" s="18">
        <f t="shared" si="70"/>
        <v>640.47667663967059</v>
      </c>
      <c r="Y715" s="3">
        <f t="shared" si="71"/>
        <v>1.3197067050896294E-4</v>
      </c>
    </row>
    <row r="716" spans="2:25">
      <c r="B716" s="7" t="s">
        <v>726</v>
      </c>
      <c r="C716" s="5">
        <v>35.161479999999997</v>
      </c>
      <c r="D716" s="3">
        <v>815.78852977599979</v>
      </c>
      <c r="E716" s="17">
        <v>37.829909999999998</v>
      </c>
      <c r="F716" s="18">
        <f t="shared" si="67"/>
        <v>364.77301567950002</v>
      </c>
      <c r="G716" s="17">
        <v>33.194580000000002</v>
      </c>
      <c r="H716" s="18">
        <f t="shared" si="68"/>
        <v>451.01571007674227</v>
      </c>
      <c r="J716" s="3">
        <f t="shared" si="69"/>
        <v>1.9598024249489754E-4</v>
      </c>
      <c r="Q716" s="8" t="s">
        <v>726</v>
      </c>
      <c r="R716" s="5">
        <v>35.161479999999997</v>
      </c>
      <c r="S716" s="3">
        <v>815.78852977599979</v>
      </c>
      <c r="T716" s="17">
        <v>28.783380000000001</v>
      </c>
      <c r="U716" s="18">
        <f t="shared" si="66"/>
        <v>137.13841401000002</v>
      </c>
      <c r="V716" s="17">
        <v>35.874429999999997</v>
      </c>
      <c r="W716" s="18">
        <f t="shared" si="70"/>
        <v>678.65064914396055</v>
      </c>
      <c r="Y716" s="3">
        <f t="shared" si="71"/>
        <v>5.3337796077812527E-4</v>
      </c>
    </row>
    <row r="717" spans="2:25">
      <c r="B717" s="7" t="s">
        <v>727</v>
      </c>
      <c r="C717" s="5">
        <v>34.917729999999999</v>
      </c>
      <c r="D717" s="3">
        <v>810.13323727599993</v>
      </c>
      <c r="E717" s="17">
        <v>35.923749999999998</v>
      </c>
      <c r="F717" s="18">
        <f t="shared" si="67"/>
        <v>346.39296318750002</v>
      </c>
      <c r="G717" s="17">
        <v>34.13111</v>
      </c>
      <c r="H717" s="18">
        <f t="shared" si="68"/>
        <v>463.74037003502974</v>
      </c>
      <c r="J717" s="3">
        <f t="shared" si="69"/>
        <v>9.5946529825141624E-5</v>
      </c>
      <c r="Q717" s="8" t="s">
        <v>727</v>
      </c>
      <c r="R717" s="5">
        <v>34.917729999999999</v>
      </c>
      <c r="S717" s="3">
        <v>810.13323727599993</v>
      </c>
      <c r="T717" s="17">
        <v>31.75074</v>
      </c>
      <c r="U717" s="18">
        <f t="shared" si="66"/>
        <v>151.27640073000001</v>
      </c>
      <c r="V717" s="17">
        <v>34.828099999999999</v>
      </c>
      <c r="W717" s="18">
        <f t="shared" si="70"/>
        <v>658.8568145459252</v>
      </c>
      <c r="Y717" s="3">
        <f t="shared" si="71"/>
        <v>-2.200007475039456E-5</v>
      </c>
    </row>
    <row r="718" spans="2:25">
      <c r="B718" s="7" t="s">
        <v>728</v>
      </c>
      <c r="C718" s="5">
        <v>36.380249999999997</v>
      </c>
      <c r="D718" s="3">
        <v>844.06545629999994</v>
      </c>
      <c r="E718" s="17">
        <v>36.656889999999997</v>
      </c>
      <c r="F718" s="18">
        <f t="shared" si="67"/>
        <v>353.46222898049996</v>
      </c>
      <c r="G718" s="17">
        <v>36.108220000000003</v>
      </c>
      <c r="H718" s="18">
        <f t="shared" si="68"/>
        <v>490.60342028449304</v>
      </c>
      <c r="J718" s="3">
        <f t="shared" si="69"/>
        <v>1.929649930616506E-4</v>
      </c>
      <c r="Q718" s="8" t="s">
        <v>728</v>
      </c>
      <c r="R718" s="5">
        <v>36.380249999999997</v>
      </c>
      <c r="S718" s="3">
        <v>844.06545629999994</v>
      </c>
      <c r="T718" s="17">
        <v>32.047469999999997</v>
      </c>
      <c r="U718" s="18">
        <f t="shared" si="66"/>
        <v>152.69017081499996</v>
      </c>
      <c r="V718" s="17">
        <v>36.547080000000001</v>
      </c>
      <c r="W718" s="18">
        <f t="shared" si="70"/>
        <v>691.37543276133613</v>
      </c>
      <c r="Y718" s="3">
        <f t="shared" si="71"/>
        <v>1.4727633617894753E-4</v>
      </c>
    </row>
    <row r="719" spans="2:25">
      <c r="B719" s="7" t="s">
        <v>729</v>
      </c>
      <c r="C719" s="5">
        <v>32.602069999999998</v>
      </c>
      <c r="D719" s="3">
        <v>756.40714648400001</v>
      </c>
      <c r="E719" s="17">
        <v>28.885629999999999</v>
      </c>
      <c r="F719" s="18">
        <f t="shared" si="67"/>
        <v>278.52824299349999</v>
      </c>
      <c r="G719" s="17">
        <v>35.171689999999998</v>
      </c>
      <c r="H719" s="18">
        <f t="shared" si="68"/>
        <v>477.87876032620551</v>
      </c>
      <c r="J719" s="3">
        <f t="shared" si="69"/>
        <v>-1.4316429451355361E-4</v>
      </c>
      <c r="Q719" s="8" t="s">
        <v>729</v>
      </c>
      <c r="R719" s="5">
        <v>32.602069999999998</v>
      </c>
      <c r="S719" s="3">
        <v>756.40714648400001</v>
      </c>
      <c r="T719" s="17">
        <v>25.222549999999998</v>
      </c>
      <c r="U719" s="18">
        <f t="shared" si="66"/>
        <v>120.17283947499999</v>
      </c>
      <c r="V719" s="17">
        <v>33.632280000000002</v>
      </c>
      <c r="W719" s="18">
        <f t="shared" si="70"/>
        <v>636.23501904257284</v>
      </c>
      <c r="Y719" s="3">
        <f t="shared" si="71"/>
        <v>7.1203357276772294E-4</v>
      </c>
    </row>
    <row r="720" spans="2:25">
      <c r="B720" s="7" t="s">
        <v>730</v>
      </c>
      <c r="C720" s="5">
        <v>40.28031</v>
      </c>
      <c r="D720" s="3">
        <v>934.55152837200001</v>
      </c>
      <c r="E720" s="17">
        <v>33.870959999999997</v>
      </c>
      <c r="F720" s="18">
        <f t="shared" si="67"/>
        <v>326.59903825199996</v>
      </c>
      <c r="G720" s="17">
        <v>44.745049999999999</v>
      </c>
      <c r="H720" s="18">
        <f t="shared" si="68"/>
        <v>607.95227709371034</v>
      </c>
      <c r="J720" s="3">
        <f t="shared" si="69"/>
        <v>-2.1302628965713666E-4</v>
      </c>
      <c r="Q720" s="8" t="s">
        <v>730</v>
      </c>
      <c r="R720" s="5">
        <v>40.28031</v>
      </c>
      <c r="S720" s="3">
        <v>934.55152837200001</v>
      </c>
      <c r="T720" s="17">
        <v>32.344209999999997</v>
      </c>
      <c r="U720" s="18">
        <f t="shared" si="66"/>
        <v>154.10398854499996</v>
      </c>
      <c r="V720" s="17">
        <v>41.255600000000001</v>
      </c>
      <c r="W720" s="18">
        <f t="shared" si="70"/>
        <v>780.44835056120985</v>
      </c>
      <c r="Y720" s="3">
        <f t="shared" si="71"/>
        <v>8.1073420983557298E-4</v>
      </c>
    </row>
    <row r="721" spans="2:25">
      <c r="B721" s="7" t="s">
        <v>731</v>
      </c>
      <c r="C721" s="5">
        <v>34.247410000000002</v>
      </c>
      <c r="D721" s="3">
        <v>794.581008892</v>
      </c>
      <c r="E721" s="17">
        <v>34.457470000000001</v>
      </c>
      <c r="F721" s="18">
        <f t="shared" si="67"/>
        <v>332.25443160150002</v>
      </c>
      <c r="G721" s="17">
        <v>34.027050000000003</v>
      </c>
      <c r="H721" s="18">
        <f t="shared" si="68"/>
        <v>462.32650383185489</v>
      </c>
      <c r="J721" s="3">
        <f t="shared" si="69"/>
        <v>-7.3458645090340724E-5</v>
      </c>
      <c r="Q721" s="8" t="s">
        <v>731</v>
      </c>
      <c r="R721" s="5">
        <v>34.247410000000002</v>
      </c>
      <c r="S721" s="3">
        <v>794.581008892</v>
      </c>
      <c r="T721" s="17">
        <v>29.970320000000001</v>
      </c>
      <c r="U721" s="18">
        <f t="shared" si="66"/>
        <v>142.79358963999999</v>
      </c>
      <c r="V721" s="17">
        <v>34.4544</v>
      </c>
      <c r="W721" s="18">
        <f t="shared" si="70"/>
        <v>651.78738521742866</v>
      </c>
      <c r="Y721" s="3">
        <f t="shared" si="71"/>
        <v>-3.4034571399388369E-5</v>
      </c>
    </row>
    <row r="722" spans="2:25">
      <c r="B722" s="7" t="s">
        <v>732</v>
      </c>
      <c r="C722" s="5">
        <v>32.66301</v>
      </c>
      <c r="D722" s="3">
        <v>757.82102761199997</v>
      </c>
      <c r="E722" s="17">
        <v>29.76539</v>
      </c>
      <c r="F722" s="18">
        <f t="shared" si="67"/>
        <v>287.01128480550005</v>
      </c>
      <c r="G722" s="17">
        <v>34.651400000000002</v>
      </c>
      <c r="H722" s="18">
        <f t="shared" si="68"/>
        <v>470.80956518061771</v>
      </c>
      <c r="J722" s="3">
        <f t="shared" si="69"/>
        <v>-1.776258822019372E-4</v>
      </c>
      <c r="Q722" s="8" t="s">
        <v>732</v>
      </c>
      <c r="R722" s="5">
        <v>32.66301</v>
      </c>
      <c r="S722" s="3">
        <v>757.82102761199997</v>
      </c>
      <c r="T722" s="17">
        <v>30.563790000000001</v>
      </c>
      <c r="U722" s="18">
        <f t="shared" si="66"/>
        <v>145.62117745500001</v>
      </c>
      <c r="V722" s="17">
        <v>32.361730000000001</v>
      </c>
      <c r="W722" s="18">
        <f t="shared" si="70"/>
        <v>612.19952684743942</v>
      </c>
      <c r="Y722" s="3">
        <f t="shared" si="71"/>
        <v>-3.2330956048554071E-4</v>
      </c>
    </row>
    <row r="723" spans="2:25">
      <c r="B723" s="7" t="s">
        <v>733</v>
      </c>
      <c r="C723" s="5">
        <v>30.895790000000002</v>
      </c>
      <c r="D723" s="3">
        <v>716.81940294799995</v>
      </c>
      <c r="E723" s="17">
        <v>31.231670000000001</v>
      </c>
      <c r="F723" s="18">
        <f t="shared" si="67"/>
        <v>301.1498163915</v>
      </c>
      <c r="G723" s="17">
        <v>30.593129999999999</v>
      </c>
      <c r="H723" s="18">
        <f t="shared" si="68"/>
        <v>415.66973434880282</v>
      </c>
      <c r="J723" s="3">
        <f t="shared" si="69"/>
        <v>1.4779230286876555E-4</v>
      </c>
      <c r="Q723" s="8" t="s">
        <v>733</v>
      </c>
      <c r="R723" s="5">
        <v>30.895790000000002</v>
      </c>
      <c r="S723" s="3">
        <v>716.81940294799995</v>
      </c>
      <c r="T723" s="17">
        <v>26.112749999999998</v>
      </c>
      <c r="U723" s="18">
        <f t="shared" si="66"/>
        <v>124.41419737499997</v>
      </c>
      <c r="V723" s="17">
        <v>31.315390000000001</v>
      </c>
      <c r="W723" s="18">
        <f t="shared" si="70"/>
        <v>592.40550307548563</v>
      </c>
      <c r="Y723" s="3">
        <f t="shared" si="71"/>
        <v>2.975024856368691E-4</v>
      </c>
    </row>
    <row r="724" spans="2:25">
      <c r="B724" s="7" t="s">
        <v>734</v>
      </c>
      <c r="C724" s="5">
        <v>34.856789999999997</v>
      </c>
      <c r="D724" s="3">
        <v>808.71935614799997</v>
      </c>
      <c r="E724" s="17">
        <v>30.498529999999999</v>
      </c>
      <c r="F724" s="18">
        <f t="shared" si="67"/>
        <v>294.0805505985</v>
      </c>
      <c r="G724" s="17">
        <v>37.877209999999998</v>
      </c>
      <c r="H724" s="18">
        <f t="shared" si="68"/>
        <v>514.63873812760642</v>
      </c>
      <c r="J724" s="3">
        <f t="shared" si="69"/>
        <v>-6.7421893504615582E-5</v>
      </c>
      <c r="Q724" s="8" t="s">
        <v>734</v>
      </c>
      <c r="R724" s="5">
        <v>34.856789999999997</v>
      </c>
      <c r="S724" s="3">
        <v>808.71935614799997</v>
      </c>
      <c r="T724" s="17">
        <v>34.12462</v>
      </c>
      <c r="U724" s="18">
        <f t="shared" si="66"/>
        <v>162.58675198999998</v>
      </c>
      <c r="V724" s="17">
        <v>34.155450000000002</v>
      </c>
      <c r="W724" s="18">
        <f t="shared" si="70"/>
        <v>646.13203092854974</v>
      </c>
      <c r="Y724" s="3">
        <f t="shared" si="71"/>
        <v>-5.7322945031046402E-4</v>
      </c>
    </row>
    <row r="725" spans="2:25">
      <c r="B725" s="7" t="s">
        <v>735</v>
      </c>
      <c r="C725" s="5">
        <v>26.93479</v>
      </c>
      <c r="D725" s="3">
        <v>624.91944974799992</v>
      </c>
      <c r="E725" s="17">
        <v>27.27272</v>
      </c>
      <c r="F725" s="18">
        <f t="shared" si="67"/>
        <v>262.97583896399999</v>
      </c>
      <c r="G725" s="17">
        <v>26.638909999999999</v>
      </c>
      <c r="H725" s="18">
        <f t="shared" si="68"/>
        <v>361.94363384987639</v>
      </c>
      <c r="J725" s="3">
        <f t="shared" si="69"/>
        <v>2.3065876462169399E-5</v>
      </c>
      <c r="Q725" s="8" t="s">
        <v>735</v>
      </c>
      <c r="R725" s="5">
        <v>26.93479</v>
      </c>
      <c r="S725" s="3">
        <v>624.91944974799992</v>
      </c>
      <c r="T725" s="17">
        <v>24.925809999999998</v>
      </c>
      <c r="U725" s="18">
        <f t="shared" si="66"/>
        <v>118.75902174499998</v>
      </c>
      <c r="V725" s="17">
        <v>26.756350000000001</v>
      </c>
      <c r="W725" s="18">
        <f t="shared" si="70"/>
        <v>506.16035700701059</v>
      </c>
      <c r="Y725" s="3">
        <f t="shared" si="71"/>
        <v>-7.0995989347011346E-5</v>
      </c>
    </row>
    <row r="726" spans="2:25">
      <c r="B726" s="7" t="s">
        <v>736</v>
      </c>
      <c r="C726" s="5">
        <v>28.519189999999998</v>
      </c>
      <c r="D726" s="3">
        <v>661.67943102799995</v>
      </c>
      <c r="E726" s="17">
        <v>24.926680000000001</v>
      </c>
      <c r="F726" s="18">
        <f t="shared" si="67"/>
        <v>240.35426556600001</v>
      </c>
      <c r="G726" s="17">
        <v>31.009360000000001</v>
      </c>
      <c r="H726" s="18">
        <f t="shared" si="68"/>
        <v>421.32506329121588</v>
      </c>
      <c r="J726" s="3">
        <f t="shared" si="69"/>
        <v>-1.0217078408913949E-4</v>
      </c>
      <c r="Q726" s="8" t="s">
        <v>736</v>
      </c>
      <c r="R726" s="5">
        <v>28.519189999999998</v>
      </c>
      <c r="S726" s="3">
        <v>661.67943102799995</v>
      </c>
      <c r="T726" s="17">
        <v>26.112749999999998</v>
      </c>
      <c r="U726" s="18">
        <f t="shared" si="66"/>
        <v>124.41419737499997</v>
      </c>
      <c r="V726" s="17">
        <v>28.400590000000001</v>
      </c>
      <c r="W726" s="18">
        <f t="shared" si="70"/>
        <v>537.26508935672234</v>
      </c>
      <c r="Y726" s="3">
        <f t="shared" si="71"/>
        <v>-1.4429627765366604E-4</v>
      </c>
    </row>
    <row r="727" spans="2:25">
      <c r="B727" s="7" t="s">
        <v>737</v>
      </c>
      <c r="C727" s="5">
        <v>27.726990000000001</v>
      </c>
      <c r="D727" s="3">
        <v>643.29944038799999</v>
      </c>
      <c r="E727" s="17">
        <v>23.607030000000002</v>
      </c>
      <c r="F727" s="18">
        <f t="shared" si="67"/>
        <v>227.62960642350001</v>
      </c>
      <c r="G727" s="17">
        <v>30.593129999999999</v>
      </c>
      <c r="H727" s="18">
        <f t="shared" si="68"/>
        <v>415.66973434880282</v>
      </c>
      <c r="J727" s="3">
        <f t="shared" si="69"/>
        <v>-9.9615697138233372E-5</v>
      </c>
      <c r="Q727" s="8" t="s">
        <v>737</v>
      </c>
      <c r="R727" s="5">
        <v>27.726990000000001</v>
      </c>
      <c r="S727" s="3">
        <v>643.29944038799999</v>
      </c>
      <c r="T727" s="17">
        <v>20.771509999999999</v>
      </c>
      <c r="U727" s="18">
        <f t="shared" ref="U727:U790" si="72">$U$22*(T727/100)</f>
        <v>98.965859394999995</v>
      </c>
      <c r="V727" s="17">
        <v>28.774280000000001</v>
      </c>
      <c r="W727" s="18">
        <f t="shared" si="70"/>
        <v>544.33432951130055</v>
      </c>
      <c r="Y727" s="3">
        <f t="shared" si="71"/>
        <v>7.4851830061106739E-4</v>
      </c>
    </row>
    <row r="728" spans="2:25">
      <c r="B728" s="7" t="s">
        <v>738</v>
      </c>
      <c r="C728" s="5">
        <v>27.787929999999999</v>
      </c>
      <c r="D728" s="3">
        <v>644.71332151599995</v>
      </c>
      <c r="E728" s="17">
        <v>26.099699999999999</v>
      </c>
      <c r="F728" s="18">
        <f t="shared" si="67"/>
        <v>251.66505226499999</v>
      </c>
      <c r="G728" s="17">
        <v>28.928190000000001</v>
      </c>
      <c r="H728" s="18">
        <f t="shared" si="68"/>
        <v>393.04814683857768</v>
      </c>
      <c r="J728" s="3">
        <f t="shared" si="69"/>
        <v>-1.224124222858336E-4</v>
      </c>
      <c r="Q728" s="8" t="s">
        <v>738</v>
      </c>
      <c r="R728" s="5">
        <v>27.787929999999999</v>
      </c>
      <c r="S728" s="3">
        <v>644.71332151599995</v>
      </c>
      <c r="T728" s="17">
        <v>17.50741</v>
      </c>
      <c r="U728" s="18">
        <f t="shared" si="72"/>
        <v>83.414054945000004</v>
      </c>
      <c r="V728" s="17">
        <v>29.671150000000001</v>
      </c>
      <c r="W728" s="18">
        <f t="shared" si="70"/>
        <v>561.30077072577399</v>
      </c>
      <c r="Y728" s="3">
        <f t="shared" si="71"/>
        <v>1.5041547740111127E-3</v>
      </c>
    </row>
    <row r="729" spans="2:25">
      <c r="B729" s="7" t="s">
        <v>739</v>
      </c>
      <c r="C729" s="5">
        <v>29.006699999999999</v>
      </c>
      <c r="D729" s="3">
        <v>672.99024803999987</v>
      </c>
      <c r="E729" s="17">
        <v>24.633430000000001</v>
      </c>
      <c r="F729" s="18">
        <f t="shared" si="67"/>
        <v>237.5266171035</v>
      </c>
      <c r="G729" s="17">
        <v>32.049939999999999</v>
      </c>
      <c r="H729" s="18">
        <f t="shared" si="68"/>
        <v>435.46345358239159</v>
      </c>
      <c r="J729" s="3">
        <f t="shared" si="69"/>
        <v>-1.7735410824570863E-4</v>
      </c>
      <c r="Q729" s="8" t="s">
        <v>739</v>
      </c>
      <c r="R729" s="5">
        <v>29.006699999999999</v>
      </c>
      <c r="S729" s="3">
        <v>672.99024803999987</v>
      </c>
      <c r="T729" s="17">
        <v>24.035599999999999</v>
      </c>
      <c r="U729" s="18">
        <f t="shared" si="72"/>
        <v>114.51761619999999</v>
      </c>
      <c r="V729" s="17">
        <v>29.52167</v>
      </c>
      <c r="W729" s="18">
        <f t="shared" si="70"/>
        <v>558.4729989943753</v>
      </c>
      <c r="Y729" s="3">
        <f t="shared" si="71"/>
        <v>3.671543754535378E-4</v>
      </c>
    </row>
    <row r="730" spans="2:25">
      <c r="B730" s="7" t="s">
        <v>740</v>
      </c>
      <c r="C730" s="5">
        <v>27.23948</v>
      </c>
      <c r="D730" s="3">
        <v>631.98862337599996</v>
      </c>
      <c r="E730" s="17">
        <v>25.073309999999999</v>
      </c>
      <c r="F730" s="18">
        <f t="shared" si="67"/>
        <v>241.76813800949998</v>
      </c>
      <c r="G730" s="17">
        <v>28.720079999999999</v>
      </c>
      <c r="H730" s="18">
        <f t="shared" si="68"/>
        <v>390.22055030251454</v>
      </c>
      <c r="J730" s="3">
        <f t="shared" si="69"/>
        <v>6.4936014553040877E-5</v>
      </c>
      <c r="Q730" s="8" t="s">
        <v>740</v>
      </c>
      <c r="R730" s="5">
        <v>27.23948</v>
      </c>
      <c r="S730" s="3">
        <v>631.98862337599996</v>
      </c>
      <c r="T730" s="17">
        <v>21.958449999999999</v>
      </c>
      <c r="U730" s="18">
        <f t="shared" si="72"/>
        <v>104.621035025</v>
      </c>
      <c r="V730" s="17">
        <v>27.877420000000001</v>
      </c>
      <c r="W730" s="18">
        <f t="shared" si="70"/>
        <v>527.36807747074533</v>
      </c>
      <c r="Y730" s="3">
        <f t="shared" si="71"/>
        <v>4.8911974533893954E-4</v>
      </c>
    </row>
    <row r="731" spans="2:25">
      <c r="B731" s="7" t="s">
        <v>741</v>
      </c>
      <c r="C731" s="5">
        <v>28.09262</v>
      </c>
      <c r="D731" s="3">
        <v>651.78249514399999</v>
      </c>
      <c r="E731" s="17">
        <v>23.900289999999998</v>
      </c>
      <c r="F731" s="18">
        <f t="shared" si="67"/>
        <v>230.4573513105</v>
      </c>
      <c r="G731" s="17">
        <v>31.009360000000001</v>
      </c>
      <c r="H731" s="18">
        <f t="shared" si="68"/>
        <v>421.32506329121588</v>
      </c>
      <c r="J731" s="3">
        <f t="shared" si="69"/>
        <v>-8.0542284081275284E-5</v>
      </c>
      <c r="Q731" s="8" t="s">
        <v>741</v>
      </c>
      <c r="R731" s="5">
        <v>28.09262</v>
      </c>
      <c r="S731" s="3">
        <v>651.78249514399999</v>
      </c>
      <c r="T731" s="17">
        <v>23.738869999999999</v>
      </c>
      <c r="U731" s="18">
        <f t="shared" si="72"/>
        <v>113.10384611499998</v>
      </c>
      <c r="V731" s="17">
        <v>28.47533</v>
      </c>
      <c r="W731" s="18">
        <f t="shared" si="70"/>
        <v>538.67897522242151</v>
      </c>
      <c r="Y731" s="3">
        <f t="shared" si="71"/>
        <v>3.2619342152884201E-4</v>
      </c>
    </row>
    <row r="732" spans="2:25">
      <c r="B732" s="7" t="s">
        <v>742</v>
      </c>
      <c r="C732" s="5">
        <v>26.93479</v>
      </c>
      <c r="D732" s="3">
        <v>624.91944974799992</v>
      </c>
      <c r="E732" s="17">
        <v>20.967739999999999</v>
      </c>
      <c r="F732" s="18">
        <f t="shared" si="67"/>
        <v>202.18038456299999</v>
      </c>
      <c r="G732" s="17">
        <v>31.113420000000001</v>
      </c>
      <c r="H732" s="18">
        <f t="shared" si="68"/>
        <v>422.73892949439079</v>
      </c>
      <c r="J732" s="3">
        <f t="shared" si="69"/>
        <v>-1.3569060917006937E-4</v>
      </c>
      <c r="Q732" s="8" t="s">
        <v>742</v>
      </c>
      <c r="R732" s="5">
        <v>26.93479</v>
      </c>
      <c r="S732" s="3">
        <v>624.91944974799992</v>
      </c>
      <c r="T732" s="17">
        <v>28.189910000000001</v>
      </c>
      <c r="U732" s="18">
        <f t="shared" si="72"/>
        <v>134.310826195</v>
      </c>
      <c r="V732" s="17">
        <v>25.934229999999999</v>
      </c>
      <c r="W732" s="18">
        <f t="shared" si="70"/>
        <v>490.60799083215471</v>
      </c>
      <c r="Y732" s="3">
        <f t="shared" si="71"/>
        <v>-6.3272084520349381E-4</v>
      </c>
    </row>
    <row r="733" spans="2:25">
      <c r="B733" s="7" t="s">
        <v>743</v>
      </c>
      <c r="C733" s="5">
        <v>26.020710000000001</v>
      </c>
      <c r="D733" s="3">
        <v>603.71169685200005</v>
      </c>
      <c r="E733" s="17">
        <v>26.24633</v>
      </c>
      <c r="F733" s="18">
        <f t="shared" si="67"/>
        <v>253.07892470850001</v>
      </c>
      <c r="G733" s="17">
        <v>25.806450000000002</v>
      </c>
      <c r="H733" s="18">
        <f t="shared" si="68"/>
        <v>350.63297596505049</v>
      </c>
      <c r="J733" s="3">
        <f t="shared" si="69"/>
        <v>2.0382155048537243E-4</v>
      </c>
      <c r="Q733" s="8" t="s">
        <v>743</v>
      </c>
      <c r="R733" s="5">
        <v>26.020710000000001</v>
      </c>
      <c r="S733" s="3">
        <v>603.71169685200005</v>
      </c>
      <c r="T733" s="17">
        <v>23.442129999999999</v>
      </c>
      <c r="U733" s="18">
        <f t="shared" si="72"/>
        <v>111.69002838499999</v>
      </c>
      <c r="V733" s="17">
        <v>26.008959999999998</v>
      </c>
      <c r="W733" s="18">
        <f t="shared" si="70"/>
        <v>492.02168752393567</v>
      </c>
      <c r="Y733" s="3">
        <f t="shared" si="71"/>
        <v>1.9056935627759231E-5</v>
      </c>
    </row>
    <row r="734" spans="2:25">
      <c r="B734" s="7" t="s">
        <v>744</v>
      </c>
      <c r="C734" s="5">
        <v>25.22851</v>
      </c>
      <c r="D734" s="3">
        <v>585.33170621199997</v>
      </c>
      <c r="E734" s="17">
        <v>21.26099</v>
      </c>
      <c r="F734" s="18">
        <f t="shared" si="67"/>
        <v>205.0080330255</v>
      </c>
      <c r="G734" s="17">
        <v>27.991669999999999</v>
      </c>
      <c r="H734" s="18">
        <f t="shared" si="68"/>
        <v>380.32362275057687</v>
      </c>
      <c r="J734" s="3">
        <f t="shared" si="69"/>
        <v>-5.0435923071745492E-5</v>
      </c>
      <c r="Q734" s="8" t="s">
        <v>744</v>
      </c>
      <c r="R734" s="5">
        <v>25.22851</v>
      </c>
      <c r="S734" s="3">
        <v>585.33170621199997</v>
      </c>
      <c r="T734" s="17">
        <v>24.035599999999999</v>
      </c>
      <c r="U734" s="18">
        <f t="shared" si="72"/>
        <v>114.51761619999999</v>
      </c>
      <c r="V734" s="17">
        <v>24.887889999999999</v>
      </c>
      <c r="W734" s="18">
        <f t="shared" si="70"/>
        <v>470.81396706020098</v>
      </c>
      <c r="Y734" s="3">
        <f t="shared" si="71"/>
        <v>-1.2295179897137132E-4</v>
      </c>
    </row>
    <row r="735" spans="2:25">
      <c r="B735" s="7" t="s">
        <v>745</v>
      </c>
      <c r="C735" s="5">
        <v>26.142589999999998</v>
      </c>
      <c r="D735" s="3">
        <v>606.53945910799996</v>
      </c>
      <c r="E735" s="17">
        <v>22.580639999999999</v>
      </c>
      <c r="F735" s="18">
        <f t="shared" si="67"/>
        <v>217.732692168</v>
      </c>
      <c r="G735" s="17">
        <v>28.616019999999999</v>
      </c>
      <c r="H735" s="18">
        <f t="shared" si="68"/>
        <v>388.80668409933963</v>
      </c>
      <c r="J735" s="3">
        <f t="shared" si="69"/>
        <v>-8.2840660354577267E-5</v>
      </c>
      <c r="Q735" s="8" t="s">
        <v>745</v>
      </c>
      <c r="R735" s="5">
        <v>26.142589999999998</v>
      </c>
      <c r="S735" s="3">
        <v>606.53945910799996</v>
      </c>
      <c r="T735" s="17">
        <v>27.299700000000001</v>
      </c>
      <c r="U735" s="18">
        <f t="shared" si="72"/>
        <v>130.06942064999998</v>
      </c>
      <c r="V735" s="17">
        <v>25.18684</v>
      </c>
      <c r="W735" s="18">
        <f t="shared" si="70"/>
        <v>476.46932134907991</v>
      </c>
      <c r="Y735" s="3">
        <f t="shared" si="71"/>
        <v>-7.1710892007104121E-4</v>
      </c>
    </row>
    <row r="736" spans="2:25">
      <c r="B736" s="7" t="s">
        <v>746</v>
      </c>
      <c r="C736" s="5">
        <v>31.566109999999998</v>
      </c>
      <c r="D736" s="3">
        <v>732.37163133199988</v>
      </c>
      <c r="E736" s="17">
        <v>30.938410000000001</v>
      </c>
      <c r="F736" s="18">
        <f t="shared" si="67"/>
        <v>298.3220715045</v>
      </c>
      <c r="G736" s="17">
        <v>31.945879999999999</v>
      </c>
      <c r="H736" s="18">
        <f t="shared" si="68"/>
        <v>434.04958737921669</v>
      </c>
      <c r="J736" s="3">
        <f t="shared" si="69"/>
        <v>2.7551716812013183E-5</v>
      </c>
      <c r="Q736" s="8" t="s">
        <v>746</v>
      </c>
      <c r="R736" s="5">
        <v>31.566109999999998</v>
      </c>
      <c r="S736" s="3">
        <v>732.37163133199988</v>
      </c>
      <c r="T736" s="17">
        <v>25.519279999999998</v>
      </c>
      <c r="U736" s="18">
        <f t="shared" si="72"/>
        <v>121.58660956</v>
      </c>
      <c r="V736" s="17">
        <v>32.286990000000003</v>
      </c>
      <c r="W736" s="18">
        <f t="shared" si="70"/>
        <v>610.78564098174013</v>
      </c>
      <c r="Y736" s="3">
        <f t="shared" si="71"/>
        <v>6.1920974019358255E-4</v>
      </c>
    </row>
    <row r="737" spans="2:25">
      <c r="B737" s="7" t="s">
        <v>747</v>
      </c>
      <c r="C737" s="5">
        <v>30.46922</v>
      </c>
      <c r="D737" s="3">
        <v>706.92246706399999</v>
      </c>
      <c r="E737" s="17">
        <v>30.938410000000001</v>
      </c>
      <c r="F737" s="18">
        <f t="shared" si="67"/>
        <v>298.3220715045</v>
      </c>
      <c r="G737" s="17">
        <v>30.072839999999999</v>
      </c>
      <c r="H737" s="18">
        <f t="shared" si="68"/>
        <v>408.60053920321502</v>
      </c>
      <c r="J737" s="3">
        <f t="shared" si="69"/>
        <v>1.4364371503461371E-4</v>
      </c>
      <c r="Q737" s="8" t="s">
        <v>747</v>
      </c>
      <c r="R737" s="5">
        <v>30.46922</v>
      </c>
      <c r="S737" s="3">
        <v>706.92246706399999</v>
      </c>
      <c r="T737" s="17">
        <v>32.344209999999997</v>
      </c>
      <c r="U737" s="18">
        <f t="shared" si="72"/>
        <v>154.10398854499996</v>
      </c>
      <c r="V737" s="17">
        <v>29.222719999999999</v>
      </c>
      <c r="W737" s="18">
        <f t="shared" si="70"/>
        <v>552.81764470549638</v>
      </c>
      <c r="Y737" s="3">
        <f t="shared" si="71"/>
        <v>-8.3381350361833029E-4</v>
      </c>
    </row>
    <row r="738" spans="2:25">
      <c r="B738" s="7" t="s">
        <v>748</v>
      </c>
      <c r="C738" s="5">
        <v>30.591100000000001</v>
      </c>
      <c r="D738" s="3">
        <v>709.7502293199999</v>
      </c>
      <c r="E738" s="17">
        <v>25.073309999999999</v>
      </c>
      <c r="F738" s="18">
        <f t="shared" si="67"/>
        <v>241.76813800949998</v>
      </c>
      <c r="G738" s="17">
        <v>34.443280000000001</v>
      </c>
      <c r="H738" s="18">
        <f t="shared" si="68"/>
        <v>467.98183277426784</v>
      </c>
      <c r="J738" s="3">
        <f t="shared" si="69"/>
        <v>-2.5853623208149656E-4</v>
      </c>
      <c r="Q738" s="8" t="s">
        <v>748</v>
      </c>
      <c r="R738" s="5">
        <v>30.591100000000001</v>
      </c>
      <c r="S738" s="3">
        <v>709.7502293199999</v>
      </c>
      <c r="T738" s="17">
        <v>27.002960000000002</v>
      </c>
      <c r="U738" s="18">
        <f t="shared" si="72"/>
        <v>128.65560292000001</v>
      </c>
      <c r="V738" s="17">
        <v>30.717479999999998</v>
      </c>
      <c r="W738" s="18">
        <f t="shared" si="70"/>
        <v>581.09460532380933</v>
      </c>
      <c r="Y738" s="3">
        <f t="shared" si="71"/>
        <v>-2.1076190591884369E-5</v>
      </c>
    </row>
    <row r="739" spans="2:25">
      <c r="B739" s="7" t="s">
        <v>749</v>
      </c>
      <c r="C739" s="5">
        <v>28.641069999999999</v>
      </c>
      <c r="D739" s="3">
        <v>664.50719328399998</v>
      </c>
      <c r="E739" s="17">
        <v>26.099699999999999</v>
      </c>
      <c r="F739" s="18">
        <f t="shared" si="67"/>
        <v>251.66505226499999</v>
      </c>
      <c r="G739" s="17">
        <v>30.385010000000001</v>
      </c>
      <c r="H739" s="18">
        <f t="shared" si="68"/>
        <v>412.84200194245312</v>
      </c>
      <c r="J739" s="3">
        <f t="shared" si="69"/>
        <v>-1.3907654687272952E-4</v>
      </c>
      <c r="Q739" s="8" t="s">
        <v>749</v>
      </c>
      <c r="R739" s="5">
        <v>28.641069999999999</v>
      </c>
      <c r="S739" s="3">
        <v>664.50719328399998</v>
      </c>
      <c r="T739" s="17">
        <v>27.299700000000001</v>
      </c>
      <c r="U739" s="18">
        <f t="shared" si="72"/>
        <v>130.06942064999998</v>
      </c>
      <c r="V739" s="17">
        <v>28.25112</v>
      </c>
      <c r="W739" s="18">
        <f t="shared" si="70"/>
        <v>534.43750679924199</v>
      </c>
      <c r="Y739" s="3">
        <f t="shared" si="71"/>
        <v>-2.6583475801089662E-4</v>
      </c>
    </row>
    <row r="740" spans="2:25">
      <c r="B740" s="7" t="s">
        <v>750</v>
      </c>
      <c r="C740" s="5">
        <v>32.541130000000003</v>
      </c>
      <c r="D740" s="3">
        <v>754.99326535600005</v>
      </c>
      <c r="E740" s="17">
        <v>33.577710000000003</v>
      </c>
      <c r="F740" s="18">
        <f t="shared" si="67"/>
        <v>323.77138978950006</v>
      </c>
      <c r="G740" s="17">
        <v>31.737770000000001</v>
      </c>
      <c r="H740" s="18">
        <f t="shared" si="68"/>
        <v>431.22199084315355</v>
      </c>
      <c r="J740" s="3">
        <f t="shared" si="69"/>
        <v>1.1527665355970385E-4</v>
      </c>
      <c r="Q740" s="8" t="s">
        <v>750</v>
      </c>
      <c r="R740" s="5">
        <v>32.541130000000003</v>
      </c>
      <c r="S740" s="3">
        <v>754.99326535600005</v>
      </c>
      <c r="T740" s="17">
        <v>28.486640000000001</v>
      </c>
      <c r="U740" s="18">
        <f t="shared" si="72"/>
        <v>135.72459628000001</v>
      </c>
      <c r="V740" s="17">
        <v>32.735419999999998</v>
      </c>
      <c r="W740" s="18">
        <f t="shared" si="70"/>
        <v>619.26876700201763</v>
      </c>
      <c r="Y740" s="3">
        <f t="shared" si="71"/>
        <v>9.7926017588179093E-5</v>
      </c>
    </row>
    <row r="741" spans="2:25">
      <c r="B741" s="7" t="s">
        <v>751</v>
      </c>
      <c r="C741" s="5">
        <v>30.712969999999999</v>
      </c>
      <c r="D741" s="3">
        <v>712.57775956399996</v>
      </c>
      <c r="E741" s="17">
        <v>27.27272</v>
      </c>
      <c r="F741" s="18">
        <f t="shared" si="67"/>
        <v>262.97583896399999</v>
      </c>
      <c r="G741" s="17">
        <v>33.090530000000001</v>
      </c>
      <c r="H741" s="18">
        <f t="shared" si="68"/>
        <v>449.60197974385403</v>
      </c>
      <c r="J741" s="3">
        <f t="shared" si="69"/>
        <v>5.9143854059584555E-5</v>
      </c>
      <c r="Q741" s="8" t="s">
        <v>751</v>
      </c>
      <c r="R741" s="5">
        <v>30.712969999999999</v>
      </c>
      <c r="S741" s="3">
        <v>712.57775956399996</v>
      </c>
      <c r="T741" s="17">
        <v>27.893170000000001</v>
      </c>
      <c r="U741" s="18">
        <f t="shared" si="72"/>
        <v>132.897008465</v>
      </c>
      <c r="V741" s="17">
        <v>30.642749999999999</v>
      </c>
      <c r="W741" s="18">
        <f t="shared" si="70"/>
        <v>579.68090863202849</v>
      </c>
      <c r="Y741" s="3">
        <f t="shared" si="71"/>
        <v>1.5753302852772322E-4</v>
      </c>
    </row>
    <row r="742" spans="2:25">
      <c r="B742" s="7" t="s">
        <v>752</v>
      </c>
      <c r="C742" s="5">
        <v>33.455210000000001</v>
      </c>
      <c r="D742" s="3">
        <v>776.20101825200004</v>
      </c>
      <c r="E742" s="17">
        <v>31.231670000000001</v>
      </c>
      <c r="F742" s="18">
        <f t="shared" si="67"/>
        <v>301.1498163915</v>
      </c>
      <c r="G742" s="17">
        <v>34.963569999999997</v>
      </c>
      <c r="H742" s="18">
        <f t="shared" si="68"/>
        <v>475.0510279198557</v>
      </c>
      <c r="J742" s="3">
        <f t="shared" si="69"/>
        <v>-1.739406443448388E-4</v>
      </c>
      <c r="Q742" s="8" t="s">
        <v>752</v>
      </c>
      <c r="R742" s="5">
        <v>33.455210000000001</v>
      </c>
      <c r="S742" s="3">
        <v>776.20101825200004</v>
      </c>
      <c r="T742" s="17">
        <v>35.6083</v>
      </c>
      <c r="U742" s="18">
        <f t="shared" si="72"/>
        <v>169.65574534999999</v>
      </c>
      <c r="V742" s="17">
        <v>32.062779999999997</v>
      </c>
      <c r="W742" s="18">
        <f t="shared" si="70"/>
        <v>606.54417255856038</v>
      </c>
      <c r="Y742" s="3">
        <f t="shared" si="71"/>
        <v>-1.1003434397025558E-3</v>
      </c>
    </row>
    <row r="743" spans="2:25">
      <c r="B743" s="7" t="s">
        <v>753</v>
      </c>
      <c r="C743" s="5">
        <v>34.369280000000003</v>
      </c>
      <c r="D743" s="3">
        <v>797.40853913600006</v>
      </c>
      <c r="E743" s="17">
        <v>29.76539</v>
      </c>
      <c r="F743" s="18">
        <f t="shared" si="67"/>
        <v>287.01128480550005</v>
      </c>
      <c r="G743" s="17">
        <v>37.56503</v>
      </c>
      <c r="H743" s="18">
        <f t="shared" si="68"/>
        <v>510.3971395180817</v>
      </c>
      <c r="J743" s="3">
        <f t="shared" si="69"/>
        <v>-1.1481241830324507E-4</v>
      </c>
      <c r="Q743" s="8" t="s">
        <v>753</v>
      </c>
      <c r="R743" s="5">
        <v>34.369280000000003</v>
      </c>
      <c r="S743" s="3">
        <v>797.40853913600006</v>
      </c>
      <c r="T743" s="17">
        <v>39.465870000000002</v>
      </c>
      <c r="U743" s="18">
        <f t="shared" si="72"/>
        <v>188.035137615</v>
      </c>
      <c r="V743" s="17">
        <v>32.212249999999997</v>
      </c>
      <c r="W743" s="18">
        <f t="shared" si="70"/>
        <v>609.37175511604073</v>
      </c>
      <c r="Y743" s="3">
        <f t="shared" si="71"/>
        <v>-1.6464049592741503E-3</v>
      </c>
    </row>
    <row r="744" spans="2:25">
      <c r="B744" s="7" t="s">
        <v>754</v>
      </c>
      <c r="C744" s="5">
        <v>33.272390000000001</v>
      </c>
      <c r="D744" s="3">
        <v>771.95937486800005</v>
      </c>
      <c r="E744" s="17">
        <v>30.498529999999999</v>
      </c>
      <c r="F744" s="18">
        <f t="shared" si="67"/>
        <v>294.0805505985</v>
      </c>
      <c r="G744" s="17">
        <v>35.171689999999998</v>
      </c>
      <c r="H744" s="18">
        <f t="shared" si="68"/>
        <v>477.87876032620551</v>
      </c>
      <c r="J744" s="3">
        <f t="shared" si="69"/>
        <v>-6.3943294549062557E-5</v>
      </c>
      <c r="Q744" s="8" t="s">
        <v>754</v>
      </c>
      <c r="R744" s="5">
        <v>33.272390000000001</v>
      </c>
      <c r="S744" s="3">
        <v>771.95937486800005</v>
      </c>
      <c r="T744" s="17">
        <v>35.6083</v>
      </c>
      <c r="U744" s="18">
        <f t="shared" si="72"/>
        <v>169.65574534999999</v>
      </c>
      <c r="V744" s="17">
        <v>31.838560000000001</v>
      </c>
      <c r="W744" s="18">
        <f t="shared" si="70"/>
        <v>602.30251496146252</v>
      </c>
      <c r="Y744" s="3">
        <f t="shared" si="71"/>
        <v>-1.1145565375727529E-3</v>
      </c>
    </row>
    <row r="745" spans="2:25">
      <c r="B745" s="7" t="s">
        <v>755</v>
      </c>
      <c r="C745" s="5">
        <v>30.103590000000001</v>
      </c>
      <c r="D745" s="3">
        <v>698.43941230799999</v>
      </c>
      <c r="E745" s="17">
        <v>28.739000000000001</v>
      </c>
      <c r="F745" s="18">
        <f t="shared" si="67"/>
        <v>277.11437055000005</v>
      </c>
      <c r="G745" s="17">
        <v>31.009360000000001</v>
      </c>
      <c r="H745" s="18">
        <f t="shared" si="68"/>
        <v>421.32506329121588</v>
      </c>
      <c r="J745" s="3">
        <f t="shared" si="69"/>
        <v>2.153321594278168E-5</v>
      </c>
      <c r="Q745" s="8" t="s">
        <v>755</v>
      </c>
      <c r="R745" s="5">
        <v>30.103590000000001</v>
      </c>
      <c r="S745" s="3">
        <v>698.43941230799999</v>
      </c>
      <c r="T745" s="17">
        <v>27.893170000000001</v>
      </c>
      <c r="U745" s="18">
        <f t="shared" si="72"/>
        <v>132.897008465</v>
      </c>
      <c r="V745" s="17">
        <v>29.89536</v>
      </c>
      <c r="W745" s="18">
        <f t="shared" si="70"/>
        <v>565.54223914895351</v>
      </c>
      <c r="Y745" s="3">
        <f t="shared" si="71"/>
        <v>-1.6469404647523334E-4</v>
      </c>
    </row>
    <row r="746" spans="2:25">
      <c r="B746" s="7" t="s">
        <v>756</v>
      </c>
      <c r="C746" s="5">
        <v>31.748930000000001</v>
      </c>
      <c r="D746" s="3">
        <v>736.61327471599998</v>
      </c>
      <c r="E746" s="17">
        <v>31.9648</v>
      </c>
      <c r="F746" s="18">
        <f t="shared" si="67"/>
        <v>308.21898576000001</v>
      </c>
      <c r="G746" s="17">
        <v>31.52965</v>
      </c>
      <c r="H746" s="18">
        <f t="shared" si="68"/>
        <v>428.39425843680368</v>
      </c>
      <c r="J746" s="3">
        <f t="shared" si="69"/>
        <v>-3.0519196286604711E-5</v>
      </c>
      <c r="Q746" s="8" t="s">
        <v>756</v>
      </c>
      <c r="R746" s="5">
        <v>31.748930000000001</v>
      </c>
      <c r="S746" s="3">
        <v>736.61327471599998</v>
      </c>
      <c r="T746" s="17">
        <v>33.827889999999996</v>
      </c>
      <c r="U746" s="18">
        <f t="shared" si="72"/>
        <v>161.17298190499997</v>
      </c>
      <c r="V746" s="17">
        <v>30.418530000000001</v>
      </c>
      <c r="W746" s="18">
        <f t="shared" si="70"/>
        <v>575.43925103493041</v>
      </c>
      <c r="Y746" s="3">
        <f t="shared" si="71"/>
        <v>-1.0417760696554978E-3</v>
      </c>
    </row>
    <row r="747" spans="2:25">
      <c r="B747" s="7" t="s">
        <v>757</v>
      </c>
      <c r="C747" s="5">
        <v>27.666049999999998</v>
      </c>
      <c r="D747" s="3">
        <v>641.88555925999992</v>
      </c>
      <c r="E747" s="17">
        <v>29.618760000000002</v>
      </c>
      <c r="F747" s="18">
        <f t="shared" si="67"/>
        <v>285.597412362</v>
      </c>
      <c r="G747" s="17">
        <v>26.22268</v>
      </c>
      <c r="H747" s="18">
        <f t="shared" si="68"/>
        <v>356.28830490746338</v>
      </c>
      <c r="J747" s="3">
        <f t="shared" si="69"/>
        <v>1.5800946346189448E-4</v>
      </c>
      <c r="Q747" s="8" t="s">
        <v>757</v>
      </c>
      <c r="R747" s="5">
        <v>27.666049999999998</v>
      </c>
      <c r="S747" s="3">
        <v>641.88555925999992</v>
      </c>
      <c r="T747" s="17">
        <v>26.409490000000002</v>
      </c>
      <c r="U747" s="18">
        <f t="shared" si="72"/>
        <v>125.82801510500001</v>
      </c>
      <c r="V747" s="17">
        <v>27.279520000000002</v>
      </c>
      <c r="W747" s="18">
        <f t="shared" si="70"/>
        <v>516.05736889298748</v>
      </c>
      <c r="Y747" s="3">
        <f t="shared" si="71"/>
        <v>-1.7526201247619611E-4</v>
      </c>
    </row>
    <row r="748" spans="2:25">
      <c r="B748" s="7" t="s">
        <v>758</v>
      </c>
      <c r="C748" s="5">
        <v>31.017669999999999</v>
      </c>
      <c r="D748" s="3">
        <v>719.64716520399986</v>
      </c>
      <c r="E748" s="17">
        <v>31.524920000000002</v>
      </c>
      <c r="F748" s="18">
        <f t="shared" si="67"/>
        <v>303.977464854</v>
      </c>
      <c r="G748" s="17">
        <v>30.593129999999999</v>
      </c>
      <c r="H748" s="18">
        <f t="shared" si="68"/>
        <v>415.66973434880282</v>
      </c>
      <c r="J748" s="3">
        <f t="shared" si="69"/>
        <v>3.39988029622873E-5</v>
      </c>
      <c r="Q748" s="8" t="s">
        <v>758</v>
      </c>
      <c r="R748" s="5">
        <v>31.017669999999999</v>
      </c>
      <c r="S748" s="3">
        <v>719.64716520399986</v>
      </c>
      <c r="T748" s="17">
        <v>30.267060000000001</v>
      </c>
      <c r="U748" s="18">
        <f t="shared" si="72"/>
        <v>144.20740737</v>
      </c>
      <c r="V748" s="17">
        <v>30.418530000000001</v>
      </c>
      <c r="W748" s="18">
        <f t="shared" si="70"/>
        <v>575.43925103493041</v>
      </c>
      <c r="Y748" s="3">
        <f t="shared" si="71"/>
        <v>-5.0679906951245357E-4</v>
      </c>
    </row>
    <row r="749" spans="2:25">
      <c r="B749" s="7" t="s">
        <v>759</v>
      </c>
      <c r="C749" s="5">
        <v>31.444240000000001</v>
      </c>
      <c r="D749" s="3">
        <v>729.54410108799993</v>
      </c>
      <c r="E749" s="17">
        <v>30.791779999999999</v>
      </c>
      <c r="F749" s="18">
        <f t="shared" si="67"/>
        <v>296.908199061</v>
      </c>
      <c r="G749" s="17">
        <v>31.841830000000002</v>
      </c>
      <c r="H749" s="18">
        <f t="shared" si="68"/>
        <v>432.63585704632851</v>
      </c>
      <c r="J749" s="3">
        <f t="shared" si="69"/>
        <v>-4.4980671418670681E-5</v>
      </c>
      <c r="Q749" s="8" t="s">
        <v>759</v>
      </c>
      <c r="R749" s="5">
        <v>31.444240000000001</v>
      </c>
      <c r="S749" s="3">
        <v>729.54410108799993</v>
      </c>
      <c r="T749" s="17">
        <v>29.673590000000001</v>
      </c>
      <c r="U749" s="18">
        <f t="shared" si="72"/>
        <v>141.37981955499998</v>
      </c>
      <c r="V749" s="17">
        <v>31.091180000000001</v>
      </c>
      <c r="W749" s="18">
        <f t="shared" si="70"/>
        <v>588.16403465230599</v>
      </c>
      <c r="Y749" s="3">
        <f t="shared" si="71"/>
        <v>-2.4688069390776946E-4</v>
      </c>
    </row>
    <row r="750" spans="2:25">
      <c r="B750" s="7" t="s">
        <v>760</v>
      </c>
      <c r="C750" s="5">
        <v>32.297370000000001</v>
      </c>
      <c r="D750" s="3">
        <v>749.337740844</v>
      </c>
      <c r="E750" s="17">
        <v>30.498529999999999</v>
      </c>
      <c r="F750" s="18">
        <f t="shared" si="67"/>
        <v>294.0805505985</v>
      </c>
      <c r="G750" s="17">
        <v>33.50676</v>
      </c>
      <c r="H750" s="18">
        <f t="shared" si="68"/>
        <v>455.25730868626704</v>
      </c>
      <c r="J750" s="3">
        <f t="shared" si="69"/>
        <v>1.184407670393739E-4</v>
      </c>
      <c r="Q750" s="8" t="s">
        <v>760</v>
      </c>
      <c r="R750" s="5">
        <v>32.297370000000001</v>
      </c>
      <c r="S750" s="3">
        <v>749.337740844</v>
      </c>
      <c r="T750" s="17">
        <v>29.673590000000001</v>
      </c>
      <c r="U750" s="18">
        <f t="shared" si="72"/>
        <v>141.37981955499998</v>
      </c>
      <c r="V750" s="17">
        <v>32.137509999999999</v>
      </c>
      <c r="W750" s="18">
        <f t="shared" si="70"/>
        <v>607.95786925034133</v>
      </c>
      <c r="Y750" s="3">
        <f t="shared" si="71"/>
        <v>-5.2038658736819343E-5</v>
      </c>
    </row>
    <row r="751" spans="2:25">
      <c r="B751" s="7" t="s">
        <v>761</v>
      </c>
      <c r="C751" s="5">
        <v>31.200479999999999</v>
      </c>
      <c r="D751" s="3">
        <v>723.88857657599988</v>
      </c>
      <c r="E751" s="17">
        <v>32.25806</v>
      </c>
      <c r="F751" s="18">
        <f t="shared" si="67"/>
        <v>311.046730647</v>
      </c>
      <c r="G751" s="17">
        <v>30.385010000000001</v>
      </c>
      <c r="H751" s="18">
        <f t="shared" si="68"/>
        <v>412.84200194245312</v>
      </c>
      <c r="J751" s="3">
        <f t="shared" si="69"/>
        <v>1.5601345324967042E-4</v>
      </c>
      <c r="Q751" s="8" t="s">
        <v>761</v>
      </c>
      <c r="R751" s="5">
        <v>31.200479999999999</v>
      </c>
      <c r="S751" s="3">
        <v>723.88857657599988</v>
      </c>
      <c r="T751" s="17">
        <v>21.364979999999999</v>
      </c>
      <c r="U751" s="18">
        <f t="shared" si="72"/>
        <v>101.79344721</v>
      </c>
      <c r="V751" s="17">
        <v>32.884900000000002</v>
      </c>
      <c r="W751" s="18">
        <f t="shared" si="70"/>
        <v>622.09653873341631</v>
      </c>
      <c r="Y751" s="3">
        <f t="shared" si="71"/>
        <v>1.409367416385976E-3</v>
      </c>
    </row>
    <row r="752" spans="2:25">
      <c r="B752" s="7" t="s">
        <v>762</v>
      </c>
      <c r="C752" s="5">
        <v>35.161479999999997</v>
      </c>
      <c r="D752" s="3">
        <v>815.78852977599979</v>
      </c>
      <c r="E752" s="17">
        <v>30.498529999999999</v>
      </c>
      <c r="F752" s="18">
        <f t="shared" si="67"/>
        <v>294.0805505985</v>
      </c>
      <c r="G752" s="17">
        <v>38.397500000000001</v>
      </c>
      <c r="H752" s="18">
        <f t="shared" si="68"/>
        <v>521.70793327319439</v>
      </c>
      <c r="J752" s="3">
        <f t="shared" si="69"/>
        <v>-4.5904305352451047E-5</v>
      </c>
      <c r="Q752" s="8" t="s">
        <v>762</v>
      </c>
      <c r="R752" s="5">
        <v>35.161479999999997</v>
      </c>
      <c r="S752" s="3">
        <v>815.78852977599979</v>
      </c>
      <c r="T752" s="17">
        <v>36.201779999999999</v>
      </c>
      <c r="U752" s="18">
        <f t="shared" si="72"/>
        <v>172.48338081</v>
      </c>
      <c r="V752" s="17">
        <v>34.005969999999998</v>
      </c>
      <c r="W752" s="18">
        <f t="shared" si="70"/>
        <v>643.30425919715094</v>
      </c>
      <c r="Y752" s="3">
        <f t="shared" si="71"/>
        <v>-8.8976884887870256E-4</v>
      </c>
    </row>
    <row r="753" spans="2:25">
      <c r="B753" s="7" t="s">
        <v>763</v>
      </c>
      <c r="C753" s="5">
        <v>31.748930000000001</v>
      </c>
      <c r="D753" s="3">
        <v>736.61327471599998</v>
      </c>
      <c r="E753" s="17">
        <v>29.032250000000001</v>
      </c>
      <c r="F753" s="18">
        <f t="shared" si="67"/>
        <v>279.94201901250005</v>
      </c>
      <c r="G753" s="17">
        <v>33.610819999999997</v>
      </c>
      <c r="H753" s="18">
        <f t="shared" si="68"/>
        <v>456.67117488944183</v>
      </c>
      <c r="J753" s="3">
        <f t="shared" si="69"/>
        <v>-8.0814058094347274E-5</v>
      </c>
      <c r="Q753" s="8" t="s">
        <v>763</v>
      </c>
      <c r="R753" s="5">
        <v>31.748930000000001</v>
      </c>
      <c r="S753" s="3">
        <v>736.61327471599998</v>
      </c>
      <c r="T753" s="17">
        <v>30.563790000000001</v>
      </c>
      <c r="U753" s="18">
        <f t="shared" si="72"/>
        <v>145.62117745500001</v>
      </c>
      <c r="V753" s="17">
        <v>31.240649999999999</v>
      </c>
      <c r="W753" s="18">
        <f t="shared" si="70"/>
        <v>590.99161720978623</v>
      </c>
      <c r="Y753" s="3">
        <f t="shared" si="71"/>
        <v>-4.8005121379901539E-4</v>
      </c>
    </row>
    <row r="754" spans="2:25">
      <c r="B754" s="7" t="s">
        <v>764</v>
      </c>
      <c r="C754" s="5">
        <v>40.889699999999998</v>
      </c>
      <c r="D754" s="3">
        <v>948.69010763999984</v>
      </c>
      <c r="E754" s="17">
        <v>42.375360000000001</v>
      </c>
      <c r="F754" s="18">
        <f t="shared" si="67"/>
        <v>408.60229003199998</v>
      </c>
      <c r="G754" s="17">
        <v>39.750259999999997</v>
      </c>
      <c r="H754" s="18">
        <f t="shared" si="68"/>
        <v>540.08792217389475</v>
      </c>
      <c r="J754" s="3">
        <f t="shared" si="69"/>
        <v>1.0456589495788648E-4</v>
      </c>
      <c r="Q754" s="8" t="s">
        <v>764</v>
      </c>
      <c r="R754" s="5">
        <v>40.889699999999998</v>
      </c>
      <c r="S754" s="3">
        <v>948.69010763999984</v>
      </c>
      <c r="T754" s="17">
        <v>40.356079999999999</v>
      </c>
      <c r="U754" s="18">
        <f t="shared" si="72"/>
        <v>192.27654315999999</v>
      </c>
      <c r="V754" s="17">
        <v>39.985050000000001</v>
      </c>
      <c r="W754" s="18">
        <f t="shared" si="70"/>
        <v>756.41285836607642</v>
      </c>
      <c r="Y754" s="3">
        <f t="shared" si="71"/>
        <v>-7.0611392345654167E-4</v>
      </c>
    </row>
    <row r="755" spans="2:25">
      <c r="B755" s="7" t="s">
        <v>765</v>
      </c>
      <c r="C755" s="5">
        <v>40.28031</v>
      </c>
      <c r="D755" s="3">
        <v>934.55152837200001</v>
      </c>
      <c r="E755" s="17">
        <v>41.20234</v>
      </c>
      <c r="F755" s="18">
        <f t="shared" si="67"/>
        <v>397.29150333299998</v>
      </c>
      <c r="G755" s="17">
        <v>39.542140000000003</v>
      </c>
      <c r="H755" s="18">
        <f t="shared" si="68"/>
        <v>537.26018976754506</v>
      </c>
      <c r="J755" s="3">
        <f t="shared" si="69"/>
        <v>1.6472854497351364E-4</v>
      </c>
      <c r="Q755" s="8" t="s">
        <v>765</v>
      </c>
      <c r="R755" s="5">
        <v>40.28031</v>
      </c>
      <c r="S755" s="3">
        <v>934.55152837200001</v>
      </c>
      <c r="T755" s="17">
        <v>37.09198</v>
      </c>
      <c r="U755" s="18">
        <f t="shared" si="72"/>
        <v>176.72473871</v>
      </c>
      <c r="V755" s="17">
        <v>40.05979</v>
      </c>
      <c r="W755" s="18">
        <f t="shared" si="70"/>
        <v>757.82674423177571</v>
      </c>
      <c r="Y755" s="3">
        <f t="shared" si="71"/>
        <v>-4.5430224304254807E-5</v>
      </c>
    </row>
    <row r="756" spans="2:25">
      <c r="B756" s="7" t="s">
        <v>766</v>
      </c>
      <c r="C756" s="5">
        <v>45.03351</v>
      </c>
      <c r="D756" s="3">
        <v>1044.8314722119999</v>
      </c>
      <c r="E756" s="17">
        <v>43.40175</v>
      </c>
      <c r="F756" s="18">
        <f t="shared" si="67"/>
        <v>418.49920428749999</v>
      </c>
      <c r="G756" s="17">
        <v>46.097810000000003</v>
      </c>
      <c r="H756" s="18">
        <f t="shared" si="68"/>
        <v>626.33226599441082</v>
      </c>
      <c r="J756" s="3">
        <f t="shared" si="69"/>
        <v>-1.9300890699014417E-6</v>
      </c>
      <c r="Q756" s="8" t="s">
        <v>766</v>
      </c>
      <c r="R756" s="5">
        <v>45.03351</v>
      </c>
      <c r="S756" s="3">
        <v>1044.8314722119999</v>
      </c>
      <c r="T756" s="17">
        <v>37.982190000000003</v>
      </c>
      <c r="U756" s="18">
        <f t="shared" si="72"/>
        <v>180.96614425500002</v>
      </c>
      <c r="V756" s="17">
        <v>45.665170000000003</v>
      </c>
      <c r="W756" s="18">
        <f t="shared" si="70"/>
        <v>863.86591407220465</v>
      </c>
      <c r="Y756" s="3">
        <f t="shared" si="71"/>
        <v>5.8611520478279999E-4</v>
      </c>
    </row>
    <row r="757" spans="2:25">
      <c r="B757" s="7" t="s">
        <v>767</v>
      </c>
      <c r="C757" s="5">
        <v>37.964649999999999</v>
      </c>
      <c r="D757" s="3">
        <v>880.82543757999997</v>
      </c>
      <c r="E757" s="17">
        <v>35.777119999999996</v>
      </c>
      <c r="F757" s="18">
        <f t="shared" si="67"/>
        <v>344.97909074399996</v>
      </c>
      <c r="G757" s="17">
        <v>39.438079999999999</v>
      </c>
      <c r="H757" s="18">
        <f t="shared" si="68"/>
        <v>535.84632356436998</v>
      </c>
      <c r="J757" s="3">
        <f t="shared" si="69"/>
        <v>-2.3271630084309436E-5</v>
      </c>
      <c r="Q757" s="8" t="s">
        <v>767</v>
      </c>
      <c r="R757" s="5">
        <v>37.964649999999999</v>
      </c>
      <c r="S757" s="3">
        <v>880.82543757999997</v>
      </c>
      <c r="T757" s="17">
        <v>36.201779999999999</v>
      </c>
      <c r="U757" s="18">
        <f t="shared" si="72"/>
        <v>172.48338081</v>
      </c>
      <c r="V757" s="17">
        <v>37.443939999999998</v>
      </c>
      <c r="W757" s="18">
        <f t="shared" si="70"/>
        <v>708.34168480189123</v>
      </c>
      <c r="Y757" s="3">
        <f t="shared" si="71"/>
        <v>-3.71968108765941E-4</v>
      </c>
    </row>
    <row r="758" spans="2:25">
      <c r="B758" s="7" t="s">
        <v>768</v>
      </c>
      <c r="C758" s="5">
        <v>36.319310000000002</v>
      </c>
      <c r="D758" s="3">
        <v>842.65157517199998</v>
      </c>
      <c r="E758" s="17">
        <v>30.791779999999999</v>
      </c>
      <c r="F758" s="18">
        <f t="shared" si="67"/>
        <v>296.908199061</v>
      </c>
      <c r="G758" s="17">
        <v>40.166490000000003</v>
      </c>
      <c r="H758" s="18">
        <f t="shared" si="68"/>
        <v>545.74325111630776</v>
      </c>
      <c r="J758" s="3">
        <f t="shared" si="69"/>
        <v>-1.249946922143863E-4</v>
      </c>
      <c r="Q758" s="8" t="s">
        <v>768</v>
      </c>
      <c r="R758" s="5">
        <v>36.319310000000002</v>
      </c>
      <c r="S758" s="3">
        <v>842.65157517199998</v>
      </c>
      <c r="T758" s="17">
        <v>38.278930000000003</v>
      </c>
      <c r="U758" s="18">
        <f t="shared" si="72"/>
        <v>182.37996198499999</v>
      </c>
      <c r="V758" s="17">
        <v>34.902839999999998</v>
      </c>
      <c r="W758" s="18">
        <f t="shared" si="70"/>
        <v>660.27070041162438</v>
      </c>
      <c r="Y758" s="3">
        <f t="shared" si="71"/>
        <v>-9.1277537558198674E-4</v>
      </c>
    </row>
    <row r="759" spans="2:25">
      <c r="B759" s="7" t="s">
        <v>769</v>
      </c>
      <c r="C759" s="5">
        <v>37.599020000000003</v>
      </c>
      <c r="D759" s="3">
        <v>872.34238282400008</v>
      </c>
      <c r="E759" s="17">
        <v>30.791779999999999</v>
      </c>
      <c r="F759" s="18">
        <f t="shared" si="67"/>
        <v>296.908199061</v>
      </c>
      <c r="G759" s="17">
        <v>42.351709999999997</v>
      </c>
      <c r="H759" s="18">
        <f t="shared" si="68"/>
        <v>575.43389790183414</v>
      </c>
      <c r="J759" s="3">
        <f t="shared" si="69"/>
        <v>-2.8586116593487532E-4</v>
      </c>
      <c r="Q759" s="8" t="s">
        <v>769</v>
      </c>
      <c r="R759" s="5">
        <v>37.599020000000003</v>
      </c>
      <c r="S759" s="3">
        <v>872.34238282400008</v>
      </c>
      <c r="T759" s="17">
        <v>35.90504</v>
      </c>
      <c r="U759" s="18">
        <f t="shared" si="72"/>
        <v>171.06956307999999</v>
      </c>
      <c r="V759" s="17">
        <v>37.070250000000001</v>
      </c>
      <c r="W759" s="18">
        <f t="shared" si="70"/>
        <v>701.27244464731302</v>
      </c>
      <c r="Y759" s="3">
        <f t="shared" si="71"/>
        <v>-3.7509668709390098E-4</v>
      </c>
    </row>
    <row r="760" spans="2:25">
      <c r="B760" s="7" t="s">
        <v>770</v>
      </c>
      <c r="C760" s="5">
        <v>34.978670000000001</v>
      </c>
      <c r="D760" s="3">
        <v>811.547118404</v>
      </c>
      <c r="E760" s="17">
        <v>33.137819999999998</v>
      </c>
      <c r="F760" s="18">
        <f t="shared" si="67"/>
        <v>319.52977245899996</v>
      </c>
      <c r="G760" s="17">
        <v>36.212269999999997</v>
      </c>
      <c r="H760" s="18">
        <f t="shared" si="68"/>
        <v>492.01715061738122</v>
      </c>
      <c r="J760" s="3">
        <f t="shared" si="69"/>
        <v>-1.9532761882601335E-4</v>
      </c>
      <c r="Q760" s="8" t="s">
        <v>770</v>
      </c>
      <c r="R760" s="5">
        <v>34.978670000000001</v>
      </c>
      <c r="S760" s="3">
        <v>811.547118404</v>
      </c>
      <c r="T760" s="17">
        <v>37.685450000000003</v>
      </c>
      <c r="U760" s="18">
        <f t="shared" si="72"/>
        <v>179.55232652500001</v>
      </c>
      <c r="V760" s="17">
        <v>33.408070000000002</v>
      </c>
      <c r="W760" s="18">
        <f t="shared" si="70"/>
        <v>631.9935506193932</v>
      </c>
      <c r="Y760" s="3">
        <f t="shared" si="71"/>
        <v>-1.2412596067861159E-3</v>
      </c>
    </row>
    <row r="761" spans="2:25">
      <c r="B761" s="7" t="s">
        <v>771</v>
      </c>
      <c r="C761" s="5">
        <v>39.24436</v>
      </c>
      <c r="D761" s="3">
        <v>910.51624523199996</v>
      </c>
      <c r="E761" s="17">
        <v>41.20234</v>
      </c>
      <c r="F761" s="18">
        <f t="shared" si="67"/>
        <v>397.29150333299998</v>
      </c>
      <c r="G761" s="17">
        <v>37.773150000000001</v>
      </c>
      <c r="H761" s="18">
        <f t="shared" si="68"/>
        <v>513.22487192443157</v>
      </c>
      <c r="J761" s="3">
        <f t="shared" si="69"/>
        <v>1.3002543153106672E-4</v>
      </c>
      <c r="Q761" s="8" t="s">
        <v>771</v>
      </c>
      <c r="R761" s="5">
        <v>39.24436</v>
      </c>
      <c r="S761" s="3">
        <v>910.51624523199996</v>
      </c>
      <c r="T761" s="17">
        <v>36.201779999999999</v>
      </c>
      <c r="U761" s="18">
        <f t="shared" si="72"/>
        <v>172.48338081</v>
      </c>
      <c r="V761" s="17">
        <v>39.013449999999999</v>
      </c>
      <c r="W761" s="18">
        <f t="shared" si="70"/>
        <v>738.03272045982192</v>
      </c>
      <c r="Y761" s="3">
        <f t="shared" si="71"/>
        <v>-1.4396217807188805E-4</v>
      </c>
    </row>
    <row r="762" spans="2:25">
      <c r="B762" s="7" t="s">
        <v>772</v>
      </c>
      <c r="C762" s="5">
        <v>37.23339</v>
      </c>
      <c r="D762" s="3">
        <v>863.85932806799997</v>
      </c>
      <c r="E762" s="17">
        <v>35.923749999999998</v>
      </c>
      <c r="F762" s="18">
        <f t="shared" si="67"/>
        <v>346.39296318750002</v>
      </c>
      <c r="G762" s="17">
        <v>38.085320000000003</v>
      </c>
      <c r="H762" s="18">
        <f t="shared" si="68"/>
        <v>517.46633466366961</v>
      </c>
      <c r="J762" s="3">
        <f t="shared" si="69"/>
        <v>-3.0216830282370211E-5</v>
      </c>
      <c r="Q762" s="8" t="s">
        <v>772</v>
      </c>
      <c r="R762" s="5">
        <v>37.23339</v>
      </c>
      <c r="S762" s="3">
        <v>863.85932806799997</v>
      </c>
      <c r="T762" s="17">
        <v>42.136490000000002</v>
      </c>
      <c r="U762" s="18">
        <f t="shared" si="72"/>
        <v>200.75930660500001</v>
      </c>
      <c r="V762" s="17">
        <v>35.052309999999999</v>
      </c>
      <c r="W762" s="18">
        <f t="shared" si="70"/>
        <v>663.09828296910473</v>
      </c>
      <c r="Y762" s="3">
        <f t="shared" si="71"/>
        <v>-1.7384938952318407E-3</v>
      </c>
    </row>
    <row r="763" spans="2:25">
      <c r="B763" s="7" t="s">
        <v>773</v>
      </c>
      <c r="C763" s="5">
        <v>35.22242</v>
      </c>
      <c r="D763" s="3">
        <v>817.20241090399998</v>
      </c>
      <c r="E763" s="17">
        <v>33.28445</v>
      </c>
      <c r="F763" s="18">
        <f t="shared" si="67"/>
        <v>320.94364490250001</v>
      </c>
      <c r="G763" s="17">
        <v>36.524450000000002</v>
      </c>
      <c r="H763" s="18">
        <f t="shared" si="68"/>
        <v>496.25874922690599</v>
      </c>
      <c r="J763" s="3">
        <f t="shared" si="69"/>
        <v>-1.677459397342318E-5</v>
      </c>
      <c r="Q763" s="8" t="s">
        <v>773</v>
      </c>
      <c r="R763" s="5">
        <v>35.22242</v>
      </c>
      <c r="S763" s="3">
        <v>817.20241090399998</v>
      </c>
      <c r="T763" s="17">
        <v>33.23442</v>
      </c>
      <c r="U763" s="18">
        <f t="shared" si="72"/>
        <v>158.34539408999998</v>
      </c>
      <c r="V763" s="17">
        <v>34.828099999999999</v>
      </c>
      <c r="W763" s="18">
        <f t="shared" si="70"/>
        <v>658.8568145459252</v>
      </c>
      <c r="Y763" s="3">
        <f t="shared" si="71"/>
        <v>-2.0226807475864916E-4</v>
      </c>
    </row>
    <row r="764" spans="2:25">
      <c r="B764" s="7" t="s">
        <v>774</v>
      </c>
      <c r="C764" s="5">
        <v>34.673969999999997</v>
      </c>
      <c r="D764" s="3">
        <v>804.47771276399988</v>
      </c>
      <c r="E764" s="17">
        <v>33.577710000000003</v>
      </c>
      <c r="F764" s="18">
        <f t="shared" si="67"/>
        <v>323.77138978950006</v>
      </c>
      <c r="G764" s="17">
        <v>35.379809999999999</v>
      </c>
      <c r="H764" s="18">
        <f t="shared" si="68"/>
        <v>480.70649273255532</v>
      </c>
      <c r="J764" s="3">
        <f t="shared" si="69"/>
        <v>1.6975805550600853E-4</v>
      </c>
      <c r="Q764" s="8" t="s">
        <v>774</v>
      </c>
      <c r="R764" s="5">
        <v>34.673969999999997</v>
      </c>
      <c r="S764" s="3">
        <v>804.47771276399988</v>
      </c>
      <c r="T764" s="17">
        <v>35.311570000000003</v>
      </c>
      <c r="U764" s="18">
        <f t="shared" si="72"/>
        <v>168.24197526500001</v>
      </c>
      <c r="V764" s="17">
        <v>33.632280000000002</v>
      </c>
      <c r="W764" s="18">
        <f t="shared" si="70"/>
        <v>636.23501904257284</v>
      </c>
      <c r="Y764" s="3">
        <f t="shared" si="71"/>
        <v>-7.1845642708012747E-4</v>
      </c>
    </row>
    <row r="765" spans="2:25">
      <c r="B765" s="7" t="s">
        <v>775</v>
      </c>
      <c r="C765" s="5">
        <v>36.806820000000002</v>
      </c>
      <c r="D765" s="3">
        <v>853.96239218400001</v>
      </c>
      <c r="E765" s="17">
        <v>35.777119999999996</v>
      </c>
      <c r="F765" s="18">
        <f t="shared" si="67"/>
        <v>344.97909074399996</v>
      </c>
      <c r="G765" s="17">
        <v>37.460970000000003</v>
      </c>
      <c r="H765" s="18">
        <f t="shared" si="68"/>
        <v>508.98327331490685</v>
      </c>
      <c r="J765" s="3">
        <f t="shared" si="69"/>
        <v>-2.8125093194830697E-5</v>
      </c>
      <c r="Q765" s="8" t="s">
        <v>775</v>
      </c>
      <c r="R765" s="5">
        <v>36.806820000000002</v>
      </c>
      <c r="S765" s="3">
        <v>853.96239218400001</v>
      </c>
      <c r="T765" s="17">
        <v>36.201779999999999</v>
      </c>
      <c r="U765" s="18">
        <f t="shared" si="72"/>
        <v>172.48338081</v>
      </c>
      <c r="V765" s="17">
        <v>36.023910000000001</v>
      </c>
      <c r="W765" s="18">
        <f t="shared" si="70"/>
        <v>681.47842087535935</v>
      </c>
      <c r="Y765" s="3">
        <f t="shared" si="71"/>
        <v>-5.9049864069038449E-4</v>
      </c>
    </row>
    <row r="766" spans="2:25">
      <c r="B766" s="7" t="s">
        <v>776</v>
      </c>
      <c r="C766" s="5">
        <v>33.455210000000001</v>
      </c>
      <c r="D766" s="3">
        <v>776.20101825200004</v>
      </c>
      <c r="E766" s="17">
        <v>36.07038</v>
      </c>
      <c r="F766" s="18">
        <f t="shared" si="67"/>
        <v>347.80683563100001</v>
      </c>
      <c r="G766" s="17">
        <v>31.52965</v>
      </c>
      <c r="H766" s="18">
        <f t="shared" si="68"/>
        <v>428.39425843680368</v>
      </c>
      <c r="J766" s="3">
        <f t="shared" si="69"/>
        <v>7.5815803654677438E-5</v>
      </c>
      <c r="Q766" s="8" t="s">
        <v>776</v>
      </c>
      <c r="R766" s="5">
        <v>33.455210000000001</v>
      </c>
      <c r="S766" s="3">
        <v>776.20101825200004</v>
      </c>
      <c r="T766" s="17">
        <v>31.454000000000001</v>
      </c>
      <c r="U766" s="18">
        <f t="shared" si="72"/>
        <v>149.862583</v>
      </c>
      <c r="V766" s="17">
        <v>33.109110000000001</v>
      </c>
      <c r="W766" s="18">
        <f t="shared" si="70"/>
        <v>626.33800715659595</v>
      </c>
      <c r="Y766" s="3">
        <f t="shared" si="71"/>
        <v>-4.28095404117812E-4</v>
      </c>
    </row>
    <row r="767" spans="2:25">
      <c r="B767" s="7" t="s">
        <v>777</v>
      </c>
      <c r="C767" s="5">
        <v>30.65204</v>
      </c>
      <c r="D767" s="3">
        <v>711.16411044799986</v>
      </c>
      <c r="E767" s="17">
        <v>32.697940000000003</v>
      </c>
      <c r="F767" s="18">
        <f t="shared" si="67"/>
        <v>315.28825155300001</v>
      </c>
      <c r="G767" s="17">
        <v>29.136310000000002</v>
      </c>
      <c r="H767" s="18">
        <f t="shared" si="68"/>
        <v>395.8758792449276</v>
      </c>
      <c r="J767" s="3">
        <f t="shared" si="69"/>
        <v>2.0349927751794894E-5</v>
      </c>
      <c r="Q767" s="8" t="s">
        <v>777</v>
      </c>
      <c r="R767" s="5">
        <v>30.65204</v>
      </c>
      <c r="S767" s="3">
        <v>711.16411044799986</v>
      </c>
      <c r="T767" s="17">
        <v>28.189910000000001</v>
      </c>
      <c r="U767" s="18">
        <f t="shared" si="72"/>
        <v>134.310826195</v>
      </c>
      <c r="V767" s="17">
        <v>30.493269999999999</v>
      </c>
      <c r="W767" s="18">
        <f t="shared" si="70"/>
        <v>576.85313690062981</v>
      </c>
      <c r="Y767" s="3">
        <f t="shared" si="71"/>
        <v>-1.4735237004970259E-4</v>
      </c>
    </row>
    <row r="768" spans="2:25">
      <c r="B768" s="7" t="s">
        <v>778</v>
      </c>
      <c r="C768" s="5">
        <v>31.017669999999999</v>
      </c>
      <c r="D768" s="3">
        <v>719.64716520399986</v>
      </c>
      <c r="E768" s="17">
        <v>33.724339999999998</v>
      </c>
      <c r="F768" s="18">
        <f t="shared" si="67"/>
        <v>325.18526223299995</v>
      </c>
      <c r="G768" s="17">
        <v>29.032250000000001</v>
      </c>
      <c r="H768" s="18">
        <f t="shared" si="68"/>
        <v>394.46201304175264</v>
      </c>
      <c r="J768" s="3">
        <f t="shared" si="69"/>
        <v>1.1007075272573275E-4</v>
      </c>
      <c r="Q768" s="8" t="s">
        <v>778</v>
      </c>
      <c r="R768" s="5">
        <v>31.017669999999999</v>
      </c>
      <c r="S768" s="3">
        <v>719.64716520399986</v>
      </c>
      <c r="T768" s="17">
        <v>27.596430000000002</v>
      </c>
      <c r="U768" s="18">
        <f t="shared" si="72"/>
        <v>131.48319073499999</v>
      </c>
      <c r="V768" s="17">
        <v>31.091180000000001</v>
      </c>
      <c r="W768" s="18">
        <f t="shared" si="70"/>
        <v>588.16403465230599</v>
      </c>
      <c r="Y768" s="3">
        <f t="shared" si="71"/>
        <v>6.0183306118233304E-5</v>
      </c>
    </row>
    <row r="769" spans="2:25">
      <c r="B769" s="7" t="s">
        <v>779</v>
      </c>
      <c r="C769" s="5">
        <v>29.98171</v>
      </c>
      <c r="D769" s="3">
        <v>695.61165005199996</v>
      </c>
      <c r="E769" s="17">
        <v>30.05865</v>
      </c>
      <c r="F769" s="18">
        <f t="shared" si="67"/>
        <v>289.83902969249999</v>
      </c>
      <c r="G769" s="17">
        <v>29.864719999999998</v>
      </c>
      <c r="H769" s="18">
        <f t="shared" si="68"/>
        <v>405.77280679686521</v>
      </c>
      <c r="J769" s="3">
        <f t="shared" si="69"/>
        <v>1.8643736524381893E-4</v>
      </c>
      <c r="Q769" s="8" t="s">
        <v>779</v>
      </c>
      <c r="R769" s="5">
        <v>29.98171</v>
      </c>
      <c r="S769" s="3">
        <v>695.61165005199996</v>
      </c>
      <c r="T769" s="17">
        <v>28.189910000000001</v>
      </c>
      <c r="U769" s="18">
        <f t="shared" si="72"/>
        <v>134.310826195</v>
      </c>
      <c r="V769" s="17">
        <v>29.671150000000001</v>
      </c>
      <c r="W769" s="18">
        <f t="shared" si="70"/>
        <v>561.30077072577399</v>
      </c>
      <c r="Y769" s="3">
        <f t="shared" si="71"/>
        <v>-5.3131225968172657E-5</v>
      </c>
    </row>
    <row r="770" spans="2:25">
      <c r="B770" s="7" t="s">
        <v>780</v>
      </c>
      <c r="C770" s="5">
        <v>42.839730000000003</v>
      </c>
      <c r="D770" s="3">
        <v>993.93314367599999</v>
      </c>
      <c r="E770" s="17">
        <v>44.868029999999997</v>
      </c>
      <c r="F770" s="18">
        <f t="shared" si="67"/>
        <v>432.63773587349999</v>
      </c>
      <c r="G770" s="17">
        <v>41.311129999999999</v>
      </c>
      <c r="H770" s="18">
        <f t="shared" si="68"/>
        <v>561.29550761065832</v>
      </c>
      <c r="J770" s="3">
        <f t="shared" si="69"/>
        <v>9.9808158324776741E-5</v>
      </c>
      <c r="Q770" s="8" t="s">
        <v>780</v>
      </c>
      <c r="R770" s="5">
        <v>42.839730000000003</v>
      </c>
      <c r="S770" s="3">
        <v>993.93314367599999</v>
      </c>
      <c r="T770" s="17">
        <v>36.201779999999999</v>
      </c>
      <c r="U770" s="18">
        <f t="shared" si="72"/>
        <v>172.48338081</v>
      </c>
      <c r="V770" s="17">
        <v>43.423009999999998</v>
      </c>
      <c r="W770" s="18">
        <f t="shared" si="70"/>
        <v>821.45009479689827</v>
      </c>
      <c r="Y770" s="3">
        <f t="shared" si="71"/>
        <v>3.319308982554503E-4</v>
      </c>
    </row>
    <row r="771" spans="2:25">
      <c r="B771" s="7" t="s">
        <v>781</v>
      </c>
      <c r="C771" s="5">
        <v>35.588050000000003</v>
      </c>
      <c r="D771" s="3">
        <v>825.68546566000009</v>
      </c>
      <c r="E771" s="17">
        <v>30.791779999999999</v>
      </c>
      <c r="F771" s="18">
        <f t="shared" si="67"/>
        <v>296.908199061</v>
      </c>
      <c r="G771" s="17">
        <v>38.917789999999997</v>
      </c>
      <c r="H771" s="18">
        <f t="shared" si="68"/>
        <v>528.77712841878213</v>
      </c>
      <c r="J771" s="3">
        <f t="shared" si="69"/>
        <v>-1.3818021795941604E-4</v>
      </c>
      <c r="Q771" s="8" t="s">
        <v>781</v>
      </c>
      <c r="R771" s="5">
        <v>35.588050000000003</v>
      </c>
      <c r="S771" s="3">
        <v>825.68546566000009</v>
      </c>
      <c r="T771" s="17">
        <v>38.575659999999999</v>
      </c>
      <c r="U771" s="18">
        <f t="shared" si="72"/>
        <v>183.79373207</v>
      </c>
      <c r="V771" s="17">
        <v>33.931240000000003</v>
      </c>
      <c r="W771" s="18">
        <f t="shared" si="70"/>
        <v>641.8905625053701</v>
      </c>
      <c r="Y771" s="3">
        <f t="shared" si="71"/>
        <v>-1.1710846299592959E-3</v>
      </c>
    </row>
    <row r="772" spans="2:25">
      <c r="B772" s="7" t="s">
        <v>782</v>
      </c>
      <c r="C772" s="5">
        <v>32.48019</v>
      </c>
      <c r="D772" s="3">
        <v>753.57938422799987</v>
      </c>
      <c r="E772" s="17">
        <v>30.498529999999999</v>
      </c>
      <c r="F772" s="18">
        <f t="shared" ref="F772:F835" si="73">$F$1504*(E772/100)</f>
        <v>294.0805505985</v>
      </c>
      <c r="G772" s="17">
        <v>33.818930000000002</v>
      </c>
      <c r="H772" s="18">
        <f t="shared" ref="H772:H835" si="74">$H$1436*(G772/100)</f>
        <v>459.49877142550508</v>
      </c>
      <c r="J772" s="3">
        <f t="shared" ref="J772:J835" si="75">H772-(D772-F772)</f>
        <v>-6.220399478706895E-5</v>
      </c>
      <c r="Q772" s="8" t="s">
        <v>782</v>
      </c>
      <c r="R772" s="5">
        <v>32.48019</v>
      </c>
      <c r="S772" s="3">
        <v>753.57938422799987</v>
      </c>
      <c r="T772" s="17">
        <v>35.311570000000003</v>
      </c>
      <c r="U772" s="18">
        <f t="shared" si="72"/>
        <v>168.24197526500001</v>
      </c>
      <c r="V772" s="17">
        <v>30.941700000000001</v>
      </c>
      <c r="W772" s="18">
        <f t="shared" ref="W772:W835" si="76">$W$1504*(V772/100)</f>
        <v>585.3362629209073</v>
      </c>
      <c r="Y772" s="3">
        <f t="shared" ref="Y772:Y835" si="77">W772-(S772-U772)</f>
        <v>-1.1460420926141524E-3</v>
      </c>
    </row>
    <row r="773" spans="2:25">
      <c r="B773" s="7" t="s">
        <v>783</v>
      </c>
      <c r="C773" s="5">
        <v>35.466169999999998</v>
      </c>
      <c r="D773" s="3">
        <v>822.85770340399984</v>
      </c>
      <c r="E773" s="17">
        <v>38.856299999999997</v>
      </c>
      <c r="F773" s="18">
        <f t="shared" si="73"/>
        <v>374.66992993499997</v>
      </c>
      <c r="G773" s="17">
        <v>32.986469999999997</v>
      </c>
      <c r="H773" s="18">
        <f t="shared" si="74"/>
        <v>448.18811354067907</v>
      </c>
      <c r="J773" s="3">
        <f t="shared" si="75"/>
        <v>3.4007167920435677E-4</v>
      </c>
      <c r="Q773" s="8" t="s">
        <v>783</v>
      </c>
      <c r="R773" s="5">
        <v>35.466169999999998</v>
      </c>
      <c r="S773" s="3">
        <v>822.85770340399984</v>
      </c>
      <c r="T773" s="17">
        <v>33.827889999999996</v>
      </c>
      <c r="U773" s="18">
        <f t="shared" si="72"/>
        <v>161.17298190499997</v>
      </c>
      <c r="V773" s="17">
        <v>34.97757</v>
      </c>
      <c r="W773" s="18">
        <f t="shared" si="76"/>
        <v>661.68439710340556</v>
      </c>
      <c r="Y773" s="3">
        <f t="shared" si="77"/>
        <v>-3.2439559424801701E-4</v>
      </c>
    </row>
    <row r="774" spans="2:25">
      <c r="B774" s="7" t="s">
        <v>784</v>
      </c>
      <c r="C774" s="5">
        <v>31.444240000000001</v>
      </c>
      <c r="D774" s="3">
        <v>729.54410108799993</v>
      </c>
      <c r="E774" s="17">
        <v>31.818180000000002</v>
      </c>
      <c r="F774" s="18">
        <f t="shared" si="73"/>
        <v>306.805209741</v>
      </c>
      <c r="G774" s="17">
        <v>31.113420000000001</v>
      </c>
      <c r="H774" s="18">
        <f t="shared" si="74"/>
        <v>422.73892949439079</v>
      </c>
      <c r="J774" s="3">
        <f t="shared" si="75"/>
        <v>3.8147390853282559E-5</v>
      </c>
      <c r="Q774" s="8" t="s">
        <v>784</v>
      </c>
      <c r="R774" s="5">
        <v>31.444240000000001</v>
      </c>
      <c r="S774" s="3">
        <v>729.54410108799993</v>
      </c>
      <c r="T774" s="17">
        <v>25.816020000000002</v>
      </c>
      <c r="U774" s="18">
        <f t="shared" si="72"/>
        <v>123.00042729</v>
      </c>
      <c r="V774" s="17">
        <v>32.062779999999997</v>
      </c>
      <c r="W774" s="18">
        <f t="shared" si="76"/>
        <v>606.54417255856038</v>
      </c>
      <c r="Y774" s="3">
        <f t="shared" si="77"/>
        <v>4.9876056050379702E-4</v>
      </c>
    </row>
    <row r="775" spans="2:25">
      <c r="B775" s="7" t="s">
        <v>785</v>
      </c>
      <c r="C775" s="5">
        <v>37.659959999999998</v>
      </c>
      <c r="D775" s="3">
        <v>873.75626395199993</v>
      </c>
      <c r="E775" s="17">
        <v>34.16422</v>
      </c>
      <c r="F775" s="18">
        <f t="shared" si="73"/>
        <v>329.42678313900001</v>
      </c>
      <c r="G775" s="17">
        <v>40.062429999999999</v>
      </c>
      <c r="H775" s="18">
        <f t="shared" si="74"/>
        <v>544.3293849131328</v>
      </c>
      <c r="J775" s="3">
        <f t="shared" si="75"/>
        <v>-9.5899867119442206E-5</v>
      </c>
      <c r="Q775" s="8" t="s">
        <v>785</v>
      </c>
      <c r="R775" s="5">
        <v>37.659959999999998</v>
      </c>
      <c r="S775" s="3">
        <v>873.75626395199993</v>
      </c>
      <c r="T775" s="17">
        <v>36.498510000000003</v>
      </c>
      <c r="U775" s="18">
        <f t="shared" si="72"/>
        <v>173.89715089500001</v>
      </c>
      <c r="V775" s="17">
        <v>36.995510000000003</v>
      </c>
      <c r="W775" s="18">
        <f t="shared" si="76"/>
        <v>699.85855878161374</v>
      </c>
      <c r="Y775" s="3">
        <f t="shared" si="77"/>
        <v>-5.5427538620733685E-4</v>
      </c>
    </row>
    <row r="776" spans="2:25">
      <c r="B776" s="7" t="s">
        <v>786</v>
      </c>
      <c r="C776" s="5">
        <v>32.1755</v>
      </c>
      <c r="D776" s="3">
        <v>746.51021060000005</v>
      </c>
      <c r="E776" s="17">
        <v>35.337240000000001</v>
      </c>
      <c r="F776" s="18">
        <f t="shared" si="73"/>
        <v>340.73756983800001</v>
      </c>
      <c r="G776" s="17">
        <v>29.864719999999998</v>
      </c>
      <c r="H776" s="18">
        <f t="shared" si="74"/>
        <v>405.77280679686521</v>
      </c>
      <c r="J776" s="3">
        <f t="shared" si="75"/>
        <v>1.6603486517396959E-4</v>
      </c>
      <c r="Q776" s="8" t="s">
        <v>786</v>
      </c>
      <c r="R776" s="5">
        <v>32.1755</v>
      </c>
      <c r="S776" s="3">
        <v>746.51021060000005</v>
      </c>
      <c r="T776" s="17">
        <v>30.563790000000001</v>
      </c>
      <c r="U776" s="18">
        <f t="shared" si="72"/>
        <v>145.62117745500001</v>
      </c>
      <c r="V776" s="17">
        <v>31.763819999999999</v>
      </c>
      <c r="W776" s="18">
        <f t="shared" si="76"/>
        <v>600.88862909576312</v>
      </c>
      <c r="Y776" s="3">
        <f t="shared" si="77"/>
        <v>-4.0404923686310212E-4</v>
      </c>
    </row>
    <row r="777" spans="2:25">
      <c r="B777" s="7" t="s">
        <v>787</v>
      </c>
      <c r="C777" s="5">
        <v>36.014620000000001</v>
      </c>
      <c r="D777" s="3">
        <v>835.58240154400005</v>
      </c>
      <c r="E777" s="17">
        <v>38.416420000000002</v>
      </c>
      <c r="F777" s="18">
        <f t="shared" si="73"/>
        <v>370.42840902900002</v>
      </c>
      <c r="G777" s="17">
        <v>34.235169999999997</v>
      </c>
      <c r="H777" s="18">
        <f t="shared" si="74"/>
        <v>465.15423623820465</v>
      </c>
      <c r="J777" s="3">
        <f t="shared" si="75"/>
        <v>2.4372320461907293E-4</v>
      </c>
      <c r="Q777" s="8" t="s">
        <v>787</v>
      </c>
      <c r="R777" s="5">
        <v>36.014620000000001</v>
      </c>
      <c r="S777" s="3">
        <v>835.58240154400005</v>
      </c>
      <c r="T777" s="17">
        <v>30.563790000000001</v>
      </c>
      <c r="U777" s="18">
        <f t="shared" si="72"/>
        <v>145.62117745500001</v>
      </c>
      <c r="V777" s="17">
        <v>36.472340000000003</v>
      </c>
      <c r="W777" s="18">
        <f t="shared" si="76"/>
        <v>689.96154689563684</v>
      </c>
      <c r="Y777" s="3">
        <f t="shared" si="77"/>
        <v>3.2280663674555399E-4</v>
      </c>
    </row>
    <row r="778" spans="2:25">
      <c r="B778" s="7" t="s">
        <v>788</v>
      </c>
      <c r="C778" s="5">
        <v>72.516750000000002</v>
      </c>
      <c r="D778" s="3">
        <v>1682.4756200999998</v>
      </c>
      <c r="E778" s="17">
        <v>80.205269999999999</v>
      </c>
      <c r="F778" s="18">
        <f t="shared" si="73"/>
        <v>773.3753057115</v>
      </c>
      <c r="G778" s="17">
        <v>66.909459999999996</v>
      </c>
      <c r="H778" s="18">
        <f t="shared" si="74"/>
        <v>909.100751169359</v>
      </c>
      <c r="J778" s="3">
        <f t="shared" si="75"/>
        <v>4.3678085921783349E-4</v>
      </c>
      <c r="Q778" s="8" t="s">
        <v>788</v>
      </c>
      <c r="R778" s="5">
        <v>72.516750000000002</v>
      </c>
      <c r="S778" s="3">
        <v>1682.4756200999998</v>
      </c>
      <c r="T778" s="17">
        <v>76.854590000000002</v>
      </c>
      <c r="U778" s="18">
        <f t="shared" si="72"/>
        <v>366.173694055</v>
      </c>
      <c r="V778" s="17">
        <v>69.581460000000007</v>
      </c>
      <c r="W778" s="18">
        <f t="shared" si="76"/>
        <v>1316.2997432261511</v>
      </c>
      <c r="Y778" s="3">
        <f t="shared" si="77"/>
        <v>-2.1828188487234002E-3</v>
      </c>
    </row>
    <row r="779" spans="2:25">
      <c r="B779" s="7" t="s">
        <v>789</v>
      </c>
      <c r="C779" s="5">
        <v>50.27422</v>
      </c>
      <c r="D779" s="3">
        <v>1166.422233064</v>
      </c>
      <c r="E779" s="17">
        <v>56.744860000000003</v>
      </c>
      <c r="F779" s="18">
        <f t="shared" si="73"/>
        <v>547.15947530700009</v>
      </c>
      <c r="G779" s="17">
        <v>45.57752</v>
      </c>
      <c r="H779" s="18">
        <f t="shared" si="74"/>
        <v>619.26307084882296</v>
      </c>
      <c r="J779" s="3">
        <f t="shared" si="75"/>
        <v>3.1309182304539718E-4</v>
      </c>
      <c r="Q779" s="8" t="s">
        <v>789</v>
      </c>
      <c r="R779" s="5">
        <v>50.27422</v>
      </c>
      <c r="S779" s="3">
        <v>1166.422233064</v>
      </c>
      <c r="T779" s="17">
        <v>40.059339999999999</v>
      </c>
      <c r="U779" s="18">
        <f t="shared" si="72"/>
        <v>190.86272542999998</v>
      </c>
      <c r="V779" s="17">
        <v>51.569499999999998</v>
      </c>
      <c r="W779" s="18">
        <f t="shared" si="76"/>
        <v>975.56043820151228</v>
      </c>
      <c r="Y779" s="3">
        <f t="shared" si="77"/>
        <v>9.3056751222775347E-4</v>
      </c>
    </row>
    <row r="780" spans="2:25">
      <c r="B780" s="7" t="s">
        <v>790</v>
      </c>
      <c r="C780" s="5">
        <v>49.542960000000001</v>
      </c>
      <c r="D780" s="3">
        <v>1149.456123552</v>
      </c>
      <c r="E780" s="17">
        <v>50.733130000000003</v>
      </c>
      <c r="F780" s="18">
        <f t="shared" si="73"/>
        <v>489.19166936850002</v>
      </c>
      <c r="G780" s="17">
        <v>48.595210000000002</v>
      </c>
      <c r="H780" s="18">
        <f t="shared" si="74"/>
        <v>660.26451138946197</v>
      </c>
      <c r="J780" s="3">
        <f t="shared" si="75"/>
        <v>5.7205961979889253E-5</v>
      </c>
      <c r="Q780" s="8" t="s">
        <v>790</v>
      </c>
      <c r="R780" s="5">
        <v>49.542960000000001</v>
      </c>
      <c r="S780" s="3">
        <v>1149.456123552</v>
      </c>
      <c r="T780" s="17">
        <v>57.270020000000002</v>
      </c>
      <c r="U780" s="18">
        <f t="shared" si="72"/>
        <v>272.86301028999998</v>
      </c>
      <c r="V780" s="17">
        <v>46.337809999999998</v>
      </c>
      <c r="W780" s="18">
        <f t="shared" si="76"/>
        <v>876.59050851566167</v>
      </c>
      <c r="Y780" s="3">
        <f t="shared" si="77"/>
        <v>-2.6047463384202274E-3</v>
      </c>
    </row>
    <row r="781" spans="2:25">
      <c r="B781" s="7" t="s">
        <v>791</v>
      </c>
      <c r="C781" s="5">
        <v>69.8964</v>
      </c>
      <c r="D781" s="3">
        <v>1621.68035568</v>
      </c>
      <c r="E781" s="17">
        <v>91.935479999999998</v>
      </c>
      <c r="F781" s="18">
        <f t="shared" si="73"/>
        <v>886.48326912599998</v>
      </c>
      <c r="G781" s="17">
        <v>54.110300000000002</v>
      </c>
      <c r="H781" s="18">
        <f t="shared" si="74"/>
        <v>735.19819732515202</v>
      </c>
      <c r="J781" s="3">
        <f t="shared" si="75"/>
        <v>1.1107711519571239E-3</v>
      </c>
      <c r="Q781" s="8" t="s">
        <v>791</v>
      </c>
      <c r="R781" s="5">
        <v>69.8964</v>
      </c>
      <c r="S781" s="3">
        <v>1621.68035568</v>
      </c>
      <c r="T781" s="17">
        <v>59.643909999999998</v>
      </c>
      <c r="U781" s="18">
        <f t="shared" si="72"/>
        <v>284.17340919499998</v>
      </c>
      <c r="V781" s="17">
        <v>70.702539999999999</v>
      </c>
      <c r="W781" s="18">
        <f t="shared" si="76"/>
        <v>1337.5076528638042</v>
      </c>
      <c r="Y781" s="3">
        <f t="shared" si="77"/>
        <v>7.0637880412505183E-4</v>
      </c>
    </row>
    <row r="782" spans="2:25">
      <c r="B782" s="7" t="s">
        <v>792</v>
      </c>
      <c r="C782" s="5">
        <v>50.27422</v>
      </c>
      <c r="D782" s="3">
        <v>1166.422233064</v>
      </c>
      <c r="E782" s="17">
        <v>59.970669999999998</v>
      </c>
      <c r="F782" s="18">
        <f t="shared" si="73"/>
        <v>578.26418694150004</v>
      </c>
      <c r="G782" s="17">
        <v>43.288240000000002</v>
      </c>
      <c r="H782" s="18">
        <f t="shared" si="74"/>
        <v>588.15855786012162</v>
      </c>
      <c r="J782" s="3">
        <f t="shared" si="75"/>
        <v>5.1173762165035441E-4</v>
      </c>
      <c r="Q782" s="8" t="s">
        <v>792</v>
      </c>
      <c r="R782" s="5">
        <v>50.27422</v>
      </c>
      <c r="S782" s="3">
        <v>1166.422233064</v>
      </c>
      <c r="T782" s="17">
        <v>43.323439999999998</v>
      </c>
      <c r="U782" s="18">
        <f t="shared" si="72"/>
        <v>206.41452987999998</v>
      </c>
      <c r="V782" s="17">
        <v>50.74738</v>
      </c>
      <c r="W782" s="18">
        <f t="shared" si="76"/>
        <v>960.00807202665635</v>
      </c>
      <c r="Y782" s="3">
        <f t="shared" si="77"/>
        <v>3.6884265625758417E-4</v>
      </c>
    </row>
    <row r="783" spans="2:25">
      <c r="B783" s="7" t="s">
        <v>793</v>
      </c>
      <c r="C783" s="5">
        <v>46.922600000000003</v>
      </c>
      <c r="D783" s="3">
        <v>1088.6606271200001</v>
      </c>
      <c r="E783" s="17">
        <v>53.372430000000001</v>
      </c>
      <c r="F783" s="18">
        <f t="shared" si="73"/>
        <v>514.64098765350002</v>
      </c>
      <c r="G783" s="17">
        <v>42.24765</v>
      </c>
      <c r="H783" s="18">
        <f t="shared" si="74"/>
        <v>574.02003169865918</v>
      </c>
      <c r="J783" s="3">
        <f t="shared" si="75"/>
        <v>3.9223215912898013E-4</v>
      </c>
      <c r="Q783" s="8" t="s">
        <v>793</v>
      </c>
      <c r="R783" s="5">
        <v>46.922600000000003</v>
      </c>
      <c r="S783" s="3">
        <v>1088.6606271200001</v>
      </c>
      <c r="T783" s="17">
        <v>37.685450000000003</v>
      </c>
      <c r="U783" s="18">
        <f t="shared" si="72"/>
        <v>179.55232652500001</v>
      </c>
      <c r="V783" s="17">
        <v>48.056800000000003</v>
      </c>
      <c r="W783" s="18">
        <f t="shared" si="76"/>
        <v>909.10931590499115</v>
      </c>
      <c r="Y783" s="3">
        <f t="shared" si="77"/>
        <v>1.0153099910894525E-3</v>
      </c>
    </row>
    <row r="784" spans="2:25">
      <c r="B784" s="7" t="s">
        <v>794</v>
      </c>
      <c r="C784" s="5">
        <v>50.822659999999999</v>
      </c>
      <c r="D784" s="3">
        <v>1179.1466991919999</v>
      </c>
      <c r="E784" s="17">
        <v>51.173020000000001</v>
      </c>
      <c r="F784" s="18">
        <f t="shared" si="73"/>
        <v>493.43328669900001</v>
      </c>
      <c r="G784" s="17">
        <v>50.468260000000001</v>
      </c>
      <c r="H784" s="18">
        <f t="shared" si="74"/>
        <v>685.71369543575031</v>
      </c>
      <c r="J784" s="3">
        <f t="shared" si="75"/>
        <v>2.8294275045936956E-4</v>
      </c>
      <c r="Q784" s="8" t="s">
        <v>794</v>
      </c>
      <c r="R784" s="5">
        <v>50.822659999999999</v>
      </c>
      <c r="S784" s="3">
        <v>1179.1466991919999</v>
      </c>
      <c r="T784" s="17">
        <v>42.433230000000002</v>
      </c>
      <c r="U784" s="18">
        <f t="shared" si="72"/>
        <v>202.17312433499998</v>
      </c>
      <c r="V784" s="17">
        <v>51.644240000000003</v>
      </c>
      <c r="W784" s="18">
        <f t="shared" si="76"/>
        <v>976.97432406721168</v>
      </c>
      <c r="Y784" s="3">
        <f t="shared" si="77"/>
        <v>7.4921021177942748E-4</v>
      </c>
    </row>
    <row r="785" spans="2:25">
      <c r="B785" s="7" t="s">
        <v>795</v>
      </c>
      <c r="C785" s="5">
        <v>42.900669999999998</v>
      </c>
      <c r="D785" s="3">
        <v>995.34702480399983</v>
      </c>
      <c r="E785" s="17">
        <v>51.466270000000002</v>
      </c>
      <c r="F785" s="18">
        <f t="shared" si="73"/>
        <v>496.26093516150002</v>
      </c>
      <c r="G785" s="17">
        <v>36.732570000000003</v>
      </c>
      <c r="H785" s="18">
        <f t="shared" si="74"/>
        <v>499.08648163325586</v>
      </c>
      <c r="J785" s="3">
        <f t="shared" si="75"/>
        <v>3.919907560430147E-4</v>
      </c>
      <c r="Q785" s="8" t="s">
        <v>795</v>
      </c>
      <c r="R785" s="5">
        <v>42.900669999999998</v>
      </c>
      <c r="S785" s="3">
        <v>995.34702480399983</v>
      </c>
      <c r="T785" s="17">
        <v>35.014830000000003</v>
      </c>
      <c r="U785" s="18">
        <f t="shared" si="72"/>
        <v>166.828157535</v>
      </c>
      <c r="V785" s="17">
        <v>43.796709999999997</v>
      </c>
      <c r="W785" s="18">
        <f t="shared" si="76"/>
        <v>828.51952412539492</v>
      </c>
      <c r="Y785" s="3">
        <f t="shared" si="77"/>
        <v>6.5685639503954008E-4</v>
      </c>
    </row>
    <row r="786" spans="2:25">
      <c r="B786" s="7" t="s">
        <v>796</v>
      </c>
      <c r="C786" s="5">
        <v>38.93967</v>
      </c>
      <c r="D786" s="3">
        <v>903.44707160399992</v>
      </c>
      <c r="E786" s="17">
        <v>40.469200000000001</v>
      </c>
      <c r="F786" s="18">
        <f t="shared" si="73"/>
        <v>390.22223753999998</v>
      </c>
      <c r="G786" s="17">
        <v>37.773150000000001</v>
      </c>
      <c r="H786" s="18">
        <f t="shared" si="74"/>
        <v>513.22487192443157</v>
      </c>
      <c r="J786" s="3">
        <f t="shared" si="75"/>
        <v>3.7860431689296092E-5</v>
      </c>
      <c r="Q786" s="8" t="s">
        <v>796</v>
      </c>
      <c r="R786" s="5">
        <v>38.93967</v>
      </c>
      <c r="S786" s="3">
        <v>903.44707160399992</v>
      </c>
      <c r="T786" s="17">
        <v>37.388719999999999</v>
      </c>
      <c r="U786" s="18">
        <f t="shared" si="72"/>
        <v>178.13855643999997</v>
      </c>
      <c r="V786" s="17">
        <v>38.340800000000002</v>
      </c>
      <c r="W786" s="18">
        <f t="shared" si="76"/>
        <v>725.30793684244645</v>
      </c>
      <c r="Y786" s="3">
        <f t="shared" si="77"/>
        <v>-5.7832155346204672E-4</v>
      </c>
    </row>
    <row r="787" spans="2:25">
      <c r="B787" s="7" t="s">
        <v>797</v>
      </c>
      <c r="C787" s="5">
        <v>42.717849999999999</v>
      </c>
      <c r="D787" s="3">
        <v>991.10538141999984</v>
      </c>
      <c r="E787" s="17">
        <v>43.255130000000001</v>
      </c>
      <c r="F787" s="18">
        <f t="shared" si="73"/>
        <v>417.08542826850004</v>
      </c>
      <c r="G787" s="17">
        <v>42.24765</v>
      </c>
      <c r="H787" s="18">
        <f t="shared" si="74"/>
        <v>574.02003169865918</v>
      </c>
      <c r="J787" s="3">
        <f t="shared" si="75"/>
        <v>7.8547159432673652E-5</v>
      </c>
      <c r="Q787" s="8" t="s">
        <v>797</v>
      </c>
      <c r="R787" s="5">
        <v>42.717849999999999</v>
      </c>
      <c r="S787" s="3">
        <v>991.10538141999984</v>
      </c>
      <c r="T787" s="17">
        <v>43.323439999999998</v>
      </c>
      <c r="U787" s="18">
        <f t="shared" si="72"/>
        <v>206.41452987999998</v>
      </c>
      <c r="V787" s="17">
        <v>41.479819999999997</v>
      </c>
      <c r="W787" s="18">
        <f t="shared" si="76"/>
        <v>784.69000815830771</v>
      </c>
      <c r="Y787" s="3">
        <f t="shared" si="77"/>
        <v>-8.4338169210695924E-4</v>
      </c>
    </row>
    <row r="788" spans="2:25">
      <c r="B788" s="7" t="s">
        <v>798</v>
      </c>
      <c r="C788" s="5">
        <v>40.28031</v>
      </c>
      <c r="D788" s="3">
        <v>934.55152837200001</v>
      </c>
      <c r="E788" s="17">
        <v>39.442810000000001</v>
      </c>
      <c r="F788" s="18">
        <f t="shared" si="73"/>
        <v>380.32532328450003</v>
      </c>
      <c r="G788" s="17">
        <v>40.790840000000003</v>
      </c>
      <c r="H788" s="18">
        <f t="shared" si="74"/>
        <v>554.22631246507058</v>
      </c>
      <c r="J788" s="3">
        <f t="shared" si="75"/>
        <v>1.0737757065726328E-4</v>
      </c>
      <c r="Q788" s="8" t="s">
        <v>798</v>
      </c>
      <c r="R788" s="5">
        <v>40.28031</v>
      </c>
      <c r="S788" s="3">
        <v>934.55152837200001</v>
      </c>
      <c r="T788" s="17">
        <v>40.059339999999999</v>
      </c>
      <c r="U788" s="18">
        <f t="shared" si="72"/>
        <v>190.86272542999998</v>
      </c>
      <c r="V788" s="17">
        <v>39.312399999999997</v>
      </c>
      <c r="W788" s="18">
        <f t="shared" si="76"/>
        <v>743.68807474870084</v>
      </c>
      <c r="Y788" s="3">
        <f t="shared" si="77"/>
        <v>-7.2819329921003373E-4</v>
      </c>
    </row>
    <row r="789" spans="2:25">
      <c r="B789" s="7" t="s">
        <v>799</v>
      </c>
      <c r="C789" s="5">
        <v>38.208399999999997</v>
      </c>
      <c r="D789" s="3">
        <v>886.48073007999994</v>
      </c>
      <c r="E789" s="17">
        <v>46.18768</v>
      </c>
      <c r="F789" s="18">
        <f t="shared" si="73"/>
        <v>445.36239501599999</v>
      </c>
      <c r="G789" s="17">
        <v>32.466180000000001</v>
      </c>
      <c r="H789" s="18">
        <f t="shared" si="74"/>
        <v>441.11891839509121</v>
      </c>
      <c r="J789" s="3">
        <f t="shared" si="75"/>
        <v>5.8333109126351701E-4</v>
      </c>
      <c r="Q789" s="8" t="s">
        <v>799</v>
      </c>
      <c r="R789" s="5">
        <v>38.208399999999997</v>
      </c>
      <c r="S789" s="3">
        <v>886.48073007999994</v>
      </c>
      <c r="T789" s="17">
        <v>22.848659999999999</v>
      </c>
      <c r="U789" s="18">
        <f t="shared" si="72"/>
        <v>108.86244056999999</v>
      </c>
      <c r="V789" s="17">
        <v>41.106119999999997</v>
      </c>
      <c r="W789" s="18">
        <f t="shared" si="76"/>
        <v>777.62057882981105</v>
      </c>
      <c r="Y789" s="3">
        <f t="shared" si="77"/>
        <v>2.2893198110978119E-3</v>
      </c>
    </row>
    <row r="790" spans="2:25">
      <c r="B790" s="7" t="s">
        <v>800</v>
      </c>
      <c r="C790" s="5">
        <v>37.23339</v>
      </c>
      <c r="D790" s="3">
        <v>863.85932806799997</v>
      </c>
      <c r="E790" s="17">
        <v>37.39002</v>
      </c>
      <c r="F790" s="18">
        <f t="shared" si="73"/>
        <v>360.53139834900003</v>
      </c>
      <c r="G790" s="17">
        <v>37.044739999999997</v>
      </c>
      <c r="H790" s="18">
        <f t="shared" si="74"/>
        <v>503.32794437249385</v>
      </c>
      <c r="J790" s="3">
        <f t="shared" si="75"/>
        <v>1.4653493906280346E-5</v>
      </c>
      <c r="Q790" s="8" t="s">
        <v>800</v>
      </c>
      <c r="R790" s="5">
        <v>37.23339</v>
      </c>
      <c r="S790" s="3">
        <v>863.85932806799997</v>
      </c>
      <c r="T790" s="17">
        <v>37.982190000000003</v>
      </c>
      <c r="U790" s="18">
        <f t="shared" si="72"/>
        <v>180.96614425500002</v>
      </c>
      <c r="V790" s="17">
        <v>36.098649999999999</v>
      </c>
      <c r="W790" s="18">
        <f t="shared" si="76"/>
        <v>682.89230674105852</v>
      </c>
      <c r="Y790" s="3">
        <f t="shared" si="77"/>
        <v>-8.7707194143149536E-4</v>
      </c>
    </row>
    <row r="791" spans="2:25">
      <c r="B791" s="7" t="s">
        <v>801</v>
      </c>
      <c r="C791" s="5">
        <v>38.574039999999997</v>
      </c>
      <c r="D791" s="3">
        <v>894.96401684799991</v>
      </c>
      <c r="E791" s="17">
        <v>39.442810000000001</v>
      </c>
      <c r="F791" s="18">
        <f t="shared" si="73"/>
        <v>380.32532328450003</v>
      </c>
      <c r="G791" s="17">
        <v>37.877209999999998</v>
      </c>
      <c r="H791" s="18">
        <f t="shared" si="74"/>
        <v>514.63873812760642</v>
      </c>
      <c r="J791" s="3">
        <f t="shared" si="75"/>
        <v>4.4564106588040886E-5</v>
      </c>
      <c r="Q791" s="8" t="s">
        <v>801</v>
      </c>
      <c r="R791" s="5">
        <v>38.574039999999997</v>
      </c>
      <c r="S791" s="3">
        <v>894.96401684799991</v>
      </c>
      <c r="T791" s="17">
        <v>38.872399999999999</v>
      </c>
      <c r="U791" s="18">
        <f t="shared" ref="U791:U854" si="78">$U$22*(T791/100)</f>
        <v>185.20754980000001</v>
      </c>
      <c r="V791" s="17">
        <v>37.518680000000003</v>
      </c>
      <c r="W791" s="18">
        <f t="shared" si="76"/>
        <v>709.75557066759063</v>
      </c>
      <c r="Y791" s="3">
        <f t="shared" si="77"/>
        <v>-8.9638040924455709E-4</v>
      </c>
    </row>
    <row r="792" spans="2:25">
      <c r="B792" s="7" t="s">
        <v>802</v>
      </c>
      <c r="C792" s="5">
        <v>43.449109999999997</v>
      </c>
      <c r="D792" s="3">
        <v>1008.0714909319998</v>
      </c>
      <c r="E792" s="17">
        <v>49.120229999999999</v>
      </c>
      <c r="F792" s="18">
        <f t="shared" si="73"/>
        <v>473.63936176350001</v>
      </c>
      <c r="G792" s="17">
        <v>39.334020000000002</v>
      </c>
      <c r="H792" s="18">
        <f t="shared" si="74"/>
        <v>534.43245736119513</v>
      </c>
      <c r="J792" s="3">
        <f t="shared" si="75"/>
        <v>3.2819269529227313E-4</v>
      </c>
      <c r="Q792" s="8" t="s">
        <v>802</v>
      </c>
      <c r="R792" s="5">
        <v>43.449109999999997</v>
      </c>
      <c r="S792" s="3">
        <v>1008.0714909319998</v>
      </c>
      <c r="T792" s="17">
        <v>36.795250000000003</v>
      </c>
      <c r="U792" s="18">
        <f t="shared" si="78"/>
        <v>175.31096862500002</v>
      </c>
      <c r="V792" s="17">
        <v>44.020919999999997</v>
      </c>
      <c r="W792" s="18">
        <f t="shared" si="76"/>
        <v>832.76099254857445</v>
      </c>
      <c r="Y792" s="3">
        <f t="shared" si="77"/>
        <v>4.70241574589636E-4</v>
      </c>
    </row>
    <row r="793" spans="2:25">
      <c r="B793" s="7" t="s">
        <v>803</v>
      </c>
      <c r="C793" s="5">
        <v>41.499079999999999</v>
      </c>
      <c r="D793" s="3">
        <v>962.82845489599993</v>
      </c>
      <c r="E793" s="17">
        <v>39.589440000000003</v>
      </c>
      <c r="F793" s="18">
        <f t="shared" si="73"/>
        <v>381.73919572800003</v>
      </c>
      <c r="G793" s="17">
        <v>42.767949999999999</v>
      </c>
      <c r="H793" s="18">
        <f t="shared" si="74"/>
        <v>581.08936271453376</v>
      </c>
      <c r="J793" s="3">
        <f t="shared" si="75"/>
        <v>1.0354653386457358E-4</v>
      </c>
      <c r="Q793" s="8" t="s">
        <v>803</v>
      </c>
      <c r="R793" s="5">
        <v>41.499079999999999</v>
      </c>
      <c r="S793" s="3">
        <v>962.82845489599993</v>
      </c>
      <c r="T793" s="17">
        <v>38.872399999999999</v>
      </c>
      <c r="U793" s="18">
        <f t="shared" si="78"/>
        <v>185.20754980000001</v>
      </c>
      <c r="V793" s="17">
        <v>41.106119999999997</v>
      </c>
      <c r="W793" s="18">
        <f t="shared" si="76"/>
        <v>777.62057882981105</v>
      </c>
      <c r="Y793" s="3">
        <f t="shared" si="77"/>
        <v>-3.2626618883568881E-4</v>
      </c>
    </row>
    <row r="794" spans="2:25">
      <c r="B794" s="7" t="s">
        <v>804</v>
      </c>
      <c r="C794" s="5">
        <v>40.219369999999998</v>
      </c>
      <c r="D794" s="3">
        <v>933.13764724399994</v>
      </c>
      <c r="E794" s="17">
        <v>43.108499999999999</v>
      </c>
      <c r="F794" s="18">
        <f t="shared" si="73"/>
        <v>415.67155582499998</v>
      </c>
      <c r="G794" s="17">
        <v>38.085320000000003</v>
      </c>
      <c r="H794" s="18">
        <f t="shared" si="74"/>
        <v>517.46633466366961</v>
      </c>
      <c r="J794" s="3">
        <f t="shared" si="75"/>
        <v>2.4324466971847869E-4</v>
      </c>
      <c r="Q794" s="8" t="s">
        <v>804</v>
      </c>
      <c r="R794" s="5">
        <v>40.219369999999998</v>
      </c>
      <c r="S794" s="3">
        <v>933.13764724399994</v>
      </c>
      <c r="T794" s="17">
        <v>32.93768</v>
      </c>
      <c r="U794" s="18">
        <f t="shared" si="78"/>
        <v>156.93157636000001</v>
      </c>
      <c r="V794" s="17">
        <v>41.031390000000002</v>
      </c>
      <c r="W794" s="18">
        <f t="shared" si="76"/>
        <v>776.20688213803021</v>
      </c>
      <c r="Y794" s="3">
        <f t="shared" si="77"/>
        <v>8.1125403028181609E-4</v>
      </c>
    </row>
    <row r="795" spans="2:25">
      <c r="B795" s="7" t="s">
        <v>805</v>
      </c>
      <c r="C795" s="5">
        <v>40.524070000000002</v>
      </c>
      <c r="D795" s="3">
        <v>940.20705288399995</v>
      </c>
      <c r="E795" s="17">
        <v>47.067439999999998</v>
      </c>
      <c r="F795" s="18">
        <f t="shared" si="73"/>
        <v>453.845436828</v>
      </c>
      <c r="G795" s="17">
        <v>35.796039999999998</v>
      </c>
      <c r="H795" s="18">
        <f t="shared" si="74"/>
        <v>486.36182167496821</v>
      </c>
      <c r="J795" s="3">
        <f t="shared" si="75"/>
        <v>2.0561896826620796E-4</v>
      </c>
      <c r="Q795" s="8" t="s">
        <v>805</v>
      </c>
      <c r="R795" s="5">
        <v>40.524070000000002</v>
      </c>
      <c r="S795" s="3">
        <v>940.20705288399995</v>
      </c>
      <c r="T795" s="17">
        <v>45.103850000000001</v>
      </c>
      <c r="U795" s="18">
        <f t="shared" si="78"/>
        <v>214.89729332499999</v>
      </c>
      <c r="V795" s="17">
        <v>38.340800000000002</v>
      </c>
      <c r="W795" s="18">
        <f t="shared" si="76"/>
        <v>725.30793684244645</v>
      </c>
      <c r="Y795" s="3">
        <f t="shared" si="77"/>
        <v>-1.8227165535336098E-3</v>
      </c>
    </row>
    <row r="796" spans="2:25">
      <c r="B796" s="7" t="s">
        <v>806</v>
      </c>
      <c r="C796" s="5">
        <v>36.684939999999997</v>
      </c>
      <c r="D796" s="3">
        <v>851.13462992799998</v>
      </c>
      <c r="E796" s="17">
        <v>39.736069999999998</v>
      </c>
      <c r="F796" s="18">
        <f t="shared" si="73"/>
        <v>383.15306817149997</v>
      </c>
      <c r="G796" s="17">
        <v>34.443280000000001</v>
      </c>
      <c r="H796" s="18">
        <f t="shared" si="74"/>
        <v>467.98183277426784</v>
      </c>
      <c r="J796" s="3">
        <f t="shared" si="75"/>
        <v>2.7101776782956222E-4</v>
      </c>
      <c r="Q796" s="8" t="s">
        <v>806</v>
      </c>
      <c r="R796" s="5">
        <v>36.684939999999997</v>
      </c>
      <c r="S796" s="3">
        <v>851.13462992799998</v>
      </c>
      <c r="T796" s="17">
        <v>33.23442</v>
      </c>
      <c r="U796" s="18">
        <f t="shared" si="78"/>
        <v>158.34539408999998</v>
      </c>
      <c r="V796" s="17">
        <v>36.62182</v>
      </c>
      <c r="W796" s="18">
        <f t="shared" si="76"/>
        <v>692.78931862703541</v>
      </c>
      <c r="Y796" s="3">
        <f t="shared" si="77"/>
        <v>8.2789035445784975E-5</v>
      </c>
    </row>
    <row r="797" spans="2:25">
      <c r="B797" s="7" t="s">
        <v>807</v>
      </c>
      <c r="C797" s="5">
        <v>37.781840000000003</v>
      </c>
      <c r="D797" s="3">
        <v>876.58402620799995</v>
      </c>
      <c r="E797" s="17">
        <v>41.495600000000003</v>
      </c>
      <c r="F797" s="18">
        <f t="shared" si="73"/>
        <v>400.11924822000003</v>
      </c>
      <c r="G797" s="17">
        <v>35.067630000000001</v>
      </c>
      <c r="H797" s="18">
        <f t="shared" si="74"/>
        <v>476.4648941230306</v>
      </c>
      <c r="J797" s="3">
        <f t="shared" si="75"/>
        <v>1.1613503068019781E-4</v>
      </c>
      <c r="Q797" s="8" t="s">
        <v>807</v>
      </c>
      <c r="R797" s="5">
        <v>37.781840000000003</v>
      </c>
      <c r="S797" s="3">
        <v>876.58402620799995</v>
      </c>
      <c r="T797" s="17">
        <v>30.267060000000001</v>
      </c>
      <c r="U797" s="18">
        <f t="shared" si="78"/>
        <v>144.20740737</v>
      </c>
      <c r="V797" s="17">
        <v>38.714489999999998</v>
      </c>
      <c r="W797" s="18">
        <f t="shared" si="76"/>
        <v>732.37717699702455</v>
      </c>
      <c r="Y797" s="3">
        <f t="shared" si="77"/>
        <v>5.5815902453559829E-4</v>
      </c>
    </row>
    <row r="798" spans="2:25">
      <c r="B798" s="7" t="s">
        <v>808</v>
      </c>
      <c r="C798" s="5">
        <v>31.748930000000001</v>
      </c>
      <c r="D798" s="3">
        <v>736.61327471599998</v>
      </c>
      <c r="E798" s="17">
        <v>34.897359999999999</v>
      </c>
      <c r="F798" s="18">
        <f t="shared" si="73"/>
        <v>336.49604893200001</v>
      </c>
      <c r="G798" s="17">
        <v>29.44849</v>
      </c>
      <c r="H798" s="18">
        <f t="shared" si="74"/>
        <v>400.11747785445226</v>
      </c>
      <c r="J798" s="3">
        <f t="shared" si="75"/>
        <v>2.5207045229080904E-4</v>
      </c>
      <c r="Q798" s="8" t="s">
        <v>808</v>
      </c>
      <c r="R798" s="5">
        <v>31.748930000000001</v>
      </c>
      <c r="S798" s="3">
        <v>736.61327471599998</v>
      </c>
      <c r="T798" s="17">
        <v>35.014830000000003</v>
      </c>
      <c r="U798" s="18">
        <f t="shared" si="78"/>
        <v>166.828157535</v>
      </c>
      <c r="V798" s="17">
        <v>30.119579999999999</v>
      </c>
      <c r="W798" s="18">
        <f t="shared" si="76"/>
        <v>569.7838967460516</v>
      </c>
      <c r="Y798" s="3">
        <f t="shared" si="77"/>
        <v>-1.2204349484363775E-3</v>
      </c>
    </row>
    <row r="799" spans="2:25">
      <c r="B799" s="7" t="s">
        <v>809</v>
      </c>
      <c r="C799" s="5">
        <v>29.920780000000001</v>
      </c>
      <c r="D799" s="3">
        <v>694.19800093599997</v>
      </c>
      <c r="E799" s="17">
        <v>33.431080000000001</v>
      </c>
      <c r="F799" s="18">
        <f t="shared" si="73"/>
        <v>322.35751734600001</v>
      </c>
      <c r="G799" s="17">
        <v>27.367319999999999</v>
      </c>
      <c r="H799" s="18">
        <f t="shared" si="74"/>
        <v>371.84056140181411</v>
      </c>
      <c r="J799" s="3">
        <f t="shared" si="75"/>
        <v>7.7811814151118597E-5</v>
      </c>
      <c r="Q799" s="8" t="s">
        <v>809</v>
      </c>
      <c r="R799" s="5">
        <v>29.920780000000001</v>
      </c>
      <c r="S799" s="3">
        <v>694.19800093599997</v>
      </c>
      <c r="T799" s="17">
        <v>31.454000000000001</v>
      </c>
      <c r="U799" s="18">
        <f t="shared" si="78"/>
        <v>149.862583</v>
      </c>
      <c r="V799" s="17">
        <v>28.774280000000001</v>
      </c>
      <c r="W799" s="18">
        <f t="shared" si="76"/>
        <v>544.33432951130055</v>
      </c>
      <c r="Y799" s="3">
        <f t="shared" si="77"/>
        <v>-1.0884246994464775E-3</v>
      </c>
    </row>
    <row r="800" spans="2:25">
      <c r="B800" s="7" t="s">
        <v>810</v>
      </c>
      <c r="C800" s="5">
        <v>29.920780000000001</v>
      </c>
      <c r="D800" s="3">
        <v>694.19800093599997</v>
      </c>
      <c r="E800" s="17">
        <v>33.577710000000003</v>
      </c>
      <c r="F800" s="18">
        <f t="shared" si="73"/>
        <v>323.77138978950006</v>
      </c>
      <c r="G800" s="17">
        <v>27.263259999999999</v>
      </c>
      <c r="H800" s="18">
        <f t="shared" si="74"/>
        <v>370.42669519863915</v>
      </c>
      <c r="J800" s="3">
        <f t="shared" si="75"/>
        <v>8.4052139243340207E-5</v>
      </c>
      <c r="Q800" s="8" t="s">
        <v>810</v>
      </c>
      <c r="R800" s="5">
        <v>29.920780000000001</v>
      </c>
      <c r="S800" s="3">
        <v>694.19800093599997</v>
      </c>
      <c r="T800" s="17">
        <v>34.7181</v>
      </c>
      <c r="U800" s="18">
        <f t="shared" si="78"/>
        <v>165.41438744999999</v>
      </c>
      <c r="V800" s="17">
        <v>27.952159999999999</v>
      </c>
      <c r="W800" s="18">
        <f t="shared" si="76"/>
        <v>528.78196333644462</v>
      </c>
      <c r="Y800" s="3">
        <f t="shared" si="77"/>
        <v>-1.6501495553029599E-3</v>
      </c>
    </row>
    <row r="801" spans="2:25">
      <c r="B801" s="7" t="s">
        <v>811</v>
      </c>
      <c r="C801" s="5">
        <v>30.591100000000001</v>
      </c>
      <c r="D801" s="3">
        <v>709.7502293199999</v>
      </c>
      <c r="E801" s="17">
        <v>31.37829</v>
      </c>
      <c r="F801" s="18">
        <f t="shared" si="73"/>
        <v>302.56359241049995</v>
      </c>
      <c r="G801" s="17">
        <v>29.968779999999999</v>
      </c>
      <c r="H801" s="18">
        <f t="shared" si="74"/>
        <v>407.18667300004012</v>
      </c>
      <c r="J801" s="3">
        <f t="shared" si="75"/>
        <v>3.6090540163513651E-5</v>
      </c>
      <c r="Q801" s="8" t="s">
        <v>811</v>
      </c>
      <c r="R801" s="5">
        <v>30.591100000000001</v>
      </c>
      <c r="S801" s="3">
        <v>709.7502293199999</v>
      </c>
      <c r="T801" s="17">
        <v>40.356079999999999</v>
      </c>
      <c r="U801" s="18">
        <f t="shared" si="78"/>
        <v>192.27654315999999</v>
      </c>
      <c r="V801" s="17">
        <v>27.35426</v>
      </c>
      <c r="W801" s="18">
        <f t="shared" si="76"/>
        <v>517.47125475868688</v>
      </c>
      <c r="Y801" s="3">
        <f t="shared" si="77"/>
        <v>-2.4314013130606327E-3</v>
      </c>
    </row>
    <row r="802" spans="2:25">
      <c r="B802" s="7" t="s">
        <v>812</v>
      </c>
      <c r="C802" s="5">
        <v>35.52711</v>
      </c>
      <c r="D802" s="3">
        <v>824.27158453200002</v>
      </c>
      <c r="E802" s="17">
        <v>38.856299999999997</v>
      </c>
      <c r="F802" s="18">
        <f t="shared" si="73"/>
        <v>374.66992993499997</v>
      </c>
      <c r="G802" s="17">
        <v>33.090530000000001</v>
      </c>
      <c r="H802" s="18">
        <f t="shared" si="74"/>
        <v>449.60197974385403</v>
      </c>
      <c r="J802" s="3">
        <f t="shared" si="75"/>
        <v>3.2514685398155052E-4</v>
      </c>
      <c r="Q802" s="8" t="s">
        <v>812</v>
      </c>
      <c r="R802" s="5">
        <v>35.52711</v>
      </c>
      <c r="S802" s="3">
        <v>824.27158453200002</v>
      </c>
      <c r="T802" s="17">
        <v>35.90504</v>
      </c>
      <c r="U802" s="18">
        <f t="shared" si="78"/>
        <v>171.06956307999999</v>
      </c>
      <c r="V802" s="17">
        <v>34.529139999999998</v>
      </c>
      <c r="W802" s="18">
        <f t="shared" si="76"/>
        <v>653.20127108312784</v>
      </c>
      <c r="Y802" s="3">
        <f t="shared" si="77"/>
        <v>-7.5036887221813231E-4</v>
      </c>
    </row>
    <row r="803" spans="2:25">
      <c r="B803" s="7" t="s">
        <v>813</v>
      </c>
      <c r="C803" s="5">
        <v>32.053620000000002</v>
      </c>
      <c r="D803" s="3">
        <v>743.68244834400002</v>
      </c>
      <c r="E803" s="17">
        <v>29.47214</v>
      </c>
      <c r="F803" s="18">
        <f t="shared" si="73"/>
        <v>284.18363634300005</v>
      </c>
      <c r="G803" s="17">
        <v>33.818930000000002</v>
      </c>
      <c r="H803" s="18">
        <f t="shared" si="74"/>
        <v>459.49877142550508</v>
      </c>
      <c r="J803" s="3">
        <f t="shared" si="75"/>
        <v>-4.0575494892891584E-5</v>
      </c>
      <c r="Q803" s="8" t="s">
        <v>813</v>
      </c>
      <c r="R803" s="5">
        <v>32.053620000000002</v>
      </c>
      <c r="S803" s="3">
        <v>743.68244834400002</v>
      </c>
      <c r="T803" s="17">
        <v>34.42136</v>
      </c>
      <c r="U803" s="18">
        <f t="shared" si="78"/>
        <v>164.00056971999999</v>
      </c>
      <c r="V803" s="17">
        <v>30.642749999999999</v>
      </c>
      <c r="W803" s="18">
        <f t="shared" si="76"/>
        <v>579.68090863202849</v>
      </c>
      <c r="Y803" s="3">
        <f t="shared" si="77"/>
        <v>-9.6999197160130279E-4</v>
      </c>
    </row>
    <row r="804" spans="2:25">
      <c r="B804" s="7" t="s">
        <v>814</v>
      </c>
      <c r="C804" s="5">
        <v>39.549050000000001</v>
      </c>
      <c r="D804" s="3">
        <v>917.58541886</v>
      </c>
      <c r="E804" s="17">
        <v>41.935479999999998</v>
      </c>
      <c r="F804" s="18">
        <f t="shared" si="73"/>
        <v>404.36076912599998</v>
      </c>
      <c r="G804" s="17">
        <v>37.773150000000001</v>
      </c>
      <c r="H804" s="18">
        <f t="shared" si="74"/>
        <v>513.22487192443157</v>
      </c>
      <c r="J804" s="3">
        <f t="shared" si="75"/>
        <v>2.2219043160021101E-4</v>
      </c>
      <c r="Q804" s="8" t="s">
        <v>814</v>
      </c>
      <c r="R804" s="5">
        <v>39.549050000000001</v>
      </c>
      <c r="S804" s="3">
        <v>917.58541886</v>
      </c>
      <c r="T804" s="17">
        <v>29.376850000000001</v>
      </c>
      <c r="U804" s="18">
        <f t="shared" si="78"/>
        <v>139.96600182499998</v>
      </c>
      <c r="V804" s="17">
        <v>41.106119999999997</v>
      </c>
      <c r="W804" s="18">
        <f t="shared" si="76"/>
        <v>777.62057882981105</v>
      </c>
      <c r="Y804" s="3">
        <f t="shared" si="77"/>
        <v>1.1617948110824727E-3</v>
      </c>
    </row>
    <row r="805" spans="2:25">
      <c r="B805" s="7" t="s">
        <v>815</v>
      </c>
      <c r="C805" s="5">
        <v>34.247410000000002</v>
      </c>
      <c r="D805" s="3">
        <v>794.581008892</v>
      </c>
      <c r="E805" s="17">
        <v>36.803510000000003</v>
      </c>
      <c r="F805" s="18">
        <f t="shared" si="73"/>
        <v>354.87600499950003</v>
      </c>
      <c r="G805" s="17">
        <v>32.362119999999997</v>
      </c>
      <c r="H805" s="18">
        <f t="shared" si="74"/>
        <v>439.70505219191631</v>
      </c>
      <c r="J805" s="3">
        <f t="shared" si="75"/>
        <v>4.8299416334884882E-5</v>
      </c>
      <c r="Q805" s="8" t="s">
        <v>815</v>
      </c>
      <c r="R805" s="5">
        <v>34.247410000000002</v>
      </c>
      <c r="S805" s="3">
        <v>794.581008892</v>
      </c>
      <c r="T805" s="17">
        <v>33.827889999999996</v>
      </c>
      <c r="U805" s="18">
        <f t="shared" si="78"/>
        <v>161.17298190499997</v>
      </c>
      <c r="V805" s="17">
        <v>33.482810000000001</v>
      </c>
      <c r="W805" s="18">
        <f t="shared" si="76"/>
        <v>633.40743648509249</v>
      </c>
      <c r="Y805" s="3">
        <f t="shared" si="77"/>
        <v>-5.9050190759535326E-4</v>
      </c>
    </row>
    <row r="806" spans="2:25">
      <c r="B806" s="7" t="s">
        <v>816</v>
      </c>
      <c r="C806" s="5">
        <v>31.931740000000001</v>
      </c>
      <c r="D806" s="3">
        <v>740.85468608799999</v>
      </c>
      <c r="E806" s="17">
        <v>35.777119999999996</v>
      </c>
      <c r="F806" s="18">
        <f t="shared" si="73"/>
        <v>344.97909074399996</v>
      </c>
      <c r="G806" s="17">
        <v>29.136310000000002</v>
      </c>
      <c r="H806" s="18">
        <f t="shared" si="74"/>
        <v>395.8758792449276</v>
      </c>
      <c r="J806" s="3">
        <f t="shared" si="75"/>
        <v>2.8390092757035745E-4</v>
      </c>
      <c r="Q806" s="8" t="s">
        <v>816</v>
      </c>
      <c r="R806" s="5">
        <v>31.931740000000001</v>
      </c>
      <c r="S806" s="3">
        <v>740.85468608799999</v>
      </c>
      <c r="T806" s="17">
        <v>37.982190000000003</v>
      </c>
      <c r="U806" s="18">
        <f t="shared" si="78"/>
        <v>180.96614425500002</v>
      </c>
      <c r="V806" s="17">
        <v>29.596409999999999</v>
      </c>
      <c r="W806" s="18">
        <f t="shared" si="76"/>
        <v>559.8868848600747</v>
      </c>
      <c r="Y806" s="3">
        <f t="shared" si="77"/>
        <v>-1.6569729252751131E-3</v>
      </c>
    </row>
    <row r="807" spans="2:25">
      <c r="B807" s="7" t="s">
        <v>817</v>
      </c>
      <c r="C807" s="5">
        <v>45.399140000000003</v>
      </c>
      <c r="D807" s="3">
        <v>1053.3145269680001</v>
      </c>
      <c r="E807" s="17">
        <v>54.545450000000002</v>
      </c>
      <c r="F807" s="18">
        <f t="shared" si="73"/>
        <v>525.95177435250002</v>
      </c>
      <c r="G807" s="17">
        <v>38.81373</v>
      </c>
      <c r="H807" s="18">
        <f t="shared" si="74"/>
        <v>527.36326221560728</v>
      </c>
      <c r="J807" s="3">
        <f t="shared" si="75"/>
        <v>5.0960010719336424E-4</v>
      </c>
      <c r="Q807" s="8" t="s">
        <v>817</v>
      </c>
      <c r="R807" s="5">
        <v>45.399140000000003</v>
      </c>
      <c r="S807" s="3">
        <v>1053.3145269680001</v>
      </c>
      <c r="T807" s="17">
        <v>42.433230000000002</v>
      </c>
      <c r="U807" s="18">
        <f t="shared" si="78"/>
        <v>202.17312433499998</v>
      </c>
      <c r="V807" s="17">
        <v>44.992519999999999</v>
      </c>
      <c r="W807" s="18">
        <f t="shared" si="76"/>
        <v>851.14113045482895</v>
      </c>
      <c r="Y807" s="3">
        <f t="shared" si="77"/>
        <v>-2.7217817114433274E-4</v>
      </c>
    </row>
    <row r="808" spans="2:25">
      <c r="B808" s="7" t="s">
        <v>818</v>
      </c>
      <c r="C808" s="5">
        <v>40.828760000000003</v>
      </c>
      <c r="D808" s="3">
        <v>947.27622651199999</v>
      </c>
      <c r="E808" s="17">
        <v>45.747799999999998</v>
      </c>
      <c r="F808" s="18">
        <f t="shared" si="73"/>
        <v>441.12087410999999</v>
      </c>
      <c r="G808" s="17">
        <v>37.252859999999998</v>
      </c>
      <c r="H808" s="18">
        <f t="shared" si="74"/>
        <v>506.15567677884366</v>
      </c>
      <c r="J808" s="3">
        <f t="shared" si="75"/>
        <v>3.243768436504979E-4</v>
      </c>
      <c r="Q808" s="8" t="s">
        <v>818</v>
      </c>
      <c r="R808" s="5">
        <v>40.828760000000003</v>
      </c>
      <c r="S808" s="3">
        <v>947.27622651199999</v>
      </c>
      <c r="T808" s="17">
        <v>47.477739999999997</v>
      </c>
      <c r="U808" s="18">
        <f t="shared" si="78"/>
        <v>226.20769222999996</v>
      </c>
      <c r="V808" s="17">
        <v>38.116590000000002</v>
      </c>
      <c r="W808" s="18">
        <f t="shared" si="76"/>
        <v>721.06646841926681</v>
      </c>
      <c r="Y808" s="3">
        <f t="shared" si="77"/>
        <v>-2.0658627331613388E-3</v>
      </c>
    </row>
    <row r="809" spans="2:25">
      <c r="B809" s="7" t="s">
        <v>819</v>
      </c>
      <c r="C809" s="5">
        <v>39.183419999999998</v>
      </c>
      <c r="D809" s="3">
        <v>909.10236410399989</v>
      </c>
      <c r="E809" s="17">
        <v>43.695010000000003</v>
      </c>
      <c r="F809" s="18">
        <f t="shared" si="73"/>
        <v>421.32694917449999</v>
      </c>
      <c r="G809" s="17">
        <v>35.900100000000002</v>
      </c>
      <c r="H809" s="18">
        <f t="shared" si="74"/>
        <v>487.77568787814323</v>
      </c>
      <c r="J809" s="3">
        <f t="shared" si="75"/>
        <v>2.729486433281636E-4</v>
      </c>
      <c r="Q809" s="8" t="s">
        <v>819</v>
      </c>
      <c r="R809" s="5">
        <v>39.183419999999998</v>
      </c>
      <c r="S809" s="3">
        <v>909.10236410399989</v>
      </c>
      <c r="T809" s="17">
        <v>43.026699999999998</v>
      </c>
      <c r="U809" s="18">
        <f t="shared" si="78"/>
        <v>205.00071214999997</v>
      </c>
      <c r="V809" s="17">
        <v>37.219729999999998</v>
      </c>
      <c r="W809" s="18">
        <f t="shared" si="76"/>
        <v>704.10021637871171</v>
      </c>
      <c r="Y809" s="3">
        <f t="shared" si="77"/>
        <v>-1.4355752881556327E-3</v>
      </c>
    </row>
    <row r="810" spans="2:25">
      <c r="B810" s="7" t="s">
        <v>820</v>
      </c>
      <c r="C810" s="5">
        <v>44.363190000000003</v>
      </c>
      <c r="D810" s="3">
        <v>1029.2792438280001</v>
      </c>
      <c r="E810" s="17">
        <v>41.788849999999996</v>
      </c>
      <c r="F810" s="18">
        <f t="shared" si="73"/>
        <v>402.94689668249993</v>
      </c>
      <c r="G810" s="17">
        <v>46.097810000000003</v>
      </c>
      <c r="H810" s="18">
        <f t="shared" si="74"/>
        <v>626.33226599441082</v>
      </c>
      <c r="J810" s="3">
        <f t="shared" si="75"/>
        <v>-8.1151089261766174E-5</v>
      </c>
      <c r="Q810" s="8" t="s">
        <v>820</v>
      </c>
      <c r="R810" s="5">
        <v>44.363190000000003</v>
      </c>
      <c r="S810" s="3">
        <v>1029.2792438280001</v>
      </c>
      <c r="T810" s="17">
        <v>45.697319999999998</v>
      </c>
      <c r="U810" s="18">
        <f t="shared" si="78"/>
        <v>217.72488113999998</v>
      </c>
      <c r="V810" s="17">
        <v>42.899850000000001</v>
      </c>
      <c r="W810" s="18">
        <f t="shared" si="76"/>
        <v>811.55327208483982</v>
      </c>
      <c r="Y810" s="3">
        <f t="shared" si="77"/>
        <v>-1.0906031602644362E-3</v>
      </c>
    </row>
    <row r="811" spans="2:25">
      <c r="B811" s="7" t="s">
        <v>821</v>
      </c>
      <c r="C811" s="5">
        <v>43.936619999999998</v>
      </c>
      <c r="D811" s="3">
        <v>1019.3823079439999</v>
      </c>
      <c r="E811" s="17">
        <v>44.134889999999999</v>
      </c>
      <c r="F811" s="18">
        <f t="shared" si="73"/>
        <v>425.56847008049999</v>
      </c>
      <c r="G811" s="17">
        <v>43.704470000000001</v>
      </c>
      <c r="H811" s="18">
        <f t="shared" si="74"/>
        <v>593.81388680253463</v>
      </c>
      <c r="J811" s="3">
        <f t="shared" si="75"/>
        <v>4.8939034741124487E-5</v>
      </c>
      <c r="Q811" s="8" t="s">
        <v>821</v>
      </c>
      <c r="R811" s="5">
        <v>43.936619999999998</v>
      </c>
      <c r="S811" s="3">
        <v>1019.3823079439999</v>
      </c>
      <c r="T811" s="17">
        <v>45.697319999999998</v>
      </c>
      <c r="U811" s="18">
        <f t="shared" si="78"/>
        <v>217.72488113999998</v>
      </c>
      <c r="V811" s="17">
        <v>42.37668</v>
      </c>
      <c r="W811" s="18">
        <f t="shared" si="76"/>
        <v>801.65626019886292</v>
      </c>
      <c r="Y811" s="3">
        <f t="shared" si="77"/>
        <v>-1.1666051369729757E-3</v>
      </c>
    </row>
    <row r="812" spans="2:25">
      <c r="B812" s="7" t="s">
        <v>822</v>
      </c>
      <c r="C812" s="5">
        <v>43.692869999999999</v>
      </c>
      <c r="D812" s="3">
        <v>1013.7270154439999</v>
      </c>
      <c r="E812" s="17">
        <v>47.21407</v>
      </c>
      <c r="F812" s="18">
        <f t="shared" si="73"/>
        <v>455.25930927149994</v>
      </c>
      <c r="G812" s="17">
        <v>41.103009999999998</v>
      </c>
      <c r="H812" s="18">
        <f t="shared" si="74"/>
        <v>558.46777520430851</v>
      </c>
      <c r="J812" s="3">
        <f t="shared" si="75"/>
        <v>6.9031808607178391E-5</v>
      </c>
      <c r="Q812" s="8" t="s">
        <v>822</v>
      </c>
      <c r="R812" s="5">
        <v>43.692869999999999</v>
      </c>
      <c r="S812" s="3">
        <v>1013.7270154439999</v>
      </c>
      <c r="T812" s="17">
        <v>50.445099999999996</v>
      </c>
      <c r="U812" s="18">
        <f t="shared" si="78"/>
        <v>240.34567894999998</v>
      </c>
      <c r="V812" s="17">
        <v>40.881909999999998</v>
      </c>
      <c r="W812" s="18">
        <f t="shared" si="76"/>
        <v>773.37911040663153</v>
      </c>
      <c r="Y812" s="3">
        <f t="shared" si="77"/>
        <v>-2.2260873683990212E-3</v>
      </c>
    </row>
    <row r="813" spans="2:25">
      <c r="B813" s="7" t="s">
        <v>823</v>
      </c>
      <c r="C813" s="5">
        <v>33.089570000000002</v>
      </c>
      <c r="D813" s="3">
        <v>767.71773148399996</v>
      </c>
      <c r="E813" s="17">
        <v>34.017589999999998</v>
      </c>
      <c r="F813" s="18">
        <f t="shared" si="73"/>
        <v>328.01291069549995</v>
      </c>
      <c r="G813" s="17">
        <v>32.362119999999997</v>
      </c>
      <c r="H813" s="18">
        <f t="shared" si="74"/>
        <v>439.70505219191631</v>
      </c>
      <c r="J813" s="3">
        <f t="shared" si="75"/>
        <v>2.3140341630778494E-4</v>
      </c>
      <c r="Q813" s="8" t="s">
        <v>823</v>
      </c>
      <c r="R813" s="5">
        <v>33.089570000000002</v>
      </c>
      <c r="S813" s="3">
        <v>767.71773148399996</v>
      </c>
      <c r="T813" s="17">
        <v>40.059339999999999</v>
      </c>
      <c r="U813" s="18">
        <f t="shared" si="78"/>
        <v>190.86272542999998</v>
      </c>
      <c r="V813" s="17">
        <v>30.493269999999999</v>
      </c>
      <c r="W813" s="18">
        <f t="shared" si="76"/>
        <v>576.85313690062981</v>
      </c>
      <c r="Y813" s="3">
        <f t="shared" si="77"/>
        <v>-1.8691533701939989E-3</v>
      </c>
    </row>
    <row r="814" spans="2:25">
      <c r="B814" s="7" t="s">
        <v>824</v>
      </c>
      <c r="C814" s="5">
        <v>38.574039999999997</v>
      </c>
      <c r="D814" s="3">
        <v>894.96401684799991</v>
      </c>
      <c r="E814" s="17">
        <v>39.442810000000001</v>
      </c>
      <c r="F814" s="18">
        <f t="shared" si="73"/>
        <v>380.32532328450003</v>
      </c>
      <c r="G814" s="17">
        <v>37.877209999999998</v>
      </c>
      <c r="H814" s="18">
        <f t="shared" si="74"/>
        <v>514.63873812760642</v>
      </c>
      <c r="J814" s="3">
        <f t="shared" si="75"/>
        <v>4.4564106588040886E-5</v>
      </c>
      <c r="Q814" s="8" t="s">
        <v>824</v>
      </c>
      <c r="R814" s="5">
        <v>38.574039999999997</v>
      </c>
      <c r="S814" s="3">
        <v>894.96401684799991</v>
      </c>
      <c r="T814" s="17">
        <v>51.632040000000003</v>
      </c>
      <c r="U814" s="18">
        <f t="shared" si="78"/>
        <v>246.00085458000001</v>
      </c>
      <c r="V814" s="17">
        <v>34.304929999999999</v>
      </c>
      <c r="W814" s="18">
        <f t="shared" si="76"/>
        <v>648.95980265994831</v>
      </c>
      <c r="Y814" s="3">
        <f t="shared" si="77"/>
        <v>-3.3596080515962967E-3</v>
      </c>
    </row>
    <row r="815" spans="2:25">
      <c r="B815" s="7" t="s">
        <v>825</v>
      </c>
      <c r="C815" s="5">
        <v>37.538080000000001</v>
      </c>
      <c r="D815" s="3">
        <v>870.92850169600001</v>
      </c>
      <c r="E815" s="17">
        <v>36.363630000000001</v>
      </c>
      <c r="F815" s="18">
        <f t="shared" si="73"/>
        <v>350.63448409350002</v>
      </c>
      <c r="G815" s="17">
        <v>38.293439999999997</v>
      </c>
      <c r="H815" s="18">
        <f t="shared" si="74"/>
        <v>520.29406707001931</v>
      </c>
      <c r="J815" s="3">
        <f t="shared" si="75"/>
        <v>4.9467519374957192E-5</v>
      </c>
      <c r="Q815" s="8" t="s">
        <v>825</v>
      </c>
      <c r="R815" s="5">
        <v>37.538080000000001</v>
      </c>
      <c r="S815" s="3">
        <v>870.92850169600001</v>
      </c>
      <c r="T815" s="17">
        <v>48.36795</v>
      </c>
      <c r="U815" s="18">
        <f t="shared" si="78"/>
        <v>230.44909777499998</v>
      </c>
      <c r="V815" s="17">
        <v>33.856499999999997</v>
      </c>
      <c r="W815" s="18">
        <f t="shared" si="76"/>
        <v>640.47667663967059</v>
      </c>
      <c r="Y815" s="3">
        <f t="shared" si="77"/>
        <v>-2.7272813294985099E-3</v>
      </c>
    </row>
    <row r="816" spans="2:25">
      <c r="B816" s="7" t="s">
        <v>826</v>
      </c>
      <c r="C816" s="5">
        <v>43.022539999999999</v>
      </c>
      <c r="D816" s="3">
        <v>998.17455504799989</v>
      </c>
      <c r="E816" s="17">
        <v>46.480930000000001</v>
      </c>
      <c r="F816" s="18">
        <f t="shared" si="73"/>
        <v>448.1900434785</v>
      </c>
      <c r="G816" s="17">
        <v>40.478659999999998</v>
      </c>
      <c r="H816" s="18">
        <f t="shared" si="74"/>
        <v>549.98471385554581</v>
      </c>
      <c r="J816" s="3">
        <f t="shared" si="75"/>
        <v>2.0228604591920885E-4</v>
      </c>
      <c r="Q816" s="8" t="s">
        <v>826</v>
      </c>
      <c r="R816" s="5">
        <v>43.022539999999999</v>
      </c>
      <c r="S816" s="3">
        <v>998.17455504799989</v>
      </c>
      <c r="T816" s="17">
        <v>45.994059999999998</v>
      </c>
      <c r="U816" s="18">
        <f t="shared" si="78"/>
        <v>219.13869886999998</v>
      </c>
      <c r="V816" s="17">
        <v>41.180860000000003</v>
      </c>
      <c r="W816" s="18">
        <f t="shared" si="76"/>
        <v>779.03446469551056</v>
      </c>
      <c r="Y816" s="3">
        <f t="shared" si="77"/>
        <v>-1.3914824893390687E-3</v>
      </c>
    </row>
    <row r="817" spans="2:25">
      <c r="B817" s="7" t="s">
        <v>827</v>
      </c>
      <c r="C817" s="5">
        <v>37.477139999999999</v>
      </c>
      <c r="D817" s="3">
        <v>869.51462056799994</v>
      </c>
      <c r="E817" s="17">
        <v>39.149560000000001</v>
      </c>
      <c r="F817" s="18">
        <f t="shared" si="73"/>
        <v>377.49767482200002</v>
      </c>
      <c r="G817" s="17">
        <v>36.212269999999997</v>
      </c>
      <c r="H817" s="18">
        <f t="shared" si="74"/>
        <v>492.01715061738122</v>
      </c>
      <c r="J817" s="3">
        <f t="shared" si="75"/>
        <v>2.0487138129965388E-4</v>
      </c>
      <c r="Q817" s="8" t="s">
        <v>827</v>
      </c>
      <c r="R817" s="5">
        <v>37.477139999999999</v>
      </c>
      <c r="S817" s="3">
        <v>869.51462056799994</v>
      </c>
      <c r="T817" s="17">
        <v>34.42136</v>
      </c>
      <c r="U817" s="18">
        <f t="shared" si="78"/>
        <v>164.00056971999999</v>
      </c>
      <c r="V817" s="17">
        <v>37.294460000000001</v>
      </c>
      <c r="W817" s="18">
        <f t="shared" si="76"/>
        <v>705.51391307049266</v>
      </c>
      <c r="Y817" s="3">
        <f t="shared" si="77"/>
        <v>-1.3777750723420468E-4</v>
      </c>
    </row>
    <row r="818" spans="2:25">
      <c r="B818" s="7" t="s">
        <v>828</v>
      </c>
      <c r="C818" s="5">
        <v>41.072510000000001</v>
      </c>
      <c r="D818" s="3">
        <v>952.93151901199997</v>
      </c>
      <c r="E818" s="17">
        <v>43.695010000000003</v>
      </c>
      <c r="F818" s="18">
        <f t="shared" si="73"/>
        <v>421.32694917449999</v>
      </c>
      <c r="G818" s="17">
        <v>39.125909999999998</v>
      </c>
      <c r="H818" s="18">
        <f t="shared" si="74"/>
        <v>531.60486082513194</v>
      </c>
      <c r="J818" s="3">
        <f t="shared" si="75"/>
        <v>2.9098763195634092E-4</v>
      </c>
      <c r="Q818" s="8" t="s">
        <v>828</v>
      </c>
      <c r="R818" s="5">
        <v>41.072510000000001</v>
      </c>
      <c r="S818" s="3">
        <v>952.93151901199997</v>
      </c>
      <c r="T818" s="17">
        <v>41.543019999999999</v>
      </c>
      <c r="U818" s="18">
        <f t="shared" si="78"/>
        <v>197.93171878999999</v>
      </c>
      <c r="V818" s="17">
        <v>39.910310000000003</v>
      </c>
      <c r="W818" s="18">
        <f t="shared" si="76"/>
        <v>754.99897250037714</v>
      </c>
      <c r="Y818" s="3">
        <f t="shared" si="77"/>
        <v>-8.2772162284072692E-4</v>
      </c>
    </row>
    <row r="819" spans="2:25">
      <c r="B819" s="7" t="s">
        <v>829</v>
      </c>
      <c r="C819" s="5">
        <v>40.341250000000002</v>
      </c>
      <c r="D819" s="3">
        <v>935.96540949999996</v>
      </c>
      <c r="E819" s="17">
        <v>43.40175</v>
      </c>
      <c r="F819" s="18">
        <f t="shared" si="73"/>
        <v>418.49920428749999</v>
      </c>
      <c r="G819" s="17">
        <v>38.085320000000003</v>
      </c>
      <c r="H819" s="18">
        <f t="shared" si="74"/>
        <v>517.46633466366961</v>
      </c>
      <c r="J819" s="3">
        <f t="shared" si="75"/>
        <v>1.2945116964147019E-4</v>
      </c>
      <c r="Q819" s="8" t="s">
        <v>829</v>
      </c>
      <c r="R819" s="5">
        <v>40.341250000000002</v>
      </c>
      <c r="S819" s="3">
        <v>935.96540949999996</v>
      </c>
      <c r="T819" s="17">
        <v>40.356079999999999</v>
      </c>
      <c r="U819" s="18">
        <f t="shared" si="78"/>
        <v>192.27654315999999</v>
      </c>
      <c r="V819" s="17">
        <v>39.312399999999997</v>
      </c>
      <c r="W819" s="18">
        <f t="shared" si="76"/>
        <v>743.68807474870084</v>
      </c>
      <c r="Y819" s="3">
        <f t="shared" si="77"/>
        <v>-7.9159129916206439E-4</v>
      </c>
    </row>
    <row r="820" spans="2:25">
      <c r="B820" s="7" t="s">
        <v>830</v>
      </c>
      <c r="C820" s="5">
        <v>39.975619999999999</v>
      </c>
      <c r="D820" s="3">
        <v>927.48235474399996</v>
      </c>
      <c r="E820" s="17">
        <v>42.668619999999997</v>
      </c>
      <c r="F820" s="18">
        <f t="shared" si="73"/>
        <v>411.43003491899998</v>
      </c>
      <c r="G820" s="17">
        <v>37.981259999999999</v>
      </c>
      <c r="H820" s="18">
        <f t="shared" si="74"/>
        <v>516.05246846049465</v>
      </c>
      <c r="J820" s="3">
        <f t="shared" si="75"/>
        <v>1.4863549461097136E-4</v>
      </c>
      <c r="Q820" s="8" t="s">
        <v>830</v>
      </c>
      <c r="R820" s="5">
        <v>39.975619999999999</v>
      </c>
      <c r="S820" s="3">
        <v>927.48235474399996</v>
      </c>
      <c r="T820" s="17">
        <v>48.071210000000001</v>
      </c>
      <c r="U820" s="18">
        <f t="shared" si="78"/>
        <v>229.03528004500001</v>
      </c>
      <c r="V820" s="17">
        <v>36.920769999999997</v>
      </c>
      <c r="W820" s="18">
        <f t="shared" si="76"/>
        <v>698.44467291591434</v>
      </c>
      <c r="Y820" s="3">
        <f t="shared" si="77"/>
        <v>-2.4017830855882494E-3</v>
      </c>
    </row>
    <row r="821" spans="2:25">
      <c r="B821" s="7" t="s">
        <v>831</v>
      </c>
      <c r="C821" s="5">
        <v>35.405239999999999</v>
      </c>
      <c r="D821" s="3">
        <v>821.44405428799996</v>
      </c>
      <c r="E821" s="17">
        <v>39.149560000000001</v>
      </c>
      <c r="F821" s="18">
        <f t="shared" si="73"/>
        <v>377.49767482200002</v>
      </c>
      <c r="G821" s="17">
        <v>32.674289999999999</v>
      </c>
      <c r="H821" s="18">
        <f t="shared" si="74"/>
        <v>443.94651493115441</v>
      </c>
      <c r="J821" s="3">
        <f t="shared" si="75"/>
        <v>1.3546515447160346E-4</v>
      </c>
      <c r="Q821" s="8" t="s">
        <v>831</v>
      </c>
      <c r="R821" s="5">
        <v>35.405239999999999</v>
      </c>
      <c r="S821" s="3">
        <v>821.44405428799996</v>
      </c>
      <c r="T821" s="17">
        <v>36.498510000000003</v>
      </c>
      <c r="U821" s="18">
        <f t="shared" si="78"/>
        <v>173.89715089500001</v>
      </c>
      <c r="V821" s="17">
        <v>34.23019</v>
      </c>
      <c r="W821" s="18">
        <f t="shared" si="76"/>
        <v>647.54591679424891</v>
      </c>
      <c r="Y821" s="3">
        <f t="shared" si="77"/>
        <v>-9.8659875106932304E-4</v>
      </c>
    </row>
    <row r="822" spans="2:25">
      <c r="B822" s="7" t="s">
        <v>832</v>
      </c>
      <c r="C822" s="5">
        <v>35.892740000000003</v>
      </c>
      <c r="D822" s="3">
        <v>832.75463928800002</v>
      </c>
      <c r="E822" s="17">
        <v>40.615830000000003</v>
      </c>
      <c r="F822" s="18">
        <f t="shared" si="73"/>
        <v>391.63610998350003</v>
      </c>
      <c r="G822" s="17">
        <v>32.466180000000001</v>
      </c>
      <c r="H822" s="18">
        <f t="shared" si="74"/>
        <v>441.11891839509121</v>
      </c>
      <c r="J822" s="3">
        <f t="shared" si="75"/>
        <v>3.8909059122715917E-4</v>
      </c>
      <c r="Q822" s="8" t="s">
        <v>832</v>
      </c>
      <c r="R822" s="5">
        <v>35.892740000000003</v>
      </c>
      <c r="S822" s="3">
        <v>832.75463928800002</v>
      </c>
      <c r="T822" s="17">
        <v>42.433230000000002</v>
      </c>
      <c r="U822" s="18">
        <f t="shared" si="78"/>
        <v>202.17312433499998</v>
      </c>
      <c r="V822" s="17">
        <v>33.333329999999997</v>
      </c>
      <c r="W822" s="18">
        <f t="shared" si="76"/>
        <v>630.57966475369369</v>
      </c>
      <c r="Y822" s="3">
        <f t="shared" si="77"/>
        <v>-1.8501993063182454E-3</v>
      </c>
    </row>
    <row r="823" spans="2:25">
      <c r="B823" s="7" t="s">
        <v>833</v>
      </c>
      <c r="C823" s="5">
        <v>29.98171</v>
      </c>
      <c r="D823" s="3">
        <v>695.61165005199996</v>
      </c>
      <c r="E823" s="17">
        <v>33.137819999999998</v>
      </c>
      <c r="F823" s="18">
        <f t="shared" si="73"/>
        <v>319.52977245899996</v>
      </c>
      <c r="G823" s="17">
        <v>27.679500000000001</v>
      </c>
      <c r="H823" s="18">
        <f t="shared" si="74"/>
        <v>376.08216001133883</v>
      </c>
      <c r="J823" s="3">
        <f t="shared" si="75"/>
        <v>2.8241833882702849E-4</v>
      </c>
      <c r="Q823" s="8" t="s">
        <v>833</v>
      </c>
      <c r="R823" s="5">
        <v>29.98171</v>
      </c>
      <c r="S823" s="3">
        <v>695.61165005199996</v>
      </c>
      <c r="T823" s="17">
        <v>32.047469999999997</v>
      </c>
      <c r="U823" s="18">
        <f t="shared" si="78"/>
        <v>152.69017081499996</v>
      </c>
      <c r="V823" s="17">
        <v>28.699549999999999</v>
      </c>
      <c r="W823" s="18">
        <f t="shared" si="76"/>
        <v>542.92063281951937</v>
      </c>
      <c r="Y823" s="3">
        <f t="shared" si="77"/>
        <v>-8.4641748060221289E-4</v>
      </c>
    </row>
    <row r="824" spans="2:25">
      <c r="B824" s="7" t="s">
        <v>834</v>
      </c>
      <c r="C824" s="5">
        <v>32.419249999999998</v>
      </c>
      <c r="D824" s="3">
        <v>752.16550309999991</v>
      </c>
      <c r="E824" s="17">
        <v>39.29618</v>
      </c>
      <c r="F824" s="18">
        <f t="shared" si="73"/>
        <v>378.91145084099998</v>
      </c>
      <c r="G824" s="17">
        <v>27.47138</v>
      </c>
      <c r="H824" s="18">
        <f t="shared" si="74"/>
        <v>373.25442760498902</v>
      </c>
      <c r="J824" s="3">
        <f t="shared" si="75"/>
        <v>3.7534598908450789E-4</v>
      </c>
      <c r="Q824" s="8" t="s">
        <v>834</v>
      </c>
      <c r="R824" s="5">
        <v>32.419249999999998</v>
      </c>
      <c r="S824" s="3">
        <v>752.16550309999991</v>
      </c>
      <c r="T824" s="17">
        <v>26.112749999999998</v>
      </c>
      <c r="U824" s="18">
        <f t="shared" si="78"/>
        <v>124.41419737499997</v>
      </c>
      <c r="V824" s="17">
        <v>33.18385</v>
      </c>
      <c r="W824" s="18">
        <f t="shared" si="76"/>
        <v>627.75189302229512</v>
      </c>
      <c r="Y824" s="3">
        <f t="shared" si="77"/>
        <v>5.8729729516926454E-4</v>
      </c>
    </row>
    <row r="825" spans="2:25">
      <c r="B825" s="7" t="s">
        <v>835</v>
      </c>
      <c r="C825" s="5">
        <v>36.075560000000003</v>
      </c>
      <c r="D825" s="3">
        <v>836.99628267200001</v>
      </c>
      <c r="E825" s="17">
        <v>42.228729999999999</v>
      </c>
      <c r="F825" s="18">
        <f t="shared" si="73"/>
        <v>407.18841758849999</v>
      </c>
      <c r="G825" s="17">
        <v>31.633710000000001</v>
      </c>
      <c r="H825" s="18">
        <f t="shared" si="74"/>
        <v>429.80812463997864</v>
      </c>
      <c r="J825" s="3">
        <f t="shared" si="75"/>
        <v>2.5955647862474507E-4</v>
      </c>
      <c r="Q825" s="8" t="s">
        <v>835</v>
      </c>
      <c r="R825" s="5">
        <v>36.075560000000003</v>
      </c>
      <c r="S825" s="3">
        <v>836.99628267200001</v>
      </c>
      <c r="T825" s="17">
        <v>28.486640000000001</v>
      </c>
      <c r="U825" s="18">
        <f t="shared" si="78"/>
        <v>135.72459628000001</v>
      </c>
      <c r="V825" s="17">
        <v>37.070250000000001</v>
      </c>
      <c r="W825" s="18">
        <f t="shared" si="76"/>
        <v>701.27244464731302</v>
      </c>
      <c r="Y825" s="3">
        <f t="shared" si="77"/>
        <v>7.582553130305314E-4</v>
      </c>
    </row>
    <row r="826" spans="2:25">
      <c r="B826" s="7" t="s">
        <v>836</v>
      </c>
      <c r="C826" s="5">
        <v>32.906759999999998</v>
      </c>
      <c r="D826" s="3">
        <v>763.47632011199983</v>
      </c>
      <c r="E826" s="17">
        <v>42.961869999999998</v>
      </c>
      <c r="F826" s="18">
        <f t="shared" si="73"/>
        <v>414.25768338149999</v>
      </c>
      <c r="G826" s="17">
        <v>25.702390000000001</v>
      </c>
      <c r="H826" s="18">
        <f t="shared" si="74"/>
        <v>349.21910976187559</v>
      </c>
      <c r="J826" s="3">
        <f t="shared" si="75"/>
        <v>4.7303137574772336E-4</v>
      </c>
      <c r="Q826" s="8" t="s">
        <v>836</v>
      </c>
      <c r="R826" s="5">
        <v>32.906759999999998</v>
      </c>
      <c r="S826" s="3">
        <v>763.47632011199983</v>
      </c>
      <c r="T826" s="17">
        <v>29.376850000000001</v>
      </c>
      <c r="U826" s="18">
        <f t="shared" si="78"/>
        <v>139.96600182499998</v>
      </c>
      <c r="V826" s="17">
        <v>32.95964</v>
      </c>
      <c r="W826" s="18">
        <f t="shared" si="76"/>
        <v>623.51042459911559</v>
      </c>
      <c r="Y826" s="3">
        <f t="shared" si="77"/>
        <v>1.0631211580403033E-4</v>
      </c>
    </row>
    <row r="827" spans="2:25">
      <c r="B827" s="7" t="s">
        <v>837</v>
      </c>
      <c r="C827" s="5">
        <v>30.834849999999999</v>
      </c>
      <c r="D827" s="3">
        <v>715.40552181999988</v>
      </c>
      <c r="E827" s="17">
        <v>36.803510000000003</v>
      </c>
      <c r="F827" s="18">
        <f t="shared" si="73"/>
        <v>354.87600499950003</v>
      </c>
      <c r="G827" s="17">
        <v>26.534849999999999</v>
      </c>
      <c r="H827" s="18">
        <f t="shared" si="74"/>
        <v>360.52976764670149</v>
      </c>
      <c r="J827" s="3">
        <f t="shared" si="75"/>
        <v>2.5082620163630054E-4</v>
      </c>
      <c r="Q827" s="8" t="s">
        <v>837</v>
      </c>
      <c r="R827" s="5">
        <v>30.834849999999999</v>
      </c>
      <c r="S827" s="3">
        <v>715.40552181999988</v>
      </c>
      <c r="T827" s="17">
        <v>27.893170000000001</v>
      </c>
      <c r="U827" s="18">
        <f t="shared" si="78"/>
        <v>132.897008465</v>
      </c>
      <c r="V827" s="17">
        <v>30.79222</v>
      </c>
      <c r="W827" s="18">
        <f t="shared" si="76"/>
        <v>582.50849118950862</v>
      </c>
      <c r="Y827" s="3">
        <f t="shared" si="77"/>
        <v>-2.2165491259329428E-5</v>
      </c>
    </row>
    <row r="828" spans="2:25">
      <c r="B828" s="7" t="s">
        <v>838</v>
      </c>
      <c r="C828" s="5">
        <v>34.369280000000003</v>
      </c>
      <c r="D828" s="3">
        <v>797.40853913600006</v>
      </c>
      <c r="E828" s="17">
        <v>40.615830000000003</v>
      </c>
      <c r="F828" s="18">
        <f t="shared" si="73"/>
        <v>391.63610998350003</v>
      </c>
      <c r="G828" s="17">
        <v>29.864719999999998</v>
      </c>
      <c r="H828" s="18">
        <f t="shared" si="74"/>
        <v>405.77280679686521</v>
      </c>
      <c r="J828" s="3">
        <f t="shared" si="75"/>
        <v>3.7764436518727962E-4</v>
      </c>
      <c r="Q828" s="8" t="s">
        <v>838</v>
      </c>
      <c r="R828" s="5">
        <v>34.369280000000003</v>
      </c>
      <c r="S828" s="3">
        <v>797.40853913600006</v>
      </c>
      <c r="T828" s="17">
        <v>37.388719999999999</v>
      </c>
      <c r="U828" s="18">
        <f t="shared" si="78"/>
        <v>178.13855643999997</v>
      </c>
      <c r="V828" s="17">
        <v>32.735419999999998</v>
      </c>
      <c r="W828" s="18">
        <f t="shared" si="76"/>
        <v>619.26876700201763</v>
      </c>
      <c r="Y828" s="3">
        <f t="shared" si="77"/>
        <v>-1.2156939824308211E-3</v>
      </c>
    </row>
    <row r="829" spans="2:25">
      <c r="B829" s="7" t="s">
        <v>839</v>
      </c>
      <c r="C829" s="5">
        <v>33.881770000000003</v>
      </c>
      <c r="D829" s="3">
        <v>786.09772212400014</v>
      </c>
      <c r="E829" s="17">
        <v>32.697940000000003</v>
      </c>
      <c r="F829" s="18">
        <f t="shared" si="73"/>
        <v>315.28825155300001</v>
      </c>
      <c r="G829" s="17">
        <v>34.651400000000002</v>
      </c>
      <c r="H829" s="18">
        <f t="shared" si="74"/>
        <v>470.80956518061771</v>
      </c>
      <c r="J829" s="3">
        <f t="shared" si="75"/>
        <v>9.4609617576679739E-5</v>
      </c>
      <c r="Q829" s="8" t="s">
        <v>839</v>
      </c>
      <c r="R829" s="5">
        <v>33.881770000000003</v>
      </c>
      <c r="S829" s="3">
        <v>786.09772212400014</v>
      </c>
      <c r="T829" s="17">
        <v>34.42136</v>
      </c>
      <c r="U829" s="18">
        <f t="shared" si="78"/>
        <v>164.00056971999999</v>
      </c>
      <c r="V829" s="17">
        <v>32.884900000000002</v>
      </c>
      <c r="W829" s="18">
        <f t="shared" si="76"/>
        <v>622.09653873341631</v>
      </c>
      <c r="Y829" s="3">
        <f t="shared" si="77"/>
        <v>-6.136705837889167E-4</v>
      </c>
    </row>
    <row r="830" spans="2:25">
      <c r="B830" s="7" t="s">
        <v>840</v>
      </c>
      <c r="C830" s="5">
        <v>30.103590000000001</v>
      </c>
      <c r="D830" s="3">
        <v>698.43941230799999</v>
      </c>
      <c r="E830" s="17">
        <v>36.07038</v>
      </c>
      <c r="F830" s="18">
        <f t="shared" si="73"/>
        <v>347.80683563100001</v>
      </c>
      <c r="G830" s="17">
        <v>25.806450000000002</v>
      </c>
      <c r="H830" s="18">
        <f t="shared" si="74"/>
        <v>350.63297596505049</v>
      </c>
      <c r="J830" s="3">
        <f t="shared" si="75"/>
        <v>3.9928805051658856E-4</v>
      </c>
      <c r="Q830" s="8" t="s">
        <v>840</v>
      </c>
      <c r="R830" s="5">
        <v>30.103590000000001</v>
      </c>
      <c r="S830" s="3">
        <v>698.43941230799999</v>
      </c>
      <c r="T830" s="17">
        <v>28.486640000000001</v>
      </c>
      <c r="U830" s="18">
        <f t="shared" si="78"/>
        <v>135.72459628000001</v>
      </c>
      <c r="V830" s="17">
        <v>29.74588</v>
      </c>
      <c r="W830" s="18">
        <f t="shared" si="76"/>
        <v>562.71446741755494</v>
      </c>
      <c r="Y830" s="3">
        <f t="shared" si="77"/>
        <v>-3.4861044503031735E-4</v>
      </c>
    </row>
    <row r="831" spans="2:25">
      <c r="B831" s="7" t="s">
        <v>841</v>
      </c>
      <c r="C831" s="5">
        <v>28.153559999999999</v>
      </c>
      <c r="D831" s="3">
        <v>653.19637627199995</v>
      </c>
      <c r="E831" s="17">
        <v>31.085039999999999</v>
      </c>
      <c r="F831" s="18">
        <f t="shared" si="73"/>
        <v>299.735943948</v>
      </c>
      <c r="G831" s="17">
        <v>26.014559999999999</v>
      </c>
      <c r="H831" s="18">
        <f t="shared" si="74"/>
        <v>353.46057250111357</v>
      </c>
      <c r="J831" s="3">
        <f t="shared" si="75"/>
        <v>1.401771136215757E-4</v>
      </c>
      <c r="Q831" s="8" t="s">
        <v>841</v>
      </c>
      <c r="R831" s="5">
        <v>28.153559999999999</v>
      </c>
      <c r="S831" s="3">
        <v>653.19637627199995</v>
      </c>
      <c r="T831" s="17">
        <v>23.442129999999999</v>
      </c>
      <c r="U831" s="18">
        <f t="shared" si="78"/>
        <v>111.69002838499999</v>
      </c>
      <c r="V831" s="17">
        <v>28.62481</v>
      </c>
      <c r="W831" s="18">
        <f t="shared" si="76"/>
        <v>541.5067469538202</v>
      </c>
      <c r="Y831" s="3">
        <f t="shared" si="77"/>
        <v>3.9906682025048212E-4</v>
      </c>
    </row>
    <row r="832" spans="2:25">
      <c r="B832" s="7" t="s">
        <v>842</v>
      </c>
      <c r="C832" s="5">
        <v>36.989640000000001</v>
      </c>
      <c r="D832" s="3">
        <v>858.20403556799999</v>
      </c>
      <c r="E832" s="17">
        <v>40.762459999999997</v>
      </c>
      <c r="F832" s="18">
        <f t="shared" si="73"/>
        <v>393.04998242699997</v>
      </c>
      <c r="G832" s="17">
        <v>34.235169999999997</v>
      </c>
      <c r="H832" s="18">
        <f t="shared" si="74"/>
        <v>465.15423623820465</v>
      </c>
      <c r="J832" s="3">
        <f t="shared" si="75"/>
        <v>1.8309720462639234E-4</v>
      </c>
      <c r="Q832" s="8" t="s">
        <v>842</v>
      </c>
      <c r="R832" s="5">
        <v>36.989640000000001</v>
      </c>
      <c r="S832" s="3">
        <v>858.20403556799999</v>
      </c>
      <c r="T832" s="17">
        <v>31.454000000000001</v>
      </c>
      <c r="U832" s="18">
        <f t="shared" si="78"/>
        <v>149.862583</v>
      </c>
      <c r="V832" s="17">
        <v>37.443939999999998</v>
      </c>
      <c r="W832" s="18">
        <f t="shared" si="76"/>
        <v>708.34168480189123</v>
      </c>
      <c r="Y832" s="3">
        <f t="shared" si="77"/>
        <v>2.3223389121085347E-4</v>
      </c>
    </row>
    <row r="833" spans="2:25">
      <c r="B833" s="7" t="s">
        <v>843</v>
      </c>
      <c r="C833" s="5">
        <v>35.466169999999998</v>
      </c>
      <c r="D833" s="3">
        <v>822.85770340399984</v>
      </c>
      <c r="E833" s="17">
        <v>38.856299999999997</v>
      </c>
      <c r="F833" s="18">
        <f t="shared" si="73"/>
        <v>374.66992993499997</v>
      </c>
      <c r="G833" s="17">
        <v>32.986469999999997</v>
      </c>
      <c r="H833" s="18">
        <f t="shared" si="74"/>
        <v>448.18811354067907</v>
      </c>
      <c r="J833" s="3">
        <f t="shared" si="75"/>
        <v>3.4007167920435677E-4</v>
      </c>
      <c r="Q833" s="8" t="s">
        <v>843</v>
      </c>
      <c r="R833" s="5">
        <v>35.466169999999998</v>
      </c>
      <c r="S833" s="3">
        <v>822.85770340399984</v>
      </c>
      <c r="T833" s="17">
        <v>34.42136</v>
      </c>
      <c r="U833" s="18">
        <f t="shared" si="78"/>
        <v>164.00056971999999</v>
      </c>
      <c r="V833" s="17">
        <v>34.828099999999999</v>
      </c>
      <c r="W833" s="18">
        <f t="shared" si="76"/>
        <v>658.8568145459252</v>
      </c>
      <c r="Y833" s="3">
        <f t="shared" si="77"/>
        <v>-3.1913807458749943E-4</v>
      </c>
    </row>
    <row r="834" spans="2:25">
      <c r="B834" s="7" t="s">
        <v>844</v>
      </c>
      <c r="C834" s="5">
        <v>36.075560000000003</v>
      </c>
      <c r="D834" s="3">
        <v>836.99628267200001</v>
      </c>
      <c r="E834" s="17">
        <v>39.442810000000001</v>
      </c>
      <c r="F834" s="18">
        <f t="shared" si="73"/>
        <v>380.32532328450003</v>
      </c>
      <c r="G834" s="17">
        <v>33.610819999999997</v>
      </c>
      <c r="H834" s="18">
        <f t="shared" si="74"/>
        <v>456.67117488944183</v>
      </c>
      <c r="J834" s="3">
        <f t="shared" si="75"/>
        <v>2.155019418523807E-4</v>
      </c>
      <c r="Q834" s="8" t="s">
        <v>844</v>
      </c>
      <c r="R834" s="5">
        <v>36.075560000000003</v>
      </c>
      <c r="S834" s="3">
        <v>836.99628267200001</v>
      </c>
      <c r="T834" s="17">
        <v>40.949550000000002</v>
      </c>
      <c r="U834" s="18">
        <f t="shared" si="78"/>
        <v>195.104130975</v>
      </c>
      <c r="V834" s="17">
        <v>33.931240000000003</v>
      </c>
      <c r="W834" s="18">
        <f t="shared" si="76"/>
        <v>641.8905625053701</v>
      </c>
      <c r="Y834" s="3">
        <f t="shared" si="77"/>
        <v>-1.5891916299324294E-3</v>
      </c>
    </row>
    <row r="835" spans="2:25">
      <c r="B835" s="7" t="s">
        <v>845</v>
      </c>
      <c r="C835" s="5">
        <v>36.014620000000001</v>
      </c>
      <c r="D835" s="3">
        <v>835.58240154400005</v>
      </c>
      <c r="E835" s="17">
        <v>38.709670000000003</v>
      </c>
      <c r="F835" s="18">
        <f t="shared" si="73"/>
        <v>373.25605749150003</v>
      </c>
      <c r="G835" s="17">
        <v>34.027050000000003</v>
      </c>
      <c r="H835" s="18">
        <f t="shared" si="74"/>
        <v>462.32650383185489</v>
      </c>
      <c r="J835" s="3">
        <f t="shared" si="75"/>
        <v>1.5977935487399009E-4</v>
      </c>
      <c r="Q835" s="8" t="s">
        <v>845</v>
      </c>
      <c r="R835" s="5">
        <v>36.014620000000001</v>
      </c>
      <c r="S835" s="3">
        <v>835.58240154400005</v>
      </c>
      <c r="T835" s="17">
        <v>40.059339999999999</v>
      </c>
      <c r="U835" s="18">
        <f t="shared" si="78"/>
        <v>190.86272542999998</v>
      </c>
      <c r="V835" s="17">
        <v>34.080710000000003</v>
      </c>
      <c r="W835" s="18">
        <f t="shared" si="76"/>
        <v>644.71814506285034</v>
      </c>
      <c r="Y835" s="3">
        <f t="shared" si="77"/>
        <v>-1.5310511497546031E-3</v>
      </c>
    </row>
    <row r="836" spans="2:25">
      <c r="B836" s="7" t="s">
        <v>846</v>
      </c>
      <c r="C836" s="5">
        <v>38.93967</v>
      </c>
      <c r="D836" s="3">
        <v>903.44707160399992</v>
      </c>
      <c r="E836" s="17">
        <v>39.002929999999999</v>
      </c>
      <c r="F836" s="18">
        <f t="shared" ref="F836:F899" si="79">$F$1504*(E836/100)</f>
        <v>376.08380237849997</v>
      </c>
      <c r="G836" s="17">
        <v>38.81373</v>
      </c>
      <c r="H836" s="18">
        <f t="shared" ref="H836:H899" si="80">$H$1436*(G836/100)</f>
        <v>527.36326221560728</v>
      </c>
      <c r="J836" s="3">
        <f t="shared" ref="J836:J899" si="81">H836-(D836-F836)</f>
        <v>-7.0098926698847208E-6</v>
      </c>
      <c r="Q836" s="8" t="s">
        <v>846</v>
      </c>
      <c r="R836" s="5">
        <v>38.93967</v>
      </c>
      <c r="S836" s="3">
        <v>903.44707160399992</v>
      </c>
      <c r="T836" s="17">
        <v>40.949550000000002</v>
      </c>
      <c r="U836" s="18">
        <f t="shared" si="78"/>
        <v>195.104130975</v>
      </c>
      <c r="V836" s="17">
        <v>37.443939999999998</v>
      </c>
      <c r="W836" s="18">
        <f t="shared" ref="W836:W899" si="82">$W$1504*(V836/100)</f>
        <v>708.34168480189123</v>
      </c>
      <c r="Y836" s="3">
        <f t="shared" ref="Y836:Y899" si="83">W836-(S836-U836)</f>
        <v>-1.2558271087073081E-3</v>
      </c>
    </row>
    <row r="837" spans="2:25">
      <c r="B837" s="7" t="s">
        <v>847</v>
      </c>
      <c r="C837" s="5">
        <v>32.1755</v>
      </c>
      <c r="D837" s="3">
        <v>746.51021060000005</v>
      </c>
      <c r="E837" s="17">
        <v>36.803510000000003</v>
      </c>
      <c r="F837" s="18">
        <f t="shared" si="79"/>
        <v>354.87600499950003</v>
      </c>
      <c r="G837" s="17">
        <v>28.82414</v>
      </c>
      <c r="H837" s="18">
        <f t="shared" si="80"/>
        <v>391.63441650568944</v>
      </c>
      <c r="J837" s="3">
        <f t="shared" si="81"/>
        <v>2.1090518941946357E-4</v>
      </c>
      <c r="Q837" s="8" t="s">
        <v>847</v>
      </c>
      <c r="R837" s="5">
        <v>32.1755</v>
      </c>
      <c r="S837" s="3">
        <v>746.51021060000005</v>
      </c>
      <c r="T837" s="17">
        <v>27.596430000000002</v>
      </c>
      <c r="U837" s="18">
        <f t="shared" si="78"/>
        <v>131.48319073499999</v>
      </c>
      <c r="V837" s="17">
        <v>32.511209999999998</v>
      </c>
      <c r="W837" s="18">
        <f t="shared" si="82"/>
        <v>615.02729857883799</v>
      </c>
      <c r="Y837" s="3">
        <f t="shared" si="83"/>
        <v>2.7871383792898996E-4</v>
      </c>
    </row>
    <row r="838" spans="2:25">
      <c r="B838" s="7" t="s">
        <v>848</v>
      </c>
      <c r="C838" s="5">
        <v>35.466169999999998</v>
      </c>
      <c r="D838" s="3">
        <v>822.85770340399984</v>
      </c>
      <c r="E838" s="17">
        <v>32.844569999999997</v>
      </c>
      <c r="F838" s="18">
        <f t="shared" si="79"/>
        <v>316.70212399649995</v>
      </c>
      <c r="G838" s="17">
        <v>37.252859999999998</v>
      </c>
      <c r="H838" s="18">
        <f t="shared" si="80"/>
        <v>506.15567677884366</v>
      </c>
      <c r="J838" s="3">
        <f t="shared" si="81"/>
        <v>9.7371343770191743E-5</v>
      </c>
      <c r="Q838" s="8" t="s">
        <v>848</v>
      </c>
      <c r="R838" s="5">
        <v>35.466169999999998</v>
      </c>
      <c r="S838" s="3">
        <v>822.85770340399984</v>
      </c>
      <c r="T838" s="17">
        <v>37.388719999999999</v>
      </c>
      <c r="U838" s="18">
        <f t="shared" si="78"/>
        <v>178.13855643999997</v>
      </c>
      <c r="V838" s="17">
        <v>34.080710000000003</v>
      </c>
      <c r="W838" s="18">
        <f t="shared" si="82"/>
        <v>644.71814506285034</v>
      </c>
      <c r="Y838" s="3">
        <f t="shared" si="83"/>
        <v>-1.0019011494932784E-3</v>
      </c>
    </row>
    <row r="839" spans="2:25">
      <c r="B839" s="7" t="s">
        <v>849</v>
      </c>
      <c r="C839" s="5">
        <v>37.05057</v>
      </c>
      <c r="D839" s="3">
        <v>859.61768468399998</v>
      </c>
      <c r="E839" s="17">
        <v>36.656889999999997</v>
      </c>
      <c r="F839" s="18">
        <f t="shared" si="79"/>
        <v>353.46222898049996</v>
      </c>
      <c r="G839" s="17">
        <v>37.252859999999998</v>
      </c>
      <c r="H839" s="18">
        <f t="shared" si="80"/>
        <v>506.15567677884366</v>
      </c>
      <c r="J839" s="3">
        <f t="shared" si="81"/>
        <v>2.2107534363158265E-4</v>
      </c>
      <c r="Q839" s="8" t="s">
        <v>849</v>
      </c>
      <c r="R839" s="5">
        <v>37.05057</v>
      </c>
      <c r="S839" s="3">
        <v>859.61768468399998</v>
      </c>
      <c r="T839" s="17">
        <v>37.982190000000003</v>
      </c>
      <c r="U839" s="18">
        <f t="shared" si="78"/>
        <v>180.96614425500002</v>
      </c>
      <c r="V839" s="17">
        <v>35.874429999999997</v>
      </c>
      <c r="W839" s="18">
        <f t="shared" si="82"/>
        <v>678.65064914396055</v>
      </c>
      <c r="Y839" s="3">
        <f t="shared" si="83"/>
        <v>-8.9128503941537929E-4</v>
      </c>
    </row>
    <row r="840" spans="2:25">
      <c r="B840" s="7" t="s">
        <v>850</v>
      </c>
      <c r="C840" s="5">
        <v>33.942709999999998</v>
      </c>
      <c r="D840" s="3">
        <v>787.51160325199987</v>
      </c>
      <c r="E840" s="17">
        <v>34.310850000000002</v>
      </c>
      <c r="F840" s="18">
        <f t="shared" si="79"/>
        <v>330.84065558250006</v>
      </c>
      <c r="G840" s="17">
        <v>33.610819999999997</v>
      </c>
      <c r="H840" s="18">
        <f t="shared" si="80"/>
        <v>456.67117488944183</v>
      </c>
      <c r="J840" s="3">
        <f t="shared" si="81"/>
        <v>2.2721994201901907E-4</v>
      </c>
      <c r="Q840" s="8" t="s">
        <v>850</v>
      </c>
      <c r="R840" s="5">
        <v>33.942709999999998</v>
      </c>
      <c r="S840" s="3">
        <v>787.51160325199987</v>
      </c>
      <c r="T840" s="17">
        <v>32.047469999999997</v>
      </c>
      <c r="U840" s="18">
        <f t="shared" si="78"/>
        <v>152.69017081499996</v>
      </c>
      <c r="V840" s="17">
        <v>33.557540000000003</v>
      </c>
      <c r="W840" s="18">
        <f t="shared" si="82"/>
        <v>634.82113317687345</v>
      </c>
      <c r="Y840" s="3">
        <f t="shared" si="83"/>
        <v>-2.9926012643954891E-4</v>
      </c>
    </row>
    <row r="841" spans="2:25">
      <c r="B841" s="7" t="s">
        <v>851</v>
      </c>
      <c r="C841" s="5">
        <v>34.491160000000001</v>
      </c>
      <c r="D841" s="3">
        <v>800.23630139199997</v>
      </c>
      <c r="E841" s="17">
        <v>36.950139999999998</v>
      </c>
      <c r="F841" s="18">
        <f t="shared" si="79"/>
        <v>356.28987744299997</v>
      </c>
      <c r="G841" s="17">
        <v>32.674289999999999</v>
      </c>
      <c r="H841" s="18">
        <f t="shared" si="80"/>
        <v>443.94651493115441</v>
      </c>
      <c r="J841" s="3">
        <f t="shared" si="81"/>
        <v>9.0982154404173343E-5</v>
      </c>
      <c r="Q841" s="8" t="s">
        <v>851</v>
      </c>
      <c r="R841" s="5">
        <v>34.491160000000001</v>
      </c>
      <c r="S841" s="3">
        <v>800.23630139199997</v>
      </c>
      <c r="T841" s="17">
        <v>39.169130000000003</v>
      </c>
      <c r="U841" s="18">
        <f t="shared" si="78"/>
        <v>186.62131988499999</v>
      </c>
      <c r="V841" s="17">
        <v>32.43647</v>
      </c>
      <c r="W841" s="18">
        <f t="shared" si="82"/>
        <v>613.6134127131387</v>
      </c>
      <c r="Y841" s="3">
        <f t="shared" si="83"/>
        <v>-1.5687938613382357E-3</v>
      </c>
    </row>
    <row r="842" spans="2:25">
      <c r="B842" s="7" t="s">
        <v>852</v>
      </c>
      <c r="C842" s="5">
        <v>31.627050000000001</v>
      </c>
      <c r="D842" s="3">
        <v>733.78551245999995</v>
      </c>
      <c r="E842" s="17">
        <v>34.310850000000002</v>
      </c>
      <c r="F842" s="18">
        <f t="shared" si="79"/>
        <v>330.84065558250006</v>
      </c>
      <c r="G842" s="17">
        <v>29.656600000000001</v>
      </c>
      <c r="H842" s="18">
        <f t="shared" si="80"/>
        <v>402.9450743905154</v>
      </c>
      <c r="J842" s="3">
        <f t="shared" si="81"/>
        <v>2.1751301551375946E-4</v>
      </c>
      <c r="Q842" s="8" t="s">
        <v>852</v>
      </c>
      <c r="R842" s="5">
        <v>31.627050000000001</v>
      </c>
      <c r="S842" s="3">
        <v>733.78551245999995</v>
      </c>
      <c r="T842" s="17">
        <v>37.982190000000003</v>
      </c>
      <c r="U842" s="18">
        <f t="shared" si="78"/>
        <v>180.96614425500002</v>
      </c>
      <c r="V842" s="17">
        <v>29.222719999999999</v>
      </c>
      <c r="W842" s="18">
        <f t="shared" si="82"/>
        <v>552.81764470549638</v>
      </c>
      <c r="Y842" s="3">
        <f t="shared" si="83"/>
        <v>-1.7234995035551037E-3</v>
      </c>
    </row>
    <row r="843" spans="2:25">
      <c r="B843" s="7" t="s">
        <v>853</v>
      </c>
      <c r="C843" s="5">
        <v>32.419249999999998</v>
      </c>
      <c r="D843" s="3">
        <v>752.16550309999991</v>
      </c>
      <c r="E843" s="17">
        <v>29.47214</v>
      </c>
      <c r="F843" s="18">
        <f t="shared" si="79"/>
        <v>284.18363634300005</v>
      </c>
      <c r="G843" s="17">
        <v>34.443280000000001</v>
      </c>
      <c r="H843" s="18">
        <f t="shared" si="80"/>
        <v>467.98183277426784</v>
      </c>
      <c r="J843" s="3">
        <f t="shared" si="81"/>
        <v>-3.3982732020376716E-5</v>
      </c>
      <c r="Q843" s="8" t="s">
        <v>853</v>
      </c>
      <c r="R843" s="5">
        <v>32.419249999999998</v>
      </c>
      <c r="S843" s="3">
        <v>752.16550309999991</v>
      </c>
      <c r="T843" s="17">
        <v>42.136490000000002</v>
      </c>
      <c r="U843" s="18">
        <f t="shared" si="78"/>
        <v>200.75930660500001</v>
      </c>
      <c r="V843" s="17">
        <v>29.14798</v>
      </c>
      <c r="W843" s="18">
        <f t="shared" si="82"/>
        <v>551.40375883979709</v>
      </c>
      <c r="Y843" s="3">
        <f t="shared" si="83"/>
        <v>-2.4376552028115839E-3</v>
      </c>
    </row>
    <row r="844" spans="2:25">
      <c r="B844" s="7" t="s">
        <v>854</v>
      </c>
      <c r="C844" s="5">
        <v>32.236440000000002</v>
      </c>
      <c r="D844" s="3">
        <v>747.92409172800001</v>
      </c>
      <c r="E844" s="17">
        <v>32.111429999999999</v>
      </c>
      <c r="F844" s="18">
        <f t="shared" si="79"/>
        <v>309.63285820349995</v>
      </c>
      <c r="G844" s="17">
        <v>32.25806</v>
      </c>
      <c r="H844" s="18">
        <f t="shared" si="80"/>
        <v>438.2911859887414</v>
      </c>
      <c r="J844" s="3">
        <f t="shared" si="81"/>
        <v>-4.7535758653793891E-5</v>
      </c>
      <c r="Q844" s="8" t="s">
        <v>854</v>
      </c>
      <c r="R844" s="5">
        <v>32.236440000000002</v>
      </c>
      <c r="S844" s="3">
        <v>747.92409172800001</v>
      </c>
      <c r="T844" s="17">
        <v>32.93768</v>
      </c>
      <c r="U844" s="18">
        <f t="shared" si="78"/>
        <v>156.93157636000001</v>
      </c>
      <c r="V844" s="17">
        <v>31.240649999999999</v>
      </c>
      <c r="W844" s="18">
        <f t="shared" si="82"/>
        <v>590.99161720978623</v>
      </c>
      <c r="Y844" s="3">
        <f t="shared" si="83"/>
        <v>-8.9815821377214888E-4</v>
      </c>
    </row>
    <row r="845" spans="2:25">
      <c r="B845" s="7" t="s">
        <v>855</v>
      </c>
      <c r="C845" s="5">
        <v>32.419249999999998</v>
      </c>
      <c r="D845" s="3">
        <v>752.16550309999991</v>
      </c>
      <c r="E845" s="17">
        <v>36.950139999999998</v>
      </c>
      <c r="F845" s="18">
        <f t="shared" si="79"/>
        <v>356.28987744299997</v>
      </c>
      <c r="G845" s="17">
        <v>29.136310000000002</v>
      </c>
      <c r="H845" s="18">
        <f t="shared" si="80"/>
        <v>395.8758792449276</v>
      </c>
      <c r="J845" s="3">
        <f t="shared" si="81"/>
        <v>2.5358792765928229E-4</v>
      </c>
      <c r="Q845" s="8" t="s">
        <v>855</v>
      </c>
      <c r="R845" s="5">
        <v>32.419249999999998</v>
      </c>
      <c r="S845" s="3">
        <v>752.16550309999991</v>
      </c>
      <c r="T845" s="17">
        <v>37.685450000000003</v>
      </c>
      <c r="U845" s="18">
        <f t="shared" si="78"/>
        <v>179.55232652500001</v>
      </c>
      <c r="V845" s="17">
        <v>30.26905</v>
      </c>
      <c r="W845" s="18">
        <f t="shared" si="82"/>
        <v>572.61147930353172</v>
      </c>
      <c r="Y845" s="3">
        <f t="shared" si="83"/>
        <v>-1.6972714681742218E-3</v>
      </c>
    </row>
    <row r="846" spans="2:25">
      <c r="B846" s="7" t="s">
        <v>856</v>
      </c>
      <c r="C846" s="5">
        <v>27.90981</v>
      </c>
      <c r="D846" s="3">
        <v>647.54108377199998</v>
      </c>
      <c r="E846" s="17">
        <v>24.780049999999999</v>
      </c>
      <c r="F846" s="18">
        <f t="shared" si="79"/>
        <v>238.94039312249998</v>
      </c>
      <c r="G846" s="17">
        <v>30.072839999999999</v>
      </c>
      <c r="H846" s="18">
        <f t="shared" si="80"/>
        <v>408.60053920321502</v>
      </c>
      <c r="J846" s="3">
        <f t="shared" si="81"/>
        <v>-1.514462849740994E-4</v>
      </c>
      <c r="Q846" s="8" t="s">
        <v>856</v>
      </c>
      <c r="R846" s="5">
        <v>27.90981</v>
      </c>
      <c r="S846" s="3">
        <v>647.54108377199998</v>
      </c>
      <c r="T846" s="17">
        <v>29.080110000000001</v>
      </c>
      <c r="U846" s="18">
        <f t="shared" si="78"/>
        <v>138.552184095</v>
      </c>
      <c r="V846" s="17">
        <v>26.905819999999999</v>
      </c>
      <c r="W846" s="18">
        <f t="shared" si="82"/>
        <v>508.98793956449083</v>
      </c>
      <c r="Y846" s="3">
        <f t="shared" si="83"/>
        <v>-9.6011250911942625E-4</v>
      </c>
    </row>
    <row r="847" spans="2:25">
      <c r="B847" s="7" t="s">
        <v>857</v>
      </c>
      <c r="C847" s="5">
        <v>30.103590000000001</v>
      </c>
      <c r="D847" s="3">
        <v>698.43941230799999</v>
      </c>
      <c r="E847" s="17">
        <v>34.310850000000002</v>
      </c>
      <c r="F847" s="18">
        <f t="shared" si="79"/>
        <v>330.84065558250006</v>
      </c>
      <c r="G847" s="17">
        <v>27.055150000000001</v>
      </c>
      <c r="H847" s="18">
        <f t="shared" si="80"/>
        <v>367.59909866257601</v>
      </c>
      <c r="J847" s="3">
        <f t="shared" si="81"/>
        <v>3.4193707608665136E-4</v>
      </c>
      <c r="Q847" s="8" t="s">
        <v>857</v>
      </c>
      <c r="R847" s="5">
        <v>30.103590000000001</v>
      </c>
      <c r="S847" s="3">
        <v>698.43941230799999</v>
      </c>
      <c r="T847" s="17">
        <v>27.299700000000001</v>
      </c>
      <c r="U847" s="18">
        <f t="shared" si="78"/>
        <v>130.06942064999998</v>
      </c>
      <c r="V847" s="17">
        <v>30.044840000000001</v>
      </c>
      <c r="W847" s="18">
        <f t="shared" si="82"/>
        <v>568.3700108803522</v>
      </c>
      <c r="Y847" s="3">
        <f t="shared" si="83"/>
        <v>1.9222352193537517E-5</v>
      </c>
    </row>
    <row r="848" spans="2:25">
      <c r="B848" s="7" t="s">
        <v>858</v>
      </c>
      <c r="C848" s="5">
        <v>34.917729999999999</v>
      </c>
      <c r="D848" s="3">
        <v>810.13323727599993</v>
      </c>
      <c r="E848" s="17">
        <v>36.656889999999997</v>
      </c>
      <c r="F848" s="18">
        <f t="shared" si="79"/>
        <v>353.46222898049996</v>
      </c>
      <c r="G848" s="17">
        <v>33.610819999999997</v>
      </c>
      <c r="H848" s="18">
        <f t="shared" si="80"/>
        <v>456.67117488944183</v>
      </c>
      <c r="J848" s="3">
        <f t="shared" si="81"/>
        <v>1.6659394185580823E-4</v>
      </c>
      <c r="Q848" s="8" t="s">
        <v>858</v>
      </c>
      <c r="R848" s="5">
        <v>34.917729999999999</v>
      </c>
      <c r="S848" s="3">
        <v>810.13323727599993</v>
      </c>
      <c r="T848" s="17">
        <v>34.7181</v>
      </c>
      <c r="U848" s="18">
        <f t="shared" si="78"/>
        <v>165.41438744999999</v>
      </c>
      <c r="V848" s="17">
        <v>34.080710000000003</v>
      </c>
      <c r="W848" s="18">
        <f t="shared" si="82"/>
        <v>644.71814506285034</v>
      </c>
      <c r="Y848" s="3">
        <f t="shared" si="83"/>
        <v>-7.0476314965617348E-4</v>
      </c>
    </row>
    <row r="849" spans="2:25">
      <c r="B849" s="7" t="s">
        <v>859</v>
      </c>
      <c r="C849" s="5">
        <v>30.347339999999999</v>
      </c>
      <c r="D849" s="3">
        <v>704.09470480799996</v>
      </c>
      <c r="E849" s="17">
        <v>32.111429999999999</v>
      </c>
      <c r="F849" s="18">
        <f t="shared" si="79"/>
        <v>309.63285820349995</v>
      </c>
      <c r="G849" s="17">
        <v>29.032250000000001</v>
      </c>
      <c r="H849" s="18">
        <f t="shared" si="80"/>
        <v>394.46201304175264</v>
      </c>
      <c r="J849" s="3">
        <f t="shared" si="81"/>
        <v>1.6643725263065789E-4</v>
      </c>
      <c r="Q849" s="8" t="s">
        <v>859</v>
      </c>
      <c r="R849" s="5">
        <v>30.347339999999999</v>
      </c>
      <c r="S849" s="3">
        <v>704.09470480799996</v>
      </c>
      <c r="T849" s="17">
        <v>28.486640000000001</v>
      </c>
      <c r="U849" s="18">
        <f t="shared" si="78"/>
        <v>135.72459628000001</v>
      </c>
      <c r="V849" s="17">
        <v>30.044840000000001</v>
      </c>
      <c r="W849" s="18">
        <f t="shared" si="82"/>
        <v>568.3700108803522</v>
      </c>
      <c r="Y849" s="3">
        <f t="shared" si="83"/>
        <v>-9.7647647748999589E-5</v>
      </c>
    </row>
    <row r="850" spans="2:25">
      <c r="B850" s="7" t="s">
        <v>860</v>
      </c>
      <c r="C850" s="5">
        <v>33.51614</v>
      </c>
      <c r="D850" s="3">
        <v>777.61466736799991</v>
      </c>
      <c r="E850" s="17">
        <v>32.404690000000002</v>
      </c>
      <c r="F850" s="18">
        <f t="shared" si="79"/>
        <v>312.4606030905</v>
      </c>
      <c r="G850" s="17">
        <v>34.235169999999997</v>
      </c>
      <c r="H850" s="18">
        <f t="shared" si="80"/>
        <v>465.15423623820465</v>
      </c>
      <c r="J850" s="3">
        <f t="shared" si="81"/>
        <v>1.7196070473346481E-4</v>
      </c>
      <c r="Q850" s="8" t="s">
        <v>860</v>
      </c>
      <c r="R850" s="5">
        <v>33.51614</v>
      </c>
      <c r="S850" s="3">
        <v>777.61466736799991</v>
      </c>
      <c r="T850" s="17">
        <v>34.42136</v>
      </c>
      <c r="U850" s="18">
        <f t="shared" si="78"/>
        <v>164.00056971999999</v>
      </c>
      <c r="V850" s="17">
        <v>32.43647</v>
      </c>
      <c r="W850" s="18">
        <f t="shared" si="82"/>
        <v>613.6134127131387</v>
      </c>
      <c r="Y850" s="3">
        <f t="shared" si="83"/>
        <v>-6.8493486116949498E-4</v>
      </c>
    </row>
    <row r="851" spans="2:25">
      <c r="B851" s="7" t="s">
        <v>861</v>
      </c>
      <c r="C851" s="5">
        <v>32.66301</v>
      </c>
      <c r="D851" s="3">
        <v>757.82102761199997</v>
      </c>
      <c r="E851" s="17">
        <v>32.991199999999999</v>
      </c>
      <c r="F851" s="18">
        <f t="shared" si="79"/>
        <v>318.11599644</v>
      </c>
      <c r="G851" s="17">
        <v>32.362119999999997</v>
      </c>
      <c r="H851" s="18">
        <f t="shared" si="80"/>
        <v>439.70505219191631</v>
      </c>
      <c r="J851" s="3">
        <f t="shared" si="81"/>
        <v>2.1019916346176615E-5</v>
      </c>
      <c r="Q851" s="8" t="s">
        <v>861</v>
      </c>
      <c r="R851" s="5">
        <v>32.66301</v>
      </c>
      <c r="S851" s="3">
        <v>757.82102761199997</v>
      </c>
      <c r="T851" s="17">
        <v>32.640940000000001</v>
      </c>
      <c r="U851" s="18">
        <f t="shared" si="78"/>
        <v>155.51775863</v>
      </c>
      <c r="V851" s="17">
        <v>31.838560000000001</v>
      </c>
      <c r="W851" s="18">
        <f t="shared" si="82"/>
        <v>602.30251496146252</v>
      </c>
      <c r="Y851" s="3">
        <f t="shared" si="83"/>
        <v>-7.5402053744255682E-4</v>
      </c>
    </row>
    <row r="852" spans="2:25">
      <c r="B852" s="7" t="s">
        <v>862</v>
      </c>
      <c r="C852" s="5">
        <v>36.928699999999999</v>
      </c>
      <c r="D852" s="3">
        <v>856.79015443999992</v>
      </c>
      <c r="E852" s="17">
        <v>33.724339999999998</v>
      </c>
      <c r="F852" s="18">
        <f t="shared" si="79"/>
        <v>325.18526223299995</v>
      </c>
      <c r="G852" s="17">
        <v>39.125909999999998</v>
      </c>
      <c r="H852" s="18">
        <f t="shared" si="80"/>
        <v>531.60486082513194</v>
      </c>
      <c r="J852" s="3">
        <f t="shared" si="81"/>
        <v>-3.1381867984237033E-5</v>
      </c>
      <c r="Q852" s="8" t="s">
        <v>862</v>
      </c>
      <c r="R852" s="5">
        <v>36.928699999999999</v>
      </c>
      <c r="S852" s="3">
        <v>856.79015443999992</v>
      </c>
      <c r="T852" s="17">
        <v>36.498510000000003</v>
      </c>
      <c r="U852" s="18">
        <f t="shared" si="78"/>
        <v>173.89715089500001</v>
      </c>
      <c r="V852" s="17">
        <v>36.098649999999999</v>
      </c>
      <c r="W852" s="18">
        <f t="shared" si="82"/>
        <v>682.89230674105852</v>
      </c>
      <c r="Y852" s="3">
        <f t="shared" si="83"/>
        <v>-6.9680394142324076E-4</v>
      </c>
    </row>
    <row r="853" spans="2:25">
      <c r="B853" s="7" t="s">
        <v>863</v>
      </c>
      <c r="C853" s="5">
        <v>39.670929999999998</v>
      </c>
      <c r="D853" s="3">
        <v>920.41318111599992</v>
      </c>
      <c r="E853" s="17">
        <v>41.935479999999998</v>
      </c>
      <c r="F853" s="18">
        <f t="shared" si="79"/>
        <v>404.36076912599998</v>
      </c>
      <c r="G853" s="17">
        <v>37.981259999999999</v>
      </c>
      <c r="H853" s="18">
        <f t="shared" si="80"/>
        <v>516.05246846049465</v>
      </c>
      <c r="J853" s="3">
        <f t="shared" si="81"/>
        <v>5.6470494769200741E-5</v>
      </c>
      <c r="Q853" s="8" t="s">
        <v>863</v>
      </c>
      <c r="R853" s="5">
        <v>39.670929999999998</v>
      </c>
      <c r="S853" s="3">
        <v>920.41318111599992</v>
      </c>
      <c r="T853" s="17">
        <v>35.6083</v>
      </c>
      <c r="U853" s="18">
        <f t="shared" si="78"/>
        <v>169.65574534999999</v>
      </c>
      <c r="V853" s="17">
        <v>39.68609</v>
      </c>
      <c r="W853" s="18">
        <f t="shared" si="82"/>
        <v>750.75731490327917</v>
      </c>
      <c r="Y853" s="3">
        <f t="shared" si="83"/>
        <v>-1.2086272079159244E-4</v>
      </c>
    </row>
    <row r="854" spans="2:25">
      <c r="B854" s="7" t="s">
        <v>864</v>
      </c>
      <c r="C854" s="5">
        <v>35.283360000000002</v>
      </c>
      <c r="D854" s="3">
        <v>818.61629203200005</v>
      </c>
      <c r="E854" s="17">
        <v>37.829909999999998</v>
      </c>
      <c r="F854" s="18">
        <f t="shared" si="79"/>
        <v>364.77301567950002</v>
      </c>
      <c r="G854" s="17">
        <v>33.402700000000003</v>
      </c>
      <c r="H854" s="18">
        <f t="shared" si="80"/>
        <v>453.84344248309208</v>
      </c>
      <c r="J854" s="3">
        <f t="shared" si="81"/>
        <v>1.6613059204928504E-4</v>
      </c>
      <c r="Q854" s="8" t="s">
        <v>864</v>
      </c>
      <c r="R854" s="5">
        <v>35.283360000000002</v>
      </c>
      <c r="S854" s="3">
        <v>818.61629203200005</v>
      </c>
      <c r="T854" s="17">
        <v>37.685450000000003</v>
      </c>
      <c r="U854" s="18">
        <f t="shared" si="78"/>
        <v>179.55232652500001</v>
      </c>
      <c r="V854" s="17">
        <v>33.781759999999998</v>
      </c>
      <c r="W854" s="18">
        <f t="shared" si="82"/>
        <v>639.06279077397141</v>
      </c>
      <c r="Y854" s="3">
        <f t="shared" si="83"/>
        <v>-1.1747330286198121E-3</v>
      </c>
    </row>
    <row r="855" spans="2:25">
      <c r="B855" s="7" t="s">
        <v>865</v>
      </c>
      <c r="C855" s="5">
        <v>34.491160000000001</v>
      </c>
      <c r="D855" s="3">
        <v>800.23630139199997</v>
      </c>
      <c r="E855" s="17">
        <v>39.882689999999997</v>
      </c>
      <c r="F855" s="18">
        <f t="shared" si="79"/>
        <v>384.56684419049998</v>
      </c>
      <c r="G855" s="17">
        <v>30.593129999999999</v>
      </c>
      <c r="H855" s="18">
        <f t="shared" si="80"/>
        <v>415.66973434880282</v>
      </c>
      <c r="J855" s="3">
        <f t="shared" si="81"/>
        <v>2.7714730282468736E-4</v>
      </c>
      <c r="Q855" s="8" t="s">
        <v>865</v>
      </c>
      <c r="R855" s="5">
        <v>34.491160000000001</v>
      </c>
      <c r="S855" s="3">
        <v>800.23630139199997</v>
      </c>
      <c r="T855" s="17">
        <v>29.673590000000001</v>
      </c>
      <c r="U855" s="18">
        <f t="shared" ref="U855:U918" si="84">$U$22*(T855/100)</f>
        <v>141.37981955499998</v>
      </c>
      <c r="V855" s="17">
        <v>34.828099999999999</v>
      </c>
      <c r="W855" s="18">
        <f t="shared" si="82"/>
        <v>658.8568145459252</v>
      </c>
      <c r="Y855" s="3">
        <f t="shared" si="83"/>
        <v>3.3270892515702144E-4</v>
      </c>
    </row>
    <row r="856" spans="2:25">
      <c r="B856" s="7" t="s">
        <v>866</v>
      </c>
      <c r="C856" s="5">
        <v>34.917729999999999</v>
      </c>
      <c r="D856" s="3">
        <v>810.13323727599993</v>
      </c>
      <c r="E856" s="17">
        <v>39.29618</v>
      </c>
      <c r="F856" s="18">
        <f t="shared" si="79"/>
        <v>378.91145084099998</v>
      </c>
      <c r="G856" s="17">
        <v>31.737770000000001</v>
      </c>
      <c r="H856" s="18">
        <f t="shared" si="80"/>
        <v>431.22199084315355</v>
      </c>
      <c r="J856" s="3">
        <f t="shared" si="81"/>
        <v>2.0440815359279441E-4</v>
      </c>
      <c r="Q856" s="8" t="s">
        <v>866</v>
      </c>
      <c r="R856" s="5">
        <v>34.917729999999999</v>
      </c>
      <c r="S856" s="3">
        <v>810.13323727599993</v>
      </c>
      <c r="T856" s="17">
        <v>29.970320000000001</v>
      </c>
      <c r="U856" s="18">
        <f t="shared" si="84"/>
        <v>142.79358963999999</v>
      </c>
      <c r="V856" s="17">
        <v>35.276530000000001</v>
      </c>
      <c r="W856" s="18">
        <f t="shared" si="82"/>
        <v>667.33994056620281</v>
      </c>
      <c r="Y856" s="3">
        <f t="shared" si="83"/>
        <v>2.9293020293152949E-4</v>
      </c>
    </row>
    <row r="857" spans="2:25">
      <c r="B857" s="7" t="s">
        <v>867</v>
      </c>
      <c r="C857" s="5">
        <v>35.100540000000002</v>
      </c>
      <c r="D857" s="3">
        <v>814.37464864800006</v>
      </c>
      <c r="E857" s="17">
        <v>32.844569999999997</v>
      </c>
      <c r="F857" s="18">
        <f t="shared" si="79"/>
        <v>316.70212399649995</v>
      </c>
      <c r="G857" s="17">
        <v>36.628509999999999</v>
      </c>
      <c r="H857" s="18">
        <f t="shared" si="80"/>
        <v>497.67261543008084</v>
      </c>
      <c r="J857" s="3">
        <f t="shared" si="81"/>
        <v>9.0778580727146618E-5</v>
      </c>
      <c r="Q857" s="8" t="s">
        <v>867</v>
      </c>
      <c r="R857" s="5">
        <v>35.100540000000002</v>
      </c>
      <c r="S857" s="3">
        <v>814.37464864800006</v>
      </c>
      <c r="T857" s="17">
        <v>36.498510000000003</v>
      </c>
      <c r="U857" s="18">
        <f t="shared" si="84"/>
        <v>173.89715089500001</v>
      </c>
      <c r="V857" s="17">
        <v>33.856499999999997</v>
      </c>
      <c r="W857" s="18">
        <f t="shared" si="82"/>
        <v>640.47667663967059</v>
      </c>
      <c r="Y857" s="3">
        <f t="shared" si="83"/>
        <v>-8.21113329493528E-4</v>
      </c>
    </row>
    <row r="858" spans="2:25">
      <c r="B858" s="7" t="s">
        <v>868</v>
      </c>
      <c r="C858" s="5">
        <v>27.848870000000002</v>
      </c>
      <c r="D858" s="3">
        <v>646.12720264400002</v>
      </c>
      <c r="E858" s="17">
        <v>30.498529999999999</v>
      </c>
      <c r="F858" s="18">
        <f t="shared" si="79"/>
        <v>294.0805505985</v>
      </c>
      <c r="G858" s="17">
        <v>25.910499999999999</v>
      </c>
      <c r="H858" s="18">
        <f t="shared" si="80"/>
        <v>352.04670629793867</v>
      </c>
      <c r="J858" s="3">
        <f t="shared" si="81"/>
        <v>5.4252438644653012E-5</v>
      </c>
      <c r="Q858" s="8" t="s">
        <v>868</v>
      </c>
      <c r="R858" s="5">
        <v>27.848870000000002</v>
      </c>
      <c r="S858" s="3">
        <v>646.12720264400002</v>
      </c>
      <c r="T858" s="17">
        <v>27.596430000000002</v>
      </c>
      <c r="U858" s="18">
        <f t="shared" si="84"/>
        <v>131.48319073499999</v>
      </c>
      <c r="V858" s="17">
        <v>27.20478</v>
      </c>
      <c r="W858" s="18">
        <f t="shared" si="82"/>
        <v>514.6434830272882</v>
      </c>
      <c r="Y858" s="3">
        <f t="shared" si="83"/>
        <v>-5.2888171182985388E-4</v>
      </c>
    </row>
    <row r="859" spans="2:25">
      <c r="B859" s="7" t="s">
        <v>869</v>
      </c>
      <c r="C859" s="5">
        <v>25.959779999999999</v>
      </c>
      <c r="D859" s="3">
        <v>602.29804773599994</v>
      </c>
      <c r="E859" s="17">
        <v>24.926680000000001</v>
      </c>
      <c r="F859" s="18">
        <f t="shared" si="79"/>
        <v>240.35426556600001</v>
      </c>
      <c r="G859" s="17">
        <v>26.638909999999999</v>
      </c>
      <c r="H859" s="18">
        <f t="shared" si="80"/>
        <v>361.94363384987639</v>
      </c>
      <c r="J859" s="3">
        <f t="shared" si="81"/>
        <v>-1.4832012357146596E-4</v>
      </c>
      <c r="Q859" s="8" t="s">
        <v>869</v>
      </c>
      <c r="R859" s="5">
        <v>25.959779999999999</v>
      </c>
      <c r="S859" s="3">
        <v>602.29804773599994</v>
      </c>
      <c r="T859" s="17">
        <v>29.673590000000001</v>
      </c>
      <c r="U859" s="18">
        <f t="shared" si="84"/>
        <v>141.37981955499998</v>
      </c>
      <c r="V859" s="17">
        <v>24.364719999999998</v>
      </c>
      <c r="W859" s="18">
        <f t="shared" si="82"/>
        <v>460.91695517422409</v>
      </c>
      <c r="Y859" s="3">
        <f t="shared" si="83"/>
        <v>-1.2730067758752739E-3</v>
      </c>
    </row>
    <row r="860" spans="2:25">
      <c r="B860" s="7" t="s">
        <v>870</v>
      </c>
      <c r="C860" s="5">
        <v>28.519189999999998</v>
      </c>
      <c r="D860" s="3">
        <v>661.67943102799995</v>
      </c>
      <c r="E860" s="17">
        <v>27.419350000000001</v>
      </c>
      <c r="F860" s="18">
        <f t="shared" si="79"/>
        <v>264.38971140750004</v>
      </c>
      <c r="G860" s="17">
        <v>29.240369999999999</v>
      </c>
      <c r="H860" s="18">
        <f t="shared" si="80"/>
        <v>397.28974544810239</v>
      </c>
      <c r="J860" s="3">
        <f t="shared" si="81"/>
        <v>2.5827602485151147E-5</v>
      </c>
      <c r="Q860" s="8" t="s">
        <v>870</v>
      </c>
      <c r="R860" s="5">
        <v>28.519189999999998</v>
      </c>
      <c r="S860" s="3">
        <v>661.67943102799995</v>
      </c>
      <c r="T860" s="17">
        <v>29.376850000000001</v>
      </c>
      <c r="U860" s="18">
        <f t="shared" si="84"/>
        <v>139.96600182499998</v>
      </c>
      <c r="V860" s="17">
        <v>27.578469999999999</v>
      </c>
      <c r="W860" s="18">
        <f t="shared" si="82"/>
        <v>521.71272318186641</v>
      </c>
      <c r="Y860" s="3">
        <f t="shared" si="83"/>
        <v>-7.0602113362383534E-4</v>
      </c>
    </row>
    <row r="861" spans="2:25">
      <c r="B861" s="7" t="s">
        <v>871</v>
      </c>
      <c r="C861" s="5">
        <v>27.970739999999999</v>
      </c>
      <c r="D861" s="3">
        <v>648.95473288799997</v>
      </c>
      <c r="E861" s="17">
        <v>30.351900000000001</v>
      </c>
      <c r="F861" s="18">
        <f t="shared" si="79"/>
        <v>292.666678155</v>
      </c>
      <c r="G861" s="17">
        <v>26.22268</v>
      </c>
      <c r="H861" s="18">
        <f t="shared" si="80"/>
        <v>356.28830490746338</v>
      </c>
      <c r="J861" s="3">
        <f t="shared" si="81"/>
        <v>2.5017446341735194E-4</v>
      </c>
      <c r="Q861" s="8" t="s">
        <v>871</v>
      </c>
      <c r="R861" s="5">
        <v>27.970739999999999</v>
      </c>
      <c r="S861" s="3">
        <v>648.95473288799997</v>
      </c>
      <c r="T861" s="17">
        <v>23.442129999999999</v>
      </c>
      <c r="U861" s="18">
        <f t="shared" si="84"/>
        <v>111.69002838499999</v>
      </c>
      <c r="V861" s="17">
        <v>28.400590000000001</v>
      </c>
      <c r="W861" s="18">
        <f t="shared" si="82"/>
        <v>537.26508935672234</v>
      </c>
      <c r="Y861" s="3">
        <f t="shared" si="83"/>
        <v>3.8485372238028503E-4</v>
      </c>
    </row>
    <row r="862" spans="2:25">
      <c r="B862" s="7" t="s">
        <v>872</v>
      </c>
      <c r="C862" s="5">
        <v>28.823879999999999</v>
      </c>
      <c r="D862" s="3">
        <v>668.748604656</v>
      </c>
      <c r="E862" s="17">
        <v>30.205269999999999</v>
      </c>
      <c r="F862" s="18">
        <f t="shared" si="79"/>
        <v>291.2528057115</v>
      </c>
      <c r="G862" s="17">
        <v>27.783550000000002</v>
      </c>
      <c r="H862" s="18">
        <f t="shared" si="80"/>
        <v>377.49589034422706</v>
      </c>
      <c r="J862" s="3">
        <f t="shared" si="81"/>
        <v>9.1399727068619541E-5</v>
      </c>
      <c r="Q862" s="8" t="s">
        <v>872</v>
      </c>
      <c r="R862" s="5">
        <v>28.823879999999999</v>
      </c>
      <c r="S862" s="3">
        <v>668.748604656</v>
      </c>
      <c r="T862" s="17">
        <v>32.640940000000001</v>
      </c>
      <c r="U862" s="18">
        <f t="shared" si="84"/>
        <v>155.51775863</v>
      </c>
      <c r="V862" s="17">
        <v>27.130040000000001</v>
      </c>
      <c r="W862" s="18">
        <f t="shared" si="82"/>
        <v>513.2295971615888</v>
      </c>
      <c r="Y862" s="3">
        <f t="shared" si="83"/>
        <v>-1.2488644111954272E-3</v>
      </c>
    </row>
    <row r="863" spans="2:25">
      <c r="B863" s="7" t="s">
        <v>873</v>
      </c>
      <c r="C863" s="5">
        <v>34.978670000000001</v>
      </c>
      <c r="D863" s="3">
        <v>811.547118404</v>
      </c>
      <c r="E863" s="17">
        <v>32.551310000000001</v>
      </c>
      <c r="F863" s="18">
        <f t="shared" si="79"/>
        <v>313.87437910950001</v>
      </c>
      <c r="G863" s="17">
        <v>36.628509999999999</v>
      </c>
      <c r="H863" s="18">
        <f t="shared" si="80"/>
        <v>497.67261543008084</v>
      </c>
      <c r="J863" s="3">
        <f t="shared" si="81"/>
        <v>-1.2386441915168689E-4</v>
      </c>
      <c r="Q863" s="8" t="s">
        <v>873</v>
      </c>
      <c r="R863" s="5">
        <v>34.978670000000001</v>
      </c>
      <c r="S863" s="3">
        <v>811.547118404</v>
      </c>
      <c r="T863" s="17">
        <v>32.640940000000001</v>
      </c>
      <c r="U863" s="18">
        <f t="shared" si="84"/>
        <v>155.51775863</v>
      </c>
      <c r="V863" s="17">
        <v>34.678620000000002</v>
      </c>
      <c r="W863" s="18">
        <f t="shared" si="82"/>
        <v>656.02904281452663</v>
      </c>
      <c r="Y863" s="3">
        <f t="shared" si="83"/>
        <v>-3.1695947336629615E-4</v>
      </c>
    </row>
    <row r="864" spans="2:25">
      <c r="B864" s="7" t="s">
        <v>874</v>
      </c>
      <c r="C864" s="5">
        <v>32.1755</v>
      </c>
      <c r="D864" s="3">
        <v>746.51021060000005</v>
      </c>
      <c r="E864" s="17">
        <v>34.457470000000001</v>
      </c>
      <c r="F864" s="18">
        <f t="shared" si="79"/>
        <v>332.25443160150002</v>
      </c>
      <c r="G864" s="17">
        <v>30.489070000000002</v>
      </c>
      <c r="H864" s="18">
        <f t="shared" si="80"/>
        <v>414.25586814562803</v>
      </c>
      <c r="J864" s="3">
        <f t="shared" si="81"/>
        <v>8.9147127994237962E-5</v>
      </c>
      <c r="Q864" s="8" t="s">
        <v>874</v>
      </c>
      <c r="R864" s="5">
        <v>32.1755</v>
      </c>
      <c r="S864" s="3">
        <v>746.51021060000005</v>
      </c>
      <c r="T864" s="17">
        <v>35.014830000000003</v>
      </c>
      <c r="U864" s="18">
        <f t="shared" si="84"/>
        <v>166.828157535</v>
      </c>
      <c r="V864" s="17">
        <v>30.642749999999999</v>
      </c>
      <c r="W864" s="18">
        <f t="shared" si="82"/>
        <v>579.68090863202849</v>
      </c>
      <c r="Y864" s="3">
        <f t="shared" si="83"/>
        <v>-1.1444329715004642E-3</v>
      </c>
    </row>
    <row r="865" spans="2:25">
      <c r="B865" s="7" t="s">
        <v>875</v>
      </c>
      <c r="C865" s="5">
        <v>32.114559999999997</v>
      </c>
      <c r="D865" s="3">
        <v>745.09632947199987</v>
      </c>
      <c r="E865" s="17">
        <v>35.043979999999998</v>
      </c>
      <c r="F865" s="18">
        <f t="shared" si="79"/>
        <v>337.90982495099996</v>
      </c>
      <c r="G865" s="17">
        <v>29.968779999999999</v>
      </c>
      <c r="H865" s="18">
        <f t="shared" si="80"/>
        <v>407.18667300004012</v>
      </c>
      <c r="J865" s="3">
        <f t="shared" si="81"/>
        <v>1.6847904021233262E-4</v>
      </c>
      <c r="Q865" s="8" t="s">
        <v>875</v>
      </c>
      <c r="R865" s="5">
        <v>32.114559999999997</v>
      </c>
      <c r="S865" s="3">
        <v>745.09632947199987</v>
      </c>
      <c r="T865" s="17">
        <v>36.201779999999999</v>
      </c>
      <c r="U865" s="18">
        <f t="shared" si="84"/>
        <v>172.48338081</v>
      </c>
      <c r="V865" s="17">
        <v>30.26905</v>
      </c>
      <c r="W865" s="18">
        <f t="shared" si="82"/>
        <v>572.61147930353172</v>
      </c>
      <c r="Y865" s="3">
        <f t="shared" si="83"/>
        <v>-1.4693584681708671E-3</v>
      </c>
    </row>
    <row r="866" spans="2:25">
      <c r="B866" s="7" t="s">
        <v>876</v>
      </c>
      <c r="C866" s="5">
        <v>31.017669999999999</v>
      </c>
      <c r="D866" s="3">
        <v>719.64716520399986</v>
      </c>
      <c r="E866" s="17">
        <v>29.47214</v>
      </c>
      <c r="F866" s="18">
        <f t="shared" si="79"/>
        <v>284.18363634300005</v>
      </c>
      <c r="G866" s="17">
        <v>32.049939999999999</v>
      </c>
      <c r="H866" s="18">
        <f t="shared" si="80"/>
        <v>435.46345358239159</v>
      </c>
      <c r="J866" s="3">
        <f t="shared" si="81"/>
        <v>-7.5278608221651666E-5</v>
      </c>
      <c r="Q866" s="8" t="s">
        <v>876</v>
      </c>
      <c r="R866" s="5">
        <v>31.017669999999999</v>
      </c>
      <c r="S866" s="3">
        <v>719.64716520399986</v>
      </c>
      <c r="T866" s="17">
        <v>30.860530000000001</v>
      </c>
      <c r="U866" s="18">
        <f t="shared" si="84"/>
        <v>147.03499518500001</v>
      </c>
      <c r="V866" s="17">
        <v>30.26905</v>
      </c>
      <c r="W866" s="18">
        <f t="shared" si="82"/>
        <v>572.61147930353172</v>
      </c>
      <c r="Y866" s="3">
        <f t="shared" si="83"/>
        <v>-6.9071546818122442E-4</v>
      </c>
    </row>
    <row r="867" spans="2:25">
      <c r="B867" s="7" t="s">
        <v>877</v>
      </c>
      <c r="C867" s="5">
        <v>34.552100000000003</v>
      </c>
      <c r="D867" s="3">
        <v>801.65018252000004</v>
      </c>
      <c r="E867" s="17">
        <v>36.950139999999998</v>
      </c>
      <c r="F867" s="18">
        <f t="shared" si="79"/>
        <v>356.28987744299997</v>
      </c>
      <c r="G867" s="17">
        <v>32.778350000000003</v>
      </c>
      <c r="H867" s="18">
        <f t="shared" si="80"/>
        <v>445.36038113432932</v>
      </c>
      <c r="J867" s="3">
        <f t="shared" si="81"/>
        <v>7.6057329238210514E-5</v>
      </c>
      <c r="Q867" s="8" t="s">
        <v>877</v>
      </c>
      <c r="R867" s="5">
        <v>34.552100000000003</v>
      </c>
      <c r="S867" s="3">
        <v>801.65018252000004</v>
      </c>
      <c r="T867" s="17">
        <v>32.93768</v>
      </c>
      <c r="U867" s="18">
        <f t="shared" si="84"/>
        <v>156.93157636000001</v>
      </c>
      <c r="V867" s="17">
        <v>34.080710000000003</v>
      </c>
      <c r="W867" s="18">
        <f t="shared" si="82"/>
        <v>644.71814506285034</v>
      </c>
      <c r="Y867" s="3">
        <f t="shared" si="83"/>
        <v>-4.6109714969588822E-4</v>
      </c>
    </row>
    <row r="868" spans="2:25">
      <c r="B868" s="7" t="s">
        <v>878</v>
      </c>
      <c r="C868" s="5">
        <v>33.577080000000002</v>
      </c>
      <c r="D868" s="3">
        <v>779.0285484960001</v>
      </c>
      <c r="E868" s="17">
        <v>37.39002</v>
      </c>
      <c r="F868" s="18">
        <f t="shared" si="79"/>
        <v>360.53139834900003</v>
      </c>
      <c r="G868" s="17">
        <v>30.80124</v>
      </c>
      <c r="H868" s="18">
        <f t="shared" si="80"/>
        <v>418.49733088486607</v>
      </c>
      <c r="J868" s="3">
        <f t="shared" si="81"/>
        <v>1.8073786600325548E-4</v>
      </c>
      <c r="Q868" s="8" t="s">
        <v>878</v>
      </c>
      <c r="R868" s="5">
        <v>33.577080000000002</v>
      </c>
      <c r="S868" s="3">
        <v>779.0285484960001</v>
      </c>
      <c r="T868" s="17">
        <v>39.169130000000003</v>
      </c>
      <c r="U868" s="18">
        <f t="shared" si="84"/>
        <v>186.62131988499999</v>
      </c>
      <c r="V868" s="17">
        <v>31.315390000000001</v>
      </c>
      <c r="W868" s="18">
        <f t="shared" si="82"/>
        <v>592.40550307548563</v>
      </c>
      <c r="Y868" s="3">
        <f t="shared" si="83"/>
        <v>-1.7255355145380236E-3</v>
      </c>
    </row>
    <row r="869" spans="2:25">
      <c r="B869" s="7" t="s">
        <v>879</v>
      </c>
      <c r="C869" s="5">
        <v>30.712969999999999</v>
      </c>
      <c r="D869" s="3">
        <v>712.57775956399996</v>
      </c>
      <c r="E869" s="17">
        <v>33.137819999999998</v>
      </c>
      <c r="F869" s="18">
        <f t="shared" si="79"/>
        <v>319.52977245899996</v>
      </c>
      <c r="G869" s="17">
        <v>28.928190000000001</v>
      </c>
      <c r="H869" s="18">
        <f t="shared" si="80"/>
        <v>393.04814683857768</v>
      </c>
      <c r="J869" s="3">
        <f t="shared" si="81"/>
        <v>1.5973357767506968E-4</v>
      </c>
      <c r="Q869" s="8" t="s">
        <v>879</v>
      </c>
      <c r="R869" s="5">
        <v>30.712969999999999</v>
      </c>
      <c r="S869" s="3">
        <v>712.57775956399996</v>
      </c>
      <c r="T869" s="17">
        <v>32.640940000000001</v>
      </c>
      <c r="U869" s="18">
        <f t="shared" si="84"/>
        <v>155.51775863</v>
      </c>
      <c r="V869" s="17">
        <v>29.446929999999998</v>
      </c>
      <c r="W869" s="18">
        <f t="shared" si="82"/>
        <v>557.05911312867602</v>
      </c>
      <c r="Y869" s="3">
        <f t="shared" si="83"/>
        <v>-8.87805323941393E-4</v>
      </c>
    </row>
    <row r="870" spans="2:25">
      <c r="B870" s="7" t="s">
        <v>880</v>
      </c>
      <c r="C870" s="5">
        <v>28.09262</v>
      </c>
      <c r="D870" s="3">
        <v>651.78249514399999</v>
      </c>
      <c r="E870" s="17">
        <v>28.445740000000001</v>
      </c>
      <c r="F870" s="18">
        <f t="shared" si="79"/>
        <v>274.28662566300005</v>
      </c>
      <c r="G870" s="17">
        <v>27.783550000000002</v>
      </c>
      <c r="H870" s="18">
        <f t="shared" si="80"/>
        <v>377.49589034422706</v>
      </c>
      <c r="J870" s="3">
        <f t="shared" si="81"/>
        <v>2.0863227121026284E-5</v>
      </c>
      <c r="Q870" s="8" t="s">
        <v>880</v>
      </c>
      <c r="R870" s="5">
        <v>28.09262</v>
      </c>
      <c r="S870" s="3">
        <v>651.78249514399999</v>
      </c>
      <c r="T870" s="17">
        <v>33.531149999999997</v>
      </c>
      <c r="U870" s="18">
        <f t="shared" si="84"/>
        <v>159.759164175</v>
      </c>
      <c r="V870" s="17">
        <v>26.008959999999998</v>
      </c>
      <c r="W870" s="18">
        <f t="shared" si="82"/>
        <v>492.02168752393567</v>
      </c>
      <c r="Y870" s="3">
        <f t="shared" si="83"/>
        <v>-1.6434450643032505E-3</v>
      </c>
    </row>
    <row r="871" spans="2:25">
      <c r="B871" s="7" t="s">
        <v>881</v>
      </c>
      <c r="C871" s="5">
        <v>28.641069999999999</v>
      </c>
      <c r="D871" s="3">
        <v>664.50719328399998</v>
      </c>
      <c r="E871" s="17">
        <v>29.47214</v>
      </c>
      <c r="F871" s="18">
        <f t="shared" si="79"/>
        <v>284.18363634300005</v>
      </c>
      <c r="G871" s="17">
        <v>27.991669999999999</v>
      </c>
      <c r="H871" s="18">
        <f t="shared" si="80"/>
        <v>380.32362275057687</v>
      </c>
      <c r="J871" s="3">
        <f t="shared" si="81"/>
        <v>6.5809576938136161E-5</v>
      </c>
      <c r="Q871" s="8" t="s">
        <v>881</v>
      </c>
      <c r="R871" s="5">
        <v>28.641069999999999</v>
      </c>
      <c r="S871" s="3">
        <v>664.50719328399998</v>
      </c>
      <c r="T871" s="17">
        <v>34.12462</v>
      </c>
      <c r="U871" s="18">
        <f t="shared" si="84"/>
        <v>162.58675198999998</v>
      </c>
      <c r="V871" s="17">
        <v>26.532129999999999</v>
      </c>
      <c r="W871" s="18">
        <f t="shared" si="82"/>
        <v>501.91869940991262</v>
      </c>
      <c r="Y871" s="3">
        <f t="shared" si="83"/>
        <v>-1.7418840873801855E-3</v>
      </c>
    </row>
    <row r="872" spans="2:25">
      <c r="B872" s="7" t="s">
        <v>882</v>
      </c>
      <c r="C872" s="5">
        <v>29.311389999999999</v>
      </c>
      <c r="D872" s="3">
        <v>680.05942166799991</v>
      </c>
      <c r="E872" s="17">
        <v>30.05865</v>
      </c>
      <c r="F872" s="18">
        <f t="shared" si="79"/>
        <v>289.83902969249999</v>
      </c>
      <c r="G872" s="17">
        <v>28.720079999999999</v>
      </c>
      <c r="H872" s="18">
        <f t="shared" si="80"/>
        <v>390.22055030251454</v>
      </c>
      <c r="J872" s="3">
        <f t="shared" si="81"/>
        <v>1.5832701461704346E-4</v>
      </c>
      <c r="Q872" s="8" t="s">
        <v>882</v>
      </c>
      <c r="R872" s="5">
        <v>29.311389999999999</v>
      </c>
      <c r="S872" s="3">
        <v>680.05942166799991</v>
      </c>
      <c r="T872" s="17">
        <v>34.7181</v>
      </c>
      <c r="U872" s="18">
        <f t="shared" si="84"/>
        <v>165.41438744999999</v>
      </c>
      <c r="V872" s="17">
        <v>27.20478</v>
      </c>
      <c r="W872" s="18">
        <f t="shared" si="82"/>
        <v>514.6434830272882</v>
      </c>
      <c r="Y872" s="3">
        <f t="shared" si="83"/>
        <v>-1.551190711666095E-3</v>
      </c>
    </row>
    <row r="873" spans="2:25">
      <c r="B873" s="7" t="s">
        <v>883</v>
      </c>
      <c r="C873" s="5">
        <v>25.106639999999999</v>
      </c>
      <c r="D873" s="3">
        <v>582.50417596799991</v>
      </c>
      <c r="E873" s="17">
        <v>26.979469999999999</v>
      </c>
      <c r="F873" s="18">
        <f t="shared" si="79"/>
        <v>260.14819050149998</v>
      </c>
      <c r="G873" s="17">
        <v>23.725280000000001</v>
      </c>
      <c r="H873" s="18">
        <f t="shared" si="80"/>
        <v>322.35605951241234</v>
      </c>
      <c r="J873" s="3">
        <f t="shared" si="81"/>
        <v>7.4045912413112092E-5</v>
      </c>
      <c r="Q873" s="8" t="s">
        <v>883</v>
      </c>
      <c r="R873" s="5">
        <v>25.106639999999999</v>
      </c>
      <c r="S873" s="3">
        <v>582.50417596799991</v>
      </c>
      <c r="T873" s="17">
        <v>23.442129999999999</v>
      </c>
      <c r="U873" s="18">
        <f t="shared" si="84"/>
        <v>111.69002838499999</v>
      </c>
      <c r="V873" s="17">
        <v>24.887889999999999</v>
      </c>
      <c r="W873" s="18">
        <f t="shared" si="82"/>
        <v>470.81396706020098</v>
      </c>
      <c r="Y873" s="3">
        <f t="shared" si="83"/>
        <v>-1.8052279892799561E-4</v>
      </c>
    </row>
    <row r="874" spans="2:25">
      <c r="B874" s="7" t="s">
        <v>884</v>
      </c>
      <c r="C874" s="5">
        <v>31.931740000000001</v>
      </c>
      <c r="D874" s="3">
        <v>740.85468608799999</v>
      </c>
      <c r="E874" s="17">
        <v>33.28445</v>
      </c>
      <c r="F874" s="18">
        <f t="shared" si="79"/>
        <v>320.94364490250001</v>
      </c>
      <c r="G874" s="17">
        <v>30.9053</v>
      </c>
      <c r="H874" s="18">
        <f t="shared" si="80"/>
        <v>419.91119708804098</v>
      </c>
      <c r="J874" s="3">
        <f t="shared" si="81"/>
        <v>1.5590254099606682E-4</v>
      </c>
      <c r="Q874" s="8" t="s">
        <v>884</v>
      </c>
      <c r="R874" s="5">
        <v>31.931740000000001</v>
      </c>
      <c r="S874" s="3">
        <v>740.85468608799999</v>
      </c>
      <c r="T874" s="17">
        <v>28.486640000000001</v>
      </c>
      <c r="U874" s="18">
        <f t="shared" si="84"/>
        <v>135.72459628000001</v>
      </c>
      <c r="V874" s="17">
        <v>31.988040000000002</v>
      </c>
      <c r="W874" s="18">
        <f t="shared" si="82"/>
        <v>605.13028669286109</v>
      </c>
      <c r="Y874" s="3">
        <f t="shared" si="83"/>
        <v>1.9688486111135717E-4</v>
      </c>
    </row>
    <row r="875" spans="2:25">
      <c r="B875" s="7" t="s">
        <v>885</v>
      </c>
      <c r="C875" s="5">
        <v>25.594139999999999</v>
      </c>
      <c r="D875" s="3">
        <v>593.81476096799997</v>
      </c>
      <c r="E875" s="17">
        <v>29.325510000000001</v>
      </c>
      <c r="F875" s="18">
        <f t="shared" si="79"/>
        <v>282.76976389949999</v>
      </c>
      <c r="G875" s="17">
        <v>22.892810000000001</v>
      </c>
      <c r="H875" s="18">
        <f t="shared" si="80"/>
        <v>311.04526575729972</v>
      </c>
      <c r="J875" s="3">
        <f t="shared" si="81"/>
        <v>2.6868879973562798E-4</v>
      </c>
      <c r="Q875" s="8" t="s">
        <v>885</v>
      </c>
      <c r="R875" s="5">
        <v>25.594139999999999</v>
      </c>
      <c r="S875" s="3">
        <v>593.81476096799997</v>
      </c>
      <c r="T875" s="17">
        <v>25.222549999999998</v>
      </c>
      <c r="U875" s="18">
        <f t="shared" si="84"/>
        <v>120.17283947499999</v>
      </c>
      <c r="V875" s="17">
        <v>25.03736</v>
      </c>
      <c r="W875" s="18">
        <f t="shared" si="82"/>
        <v>473.64154961768122</v>
      </c>
      <c r="Y875" s="3">
        <f t="shared" si="83"/>
        <v>-3.7187531876270441E-4</v>
      </c>
    </row>
    <row r="876" spans="2:25">
      <c r="B876" s="7" t="s">
        <v>886</v>
      </c>
      <c r="C876" s="5">
        <v>36.806820000000002</v>
      </c>
      <c r="D876" s="3">
        <v>853.96239218400001</v>
      </c>
      <c r="E876" s="17">
        <v>38.416420000000002</v>
      </c>
      <c r="F876" s="18">
        <f t="shared" si="79"/>
        <v>370.42840902900002</v>
      </c>
      <c r="G876" s="17">
        <v>35.587919999999997</v>
      </c>
      <c r="H876" s="18">
        <f t="shared" si="80"/>
        <v>483.5340892686184</v>
      </c>
      <c r="J876" s="3">
        <f t="shared" si="81"/>
        <v>1.0611361841483813E-4</v>
      </c>
      <c r="Q876" s="8" t="s">
        <v>886</v>
      </c>
      <c r="R876" s="5">
        <v>36.806820000000002</v>
      </c>
      <c r="S876" s="3">
        <v>853.96239218400001</v>
      </c>
      <c r="T876" s="17">
        <v>32.93768</v>
      </c>
      <c r="U876" s="18">
        <f t="shared" si="84"/>
        <v>156.93157636000001</v>
      </c>
      <c r="V876" s="17">
        <v>36.846029999999999</v>
      </c>
      <c r="W876" s="18">
        <f t="shared" si="82"/>
        <v>697.03078705021505</v>
      </c>
      <c r="Y876" s="3">
        <f t="shared" si="83"/>
        <v>-2.8773784947588865E-5</v>
      </c>
    </row>
    <row r="877" spans="2:25">
      <c r="B877" s="7" t="s">
        <v>887</v>
      </c>
      <c r="C877" s="5">
        <v>34.917729999999999</v>
      </c>
      <c r="D877" s="3">
        <v>810.13323727599993</v>
      </c>
      <c r="E877" s="17">
        <v>37.976529999999997</v>
      </c>
      <c r="F877" s="18">
        <f t="shared" si="79"/>
        <v>366.18679169849997</v>
      </c>
      <c r="G877" s="17">
        <v>32.674289999999999</v>
      </c>
      <c r="H877" s="18">
        <f t="shared" si="80"/>
        <v>443.94651493115441</v>
      </c>
      <c r="J877" s="3">
        <f t="shared" si="81"/>
        <v>6.9353654453152558E-5</v>
      </c>
      <c r="Q877" s="8" t="s">
        <v>887</v>
      </c>
      <c r="R877" s="5">
        <v>34.917729999999999</v>
      </c>
      <c r="S877" s="3">
        <v>810.13323727599993</v>
      </c>
      <c r="T877" s="17">
        <v>34.12462</v>
      </c>
      <c r="U877" s="18">
        <f t="shared" si="84"/>
        <v>162.58675198999998</v>
      </c>
      <c r="V877" s="17">
        <v>34.23019</v>
      </c>
      <c r="W877" s="18">
        <f t="shared" si="82"/>
        <v>647.54591679424891</v>
      </c>
      <c r="Y877" s="3">
        <f t="shared" si="83"/>
        <v>-5.6849175109618955E-4</v>
      </c>
    </row>
    <row r="878" spans="2:25">
      <c r="B878" s="7" t="s">
        <v>888</v>
      </c>
      <c r="C878" s="5">
        <v>33.577080000000002</v>
      </c>
      <c r="D878" s="3">
        <v>779.0285484960001</v>
      </c>
      <c r="E878" s="17">
        <v>33.577710000000003</v>
      </c>
      <c r="F878" s="18">
        <f t="shared" si="79"/>
        <v>323.77138978950006</v>
      </c>
      <c r="G878" s="17">
        <v>33.50676</v>
      </c>
      <c r="H878" s="18">
        <f t="shared" si="80"/>
        <v>455.25730868626704</v>
      </c>
      <c r="J878" s="3">
        <f t="shared" si="81"/>
        <v>1.4997976700215077E-4</v>
      </c>
      <c r="Q878" s="8" t="s">
        <v>888</v>
      </c>
      <c r="R878" s="5">
        <v>33.577080000000002</v>
      </c>
      <c r="S878" s="3">
        <v>779.0285484960001</v>
      </c>
      <c r="T878" s="17">
        <v>35.90504</v>
      </c>
      <c r="U878" s="18">
        <f t="shared" si="84"/>
        <v>171.06956307999999</v>
      </c>
      <c r="V878" s="17">
        <v>32.137509999999999</v>
      </c>
      <c r="W878" s="18">
        <f t="shared" si="82"/>
        <v>607.95786925034133</v>
      </c>
      <c r="Y878" s="3">
        <f t="shared" si="83"/>
        <v>-1.1161656588001279E-3</v>
      </c>
    </row>
    <row r="879" spans="2:25">
      <c r="B879" s="7" t="s">
        <v>889</v>
      </c>
      <c r="C879" s="5">
        <v>27.300419999999999</v>
      </c>
      <c r="D879" s="3">
        <v>633.40250450399992</v>
      </c>
      <c r="E879" s="17">
        <v>26.686209999999999</v>
      </c>
      <c r="F879" s="18">
        <f t="shared" si="79"/>
        <v>257.32044561449999</v>
      </c>
      <c r="G879" s="17">
        <v>27.679500000000001</v>
      </c>
      <c r="H879" s="18">
        <f t="shared" si="80"/>
        <v>376.08216001133883</v>
      </c>
      <c r="J879" s="3">
        <f t="shared" si="81"/>
        <v>1.0112183889532389E-4</v>
      </c>
      <c r="Q879" s="8" t="s">
        <v>889</v>
      </c>
      <c r="R879" s="5">
        <v>27.300419999999999</v>
      </c>
      <c r="S879" s="3">
        <v>633.40250450399992</v>
      </c>
      <c r="T879" s="17">
        <v>27.893170000000001</v>
      </c>
      <c r="U879" s="18">
        <f t="shared" si="84"/>
        <v>132.897008465</v>
      </c>
      <c r="V879" s="17">
        <v>26.45739</v>
      </c>
      <c r="W879" s="18">
        <f t="shared" si="82"/>
        <v>500.50481354421339</v>
      </c>
      <c r="Y879" s="3">
        <f t="shared" si="83"/>
        <v>-6.8249478653115148E-4</v>
      </c>
    </row>
    <row r="880" spans="2:25">
      <c r="B880" s="7" t="s">
        <v>890</v>
      </c>
      <c r="C880" s="5">
        <v>27.970739999999999</v>
      </c>
      <c r="D880" s="3">
        <v>648.95473288799997</v>
      </c>
      <c r="E880" s="17">
        <v>31.524920000000002</v>
      </c>
      <c r="F880" s="18">
        <f t="shared" si="79"/>
        <v>303.977464854</v>
      </c>
      <c r="G880" s="17">
        <v>25.39021</v>
      </c>
      <c r="H880" s="18">
        <f t="shared" si="80"/>
        <v>344.97751115235087</v>
      </c>
      <c r="J880" s="3">
        <f t="shared" si="81"/>
        <v>2.4311835090884415E-4</v>
      </c>
      <c r="Q880" s="8" t="s">
        <v>890</v>
      </c>
      <c r="R880" s="5">
        <v>27.970739999999999</v>
      </c>
      <c r="S880" s="3">
        <v>648.95473288799997</v>
      </c>
      <c r="T880" s="17">
        <v>19.28783</v>
      </c>
      <c r="U880" s="18">
        <f t="shared" si="84"/>
        <v>91.896866035000002</v>
      </c>
      <c r="V880" s="17">
        <v>29.446929999999998</v>
      </c>
      <c r="W880" s="18">
        <f t="shared" si="82"/>
        <v>557.05911312867602</v>
      </c>
      <c r="Y880" s="3">
        <f t="shared" si="83"/>
        <v>1.2462756760669436E-3</v>
      </c>
    </row>
    <row r="881" spans="2:25">
      <c r="B881" s="7" t="s">
        <v>891</v>
      </c>
      <c r="C881" s="5">
        <v>32.114559999999997</v>
      </c>
      <c r="D881" s="3">
        <v>745.09632947199987</v>
      </c>
      <c r="E881" s="17">
        <v>32.991199999999999</v>
      </c>
      <c r="F881" s="18">
        <f t="shared" si="79"/>
        <v>318.11599644</v>
      </c>
      <c r="G881" s="17">
        <v>31.42559</v>
      </c>
      <c r="H881" s="18">
        <f t="shared" si="80"/>
        <v>426.98039223362878</v>
      </c>
      <c r="J881" s="3">
        <f t="shared" si="81"/>
        <v>5.9201628914706816E-5</v>
      </c>
      <c r="Q881" s="8" t="s">
        <v>891</v>
      </c>
      <c r="R881" s="5">
        <v>32.114559999999997</v>
      </c>
      <c r="S881" s="3">
        <v>745.09632947199987</v>
      </c>
      <c r="T881" s="17">
        <v>26.706230000000001</v>
      </c>
      <c r="U881" s="18">
        <f t="shared" si="84"/>
        <v>127.24183283500001</v>
      </c>
      <c r="V881" s="17">
        <v>32.660679999999999</v>
      </c>
      <c r="W881" s="18">
        <f t="shared" si="82"/>
        <v>617.85488113631823</v>
      </c>
      <c r="Y881" s="3">
        <f t="shared" si="83"/>
        <v>3.8449931832928996E-4</v>
      </c>
    </row>
    <row r="882" spans="2:25">
      <c r="B882" s="7" t="s">
        <v>892</v>
      </c>
      <c r="C882" s="5">
        <v>32.66301</v>
      </c>
      <c r="D882" s="3">
        <v>757.82102761199997</v>
      </c>
      <c r="E882" s="17">
        <v>33.28445</v>
      </c>
      <c r="F882" s="18">
        <f t="shared" si="79"/>
        <v>320.94364490250001</v>
      </c>
      <c r="G882" s="17">
        <v>32.154000000000003</v>
      </c>
      <c r="H882" s="18">
        <f t="shared" si="80"/>
        <v>436.87731978556656</v>
      </c>
      <c r="J882" s="3">
        <f t="shared" si="81"/>
        <v>-6.2923933398906229E-5</v>
      </c>
      <c r="Q882" s="8" t="s">
        <v>892</v>
      </c>
      <c r="R882" s="5">
        <v>32.66301</v>
      </c>
      <c r="S882" s="3">
        <v>757.82102761199997</v>
      </c>
      <c r="T882" s="17">
        <v>36.795250000000003</v>
      </c>
      <c r="U882" s="18">
        <f t="shared" si="84"/>
        <v>175.31096862500002</v>
      </c>
      <c r="V882" s="17">
        <v>30.79222</v>
      </c>
      <c r="W882" s="18">
        <f t="shared" si="82"/>
        <v>582.50849118950862</v>
      </c>
      <c r="Y882" s="3">
        <f t="shared" si="83"/>
        <v>-1.5677974913614889E-3</v>
      </c>
    </row>
    <row r="883" spans="2:25">
      <c r="B883" s="7" t="s">
        <v>893</v>
      </c>
      <c r="C883" s="5">
        <v>32.723939999999999</v>
      </c>
      <c r="D883" s="3">
        <v>759.23467672799995</v>
      </c>
      <c r="E883" s="17">
        <v>36.510260000000002</v>
      </c>
      <c r="F883" s="18">
        <f t="shared" si="79"/>
        <v>352.04835653700002</v>
      </c>
      <c r="G883" s="17">
        <v>29.968779999999999</v>
      </c>
      <c r="H883" s="18">
        <f t="shared" si="80"/>
        <v>407.18667300004012</v>
      </c>
      <c r="J883" s="3">
        <f t="shared" si="81"/>
        <v>3.5280904018009096E-4</v>
      </c>
      <c r="Q883" s="8" t="s">
        <v>893</v>
      </c>
      <c r="R883" s="5">
        <v>32.723939999999999</v>
      </c>
      <c r="S883" s="3">
        <v>759.23467672799995</v>
      </c>
      <c r="T883" s="17">
        <v>28.783380000000001</v>
      </c>
      <c r="U883" s="18">
        <f t="shared" si="84"/>
        <v>137.13841401000002</v>
      </c>
      <c r="V883" s="17">
        <v>32.884900000000002</v>
      </c>
      <c r="W883" s="18">
        <f t="shared" si="82"/>
        <v>622.09653873341631</v>
      </c>
      <c r="Y883" s="3">
        <f t="shared" si="83"/>
        <v>2.7601541637523042E-4</v>
      </c>
    </row>
    <row r="884" spans="2:25">
      <c r="B884" s="7" t="s">
        <v>894</v>
      </c>
      <c r="C884" s="5">
        <v>35.770870000000002</v>
      </c>
      <c r="D884" s="3">
        <v>829.92710904400008</v>
      </c>
      <c r="E884" s="17">
        <v>37.536650000000002</v>
      </c>
      <c r="F884" s="18">
        <f t="shared" si="79"/>
        <v>361.94527079249997</v>
      </c>
      <c r="G884" s="17">
        <v>34.443280000000001</v>
      </c>
      <c r="H884" s="18">
        <f t="shared" si="80"/>
        <v>467.98183277426784</v>
      </c>
      <c r="J884" s="3">
        <f t="shared" si="81"/>
        <v>-5.47723226418384E-6</v>
      </c>
      <c r="Q884" s="8" t="s">
        <v>894</v>
      </c>
      <c r="R884" s="5">
        <v>35.770870000000002</v>
      </c>
      <c r="S884" s="3">
        <v>829.92710904400008</v>
      </c>
      <c r="T884" s="17">
        <v>33.827889999999996</v>
      </c>
      <c r="U884" s="18">
        <f t="shared" si="84"/>
        <v>161.17298190499997</v>
      </c>
      <c r="V884" s="17">
        <v>35.35127</v>
      </c>
      <c r="W884" s="18">
        <f t="shared" si="82"/>
        <v>668.7538264319021</v>
      </c>
      <c r="Y884" s="3">
        <f t="shared" si="83"/>
        <v>-3.0070709794927097E-4</v>
      </c>
    </row>
    <row r="885" spans="2:25">
      <c r="B885" s="7" t="s">
        <v>895</v>
      </c>
      <c r="C885" s="5">
        <v>33.272390000000001</v>
      </c>
      <c r="D885" s="3">
        <v>771.95937486800005</v>
      </c>
      <c r="E885" s="17">
        <v>34.897359999999999</v>
      </c>
      <c r="F885" s="18">
        <f t="shared" si="79"/>
        <v>336.49604893200001</v>
      </c>
      <c r="G885" s="17">
        <v>32.049939999999999</v>
      </c>
      <c r="H885" s="18">
        <f t="shared" si="80"/>
        <v>435.46345358239159</v>
      </c>
      <c r="J885" s="3">
        <f t="shared" si="81"/>
        <v>1.2764639154738688E-4</v>
      </c>
      <c r="Q885" s="8" t="s">
        <v>895</v>
      </c>
      <c r="R885" s="5">
        <v>33.272390000000001</v>
      </c>
      <c r="S885" s="3">
        <v>771.95937486800005</v>
      </c>
      <c r="T885" s="17">
        <v>33.827889999999996</v>
      </c>
      <c r="U885" s="18">
        <f t="shared" si="84"/>
        <v>161.17298190499997</v>
      </c>
      <c r="V885" s="17">
        <v>32.286990000000003</v>
      </c>
      <c r="W885" s="18">
        <f t="shared" si="82"/>
        <v>610.78564098174013</v>
      </c>
      <c r="Y885" s="3">
        <f t="shared" si="83"/>
        <v>-7.5198125989572873E-4</v>
      </c>
    </row>
    <row r="886" spans="2:25">
      <c r="B886" s="7" t="s">
        <v>896</v>
      </c>
      <c r="C886" s="5">
        <v>29.61608</v>
      </c>
      <c r="D886" s="3">
        <v>687.12859529599996</v>
      </c>
      <c r="E886" s="17">
        <v>25.806450000000002</v>
      </c>
      <c r="F886" s="18">
        <f t="shared" si="79"/>
        <v>248.83740380250003</v>
      </c>
      <c r="G886" s="17">
        <v>32.25806</v>
      </c>
      <c r="H886" s="18">
        <f t="shared" si="80"/>
        <v>438.2911859887414</v>
      </c>
      <c r="J886" s="3">
        <f t="shared" si="81"/>
        <v>-5.5047585192369297E-6</v>
      </c>
      <c r="Q886" s="8" t="s">
        <v>896</v>
      </c>
      <c r="R886" s="5">
        <v>29.61608</v>
      </c>
      <c r="S886" s="3">
        <v>687.12859529599996</v>
      </c>
      <c r="T886" s="17">
        <v>36.795250000000003</v>
      </c>
      <c r="U886" s="18">
        <f t="shared" si="84"/>
        <v>175.31096862500002</v>
      </c>
      <c r="V886" s="17">
        <v>27.055299999999999</v>
      </c>
      <c r="W886" s="18">
        <f t="shared" si="82"/>
        <v>511.81571129588951</v>
      </c>
      <c r="Y886" s="3">
        <f t="shared" si="83"/>
        <v>-1.9153751104568073E-3</v>
      </c>
    </row>
    <row r="887" spans="2:25">
      <c r="B887" s="7" t="s">
        <v>897</v>
      </c>
      <c r="C887" s="5">
        <v>30.834849999999999</v>
      </c>
      <c r="D887" s="3">
        <v>715.40552181999988</v>
      </c>
      <c r="E887" s="17">
        <v>29.032250000000001</v>
      </c>
      <c r="F887" s="18">
        <f t="shared" si="79"/>
        <v>279.94201901250005</v>
      </c>
      <c r="G887" s="17">
        <v>32.049939999999999</v>
      </c>
      <c r="H887" s="18">
        <f t="shared" si="80"/>
        <v>435.46345358239159</v>
      </c>
      <c r="J887" s="3">
        <f t="shared" si="81"/>
        <v>-4.9225108227801684E-5</v>
      </c>
      <c r="Q887" s="8" t="s">
        <v>897</v>
      </c>
      <c r="R887" s="5">
        <v>30.834849999999999</v>
      </c>
      <c r="S887" s="3">
        <v>715.40552181999988</v>
      </c>
      <c r="T887" s="17">
        <v>32.344209999999997</v>
      </c>
      <c r="U887" s="18">
        <f t="shared" si="84"/>
        <v>154.10398854499996</v>
      </c>
      <c r="V887" s="17">
        <v>29.671150000000001</v>
      </c>
      <c r="W887" s="18">
        <f t="shared" si="82"/>
        <v>561.30077072577399</v>
      </c>
      <c r="Y887" s="3">
        <f t="shared" si="83"/>
        <v>-7.625492258966915E-4</v>
      </c>
    </row>
    <row r="888" spans="2:25">
      <c r="B888" s="7" t="s">
        <v>898</v>
      </c>
      <c r="C888" s="5">
        <v>33.759900000000002</v>
      </c>
      <c r="D888" s="3">
        <v>783.27019188000008</v>
      </c>
      <c r="E888" s="17">
        <v>31.231670000000001</v>
      </c>
      <c r="F888" s="18">
        <f t="shared" si="79"/>
        <v>301.1498163915</v>
      </c>
      <c r="G888" s="17">
        <v>35.483870000000003</v>
      </c>
      <c r="H888" s="18">
        <f t="shared" si="80"/>
        <v>482.12035893573022</v>
      </c>
      <c r="J888" s="3">
        <f t="shared" si="81"/>
        <v>-1.6552769864119909E-5</v>
      </c>
      <c r="Q888" s="8" t="s">
        <v>898</v>
      </c>
      <c r="R888" s="5">
        <v>33.759900000000002</v>
      </c>
      <c r="S888" s="3">
        <v>783.27019188000008</v>
      </c>
      <c r="T888" s="17">
        <v>32.640940000000001</v>
      </c>
      <c r="U888" s="18">
        <f t="shared" si="84"/>
        <v>155.51775863</v>
      </c>
      <c r="V888" s="17">
        <v>33.18385</v>
      </c>
      <c r="W888" s="18">
        <f t="shared" si="82"/>
        <v>627.75189302229512</v>
      </c>
      <c r="Y888" s="3">
        <f t="shared" si="83"/>
        <v>-5.4022770495976147E-4</v>
      </c>
    </row>
    <row r="889" spans="2:25">
      <c r="B889" s="7" t="s">
        <v>899</v>
      </c>
      <c r="C889" s="5">
        <v>44.302250000000001</v>
      </c>
      <c r="D889" s="3">
        <v>1027.8653626999999</v>
      </c>
      <c r="E889" s="17">
        <v>41.348970000000001</v>
      </c>
      <c r="F889" s="18">
        <f t="shared" si="79"/>
        <v>398.70537577650003</v>
      </c>
      <c r="G889" s="17">
        <v>46.305929999999996</v>
      </c>
      <c r="H889" s="18">
        <f t="shared" si="80"/>
        <v>629.15999840076063</v>
      </c>
      <c r="J889" s="3">
        <f t="shared" si="81"/>
        <v>1.1477260727588146E-5</v>
      </c>
      <c r="Q889" s="8" t="s">
        <v>899</v>
      </c>
      <c r="R889" s="5">
        <v>44.302250000000001</v>
      </c>
      <c r="S889" s="3">
        <v>1027.8653626999999</v>
      </c>
      <c r="T889" s="17">
        <v>35.311570000000003</v>
      </c>
      <c r="U889" s="18">
        <f t="shared" si="84"/>
        <v>168.24197526500001</v>
      </c>
      <c r="V889" s="17">
        <v>45.440950000000001</v>
      </c>
      <c r="W889" s="18">
        <f t="shared" si="82"/>
        <v>859.62425647510656</v>
      </c>
      <c r="Y889" s="3">
        <f t="shared" si="83"/>
        <v>8.6904010674970777E-4</v>
      </c>
    </row>
    <row r="890" spans="2:25">
      <c r="B890" s="7" t="s">
        <v>900</v>
      </c>
      <c r="C890" s="5">
        <v>65.32602</v>
      </c>
      <c r="D890" s="3">
        <v>1515.6420552239999</v>
      </c>
      <c r="E890" s="17">
        <v>60.410550000000001</v>
      </c>
      <c r="F890" s="18">
        <f t="shared" si="79"/>
        <v>582.50570784749993</v>
      </c>
      <c r="G890" s="17">
        <v>68.678449999999998</v>
      </c>
      <c r="H890" s="18">
        <f t="shared" si="80"/>
        <v>933.13606901247249</v>
      </c>
      <c r="J890" s="3">
        <f t="shared" si="81"/>
        <v>-2.7836402750835987E-4</v>
      </c>
      <c r="Q890" s="8" t="s">
        <v>900</v>
      </c>
      <c r="R890" s="5">
        <v>65.32602</v>
      </c>
      <c r="S890" s="3">
        <v>1515.6420552239999</v>
      </c>
      <c r="T890" s="17">
        <v>50.148359999999997</v>
      </c>
      <c r="U890" s="18">
        <f t="shared" si="84"/>
        <v>238.93186121999994</v>
      </c>
      <c r="V890" s="17">
        <v>67.488780000000006</v>
      </c>
      <c r="W890" s="18">
        <f t="shared" si="82"/>
        <v>1276.7116956822435</v>
      </c>
      <c r="Y890" s="3">
        <f t="shared" si="83"/>
        <v>1.5016782435850473E-3</v>
      </c>
    </row>
    <row r="891" spans="2:25">
      <c r="B891" s="7" t="s">
        <v>901</v>
      </c>
      <c r="C891" s="5">
        <v>56.063369999999999</v>
      </c>
      <c r="D891" s="3">
        <v>1300.737460044</v>
      </c>
      <c r="E891" s="17">
        <v>47.067439999999998</v>
      </c>
      <c r="F891" s="18">
        <f t="shared" si="79"/>
        <v>453.845436828</v>
      </c>
      <c r="G891" s="17">
        <v>62.3309</v>
      </c>
      <c r="H891" s="18">
        <f t="shared" si="80"/>
        <v>846.89172519195643</v>
      </c>
      <c r="J891" s="3">
        <f t="shared" si="81"/>
        <v>-2.9802404367273994E-4</v>
      </c>
      <c r="Q891" s="8" t="s">
        <v>901</v>
      </c>
      <c r="R891" s="5">
        <v>56.063369999999999</v>
      </c>
      <c r="S891" s="3">
        <v>1300.737460044</v>
      </c>
      <c r="T891" s="17">
        <v>43.916910000000001</v>
      </c>
      <c r="U891" s="18">
        <f t="shared" si="84"/>
        <v>209.24211769500002</v>
      </c>
      <c r="V891" s="17">
        <v>57.698050000000002</v>
      </c>
      <c r="W891" s="18">
        <f t="shared" si="82"/>
        <v>1091.4966199279179</v>
      </c>
      <c r="Y891" s="3">
        <f t="shared" si="83"/>
        <v>1.277578917779465E-3</v>
      </c>
    </row>
    <row r="892" spans="2:25">
      <c r="B892" s="7" t="s">
        <v>902</v>
      </c>
      <c r="C892" s="5">
        <v>30.530159999999999</v>
      </c>
      <c r="D892" s="3">
        <v>708.33634819199995</v>
      </c>
      <c r="E892" s="17">
        <v>30.05865</v>
      </c>
      <c r="F892" s="18">
        <f t="shared" si="79"/>
        <v>289.83902969249999</v>
      </c>
      <c r="G892" s="17">
        <v>30.80124</v>
      </c>
      <c r="H892" s="18">
        <f t="shared" si="80"/>
        <v>418.49733088486607</v>
      </c>
      <c r="J892" s="3">
        <f t="shared" si="81"/>
        <v>1.2385366119360697E-5</v>
      </c>
      <c r="Q892" s="8" t="s">
        <v>902</v>
      </c>
      <c r="R892" s="5">
        <v>30.530159999999999</v>
      </c>
      <c r="S892" s="3">
        <v>708.33634819199995</v>
      </c>
      <c r="T892" s="17">
        <v>25.222549999999998</v>
      </c>
      <c r="U892" s="18">
        <f t="shared" si="84"/>
        <v>120.17283947499999</v>
      </c>
      <c r="V892" s="17">
        <v>31.091180000000001</v>
      </c>
      <c r="W892" s="18">
        <f t="shared" si="82"/>
        <v>588.16403465230599</v>
      </c>
      <c r="Y892" s="3">
        <f t="shared" si="83"/>
        <v>5.2593530597278004E-4</v>
      </c>
    </row>
    <row r="893" spans="2:25">
      <c r="B893" s="7" t="s">
        <v>903</v>
      </c>
      <c r="C893" s="5">
        <v>30.895790000000002</v>
      </c>
      <c r="D893" s="3">
        <v>716.81940294799995</v>
      </c>
      <c r="E893" s="17">
        <v>27.126090000000001</v>
      </c>
      <c r="F893" s="18">
        <f t="shared" si="79"/>
        <v>261.56196652050005</v>
      </c>
      <c r="G893" s="17">
        <v>33.50676</v>
      </c>
      <c r="H893" s="18">
        <f t="shared" si="80"/>
        <v>455.25730868626704</v>
      </c>
      <c r="J893" s="3">
        <f t="shared" si="81"/>
        <v>-1.277412328590799E-4</v>
      </c>
      <c r="Q893" s="8" t="s">
        <v>903</v>
      </c>
      <c r="R893" s="5">
        <v>30.895790000000002</v>
      </c>
      <c r="S893" s="3">
        <v>716.81940294799995</v>
      </c>
      <c r="T893" s="17">
        <v>34.12462</v>
      </c>
      <c r="U893" s="18">
        <f t="shared" si="84"/>
        <v>162.58675198999998</v>
      </c>
      <c r="V893" s="17">
        <v>29.297450000000001</v>
      </c>
      <c r="W893" s="18">
        <f t="shared" si="82"/>
        <v>554.23134139727745</v>
      </c>
      <c r="Y893" s="3">
        <f t="shared" si="83"/>
        <v>-1.3095607225750427E-3</v>
      </c>
    </row>
    <row r="894" spans="2:25">
      <c r="B894" s="7" t="s">
        <v>904</v>
      </c>
      <c r="C894" s="5">
        <v>33.272390000000001</v>
      </c>
      <c r="D894" s="3">
        <v>771.95937486800005</v>
      </c>
      <c r="E894" s="17">
        <v>30.791779999999999</v>
      </c>
      <c r="F894" s="18">
        <f t="shared" si="79"/>
        <v>296.908199061</v>
      </c>
      <c r="G894" s="17">
        <v>34.963569999999997</v>
      </c>
      <c r="H894" s="18">
        <f t="shared" si="80"/>
        <v>475.0510279198557</v>
      </c>
      <c r="J894" s="3">
        <f t="shared" si="81"/>
        <v>-1.4788714435098882E-4</v>
      </c>
      <c r="Q894" s="8" t="s">
        <v>904</v>
      </c>
      <c r="R894" s="5">
        <v>33.272390000000001</v>
      </c>
      <c r="S894" s="3">
        <v>771.95937486800005</v>
      </c>
      <c r="T894" s="17">
        <v>32.93768</v>
      </c>
      <c r="U894" s="18">
        <f t="shared" si="84"/>
        <v>156.93157636000001</v>
      </c>
      <c r="V894" s="17">
        <v>32.511209999999998</v>
      </c>
      <c r="W894" s="18">
        <f t="shared" si="82"/>
        <v>615.02729857883799</v>
      </c>
      <c r="Y894" s="3">
        <f t="shared" si="83"/>
        <v>-4.9992916206065274E-4</v>
      </c>
    </row>
    <row r="895" spans="2:25">
      <c r="B895" s="7" t="s">
        <v>905</v>
      </c>
      <c r="C895" s="5">
        <v>29.555140000000002</v>
      </c>
      <c r="D895" s="3">
        <v>685.714714168</v>
      </c>
      <c r="E895" s="17">
        <v>27.27272</v>
      </c>
      <c r="F895" s="18">
        <f t="shared" si="79"/>
        <v>262.97583896399999</v>
      </c>
      <c r="G895" s="17">
        <v>31.113420000000001</v>
      </c>
      <c r="H895" s="18">
        <f t="shared" si="80"/>
        <v>422.73892949439079</v>
      </c>
      <c r="J895" s="3">
        <f t="shared" si="81"/>
        <v>5.4290390778533038E-5</v>
      </c>
      <c r="Q895" s="8" t="s">
        <v>905</v>
      </c>
      <c r="R895" s="5">
        <v>29.555140000000002</v>
      </c>
      <c r="S895" s="3">
        <v>685.714714168</v>
      </c>
      <c r="T895" s="17">
        <v>32.047469999999997</v>
      </c>
      <c r="U895" s="18">
        <f t="shared" si="84"/>
        <v>152.69017081499996</v>
      </c>
      <c r="V895" s="17">
        <v>28.176380000000002</v>
      </c>
      <c r="W895" s="18">
        <f t="shared" si="82"/>
        <v>533.02362093354259</v>
      </c>
      <c r="Y895" s="3">
        <f t="shared" si="83"/>
        <v>-9.2241945742443932E-4</v>
      </c>
    </row>
    <row r="896" spans="2:25">
      <c r="B896" s="7" t="s">
        <v>906</v>
      </c>
      <c r="C896" s="5">
        <v>31.261420000000001</v>
      </c>
      <c r="D896" s="3">
        <v>725.30245770399995</v>
      </c>
      <c r="E896" s="17">
        <v>31.524920000000002</v>
      </c>
      <c r="F896" s="18">
        <f t="shared" si="79"/>
        <v>303.977464854</v>
      </c>
      <c r="G896" s="17">
        <v>31.009360000000001</v>
      </c>
      <c r="H896" s="18">
        <f t="shared" si="80"/>
        <v>421.32506329121588</v>
      </c>
      <c r="J896" s="3">
        <f t="shared" si="81"/>
        <v>7.0441215939354151E-5</v>
      </c>
      <c r="Q896" s="8" t="s">
        <v>906</v>
      </c>
      <c r="R896" s="5">
        <v>31.261420000000001</v>
      </c>
      <c r="S896" s="3">
        <v>725.30245770399995</v>
      </c>
      <c r="T896" s="17">
        <v>30.860530000000001</v>
      </c>
      <c r="U896" s="18">
        <f t="shared" si="84"/>
        <v>147.03499518500001</v>
      </c>
      <c r="V896" s="17">
        <v>30.568010000000001</v>
      </c>
      <c r="W896" s="18">
        <f t="shared" si="82"/>
        <v>578.26702276632909</v>
      </c>
      <c r="Y896" s="3">
        <f t="shared" si="83"/>
        <v>-4.3975267089990666E-4</v>
      </c>
    </row>
    <row r="897" spans="2:25">
      <c r="B897" s="7" t="s">
        <v>907</v>
      </c>
      <c r="C897" s="5">
        <v>31.078610000000001</v>
      </c>
      <c r="D897" s="3">
        <v>721.06104633199993</v>
      </c>
      <c r="E897" s="17">
        <v>32.991199999999999</v>
      </c>
      <c r="F897" s="18">
        <f t="shared" si="79"/>
        <v>318.11599644</v>
      </c>
      <c r="G897" s="17">
        <v>29.656600000000001</v>
      </c>
      <c r="H897" s="18">
        <f t="shared" si="80"/>
        <v>402.9450743905154</v>
      </c>
      <c r="J897" s="3">
        <f t="shared" si="81"/>
        <v>2.4498515472259896E-5</v>
      </c>
      <c r="Q897" s="8" t="s">
        <v>907</v>
      </c>
      <c r="R897" s="5">
        <v>31.078610000000001</v>
      </c>
      <c r="S897" s="3">
        <v>721.06104633199993</v>
      </c>
      <c r="T897" s="17">
        <v>32.640940000000001</v>
      </c>
      <c r="U897" s="18">
        <f t="shared" si="84"/>
        <v>155.51775863</v>
      </c>
      <c r="V897" s="17">
        <v>29.89536</v>
      </c>
      <c r="W897" s="18">
        <f t="shared" si="82"/>
        <v>565.54223914895351</v>
      </c>
      <c r="Y897" s="3">
        <f t="shared" si="83"/>
        <v>-1.0485530464166004E-3</v>
      </c>
    </row>
    <row r="898" spans="2:25">
      <c r="B898" s="7" t="s">
        <v>908</v>
      </c>
      <c r="C898" s="5">
        <v>33.820839999999997</v>
      </c>
      <c r="D898" s="3">
        <v>784.68407300799993</v>
      </c>
      <c r="E898" s="17">
        <v>33.724339999999998</v>
      </c>
      <c r="F898" s="18">
        <f t="shared" si="79"/>
        <v>325.18526223299995</v>
      </c>
      <c r="G898" s="17">
        <v>33.818930000000002</v>
      </c>
      <c r="H898" s="18">
        <f t="shared" si="80"/>
        <v>459.49877142550508</v>
      </c>
      <c r="J898" s="3">
        <f t="shared" si="81"/>
        <v>-3.9349494898033299E-5</v>
      </c>
      <c r="Q898" s="8" t="s">
        <v>908</v>
      </c>
      <c r="R898" s="5">
        <v>33.820839999999997</v>
      </c>
      <c r="S898" s="3">
        <v>784.68407300799993</v>
      </c>
      <c r="T898" s="17">
        <v>29.080110000000001</v>
      </c>
      <c r="U898" s="18">
        <f t="shared" si="84"/>
        <v>138.552184095</v>
      </c>
      <c r="V898" s="17">
        <v>34.155450000000002</v>
      </c>
      <c r="W898" s="18">
        <f t="shared" si="82"/>
        <v>646.13203092854974</v>
      </c>
      <c r="Y898" s="3">
        <f t="shared" si="83"/>
        <v>1.4201554984083486E-4</v>
      </c>
    </row>
    <row r="899" spans="2:25">
      <c r="B899" s="7" t="s">
        <v>909</v>
      </c>
      <c r="C899" s="5">
        <v>28.519189999999998</v>
      </c>
      <c r="D899" s="3">
        <v>661.67943102799995</v>
      </c>
      <c r="E899" s="17">
        <v>31.67155</v>
      </c>
      <c r="F899" s="18">
        <f t="shared" si="79"/>
        <v>305.3913372975</v>
      </c>
      <c r="G899" s="17">
        <v>26.22268</v>
      </c>
      <c r="H899" s="18">
        <f t="shared" si="80"/>
        <v>356.28830490746338</v>
      </c>
      <c r="J899" s="3">
        <f t="shared" si="81"/>
        <v>2.1117696343253556E-4</v>
      </c>
      <c r="Q899" s="8" t="s">
        <v>909</v>
      </c>
      <c r="R899" s="5">
        <v>28.519189999999998</v>
      </c>
      <c r="S899" s="3">
        <v>661.67943102799995</v>
      </c>
      <c r="T899" s="17">
        <v>26.409490000000002</v>
      </c>
      <c r="U899" s="18">
        <f t="shared" si="84"/>
        <v>125.82801510500001</v>
      </c>
      <c r="V899" s="17">
        <v>28.325849999999999</v>
      </c>
      <c r="W899" s="18">
        <f t="shared" si="82"/>
        <v>535.85120349102283</v>
      </c>
      <c r="Y899" s="3">
        <f t="shared" si="83"/>
        <v>-2.1243197716103168E-4</v>
      </c>
    </row>
    <row r="900" spans="2:25">
      <c r="B900" s="7" t="s">
        <v>910</v>
      </c>
      <c r="C900" s="5">
        <v>28.214500000000001</v>
      </c>
      <c r="D900" s="3">
        <v>654.61025740000002</v>
      </c>
      <c r="E900" s="17">
        <v>31.085039999999999</v>
      </c>
      <c r="F900" s="18">
        <f t="shared" ref="F900:F963" si="85">$F$1504*(E900/100)</f>
        <v>299.735943948</v>
      </c>
      <c r="G900" s="17">
        <v>26.11862</v>
      </c>
      <c r="H900" s="18">
        <f t="shared" ref="H900:H963" si="86">$H$1436*(G900/100)</f>
        <v>354.87443870428848</v>
      </c>
      <c r="J900" s="3">
        <f t="shared" ref="J900:J963" si="87">H900-(D900-F900)</f>
        <v>1.2525228845561287E-4</v>
      </c>
      <c r="Q900" s="8" t="s">
        <v>910</v>
      </c>
      <c r="R900" s="5">
        <v>28.214500000000001</v>
      </c>
      <c r="S900" s="3">
        <v>654.61025740000002</v>
      </c>
      <c r="T900" s="17">
        <v>33.23442</v>
      </c>
      <c r="U900" s="18">
        <f t="shared" si="84"/>
        <v>158.34539408999998</v>
      </c>
      <c r="V900" s="17">
        <v>26.233180000000001</v>
      </c>
      <c r="W900" s="18">
        <f t="shared" ref="W900:W963" si="88">$W$1504*(V900/100)</f>
        <v>496.26334512103369</v>
      </c>
      <c r="Y900" s="3">
        <f t="shared" ref="Y900:Y963" si="89">W900-(S900-U900)</f>
        <v>-1.5181889663153925E-3</v>
      </c>
    </row>
    <row r="901" spans="2:25">
      <c r="B901" s="7" t="s">
        <v>911</v>
      </c>
      <c r="C901" s="5">
        <v>27.361360000000001</v>
      </c>
      <c r="D901" s="3">
        <v>634.81638563199999</v>
      </c>
      <c r="E901" s="17">
        <v>25.95307</v>
      </c>
      <c r="F901" s="18">
        <f t="shared" si="85"/>
        <v>250.25117982150002</v>
      </c>
      <c r="G901" s="17">
        <v>28.303850000000001</v>
      </c>
      <c r="H901" s="18">
        <f t="shared" si="86"/>
        <v>384.56522136010165</v>
      </c>
      <c r="J901" s="3">
        <f t="shared" si="87"/>
        <v>1.554960169869446E-5</v>
      </c>
      <c r="Q901" s="8" t="s">
        <v>911</v>
      </c>
      <c r="R901" s="5">
        <v>27.361360000000001</v>
      </c>
      <c r="S901" s="3">
        <v>634.81638563199999</v>
      </c>
      <c r="T901" s="17">
        <v>27.893170000000001</v>
      </c>
      <c r="U901" s="18">
        <f t="shared" si="84"/>
        <v>132.897008465</v>
      </c>
      <c r="V901" s="17">
        <v>26.532129999999999</v>
      </c>
      <c r="W901" s="18">
        <f t="shared" si="88"/>
        <v>501.91869940991262</v>
      </c>
      <c r="Y901" s="3">
        <f t="shared" si="89"/>
        <v>-6.7775708737372042E-4</v>
      </c>
    </row>
    <row r="902" spans="2:25">
      <c r="B902" s="7" t="s">
        <v>912</v>
      </c>
      <c r="C902" s="5">
        <v>28.76294</v>
      </c>
      <c r="D902" s="3">
        <v>667.33472352799993</v>
      </c>
      <c r="E902" s="17">
        <v>26.539580000000001</v>
      </c>
      <c r="F902" s="18">
        <f t="shared" si="85"/>
        <v>255.90657317100002</v>
      </c>
      <c r="G902" s="17">
        <v>30.280950000000001</v>
      </c>
      <c r="H902" s="18">
        <f t="shared" si="86"/>
        <v>411.42813573927816</v>
      </c>
      <c r="J902" s="3">
        <f t="shared" si="87"/>
        <v>-1.4617721774357051E-5</v>
      </c>
      <c r="Q902" s="8" t="s">
        <v>912</v>
      </c>
      <c r="R902" s="5">
        <v>28.76294</v>
      </c>
      <c r="S902" s="3">
        <v>667.33472352799993</v>
      </c>
      <c r="T902" s="17">
        <v>29.080110000000001</v>
      </c>
      <c r="U902" s="18">
        <f t="shared" si="84"/>
        <v>138.552184095</v>
      </c>
      <c r="V902" s="17">
        <v>27.952159999999999</v>
      </c>
      <c r="W902" s="18">
        <f t="shared" si="88"/>
        <v>528.78196333644462</v>
      </c>
      <c r="Y902" s="3">
        <f t="shared" si="89"/>
        <v>-5.760965552781272E-4</v>
      </c>
    </row>
    <row r="903" spans="2:25">
      <c r="B903" s="7" t="s">
        <v>913</v>
      </c>
      <c r="C903" s="5">
        <v>26.020710000000001</v>
      </c>
      <c r="D903" s="3">
        <v>603.71169685200005</v>
      </c>
      <c r="E903" s="17">
        <v>24.04692</v>
      </c>
      <c r="F903" s="18">
        <f t="shared" si="85"/>
        <v>231.871223754</v>
      </c>
      <c r="G903" s="17">
        <v>27.367319999999999</v>
      </c>
      <c r="H903" s="18">
        <f t="shared" si="86"/>
        <v>371.84056140181411</v>
      </c>
      <c r="J903" s="3">
        <f t="shared" si="87"/>
        <v>8.8303814038681594E-5</v>
      </c>
      <c r="Q903" s="8" t="s">
        <v>913</v>
      </c>
      <c r="R903" s="5">
        <v>26.020710000000001</v>
      </c>
      <c r="S903" s="3">
        <v>603.71169685200005</v>
      </c>
      <c r="T903" s="17">
        <v>24.629079999999998</v>
      </c>
      <c r="U903" s="18">
        <f t="shared" si="84"/>
        <v>117.34525165999999</v>
      </c>
      <c r="V903" s="17">
        <v>25.71001</v>
      </c>
      <c r="W903" s="18">
        <f t="shared" si="88"/>
        <v>486.3663332350568</v>
      </c>
      <c r="Y903" s="3">
        <f t="shared" si="89"/>
        <v>-1.1195694327170713E-4</v>
      </c>
    </row>
    <row r="904" spans="2:25">
      <c r="B904" s="7" t="s">
        <v>914</v>
      </c>
      <c r="C904" s="5">
        <v>29.677019999999999</v>
      </c>
      <c r="D904" s="3">
        <v>688.54247642399991</v>
      </c>
      <c r="E904" s="17">
        <v>29.178879999999999</v>
      </c>
      <c r="F904" s="18">
        <f t="shared" si="85"/>
        <v>281.35589145599999</v>
      </c>
      <c r="G904" s="17">
        <v>29.968779999999999</v>
      </c>
      <c r="H904" s="18">
        <f t="shared" si="86"/>
        <v>407.18667300004012</v>
      </c>
      <c r="J904" s="3">
        <f t="shared" si="87"/>
        <v>8.803204019613986E-5</v>
      </c>
      <c r="Q904" s="8" t="s">
        <v>914</v>
      </c>
      <c r="R904" s="5">
        <v>29.677019999999999</v>
      </c>
      <c r="S904" s="3">
        <v>688.54247642399991</v>
      </c>
      <c r="T904" s="17">
        <v>30.267060000000001</v>
      </c>
      <c r="U904" s="18">
        <f t="shared" si="84"/>
        <v>144.20740737</v>
      </c>
      <c r="V904" s="17">
        <v>28.774280000000001</v>
      </c>
      <c r="W904" s="18">
        <f t="shared" si="88"/>
        <v>544.33432951130055</v>
      </c>
      <c r="Y904" s="3">
        <f t="shared" si="89"/>
        <v>-7.3954269930709415E-4</v>
      </c>
    </row>
    <row r="905" spans="2:25">
      <c r="B905" s="7" t="s">
        <v>915</v>
      </c>
      <c r="C905" s="5">
        <v>30.46922</v>
      </c>
      <c r="D905" s="3">
        <v>706.92246706399999</v>
      </c>
      <c r="E905" s="17">
        <v>30.645160000000001</v>
      </c>
      <c r="F905" s="18">
        <f t="shared" si="85"/>
        <v>295.49442304199999</v>
      </c>
      <c r="G905" s="17">
        <v>30.280950000000001</v>
      </c>
      <c r="H905" s="18">
        <f t="shared" si="86"/>
        <v>411.42813573927816</v>
      </c>
      <c r="J905" s="3">
        <f t="shared" si="87"/>
        <v>9.1717278166925098E-5</v>
      </c>
      <c r="Q905" s="8" t="s">
        <v>915</v>
      </c>
      <c r="R905" s="5">
        <v>30.46922</v>
      </c>
      <c r="S905" s="3">
        <v>706.92246706399999</v>
      </c>
      <c r="T905" s="17">
        <v>36.795250000000003</v>
      </c>
      <c r="U905" s="18">
        <f t="shared" si="84"/>
        <v>175.31096862500002</v>
      </c>
      <c r="V905" s="17">
        <v>28.10164</v>
      </c>
      <c r="W905" s="18">
        <f t="shared" si="88"/>
        <v>531.6097350678433</v>
      </c>
      <c r="Y905" s="3">
        <f t="shared" si="89"/>
        <v>-1.7633711566986676E-3</v>
      </c>
    </row>
    <row r="906" spans="2:25">
      <c r="B906" s="7" t="s">
        <v>916</v>
      </c>
      <c r="C906" s="5">
        <v>23.826930000000001</v>
      </c>
      <c r="D906" s="3">
        <v>552.81336831600004</v>
      </c>
      <c r="E906" s="17">
        <v>24.04692</v>
      </c>
      <c r="F906" s="18">
        <f t="shared" si="85"/>
        <v>231.871223754</v>
      </c>
      <c r="G906" s="17">
        <v>23.621220000000001</v>
      </c>
      <c r="H906" s="18">
        <f t="shared" si="86"/>
        <v>320.94219330923744</v>
      </c>
      <c r="J906" s="3">
        <f t="shared" si="87"/>
        <v>4.8747237372026575E-5</v>
      </c>
      <c r="Q906" s="8" t="s">
        <v>916</v>
      </c>
      <c r="R906" s="5">
        <v>23.826930000000001</v>
      </c>
      <c r="S906" s="3">
        <v>552.81336831600004</v>
      </c>
      <c r="T906" s="17">
        <v>20.474769999999999</v>
      </c>
      <c r="U906" s="18">
        <f t="shared" si="84"/>
        <v>97.552041665000004</v>
      </c>
      <c r="V906" s="17">
        <v>24.065760000000001</v>
      </c>
      <c r="W906" s="18">
        <f t="shared" si="88"/>
        <v>455.26141171142683</v>
      </c>
      <c r="Y906" s="3">
        <f t="shared" si="89"/>
        <v>8.506042678391168E-5</v>
      </c>
    </row>
    <row r="907" spans="2:25">
      <c r="B907" s="7" t="s">
        <v>917</v>
      </c>
      <c r="C907" s="5">
        <v>23.948810000000002</v>
      </c>
      <c r="D907" s="3">
        <v>555.64113057199995</v>
      </c>
      <c r="E907" s="17">
        <v>21.994129999999998</v>
      </c>
      <c r="F907" s="18">
        <f t="shared" si="85"/>
        <v>212.07729881849997</v>
      </c>
      <c r="G907" s="17">
        <v>25.286159999999999</v>
      </c>
      <c r="H907" s="18">
        <f t="shared" si="86"/>
        <v>343.56378081946258</v>
      </c>
      <c r="J907" s="3">
        <f t="shared" si="87"/>
        <v>-5.0934037403749244E-5</v>
      </c>
      <c r="Q907" s="8" t="s">
        <v>917</v>
      </c>
      <c r="R907" s="5">
        <v>23.948810000000002</v>
      </c>
      <c r="S907" s="3">
        <v>555.64113057199995</v>
      </c>
      <c r="T907" s="17">
        <v>29.673590000000001</v>
      </c>
      <c r="U907" s="18">
        <f t="shared" si="84"/>
        <v>141.37981955499998</v>
      </c>
      <c r="V907" s="17">
        <v>21.898350000000001</v>
      </c>
      <c r="W907" s="18">
        <f t="shared" si="88"/>
        <v>414.2596674757383</v>
      </c>
      <c r="Y907" s="3">
        <f t="shared" si="89"/>
        <v>-1.6435412616715439E-3</v>
      </c>
    </row>
    <row r="908" spans="2:25">
      <c r="B908" s="12" t="s">
        <v>918</v>
      </c>
      <c r="C908" s="13">
        <v>77.757459999999995</v>
      </c>
      <c r="D908" s="16">
        <v>1804.0663809519997</v>
      </c>
      <c r="E908" s="17">
        <v>67.595299999999995</v>
      </c>
      <c r="F908" s="18">
        <f t="shared" si="85"/>
        <v>651.7843004849999</v>
      </c>
      <c r="G908" s="17">
        <v>84.807490000000001</v>
      </c>
      <c r="H908" s="18">
        <f t="shared" si="86"/>
        <v>1152.2817978771297</v>
      </c>
      <c r="J908" s="3">
        <f t="shared" si="87"/>
        <v>-2.8258987003937364E-4</v>
      </c>
      <c r="Q908" s="12" t="s">
        <v>918</v>
      </c>
      <c r="R908" s="13">
        <v>77.757459999999995</v>
      </c>
      <c r="S908" s="16">
        <v>1804.0663809519997</v>
      </c>
      <c r="T908" s="17">
        <v>83.976259999999996</v>
      </c>
      <c r="U908" s="18">
        <f t="shared" si="84"/>
        <v>400.10489076999994</v>
      </c>
      <c r="V908" s="17">
        <v>74.215239999999994</v>
      </c>
      <c r="W908" s="18">
        <f t="shared" si="88"/>
        <v>1403.9587751603253</v>
      </c>
      <c r="Y908" s="3">
        <f t="shared" si="89"/>
        <v>-2.7150216744757927E-3</v>
      </c>
    </row>
    <row r="909" spans="2:25">
      <c r="B909" s="7" t="s">
        <v>919</v>
      </c>
      <c r="C909" s="5">
        <v>36.624000000000002</v>
      </c>
      <c r="D909" s="3">
        <v>849.72074880000002</v>
      </c>
      <c r="E909" s="17">
        <v>28.885629999999999</v>
      </c>
      <c r="F909" s="18">
        <f t="shared" si="85"/>
        <v>278.52824299349999</v>
      </c>
      <c r="G909" s="17">
        <v>42.039540000000002</v>
      </c>
      <c r="H909" s="18">
        <f t="shared" si="86"/>
        <v>571.1924351625961</v>
      </c>
      <c r="J909" s="3">
        <f t="shared" si="87"/>
        <v>-7.0643903995915025E-5</v>
      </c>
      <c r="Q909" s="8" t="s">
        <v>919</v>
      </c>
      <c r="R909" s="5">
        <v>36.624000000000002</v>
      </c>
      <c r="S909" s="3">
        <v>849.72074880000002</v>
      </c>
      <c r="T909" s="17">
        <v>39.465870000000002</v>
      </c>
      <c r="U909" s="18">
        <f t="shared" si="84"/>
        <v>188.035137615</v>
      </c>
      <c r="V909" s="17">
        <v>34.97757</v>
      </c>
      <c r="W909" s="18">
        <f t="shared" si="88"/>
        <v>661.68439710340556</v>
      </c>
      <c r="Y909" s="3">
        <f t="shared" si="89"/>
        <v>-1.2140815944121641E-3</v>
      </c>
    </row>
    <row r="910" spans="2:25">
      <c r="B910" s="7" t="s">
        <v>920</v>
      </c>
      <c r="C910" s="5">
        <v>29.7989</v>
      </c>
      <c r="D910" s="3">
        <v>691.37023867999994</v>
      </c>
      <c r="E910" s="17">
        <v>30.498529999999999</v>
      </c>
      <c r="F910" s="18">
        <f t="shared" si="85"/>
        <v>294.0805505985</v>
      </c>
      <c r="G910" s="17">
        <v>29.240369999999999</v>
      </c>
      <c r="H910" s="18">
        <f t="shared" si="86"/>
        <v>397.28974544810239</v>
      </c>
      <c r="J910" s="3">
        <f t="shared" si="87"/>
        <v>5.7366602447928017E-5</v>
      </c>
      <c r="Q910" s="8" t="s">
        <v>920</v>
      </c>
      <c r="R910" s="5">
        <v>29.7989</v>
      </c>
      <c r="S910" s="3">
        <v>691.37023867999994</v>
      </c>
      <c r="T910" s="17">
        <v>35.014830000000003</v>
      </c>
      <c r="U910" s="18">
        <f t="shared" si="84"/>
        <v>166.828157535</v>
      </c>
      <c r="V910" s="17">
        <v>27.72795</v>
      </c>
      <c r="W910" s="18">
        <f t="shared" si="88"/>
        <v>524.54049491326509</v>
      </c>
      <c r="Y910" s="3">
        <f t="shared" si="89"/>
        <v>-1.5862317347909993E-3</v>
      </c>
    </row>
    <row r="911" spans="2:25">
      <c r="B911" s="7" t="s">
        <v>921</v>
      </c>
      <c r="C911" s="5">
        <v>25.167580000000001</v>
      </c>
      <c r="D911" s="3">
        <v>583.91805709599998</v>
      </c>
      <c r="E911" s="17">
        <v>25.073309999999999</v>
      </c>
      <c r="F911" s="18">
        <f t="shared" si="85"/>
        <v>241.76813800949998</v>
      </c>
      <c r="G911" s="17">
        <v>25.182099999999998</v>
      </c>
      <c r="H911" s="18">
        <f t="shared" si="86"/>
        <v>342.14991461628762</v>
      </c>
      <c r="J911" s="3">
        <f t="shared" si="87"/>
        <v>-4.4702123886963818E-6</v>
      </c>
      <c r="Q911" s="8" t="s">
        <v>921</v>
      </c>
      <c r="R911" s="5">
        <v>25.167580000000001</v>
      </c>
      <c r="S911" s="3">
        <v>583.91805709599998</v>
      </c>
      <c r="T911" s="17">
        <v>25.816020000000002</v>
      </c>
      <c r="U911" s="18">
        <f t="shared" si="84"/>
        <v>123.00042729</v>
      </c>
      <c r="V911" s="17">
        <v>24.364719999999998</v>
      </c>
      <c r="W911" s="18">
        <f t="shared" si="88"/>
        <v>460.91695517422409</v>
      </c>
      <c r="Y911" s="3">
        <f t="shared" si="89"/>
        <v>-6.7463177589388579E-4</v>
      </c>
    </row>
    <row r="912" spans="2:25">
      <c r="B912" s="7" t="s">
        <v>922</v>
      </c>
      <c r="C912" s="5">
        <v>25.41133</v>
      </c>
      <c r="D912" s="3">
        <v>589.57334959599996</v>
      </c>
      <c r="E912" s="17">
        <v>22.873899999999999</v>
      </c>
      <c r="F912" s="18">
        <f t="shared" si="85"/>
        <v>220.56043705499999</v>
      </c>
      <c r="G912" s="17">
        <v>27.159199999999998</v>
      </c>
      <c r="H912" s="18">
        <f t="shared" si="86"/>
        <v>369.01282899546425</v>
      </c>
      <c r="J912" s="3">
        <f t="shared" si="87"/>
        <v>-8.3545535744633526E-5</v>
      </c>
      <c r="Q912" s="8" t="s">
        <v>922</v>
      </c>
      <c r="R912" s="5">
        <v>25.41133</v>
      </c>
      <c r="S912" s="3">
        <v>589.57334959599996</v>
      </c>
      <c r="T912" s="17">
        <v>31.15727</v>
      </c>
      <c r="U912" s="18">
        <f t="shared" si="84"/>
        <v>148.44881291499999</v>
      </c>
      <c r="V912" s="17">
        <v>23.318380000000001</v>
      </c>
      <c r="W912" s="18">
        <f t="shared" si="88"/>
        <v>441.12293140227035</v>
      </c>
      <c r="Y912" s="3">
        <f t="shared" si="89"/>
        <v>-1.6052787296416682E-3</v>
      </c>
    </row>
    <row r="913" spans="2:25">
      <c r="B913" s="7" t="s">
        <v>923</v>
      </c>
      <c r="C913" s="5">
        <v>22.547219999999999</v>
      </c>
      <c r="D913" s="3">
        <v>523.12256066399993</v>
      </c>
      <c r="E913" s="17">
        <v>21.114360000000001</v>
      </c>
      <c r="F913" s="18">
        <f t="shared" si="85"/>
        <v>203.59416058200003</v>
      </c>
      <c r="G913" s="17">
        <v>23.517160000000001</v>
      </c>
      <c r="H913" s="18">
        <f t="shared" si="86"/>
        <v>319.52832710606248</v>
      </c>
      <c r="J913" s="3">
        <f t="shared" si="87"/>
        <v>-7.2975937428054749E-5</v>
      </c>
      <c r="Q913" s="8" t="s">
        <v>923</v>
      </c>
      <c r="R913" s="5">
        <v>22.547219999999999</v>
      </c>
      <c r="S913" s="3">
        <v>523.12256066399993</v>
      </c>
      <c r="T913" s="17">
        <v>20.474769999999999</v>
      </c>
      <c r="U913" s="18">
        <f t="shared" si="84"/>
        <v>97.552041665000004</v>
      </c>
      <c r="V913" s="17">
        <v>22.496259999999999</v>
      </c>
      <c r="W913" s="18">
        <f t="shared" si="88"/>
        <v>425.57056522741448</v>
      </c>
      <c r="Y913" s="3">
        <f t="shared" si="89"/>
        <v>4.6228414532833995E-5</v>
      </c>
    </row>
    <row r="914" spans="2:25">
      <c r="B914" s="7" t="s">
        <v>924</v>
      </c>
      <c r="C914" s="5">
        <v>27.23948</v>
      </c>
      <c r="D914" s="3">
        <v>631.98862337599996</v>
      </c>
      <c r="E914" s="17">
        <v>24.04692</v>
      </c>
      <c r="F914" s="18">
        <f t="shared" si="85"/>
        <v>231.871223754</v>
      </c>
      <c r="G914" s="17">
        <v>29.44849</v>
      </c>
      <c r="H914" s="18">
        <f t="shared" si="86"/>
        <v>400.11747785445226</v>
      </c>
      <c r="J914" s="3">
        <f t="shared" si="87"/>
        <v>7.823245226745712E-5</v>
      </c>
      <c r="Q914" s="8" t="s">
        <v>924</v>
      </c>
      <c r="R914" s="5">
        <v>27.23948</v>
      </c>
      <c r="S914" s="3">
        <v>631.98862337599996</v>
      </c>
      <c r="T914" s="17">
        <v>33.827889999999996</v>
      </c>
      <c r="U914" s="18">
        <f t="shared" si="84"/>
        <v>161.17298190499997</v>
      </c>
      <c r="V914" s="17">
        <v>24.887889999999999</v>
      </c>
      <c r="W914" s="18">
        <f t="shared" si="88"/>
        <v>470.81396706020098</v>
      </c>
      <c r="Y914" s="3">
        <f t="shared" si="89"/>
        <v>-1.6744107990120938E-3</v>
      </c>
    </row>
    <row r="915" spans="2:25">
      <c r="B915" s="7" t="s">
        <v>925</v>
      </c>
      <c r="C915" s="5">
        <v>24.131620000000002</v>
      </c>
      <c r="D915" s="3">
        <v>559.88254194399997</v>
      </c>
      <c r="E915" s="17">
        <v>23.020520000000001</v>
      </c>
      <c r="F915" s="18">
        <f t="shared" si="85"/>
        <v>221.97421307400001</v>
      </c>
      <c r="G915" s="17">
        <v>24.86992</v>
      </c>
      <c r="H915" s="18">
        <f t="shared" si="86"/>
        <v>337.90831600676296</v>
      </c>
      <c r="J915" s="3">
        <f t="shared" si="87"/>
        <v>-1.2863237031979224E-5</v>
      </c>
      <c r="Q915" s="8" t="s">
        <v>925</v>
      </c>
      <c r="R915" s="5">
        <v>24.131620000000002</v>
      </c>
      <c r="S915" s="3">
        <v>559.88254194399997</v>
      </c>
      <c r="T915" s="17">
        <v>29.673590000000001</v>
      </c>
      <c r="U915" s="18">
        <f t="shared" si="84"/>
        <v>141.37981955499998</v>
      </c>
      <c r="V915" s="17">
        <v>22.12257</v>
      </c>
      <c r="W915" s="18">
        <f t="shared" si="88"/>
        <v>418.50132507283627</v>
      </c>
      <c r="Y915" s="3">
        <f t="shared" si="89"/>
        <v>-1.3973161637181875E-3</v>
      </c>
    </row>
    <row r="916" spans="2:25">
      <c r="B916" s="7" t="s">
        <v>926</v>
      </c>
      <c r="C916" s="5">
        <v>24.862880000000001</v>
      </c>
      <c r="D916" s="3">
        <v>576.84865145599997</v>
      </c>
      <c r="E916" s="17">
        <v>22.727270000000001</v>
      </c>
      <c r="F916" s="18">
        <f t="shared" si="85"/>
        <v>219.1465646115</v>
      </c>
      <c r="G916" s="17">
        <v>26.326740000000001</v>
      </c>
      <c r="H916" s="18">
        <f t="shared" si="86"/>
        <v>357.70217111063835</v>
      </c>
      <c r="J916" s="3">
        <f t="shared" si="87"/>
        <v>8.4266138401289936E-5</v>
      </c>
      <c r="Q916" s="8" t="s">
        <v>926</v>
      </c>
      <c r="R916" s="5">
        <v>24.862880000000001</v>
      </c>
      <c r="S916" s="3">
        <v>576.84865145599997</v>
      </c>
      <c r="T916" s="17">
        <v>26.112749999999998</v>
      </c>
      <c r="U916" s="18">
        <f t="shared" si="84"/>
        <v>124.41419737499997</v>
      </c>
      <c r="V916" s="17">
        <v>23.91629</v>
      </c>
      <c r="W916" s="18">
        <f t="shared" si="88"/>
        <v>452.43382915394653</v>
      </c>
      <c r="Y916" s="3">
        <f t="shared" si="89"/>
        <v>-6.2492705347949595E-4</v>
      </c>
    </row>
    <row r="917" spans="2:25">
      <c r="B917" s="7" t="s">
        <v>927</v>
      </c>
      <c r="C917" s="5">
        <v>28.823879999999999</v>
      </c>
      <c r="D917" s="3">
        <v>668.748604656</v>
      </c>
      <c r="E917" s="17">
        <v>26.686209999999999</v>
      </c>
      <c r="F917" s="18">
        <f t="shared" si="85"/>
        <v>257.32044561449999</v>
      </c>
      <c r="G917" s="17">
        <v>30.280950000000001</v>
      </c>
      <c r="H917" s="18">
        <f t="shared" si="86"/>
        <v>411.42813573927816</v>
      </c>
      <c r="J917" s="3">
        <f t="shared" si="87"/>
        <v>-2.330222184809827E-5</v>
      </c>
      <c r="Q917" s="8" t="s">
        <v>927</v>
      </c>
      <c r="R917" s="5">
        <v>28.823879999999999</v>
      </c>
      <c r="S917" s="3">
        <v>668.748604656</v>
      </c>
      <c r="T917" s="17">
        <v>32.640940000000001</v>
      </c>
      <c r="U917" s="18">
        <f t="shared" si="84"/>
        <v>155.51775863</v>
      </c>
      <c r="V917" s="17">
        <v>27.130040000000001</v>
      </c>
      <c r="W917" s="18">
        <f t="shared" si="88"/>
        <v>513.2295971615888</v>
      </c>
      <c r="Y917" s="3">
        <f t="shared" si="89"/>
        <v>-1.2488644111954272E-3</v>
      </c>
    </row>
    <row r="918" spans="2:25">
      <c r="B918" s="7" t="s">
        <v>928</v>
      </c>
      <c r="C918" s="5">
        <v>23.52224</v>
      </c>
      <c r="D918" s="3">
        <v>545.74419468799999</v>
      </c>
      <c r="E918" s="17">
        <v>21.994129999999998</v>
      </c>
      <c r="F918" s="18">
        <f t="shared" si="85"/>
        <v>212.07729881849997</v>
      </c>
      <c r="G918" s="17">
        <v>24.557749999999999</v>
      </c>
      <c r="H918" s="18">
        <f t="shared" si="86"/>
        <v>333.66685326752486</v>
      </c>
      <c r="J918" s="3">
        <f t="shared" si="87"/>
        <v>-4.2601975167144701E-5</v>
      </c>
      <c r="Q918" s="8" t="s">
        <v>928</v>
      </c>
      <c r="R918" s="5">
        <v>23.52224</v>
      </c>
      <c r="S918" s="3">
        <v>545.74419468799999</v>
      </c>
      <c r="T918" s="17">
        <v>24.035599999999999</v>
      </c>
      <c r="U918" s="18">
        <f t="shared" si="84"/>
        <v>114.51761619999999</v>
      </c>
      <c r="V918" s="17">
        <v>22.795210000000001</v>
      </c>
      <c r="W918" s="18">
        <f t="shared" si="88"/>
        <v>431.22591951629346</v>
      </c>
      <c r="Y918" s="3">
        <f t="shared" si="89"/>
        <v>-6.5897170651396664E-4</v>
      </c>
    </row>
    <row r="919" spans="2:25">
      <c r="B919" s="7" t="s">
        <v>929</v>
      </c>
      <c r="C919" s="5">
        <v>24.00975</v>
      </c>
      <c r="D919" s="3">
        <v>557.05501169999991</v>
      </c>
      <c r="E919" s="17">
        <v>22.14076</v>
      </c>
      <c r="F919" s="18">
        <f t="shared" si="85"/>
        <v>213.49117126200002</v>
      </c>
      <c r="G919" s="17">
        <v>25.286159999999999</v>
      </c>
      <c r="H919" s="18">
        <f t="shared" si="86"/>
        <v>343.56378081946258</v>
      </c>
      <c r="J919" s="3">
        <f t="shared" si="87"/>
        <v>-5.9618537306960206E-5</v>
      </c>
      <c r="Q919" s="8" t="s">
        <v>929</v>
      </c>
      <c r="R919" s="5">
        <v>24.00975</v>
      </c>
      <c r="S919" s="3">
        <v>557.05501169999991</v>
      </c>
      <c r="T919" s="17">
        <v>26.409490000000002</v>
      </c>
      <c r="U919" s="18">
        <f t="shared" ref="U919:U982" si="90">$U$22*(T919/100)</f>
        <v>125.82801510500001</v>
      </c>
      <c r="V919" s="17">
        <v>22.795210000000001</v>
      </c>
      <c r="W919" s="18">
        <f t="shared" si="88"/>
        <v>431.22591951629346</v>
      </c>
      <c r="Y919" s="3">
        <f t="shared" si="89"/>
        <v>-1.0770787064302567E-3</v>
      </c>
    </row>
    <row r="920" spans="2:25">
      <c r="B920" s="7" t="s">
        <v>930</v>
      </c>
      <c r="C920" s="5">
        <v>25.289449999999999</v>
      </c>
      <c r="D920" s="3">
        <v>586.74558733999993</v>
      </c>
      <c r="E920" s="17">
        <v>21.407620000000001</v>
      </c>
      <c r="F920" s="18">
        <f t="shared" si="85"/>
        <v>206.42190546900002</v>
      </c>
      <c r="G920" s="17">
        <v>27.991669999999999</v>
      </c>
      <c r="H920" s="18">
        <f t="shared" si="86"/>
        <v>380.32362275057687</v>
      </c>
      <c r="J920" s="3">
        <f t="shared" si="87"/>
        <v>-5.9120423031799874E-5</v>
      </c>
      <c r="Q920" s="8" t="s">
        <v>930</v>
      </c>
      <c r="R920" s="5">
        <v>25.289449999999999</v>
      </c>
      <c r="S920" s="3">
        <v>586.74558733999993</v>
      </c>
      <c r="T920" s="17">
        <v>26.409490000000002</v>
      </c>
      <c r="U920" s="18">
        <f t="shared" si="90"/>
        <v>125.82801510500001</v>
      </c>
      <c r="V920" s="17">
        <v>24.364719999999998</v>
      </c>
      <c r="W920" s="18">
        <f t="shared" si="88"/>
        <v>460.91695517422409</v>
      </c>
      <c r="Y920" s="3">
        <f t="shared" si="89"/>
        <v>-6.1706077582357466E-4</v>
      </c>
    </row>
    <row r="921" spans="2:25">
      <c r="B921" s="7" t="s">
        <v>931</v>
      </c>
      <c r="C921" s="5">
        <v>26.020710000000001</v>
      </c>
      <c r="D921" s="3">
        <v>603.71169685200005</v>
      </c>
      <c r="E921" s="17">
        <v>27.126090000000001</v>
      </c>
      <c r="F921" s="18">
        <f t="shared" si="85"/>
        <v>261.56196652050005</v>
      </c>
      <c r="G921" s="17">
        <v>25.182099999999998</v>
      </c>
      <c r="H921" s="18">
        <f t="shared" si="86"/>
        <v>342.14991461628762</v>
      </c>
      <c r="J921" s="3">
        <f t="shared" si="87"/>
        <v>1.8428478762189116E-4</v>
      </c>
      <c r="Q921" s="8" t="s">
        <v>931</v>
      </c>
      <c r="R921" s="5">
        <v>26.020710000000001</v>
      </c>
      <c r="S921" s="3">
        <v>603.71169685200005</v>
      </c>
      <c r="T921" s="17">
        <v>27.596430000000002</v>
      </c>
      <c r="U921" s="18">
        <f t="shared" si="90"/>
        <v>131.48319073499999</v>
      </c>
      <c r="V921" s="17">
        <v>24.962630000000001</v>
      </c>
      <c r="W921" s="18">
        <f t="shared" si="88"/>
        <v>472.22785292590032</v>
      </c>
      <c r="Y921" s="3">
        <f t="shared" si="89"/>
        <v>-6.5319109972961087E-4</v>
      </c>
    </row>
    <row r="922" spans="2:25">
      <c r="B922" s="7" t="s">
        <v>932</v>
      </c>
      <c r="C922" s="5">
        <v>23.33942</v>
      </c>
      <c r="D922" s="3">
        <v>541.50255130400001</v>
      </c>
      <c r="E922" s="17">
        <v>23.313780000000001</v>
      </c>
      <c r="F922" s="18">
        <f t="shared" si="85"/>
        <v>224.801957961</v>
      </c>
      <c r="G922" s="17">
        <v>23.309049999999999</v>
      </c>
      <c r="H922" s="18">
        <f t="shared" si="86"/>
        <v>316.70073056999934</v>
      </c>
      <c r="J922" s="3">
        <f t="shared" si="87"/>
        <v>1.3722699929985538E-4</v>
      </c>
      <c r="Q922" s="8" t="s">
        <v>932</v>
      </c>
      <c r="R922" s="5">
        <v>23.33942</v>
      </c>
      <c r="S922" s="3">
        <v>541.50255130400001</v>
      </c>
      <c r="T922" s="17">
        <v>22.551919999999999</v>
      </c>
      <c r="U922" s="18">
        <f t="shared" si="90"/>
        <v>107.44862284</v>
      </c>
      <c r="V922" s="17">
        <v>22.944690000000001</v>
      </c>
      <c r="W922" s="18">
        <f t="shared" si="88"/>
        <v>434.05369124769209</v>
      </c>
      <c r="Y922" s="3">
        <f t="shared" si="89"/>
        <v>-2.3721630793716031E-4</v>
      </c>
    </row>
    <row r="923" spans="2:25">
      <c r="B923" s="7" t="s">
        <v>933</v>
      </c>
      <c r="C923" s="5">
        <v>24.984760000000001</v>
      </c>
      <c r="D923" s="3">
        <v>579.676413712</v>
      </c>
      <c r="E923" s="17">
        <v>20.2346</v>
      </c>
      <c r="F923" s="18">
        <f t="shared" si="85"/>
        <v>195.11111876999999</v>
      </c>
      <c r="G923" s="17">
        <v>28.303850000000001</v>
      </c>
      <c r="H923" s="18">
        <f t="shared" si="86"/>
        <v>384.56522136010165</v>
      </c>
      <c r="J923" s="3">
        <f t="shared" si="87"/>
        <v>-7.358189839123952E-5</v>
      </c>
      <c r="Q923" s="8" t="s">
        <v>933</v>
      </c>
      <c r="R923" s="5">
        <v>24.984760000000001</v>
      </c>
      <c r="S923" s="3">
        <v>579.676413712</v>
      </c>
      <c r="T923" s="17">
        <v>25.816020000000002</v>
      </c>
      <c r="U923" s="18">
        <f t="shared" si="90"/>
        <v>123.00042729</v>
      </c>
      <c r="V923" s="17">
        <v>24.140499999999999</v>
      </c>
      <c r="W923" s="18">
        <f t="shared" si="88"/>
        <v>456.67529757712612</v>
      </c>
      <c r="Y923" s="3">
        <f t="shared" si="89"/>
        <v>-6.8884487387776971E-4</v>
      </c>
    </row>
    <row r="924" spans="2:25">
      <c r="B924" s="7" t="s">
        <v>934</v>
      </c>
      <c r="C924" s="5">
        <v>25.776959999999999</v>
      </c>
      <c r="D924" s="3">
        <v>598.05640435199996</v>
      </c>
      <c r="E924" s="17">
        <v>23.313780000000001</v>
      </c>
      <c r="F924" s="18">
        <f t="shared" si="85"/>
        <v>224.801957961</v>
      </c>
      <c r="G924" s="17">
        <v>27.47138</v>
      </c>
      <c r="H924" s="18">
        <f t="shared" si="86"/>
        <v>373.25442760498902</v>
      </c>
      <c r="J924" s="3">
        <f t="shared" si="87"/>
        <v>-1.8786010969051858E-5</v>
      </c>
      <c r="Q924" s="8" t="s">
        <v>934</v>
      </c>
      <c r="R924" s="5">
        <v>25.776959999999999</v>
      </c>
      <c r="S924" s="3">
        <v>598.05640435199996</v>
      </c>
      <c r="T924" s="17">
        <v>22.255189999999999</v>
      </c>
      <c r="U924" s="18">
        <f t="shared" si="90"/>
        <v>106.034852755</v>
      </c>
      <c r="V924" s="17">
        <v>26.008959999999998</v>
      </c>
      <c r="W924" s="18">
        <f t="shared" si="88"/>
        <v>492.02168752393567</v>
      </c>
      <c r="Y924" s="3">
        <f t="shared" si="89"/>
        <v>1.3592693568398317E-4</v>
      </c>
    </row>
    <row r="925" spans="2:25">
      <c r="B925" s="7" t="s">
        <v>935</v>
      </c>
      <c r="C925" s="5">
        <v>26.691040000000001</v>
      </c>
      <c r="D925" s="3">
        <v>619.26415724799995</v>
      </c>
      <c r="E925" s="17">
        <v>24.780049999999999</v>
      </c>
      <c r="F925" s="18">
        <f t="shared" si="85"/>
        <v>238.94039312249998</v>
      </c>
      <c r="G925" s="17">
        <v>27.991669999999999</v>
      </c>
      <c r="H925" s="18">
        <f t="shared" si="86"/>
        <v>380.32362275057687</v>
      </c>
      <c r="J925" s="3">
        <f t="shared" si="87"/>
        <v>-1.4137492308918809E-4</v>
      </c>
      <c r="Q925" s="8" t="s">
        <v>935</v>
      </c>
      <c r="R925" s="5">
        <v>26.691040000000001</v>
      </c>
      <c r="S925" s="3">
        <v>619.26415724799995</v>
      </c>
      <c r="T925" s="17">
        <v>31.15727</v>
      </c>
      <c r="U925" s="18">
        <f t="shared" si="90"/>
        <v>148.44881291499999</v>
      </c>
      <c r="V925" s="17">
        <v>24.887889999999999</v>
      </c>
      <c r="W925" s="18">
        <f t="shared" si="88"/>
        <v>470.81396706020098</v>
      </c>
      <c r="Y925" s="3">
        <f t="shared" si="89"/>
        <v>-1.3772727990044586E-3</v>
      </c>
    </row>
    <row r="926" spans="2:25">
      <c r="B926" s="7" t="s">
        <v>936</v>
      </c>
      <c r="C926" s="5">
        <v>26.386340000000001</v>
      </c>
      <c r="D926" s="3">
        <v>612.19475160800005</v>
      </c>
      <c r="E926" s="17">
        <v>26.979469999999999</v>
      </c>
      <c r="F926" s="18">
        <f t="shared" si="85"/>
        <v>260.14819050149998</v>
      </c>
      <c r="G926" s="17">
        <v>25.910499999999999</v>
      </c>
      <c r="H926" s="18">
        <f t="shared" si="86"/>
        <v>352.04670629793867</v>
      </c>
      <c r="J926" s="3">
        <f t="shared" si="87"/>
        <v>1.4519143860525219E-4</v>
      </c>
      <c r="Q926" s="8" t="s">
        <v>936</v>
      </c>
      <c r="R926" s="5">
        <v>26.386340000000001</v>
      </c>
      <c r="S926" s="3">
        <v>612.19475160800005</v>
      </c>
      <c r="T926" s="17">
        <v>31.15727</v>
      </c>
      <c r="U926" s="18">
        <f t="shared" si="90"/>
        <v>148.44881291499999</v>
      </c>
      <c r="V926" s="17">
        <v>24.514199999999999</v>
      </c>
      <c r="W926" s="18">
        <f t="shared" si="88"/>
        <v>463.74472690562271</v>
      </c>
      <c r="Y926" s="3">
        <f t="shared" si="89"/>
        <v>-1.2117873773718202E-3</v>
      </c>
    </row>
    <row r="927" spans="2:25">
      <c r="B927" s="7" t="s">
        <v>937</v>
      </c>
      <c r="C927" s="5">
        <v>28.09262</v>
      </c>
      <c r="D927" s="3">
        <v>651.78249514399999</v>
      </c>
      <c r="E927" s="17">
        <v>25.806450000000002</v>
      </c>
      <c r="F927" s="18">
        <f t="shared" si="85"/>
        <v>248.83740380250003</v>
      </c>
      <c r="G927" s="17">
        <v>29.656600000000001</v>
      </c>
      <c r="H927" s="18">
        <f t="shared" si="86"/>
        <v>402.9450743905154</v>
      </c>
      <c r="J927" s="3">
        <f t="shared" si="87"/>
        <v>-1.6950984559116478E-5</v>
      </c>
      <c r="Q927" s="8" t="s">
        <v>937</v>
      </c>
      <c r="R927" s="5">
        <v>28.09262</v>
      </c>
      <c r="S927" s="3">
        <v>651.78249514399999</v>
      </c>
      <c r="T927" s="17">
        <v>32.047469999999997</v>
      </c>
      <c r="U927" s="18">
        <f t="shared" si="90"/>
        <v>152.69017081499996</v>
      </c>
      <c r="V927" s="17">
        <v>26.382660000000001</v>
      </c>
      <c r="W927" s="18">
        <f t="shared" si="88"/>
        <v>499.09111685243238</v>
      </c>
      <c r="Y927" s="3">
        <f t="shared" si="89"/>
        <v>-1.2074765676288735E-3</v>
      </c>
    </row>
    <row r="928" spans="2:25">
      <c r="B928" s="7" t="s">
        <v>938</v>
      </c>
      <c r="C928" s="5">
        <v>23.644110000000001</v>
      </c>
      <c r="D928" s="3">
        <v>548.57172493200005</v>
      </c>
      <c r="E928" s="17">
        <v>20.527850000000001</v>
      </c>
      <c r="F928" s="18">
        <f t="shared" si="85"/>
        <v>197.9387672325</v>
      </c>
      <c r="G928" s="17">
        <v>25.806450000000002</v>
      </c>
      <c r="H928" s="18">
        <f t="shared" si="86"/>
        <v>350.63297596505049</v>
      </c>
      <c r="J928" s="3">
        <f t="shared" si="87"/>
        <v>1.8265550465912384E-5</v>
      </c>
      <c r="Q928" s="8" t="s">
        <v>938</v>
      </c>
      <c r="R928" s="5">
        <v>23.644110000000001</v>
      </c>
      <c r="S928" s="3">
        <v>548.57172493200005</v>
      </c>
      <c r="T928" s="17">
        <v>26.112749999999998</v>
      </c>
      <c r="U928" s="18">
        <f t="shared" si="90"/>
        <v>124.41419737499997</v>
      </c>
      <c r="V928" s="17">
        <v>22.421520000000001</v>
      </c>
      <c r="W928" s="18">
        <f t="shared" si="88"/>
        <v>424.15667936171519</v>
      </c>
      <c r="Y928" s="3">
        <f t="shared" si="89"/>
        <v>-8.4819528490243101E-4</v>
      </c>
    </row>
    <row r="929" spans="2:25">
      <c r="B929" s="7" t="s">
        <v>939</v>
      </c>
      <c r="C929" s="5">
        <v>23.583179999999999</v>
      </c>
      <c r="D929" s="3">
        <v>547.15807581599995</v>
      </c>
      <c r="E929" s="17">
        <v>22.727270000000001</v>
      </c>
      <c r="F929" s="18">
        <f t="shared" si="85"/>
        <v>219.1465646115</v>
      </c>
      <c r="G929" s="17">
        <v>24.14151</v>
      </c>
      <c r="H929" s="18">
        <f t="shared" si="86"/>
        <v>328.01138845482524</v>
      </c>
      <c r="J929" s="3">
        <f t="shared" si="87"/>
        <v>-1.2274967468783871E-4</v>
      </c>
      <c r="Q929" s="8" t="s">
        <v>939</v>
      </c>
      <c r="R929" s="5">
        <v>23.583179999999999</v>
      </c>
      <c r="S929" s="3">
        <v>547.15807581599995</v>
      </c>
      <c r="T929" s="17">
        <v>21.661719999999999</v>
      </c>
      <c r="U929" s="18">
        <f t="shared" si="90"/>
        <v>103.20726493999999</v>
      </c>
      <c r="V929" s="17">
        <v>23.467860000000002</v>
      </c>
      <c r="W929" s="18">
        <f t="shared" si="88"/>
        <v>443.95070313366898</v>
      </c>
      <c r="Y929" s="3">
        <f t="shared" si="89"/>
        <v>-1.077423310107406E-4</v>
      </c>
    </row>
    <row r="930" spans="2:25">
      <c r="B930" s="7" t="s">
        <v>940</v>
      </c>
      <c r="C930" s="5">
        <v>29.067640000000001</v>
      </c>
      <c r="D930" s="3">
        <v>674.40412916799994</v>
      </c>
      <c r="E930" s="17">
        <v>24.193539999999999</v>
      </c>
      <c r="F930" s="18">
        <f t="shared" si="85"/>
        <v>233.28499977300001</v>
      </c>
      <c r="G930" s="17">
        <v>32.466180000000001</v>
      </c>
      <c r="H930" s="18">
        <f t="shared" si="86"/>
        <v>441.11891839509121</v>
      </c>
      <c r="J930" s="3">
        <f t="shared" si="87"/>
        <v>-2.1099990874517971E-4</v>
      </c>
      <c r="Q930" s="8" t="s">
        <v>940</v>
      </c>
      <c r="R930" s="5">
        <v>29.067640000000001</v>
      </c>
      <c r="S930" s="3">
        <v>674.40412916799994</v>
      </c>
      <c r="T930" s="17">
        <v>32.93768</v>
      </c>
      <c r="U930" s="18">
        <f t="shared" si="90"/>
        <v>156.93157636000001</v>
      </c>
      <c r="V930" s="17">
        <v>27.35426</v>
      </c>
      <c r="W930" s="18">
        <f t="shared" si="88"/>
        <v>517.47125475868688</v>
      </c>
      <c r="Y930" s="3">
        <f t="shared" si="89"/>
        <v>-1.2980493130498871E-3</v>
      </c>
    </row>
    <row r="931" spans="2:25">
      <c r="B931" s="7" t="s">
        <v>941</v>
      </c>
      <c r="C931" s="5">
        <v>32.358310000000003</v>
      </c>
      <c r="D931" s="3">
        <v>750.75162197199995</v>
      </c>
      <c r="E931" s="17">
        <v>31.9648</v>
      </c>
      <c r="F931" s="18">
        <f t="shared" si="85"/>
        <v>308.21898576000001</v>
      </c>
      <c r="G931" s="17">
        <v>32.570230000000002</v>
      </c>
      <c r="H931" s="18">
        <f t="shared" si="86"/>
        <v>442.53264872797945</v>
      </c>
      <c r="J931" s="3">
        <f t="shared" si="87"/>
        <v>1.251597950613359E-5</v>
      </c>
      <c r="Q931" s="8" t="s">
        <v>941</v>
      </c>
      <c r="R931" s="5">
        <v>32.358310000000003</v>
      </c>
      <c r="S931" s="3">
        <v>750.75162197199995</v>
      </c>
      <c r="T931" s="17">
        <v>34.42136</v>
      </c>
      <c r="U931" s="18">
        <f t="shared" si="90"/>
        <v>164.00056971999999</v>
      </c>
      <c r="V931" s="17">
        <v>31.016439999999999</v>
      </c>
      <c r="W931" s="18">
        <f t="shared" si="88"/>
        <v>586.7501487866067</v>
      </c>
      <c r="Y931" s="3">
        <f t="shared" si="89"/>
        <v>-9.0346539320762531E-4</v>
      </c>
    </row>
    <row r="932" spans="2:25">
      <c r="B932" s="7" t="s">
        <v>942</v>
      </c>
      <c r="C932" s="5">
        <v>28.09262</v>
      </c>
      <c r="D932" s="3">
        <v>651.78249514399999</v>
      </c>
      <c r="E932" s="17">
        <v>29.47214</v>
      </c>
      <c r="F932" s="18">
        <f t="shared" si="85"/>
        <v>284.18363634300005</v>
      </c>
      <c r="G932" s="17">
        <v>27.055150000000001</v>
      </c>
      <c r="H932" s="18">
        <f t="shared" si="86"/>
        <v>367.59909866257601</v>
      </c>
      <c r="J932" s="3">
        <f t="shared" si="87"/>
        <v>2.3986157606259439E-4</v>
      </c>
      <c r="Q932" s="8" t="s">
        <v>942</v>
      </c>
      <c r="R932" s="5">
        <v>28.09262</v>
      </c>
      <c r="S932" s="3">
        <v>651.78249514399999</v>
      </c>
      <c r="T932" s="17">
        <v>29.080110000000001</v>
      </c>
      <c r="U932" s="18">
        <f t="shared" si="90"/>
        <v>138.552184095</v>
      </c>
      <c r="V932" s="17">
        <v>27.130040000000001</v>
      </c>
      <c r="W932" s="18">
        <f t="shared" si="88"/>
        <v>513.2295971615888</v>
      </c>
      <c r="Y932" s="3">
        <f t="shared" si="89"/>
        <v>-7.138874111660698E-4</v>
      </c>
    </row>
    <row r="933" spans="2:25">
      <c r="B933" s="7" t="s">
        <v>943</v>
      </c>
      <c r="C933" s="5">
        <v>27.787929999999999</v>
      </c>
      <c r="D933" s="3">
        <v>644.71332151599995</v>
      </c>
      <c r="E933" s="17">
        <v>26.099699999999999</v>
      </c>
      <c r="F933" s="18">
        <f t="shared" si="85"/>
        <v>251.66505226499999</v>
      </c>
      <c r="G933" s="17">
        <v>28.928190000000001</v>
      </c>
      <c r="H933" s="18">
        <f t="shared" si="86"/>
        <v>393.04814683857768</v>
      </c>
      <c r="J933" s="3">
        <f t="shared" si="87"/>
        <v>-1.224124222858336E-4</v>
      </c>
      <c r="Q933" s="8" t="s">
        <v>943</v>
      </c>
      <c r="R933" s="5">
        <v>27.787929999999999</v>
      </c>
      <c r="S933" s="3">
        <v>644.71332151599995</v>
      </c>
      <c r="T933" s="17">
        <v>27.893170000000001</v>
      </c>
      <c r="U933" s="18">
        <f t="shared" si="90"/>
        <v>132.897008465</v>
      </c>
      <c r="V933" s="17">
        <v>27.055299999999999</v>
      </c>
      <c r="W933" s="18">
        <f t="shared" si="88"/>
        <v>511.81571129588951</v>
      </c>
      <c r="Y933" s="3">
        <f t="shared" si="89"/>
        <v>-6.0175511043780716E-4</v>
      </c>
    </row>
    <row r="934" spans="2:25">
      <c r="B934" s="7" t="s">
        <v>944</v>
      </c>
      <c r="C934" s="5">
        <v>27.726990000000001</v>
      </c>
      <c r="D934" s="3">
        <v>643.29944038799999</v>
      </c>
      <c r="E934" s="17">
        <v>28.739000000000001</v>
      </c>
      <c r="F934" s="18">
        <f t="shared" si="85"/>
        <v>277.11437055000005</v>
      </c>
      <c r="G934" s="17">
        <v>26.951090000000001</v>
      </c>
      <c r="H934" s="18">
        <f t="shared" si="86"/>
        <v>366.18523245940111</v>
      </c>
      <c r="J934" s="3">
        <f t="shared" si="87"/>
        <v>1.6262140115941293E-4</v>
      </c>
      <c r="Q934" s="8" t="s">
        <v>944</v>
      </c>
      <c r="R934" s="5">
        <v>27.726990000000001</v>
      </c>
      <c r="S934" s="3">
        <v>643.29944038799999</v>
      </c>
      <c r="T934" s="17">
        <v>24.332339999999999</v>
      </c>
      <c r="U934" s="18">
        <f t="shared" si="90"/>
        <v>115.93143393</v>
      </c>
      <c r="V934" s="17">
        <v>27.877420000000001</v>
      </c>
      <c r="W934" s="18">
        <f t="shared" si="88"/>
        <v>527.36807747074533</v>
      </c>
      <c r="Y934" s="3">
        <f t="shared" si="89"/>
        <v>7.101274536580604E-5</v>
      </c>
    </row>
    <row r="935" spans="2:25">
      <c r="B935" s="7" t="s">
        <v>945</v>
      </c>
      <c r="C935" s="5">
        <v>28.214500000000001</v>
      </c>
      <c r="D935" s="3">
        <v>654.61025740000002</v>
      </c>
      <c r="E935" s="17">
        <v>26.686209999999999</v>
      </c>
      <c r="F935" s="18">
        <f t="shared" si="85"/>
        <v>257.32044561449999</v>
      </c>
      <c r="G935" s="17">
        <v>29.240369999999999</v>
      </c>
      <c r="H935" s="18">
        <f t="shared" si="86"/>
        <v>397.28974544810239</v>
      </c>
      <c r="J935" s="3">
        <f t="shared" si="87"/>
        <v>-6.6337397640836571E-5</v>
      </c>
      <c r="Q935" s="8" t="s">
        <v>945</v>
      </c>
      <c r="R935" s="5">
        <v>28.214500000000001</v>
      </c>
      <c r="S935" s="3">
        <v>654.61025740000002</v>
      </c>
      <c r="T935" s="17">
        <v>31.15727</v>
      </c>
      <c r="U935" s="18">
        <f t="shared" si="90"/>
        <v>148.44881291499999</v>
      </c>
      <c r="V935" s="17">
        <v>26.756350000000001</v>
      </c>
      <c r="W935" s="18">
        <f t="shared" si="88"/>
        <v>506.16035700701059</v>
      </c>
      <c r="Y935" s="3">
        <f t="shared" si="89"/>
        <v>-1.0874779894720632E-3</v>
      </c>
    </row>
    <row r="936" spans="2:25">
      <c r="B936" s="7" t="s">
        <v>946</v>
      </c>
      <c r="C936" s="5">
        <v>25.89884</v>
      </c>
      <c r="D936" s="3">
        <v>600.88416660799999</v>
      </c>
      <c r="E936" s="17">
        <v>23.607030000000002</v>
      </c>
      <c r="F936" s="18">
        <f t="shared" si="85"/>
        <v>227.62960642350001</v>
      </c>
      <c r="G936" s="17">
        <v>27.47138</v>
      </c>
      <c r="H936" s="18">
        <f t="shared" si="86"/>
        <v>373.25442760498902</v>
      </c>
      <c r="J936" s="3">
        <f t="shared" si="87"/>
        <v>-1.3257951093237352E-4</v>
      </c>
      <c r="Q936" s="8" t="s">
        <v>946</v>
      </c>
      <c r="R936" s="5">
        <v>25.89884</v>
      </c>
      <c r="S936" s="3">
        <v>600.88416660799999</v>
      </c>
      <c r="T936" s="17">
        <v>27.002960000000002</v>
      </c>
      <c r="U936" s="18">
        <f t="shared" si="90"/>
        <v>128.65560292000001</v>
      </c>
      <c r="V936" s="17">
        <v>24.962630000000001</v>
      </c>
      <c r="W936" s="18">
        <f t="shared" si="88"/>
        <v>472.22785292590032</v>
      </c>
      <c r="Y936" s="3">
        <f t="shared" si="89"/>
        <v>-7.1076209968623516E-4</v>
      </c>
    </row>
    <row r="937" spans="2:25">
      <c r="B937" s="7" t="s">
        <v>947</v>
      </c>
      <c r="C937" s="5">
        <v>30.46922</v>
      </c>
      <c r="D937" s="3">
        <v>706.92246706399999</v>
      </c>
      <c r="E937" s="17">
        <v>30.645160000000001</v>
      </c>
      <c r="F937" s="18">
        <f t="shared" si="85"/>
        <v>295.49442304199999</v>
      </c>
      <c r="G937" s="17">
        <v>30.280950000000001</v>
      </c>
      <c r="H937" s="18">
        <f t="shared" si="86"/>
        <v>411.42813573927816</v>
      </c>
      <c r="J937" s="3">
        <f t="shared" si="87"/>
        <v>9.1717278166925098E-5</v>
      </c>
      <c r="Q937" s="8" t="s">
        <v>947</v>
      </c>
      <c r="R937" s="5">
        <v>30.46922</v>
      </c>
      <c r="S937" s="3">
        <v>706.92246706399999</v>
      </c>
      <c r="T937" s="17">
        <v>27.893170000000001</v>
      </c>
      <c r="U937" s="18">
        <f t="shared" si="90"/>
        <v>132.897008465</v>
      </c>
      <c r="V937" s="17">
        <v>30.343789999999998</v>
      </c>
      <c r="W937" s="18">
        <f t="shared" si="88"/>
        <v>574.02536516923112</v>
      </c>
      <c r="Y937" s="3">
        <f t="shared" si="89"/>
        <v>-9.3429768867281382E-5</v>
      </c>
    </row>
    <row r="938" spans="2:25">
      <c r="B938" s="7" t="s">
        <v>948</v>
      </c>
      <c r="C938" s="5">
        <v>25.472270000000002</v>
      </c>
      <c r="D938" s="3">
        <v>590.98723072400003</v>
      </c>
      <c r="E938" s="17">
        <v>26.539580000000001</v>
      </c>
      <c r="F938" s="18">
        <f t="shared" si="85"/>
        <v>255.90657317100002</v>
      </c>
      <c r="G938" s="17">
        <v>24.661809999999999</v>
      </c>
      <c r="H938" s="18">
        <f t="shared" si="86"/>
        <v>335.08071947069982</v>
      </c>
      <c r="J938" s="3">
        <f t="shared" si="87"/>
        <v>6.1917699781588453E-5</v>
      </c>
      <c r="Q938" s="8" t="s">
        <v>948</v>
      </c>
      <c r="R938" s="5">
        <v>25.472270000000002</v>
      </c>
      <c r="S938" s="3">
        <v>590.98723072400003</v>
      </c>
      <c r="T938" s="17">
        <v>17.50741</v>
      </c>
      <c r="U938" s="18">
        <f t="shared" si="90"/>
        <v>83.414054945000004</v>
      </c>
      <c r="V938" s="17">
        <v>26.83109</v>
      </c>
      <c r="W938" s="18">
        <f t="shared" si="88"/>
        <v>507.57424287270993</v>
      </c>
      <c r="Y938" s="3">
        <f t="shared" si="89"/>
        <v>1.0670937098780087E-3</v>
      </c>
    </row>
    <row r="939" spans="2:25">
      <c r="B939" s="7" t="s">
        <v>949</v>
      </c>
      <c r="C939" s="5">
        <v>26.995729999999998</v>
      </c>
      <c r="D939" s="3">
        <v>626.33333087599988</v>
      </c>
      <c r="E939" s="17">
        <v>25.073309999999999</v>
      </c>
      <c r="F939" s="18">
        <f t="shared" si="85"/>
        <v>241.76813800949998</v>
      </c>
      <c r="G939" s="17">
        <v>28.303850000000001</v>
      </c>
      <c r="H939" s="18">
        <f t="shared" si="86"/>
        <v>384.56522136010165</v>
      </c>
      <c r="J939" s="3">
        <f t="shared" si="87"/>
        <v>2.8493601746504282E-5</v>
      </c>
      <c r="Q939" s="8" t="s">
        <v>949</v>
      </c>
      <c r="R939" s="5">
        <v>26.995729999999998</v>
      </c>
      <c r="S939" s="3">
        <v>626.33333087599988</v>
      </c>
      <c r="T939" s="17">
        <v>26.409490000000002</v>
      </c>
      <c r="U939" s="18">
        <f t="shared" si="90"/>
        <v>125.82801510500001</v>
      </c>
      <c r="V939" s="17">
        <v>26.45739</v>
      </c>
      <c r="W939" s="18">
        <f t="shared" si="88"/>
        <v>500.50481354421339</v>
      </c>
      <c r="Y939" s="3">
        <f t="shared" si="89"/>
        <v>-5.0222678646605345E-4</v>
      </c>
    </row>
    <row r="940" spans="2:25">
      <c r="B940" s="7" t="s">
        <v>950</v>
      </c>
      <c r="C940" s="5">
        <v>34.917729999999999</v>
      </c>
      <c r="D940" s="3">
        <v>810.13323727599993</v>
      </c>
      <c r="E940" s="17">
        <v>32.111429999999999</v>
      </c>
      <c r="F940" s="18">
        <f t="shared" si="85"/>
        <v>309.63285820349995</v>
      </c>
      <c r="G940" s="17">
        <v>36.836620000000003</v>
      </c>
      <c r="H940" s="18">
        <f t="shared" si="86"/>
        <v>500.50021196614409</v>
      </c>
      <c r="J940" s="3">
        <f t="shared" si="87"/>
        <v>-1.6710635588879086E-4</v>
      </c>
      <c r="Q940" s="8" t="s">
        <v>950</v>
      </c>
      <c r="R940" s="5">
        <v>34.917729999999999</v>
      </c>
      <c r="S940" s="3">
        <v>810.13323727599993</v>
      </c>
      <c r="T940" s="17">
        <v>28.189910000000001</v>
      </c>
      <c r="U940" s="18">
        <f t="shared" si="90"/>
        <v>134.310826195</v>
      </c>
      <c r="V940" s="17">
        <v>35.724960000000003</v>
      </c>
      <c r="W940" s="18">
        <f t="shared" si="88"/>
        <v>675.82306658648042</v>
      </c>
      <c r="Y940" s="3">
        <f t="shared" si="89"/>
        <v>6.5550548049486679E-4</v>
      </c>
    </row>
    <row r="941" spans="2:25">
      <c r="B941" s="7" t="s">
        <v>951</v>
      </c>
      <c r="C941" s="5">
        <v>33.69896</v>
      </c>
      <c r="D941" s="3">
        <v>781.85631075200001</v>
      </c>
      <c r="E941" s="17">
        <v>31.085039999999999</v>
      </c>
      <c r="F941" s="18">
        <f t="shared" si="85"/>
        <v>299.735943948</v>
      </c>
      <c r="G941" s="17">
        <v>35.483870000000003</v>
      </c>
      <c r="H941" s="18">
        <f t="shared" si="86"/>
        <v>482.12035893573022</v>
      </c>
      <c r="J941" s="3">
        <f t="shared" si="87"/>
        <v>-7.8682697903786902E-6</v>
      </c>
      <c r="Q941" s="8" t="s">
        <v>951</v>
      </c>
      <c r="R941" s="5">
        <v>33.69896</v>
      </c>
      <c r="S941" s="3">
        <v>781.85631075200001</v>
      </c>
      <c r="T941" s="17">
        <v>26.409490000000002</v>
      </c>
      <c r="U941" s="18">
        <f t="shared" si="90"/>
        <v>125.82801510500001</v>
      </c>
      <c r="V941" s="17">
        <v>34.678620000000002</v>
      </c>
      <c r="W941" s="18">
        <f t="shared" si="88"/>
        <v>656.02904281452663</v>
      </c>
      <c r="Y941" s="3">
        <f t="shared" si="89"/>
        <v>7.4716752658332553E-4</v>
      </c>
    </row>
    <row r="942" spans="2:25">
      <c r="B942" s="7" t="s">
        <v>952</v>
      </c>
      <c r="C942" s="5">
        <v>30.103590000000001</v>
      </c>
      <c r="D942" s="3">
        <v>698.43941230799999</v>
      </c>
      <c r="E942" s="17">
        <v>26.686209999999999</v>
      </c>
      <c r="F942" s="18">
        <f t="shared" si="85"/>
        <v>257.32044561449999</v>
      </c>
      <c r="G942" s="17">
        <v>32.466180000000001</v>
      </c>
      <c r="H942" s="18">
        <f t="shared" si="86"/>
        <v>441.11891839509121</v>
      </c>
      <c r="J942" s="3">
        <f t="shared" si="87"/>
        <v>-4.8298408785285574E-5</v>
      </c>
      <c r="Q942" s="8" t="s">
        <v>952</v>
      </c>
      <c r="R942" s="5">
        <v>30.103590000000001</v>
      </c>
      <c r="S942" s="3">
        <v>698.43941230799999</v>
      </c>
      <c r="T942" s="17">
        <v>27.596430000000002</v>
      </c>
      <c r="U942" s="18">
        <f t="shared" si="90"/>
        <v>131.48319073499999</v>
      </c>
      <c r="V942" s="17">
        <v>29.970099999999999</v>
      </c>
      <c r="W942" s="18">
        <f t="shared" si="88"/>
        <v>566.95612501465291</v>
      </c>
      <c r="Y942" s="3">
        <f t="shared" si="89"/>
        <v>-9.655834708155453E-5</v>
      </c>
    </row>
    <row r="943" spans="2:25">
      <c r="B943" s="7" t="s">
        <v>953</v>
      </c>
      <c r="C943" s="5">
        <v>23.765989999999999</v>
      </c>
      <c r="D943" s="3">
        <v>551.39948718799997</v>
      </c>
      <c r="E943" s="17">
        <v>25.073309999999999</v>
      </c>
      <c r="F943" s="18">
        <f t="shared" si="85"/>
        <v>241.76813800949998</v>
      </c>
      <c r="G943" s="17">
        <v>22.78876</v>
      </c>
      <c r="H943" s="18">
        <f t="shared" si="86"/>
        <v>309.63153542441148</v>
      </c>
      <c r="J943" s="3">
        <f t="shared" si="87"/>
        <v>1.8624591149318803E-4</v>
      </c>
      <c r="Q943" s="8" t="s">
        <v>953</v>
      </c>
      <c r="R943" s="5">
        <v>23.765989999999999</v>
      </c>
      <c r="S943" s="3">
        <v>551.39948718799997</v>
      </c>
      <c r="T943" s="17">
        <v>21.068239999999999</v>
      </c>
      <c r="U943" s="18">
        <f t="shared" si="90"/>
        <v>100.37962947999999</v>
      </c>
      <c r="V943" s="17">
        <v>23.841550000000002</v>
      </c>
      <c r="W943" s="18">
        <f t="shared" si="88"/>
        <v>451.01994328824719</v>
      </c>
      <c r="Y943" s="3">
        <f t="shared" si="89"/>
        <v>8.5580247230154782E-5</v>
      </c>
    </row>
    <row r="944" spans="2:25">
      <c r="B944" s="7" t="s">
        <v>954</v>
      </c>
      <c r="C944" s="5">
        <v>25.22851</v>
      </c>
      <c r="D944" s="3">
        <v>585.33170621199997</v>
      </c>
      <c r="E944" s="17">
        <v>23.607030000000002</v>
      </c>
      <c r="F944" s="18">
        <f t="shared" si="85"/>
        <v>227.62960642350001</v>
      </c>
      <c r="G944" s="17">
        <v>26.326740000000001</v>
      </c>
      <c r="H944" s="18">
        <f t="shared" si="86"/>
        <v>357.70217111063835</v>
      </c>
      <c r="J944" s="3">
        <f t="shared" si="87"/>
        <v>7.1322138410323532E-5</v>
      </c>
      <c r="Q944" s="8" t="s">
        <v>954</v>
      </c>
      <c r="R944" s="5">
        <v>25.22851</v>
      </c>
      <c r="S944" s="3">
        <v>585.33170621199997</v>
      </c>
      <c r="T944" s="17">
        <v>22.255189999999999</v>
      </c>
      <c r="U944" s="18">
        <f t="shared" si="90"/>
        <v>106.034852755</v>
      </c>
      <c r="V944" s="17">
        <v>25.336320000000001</v>
      </c>
      <c r="W944" s="18">
        <f t="shared" si="88"/>
        <v>479.29709308047859</v>
      </c>
      <c r="Y944" s="3">
        <f t="shared" si="89"/>
        <v>2.3962347859196598E-4</v>
      </c>
    </row>
    <row r="945" spans="2:25">
      <c r="B945" s="7" t="s">
        <v>955</v>
      </c>
      <c r="C945" s="5">
        <v>22.790980000000001</v>
      </c>
      <c r="D945" s="3">
        <v>528.77808517599999</v>
      </c>
      <c r="E945" s="17">
        <v>21.994129999999998</v>
      </c>
      <c r="F945" s="18">
        <f t="shared" si="85"/>
        <v>212.07729881849997</v>
      </c>
      <c r="G945" s="17">
        <v>23.309049999999999</v>
      </c>
      <c r="H945" s="18">
        <f t="shared" si="86"/>
        <v>316.70073056999934</v>
      </c>
      <c r="J945" s="3">
        <f t="shared" si="87"/>
        <v>-5.5787500684800762E-5</v>
      </c>
      <c r="Q945" s="8" t="s">
        <v>955</v>
      </c>
      <c r="R945" s="5">
        <v>22.790980000000001</v>
      </c>
      <c r="S945" s="3">
        <v>528.77808517599999</v>
      </c>
      <c r="T945" s="17">
        <v>26.706230000000001</v>
      </c>
      <c r="U945" s="18">
        <f t="shared" si="90"/>
        <v>127.24183283500001</v>
      </c>
      <c r="V945" s="17">
        <v>21.225709999999999</v>
      </c>
      <c r="W945" s="18">
        <f t="shared" si="88"/>
        <v>401.5350730322811</v>
      </c>
      <c r="Y945" s="3">
        <f t="shared" si="89"/>
        <v>-1.1793087188607387E-3</v>
      </c>
    </row>
    <row r="946" spans="2:25">
      <c r="B946" s="7" t="s">
        <v>956</v>
      </c>
      <c r="C946" s="5">
        <v>25.53321</v>
      </c>
      <c r="D946" s="3">
        <v>592.40111185199999</v>
      </c>
      <c r="E946" s="17">
        <v>23.313780000000001</v>
      </c>
      <c r="F946" s="18">
        <f t="shared" si="85"/>
        <v>224.801957961</v>
      </c>
      <c r="G946" s="17">
        <v>27.055150000000001</v>
      </c>
      <c r="H946" s="18">
        <f t="shared" si="86"/>
        <v>367.59909866257601</v>
      </c>
      <c r="J946" s="3">
        <f t="shared" si="87"/>
        <v>-5.5228424002962129E-5</v>
      </c>
      <c r="Q946" s="8" t="s">
        <v>956</v>
      </c>
      <c r="R946" s="5">
        <v>25.53321</v>
      </c>
      <c r="S946" s="3">
        <v>592.40111185199999</v>
      </c>
      <c r="T946" s="17">
        <v>21.661719999999999</v>
      </c>
      <c r="U946" s="18">
        <f t="shared" si="90"/>
        <v>103.20726493999999</v>
      </c>
      <c r="V946" s="17">
        <v>25.859490000000001</v>
      </c>
      <c r="W946" s="18">
        <f t="shared" si="88"/>
        <v>489.19410496645548</v>
      </c>
      <c r="Y946" s="3">
        <f t="shared" si="89"/>
        <v>2.5805445545756811E-4</v>
      </c>
    </row>
    <row r="947" spans="2:25">
      <c r="B947" s="7" t="s">
        <v>957</v>
      </c>
      <c r="C947" s="5">
        <v>24.00975</v>
      </c>
      <c r="D947" s="3">
        <v>557.05501169999991</v>
      </c>
      <c r="E947" s="17">
        <v>22.580639999999999</v>
      </c>
      <c r="F947" s="18">
        <f t="shared" si="85"/>
        <v>217.732692168</v>
      </c>
      <c r="G947" s="17">
        <v>24.973980000000001</v>
      </c>
      <c r="H947" s="18">
        <f t="shared" si="86"/>
        <v>339.32218220993786</v>
      </c>
      <c r="J947" s="3">
        <f t="shared" si="87"/>
        <v>-1.3732206207350828E-4</v>
      </c>
      <c r="Q947" s="8" t="s">
        <v>957</v>
      </c>
      <c r="R947" s="5">
        <v>24.00975</v>
      </c>
      <c r="S947" s="3">
        <v>557.05501169999991</v>
      </c>
      <c r="T947" s="17">
        <v>24.332339999999999</v>
      </c>
      <c r="U947" s="18">
        <f t="shared" si="90"/>
        <v>115.93143393</v>
      </c>
      <c r="V947" s="17">
        <v>23.318380000000001</v>
      </c>
      <c r="W947" s="18">
        <f t="shared" si="88"/>
        <v>441.12293140227035</v>
      </c>
      <c r="Y947" s="3">
        <f t="shared" si="89"/>
        <v>-6.4636772953008403E-4</v>
      </c>
    </row>
    <row r="948" spans="2:25">
      <c r="B948" s="7" t="s">
        <v>958</v>
      </c>
      <c r="C948" s="5">
        <v>24.37538</v>
      </c>
      <c r="D948" s="3">
        <v>565.53806645599991</v>
      </c>
      <c r="E948" s="17">
        <v>20.674479999999999</v>
      </c>
      <c r="F948" s="18">
        <f t="shared" si="85"/>
        <v>199.35263967599997</v>
      </c>
      <c r="G948" s="17">
        <v>26.951090000000001</v>
      </c>
      <c r="H948" s="18">
        <f t="shared" si="86"/>
        <v>366.18523245940111</v>
      </c>
      <c r="J948" s="3">
        <f t="shared" si="87"/>
        <v>-1.9432059883683905E-4</v>
      </c>
      <c r="Q948" s="8" t="s">
        <v>958</v>
      </c>
      <c r="R948" s="5">
        <v>24.37538</v>
      </c>
      <c r="S948" s="3">
        <v>565.53806645599991</v>
      </c>
      <c r="T948" s="17">
        <v>26.706230000000001</v>
      </c>
      <c r="U948" s="18">
        <f t="shared" si="90"/>
        <v>127.24183283500001</v>
      </c>
      <c r="V948" s="17">
        <v>23.168900000000001</v>
      </c>
      <c r="W948" s="18">
        <f t="shared" si="88"/>
        <v>438.29515967087167</v>
      </c>
      <c r="Y948" s="3">
        <f t="shared" si="89"/>
        <v>-1.0739501282159836E-3</v>
      </c>
    </row>
    <row r="949" spans="2:25">
      <c r="B949" s="7" t="s">
        <v>959</v>
      </c>
      <c r="C949" s="5">
        <v>19.683119999999999</v>
      </c>
      <c r="D949" s="3">
        <v>456.67200374399994</v>
      </c>
      <c r="E949" s="17">
        <v>17.44868</v>
      </c>
      <c r="F949" s="18">
        <f t="shared" si="85"/>
        <v>168.248024466</v>
      </c>
      <c r="G949" s="17">
        <v>21.227879999999999</v>
      </c>
      <c r="H949" s="18">
        <f t="shared" si="86"/>
        <v>288.42381411736119</v>
      </c>
      <c r="J949" s="3">
        <f t="shared" si="87"/>
        <v>-1.6516063874405518E-4</v>
      </c>
      <c r="Q949" s="8" t="s">
        <v>959</v>
      </c>
      <c r="R949" s="5">
        <v>19.683119999999999</v>
      </c>
      <c r="S949" s="3">
        <v>456.67200374399994</v>
      </c>
      <c r="T949" s="17">
        <v>17.21068</v>
      </c>
      <c r="U949" s="18">
        <f t="shared" si="90"/>
        <v>82.000284859999994</v>
      </c>
      <c r="V949" s="17">
        <v>19.805679999999999</v>
      </c>
      <c r="W949" s="18">
        <f t="shared" si="88"/>
        <v>374.67180910574905</v>
      </c>
      <c r="Y949" s="3">
        <f t="shared" si="89"/>
        <v>9.0221749132979312E-5</v>
      </c>
    </row>
    <row r="950" spans="2:25">
      <c r="B950" s="7" t="s">
        <v>960</v>
      </c>
      <c r="C950" s="5">
        <v>20.17062</v>
      </c>
      <c r="D950" s="3">
        <v>467.982588744</v>
      </c>
      <c r="E950" s="17">
        <v>16.568909999999999</v>
      </c>
      <c r="F950" s="18">
        <f t="shared" si="85"/>
        <v>159.76488622949998</v>
      </c>
      <c r="G950" s="17">
        <v>22.684699999999999</v>
      </c>
      <c r="H950" s="18">
        <f t="shared" si="86"/>
        <v>308.21766922123658</v>
      </c>
      <c r="J950" s="3">
        <f t="shared" si="87"/>
        <v>-3.329326347056849E-5</v>
      </c>
      <c r="Q950" s="8" t="s">
        <v>960</v>
      </c>
      <c r="R950" s="5">
        <v>20.17062</v>
      </c>
      <c r="S950" s="3">
        <v>467.982588744</v>
      </c>
      <c r="T950" s="17">
        <v>22.255189999999999</v>
      </c>
      <c r="U950" s="18">
        <f t="shared" si="90"/>
        <v>106.034852755</v>
      </c>
      <c r="V950" s="17">
        <v>19.133030000000002</v>
      </c>
      <c r="W950" s="18">
        <f t="shared" si="88"/>
        <v>361.94702548837358</v>
      </c>
      <c r="Y950" s="3">
        <f t="shared" si="89"/>
        <v>-7.1050062638278177E-4</v>
      </c>
    </row>
    <row r="951" spans="2:25">
      <c r="B951" s="7" t="s">
        <v>961</v>
      </c>
      <c r="C951" s="5">
        <v>25.89884</v>
      </c>
      <c r="D951" s="3">
        <v>600.88416660799999</v>
      </c>
      <c r="E951" s="17">
        <v>27.126090000000001</v>
      </c>
      <c r="F951" s="18">
        <f t="shared" si="85"/>
        <v>261.56196652050005</v>
      </c>
      <c r="G951" s="17">
        <v>24.973980000000001</v>
      </c>
      <c r="H951" s="18">
        <f t="shared" si="86"/>
        <v>339.32218220993786</v>
      </c>
      <c r="J951" s="3">
        <f t="shared" si="87"/>
        <v>-1.7877562072499131E-5</v>
      </c>
      <c r="Q951" s="8" t="s">
        <v>961</v>
      </c>
      <c r="R951" s="5">
        <v>25.89884</v>
      </c>
      <c r="S951" s="3">
        <v>600.88416660799999</v>
      </c>
      <c r="T951" s="17">
        <v>23.145399999999999</v>
      </c>
      <c r="U951" s="18">
        <f t="shared" si="90"/>
        <v>110.27625829999999</v>
      </c>
      <c r="V951" s="17">
        <v>25.934229999999999</v>
      </c>
      <c r="W951" s="18">
        <f t="shared" si="88"/>
        <v>490.60799083215471</v>
      </c>
      <c r="Y951" s="3">
        <f t="shared" si="89"/>
        <v>8.2524154720431397E-5</v>
      </c>
    </row>
    <row r="952" spans="2:25">
      <c r="B952" s="7" t="s">
        <v>962</v>
      </c>
      <c r="C952" s="5">
        <v>28.519189999999998</v>
      </c>
      <c r="D952" s="3">
        <v>661.67943102799995</v>
      </c>
      <c r="E952" s="17">
        <v>27.712599999999998</v>
      </c>
      <c r="F952" s="18">
        <f t="shared" si="85"/>
        <v>267.21735987</v>
      </c>
      <c r="G952" s="17">
        <v>29.032250000000001</v>
      </c>
      <c r="H952" s="18">
        <f t="shared" si="86"/>
        <v>394.46201304175264</v>
      </c>
      <c r="J952" s="3">
        <f t="shared" si="87"/>
        <v>-5.8116247316775116E-5</v>
      </c>
      <c r="Q952" s="8" t="s">
        <v>962</v>
      </c>
      <c r="R952" s="5">
        <v>28.519189999999998</v>
      </c>
      <c r="S952" s="3">
        <v>661.67943102799995</v>
      </c>
      <c r="T952" s="17">
        <v>21.661719999999999</v>
      </c>
      <c r="U952" s="18">
        <f t="shared" si="90"/>
        <v>103.20726493999999</v>
      </c>
      <c r="V952" s="17">
        <v>29.52167</v>
      </c>
      <c r="W952" s="18">
        <f t="shared" si="88"/>
        <v>558.4729989943753</v>
      </c>
      <c r="Y952" s="3">
        <f t="shared" si="89"/>
        <v>8.3290637530808453E-4</v>
      </c>
    </row>
    <row r="953" spans="2:25">
      <c r="B953" s="7" t="s">
        <v>963</v>
      </c>
      <c r="C953" s="5">
        <v>26.386340000000001</v>
      </c>
      <c r="D953" s="3">
        <v>612.19475160800005</v>
      </c>
      <c r="E953" s="17">
        <v>25.36656</v>
      </c>
      <c r="F953" s="18">
        <f t="shared" si="85"/>
        <v>244.59578647199999</v>
      </c>
      <c r="G953" s="17">
        <v>27.055150000000001</v>
      </c>
      <c r="H953" s="18">
        <f t="shared" si="86"/>
        <v>367.59909866257601</v>
      </c>
      <c r="J953" s="3">
        <f t="shared" si="87"/>
        <v>1.3352657595078199E-4</v>
      </c>
      <c r="Q953" s="8" t="s">
        <v>963</v>
      </c>
      <c r="R953" s="5">
        <v>26.386340000000001</v>
      </c>
      <c r="S953" s="3">
        <v>612.19475160800005</v>
      </c>
      <c r="T953" s="17">
        <v>21.958449999999999</v>
      </c>
      <c r="U953" s="18">
        <f t="shared" si="90"/>
        <v>104.621035025</v>
      </c>
      <c r="V953" s="17">
        <v>26.83109</v>
      </c>
      <c r="W953" s="18">
        <f t="shared" si="88"/>
        <v>507.57424287270993</v>
      </c>
      <c r="Y953" s="3">
        <f t="shared" si="89"/>
        <v>5.2628970985324486E-4</v>
      </c>
    </row>
    <row r="954" spans="2:25">
      <c r="B954" s="7" t="s">
        <v>964</v>
      </c>
      <c r="C954" s="5">
        <v>26.386340000000001</v>
      </c>
      <c r="D954" s="3">
        <v>612.19475160800005</v>
      </c>
      <c r="E954" s="17">
        <v>23.46041</v>
      </c>
      <c r="F954" s="18">
        <f t="shared" si="85"/>
        <v>226.2158304045</v>
      </c>
      <c r="G954" s="17">
        <v>28.407900000000001</v>
      </c>
      <c r="H954" s="18">
        <f t="shared" si="86"/>
        <v>385.97895169298988</v>
      </c>
      <c r="J954" s="3">
        <f t="shared" si="87"/>
        <v>3.0489489859064633E-5</v>
      </c>
      <c r="Q954" s="8" t="s">
        <v>964</v>
      </c>
      <c r="R954" s="5">
        <v>26.386340000000001</v>
      </c>
      <c r="S954" s="3">
        <v>612.19475160800005</v>
      </c>
      <c r="T954" s="17">
        <v>24.925809999999998</v>
      </c>
      <c r="U954" s="18">
        <f t="shared" si="90"/>
        <v>118.75902174499998</v>
      </c>
      <c r="V954" s="17">
        <v>26.0837</v>
      </c>
      <c r="W954" s="18">
        <f t="shared" si="88"/>
        <v>493.43557338963501</v>
      </c>
      <c r="Y954" s="3">
        <f t="shared" si="89"/>
        <v>-1.5647336505253406E-4</v>
      </c>
    </row>
    <row r="955" spans="2:25">
      <c r="B955" s="7" t="s">
        <v>965</v>
      </c>
      <c r="C955" s="5">
        <v>24.862880000000001</v>
      </c>
      <c r="D955" s="3">
        <v>576.84865145599997</v>
      </c>
      <c r="E955" s="17">
        <v>22.434010000000001</v>
      </c>
      <c r="F955" s="18">
        <f t="shared" si="85"/>
        <v>216.3188197245</v>
      </c>
      <c r="G955" s="17">
        <v>26.534849999999999</v>
      </c>
      <c r="H955" s="18">
        <f t="shared" si="86"/>
        <v>360.52976764670149</v>
      </c>
      <c r="J955" s="3">
        <f t="shared" si="87"/>
        <v>-6.4084798452768155E-5</v>
      </c>
      <c r="Q955" s="8" t="s">
        <v>965</v>
      </c>
      <c r="R955" s="5">
        <v>24.862880000000001</v>
      </c>
      <c r="S955" s="3">
        <v>576.84865145599997</v>
      </c>
      <c r="T955" s="17">
        <v>17.21068</v>
      </c>
      <c r="U955" s="18">
        <f t="shared" si="90"/>
        <v>82.000284859999994</v>
      </c>
      <c r="V955" s="17">
        <v>26.158439999999999</v>
      </c>
      <c r="W955" s="18">
        <f t="shared" si="88"/>
        <v>494.84945925533435</v>
      </c>
      <c r="Y955" s="3">
        <f t="shared" si="89"/>
        <v>1.0926593343469904E-3</v>
      </c>
    </row>
    <row r="956" spans="2:25">
      <c r="B956" s="7" t="s">
        <v>966</v>
      </c>
      <c r="C956" s="5">
        <v>25.959779999999999</v>
      </c>
      <c r="D956" s="3">
        <v>602.29804773599994</v>
      </c>
      <c r="E956" s="17">
        <v>23.46041</v>
      </c>
      <c r="F956" s="18">
        <f t="shared" si="85"/>
        <v>226.2158304045</v>
      </c>
      <c r="G956" s="17">
        <v>27.679500000000001</v>
      </c>
      <c r="H956" s="18">
        <f t="shared" si="86"/>
        <v>376.08216001133883</v>
      </c>
      <c r="J956" s="3">
        <f t="shared" si="87"/>
        <v>-5.7320161090501642E-5</v>
      </c>
      <c r="Q956" s="8" t="s">
        <v>966</v>
      </c>
      <c r="R956" s="5">
        <v>25.959779999999999</v>
      </c>
      <c r="S956" s="3">
        <v>602.29804773599994</v>
      </c>
      <c r="T956" s="17">
        <v>24.035599999999999</v>
      </c>
      <c r="U956" s="18">
        <f t="shared" si="90"/>
        <v>114.51761619999999</v>
      </c>
      <c r="V956" s="17">
        <v>25.784749999999999</v>
      </c>
      <c r="W956" s="18">
        <f t="shared" si="88"/>
        <v>487.78021910075614</v>
      </c>
      <c r="Y956" s="3">
        <f t="shared" si="89"/>
        <v>-2.1243524378178336E-4</v>
      </c>
    </row>
    <row r="957" spans="2:25">
      <c r="B957" s="7" t="s">
        <v>967</v>
      </c>
      <c r="C957" s="5">
        <v>24.253499999999999</v>
      </c>
      <c r="D957" s="3">
        <v>562.7103042</v>
      </c>
      <c r="E957" s="17">
        <v>22.434010000000001</v>
      </c>
      <c r="F957" s="18">
        <f t="shared" si="85"/>
        <v>216.3188197245</v>
      </c>
      <c r="G957" s="17">
        <v>25.49427</v>
      </c>
      <c r="H957" s="18">
        <f t="shared" si="86"/>
        <v>346.39137735552578</v>
      </c>
      <c r="J957" s="3">
        <f t="shared" si="87"/>
        <v>-1.0711997418866304E-4</v>
      </c>
      <c r="Q957" s="8" t="s">
        <v>967</v>
      </c>
      <c r="R957" s="5">
        <v>24.253499999999999</v>
      </c>
      <c r="S957" s="3">
        <v>562.7103042</v>
      </c>
      <c r="T957" s="17">
        <v>23.145399999999999</v>
      </c>
      <c r="U957" s="18">
        <f t="shared" si="90"/>
        <v>110.27625829999999</v>
      </c>
      <c r="V957" s="17">
        <v>23.91629</v>
      </c>
      <c r="W957" s="18">
        <f t="shared" si="88"/>
        <v>452.43382915394653</v>
      </c>
      <c r="Y957" s="3">
        <f t="shared" si="89"/>
        <v>-2.1674605346788667E-4</v>
      </c>
    </row>
    <row r="958" spans="2:25">
      <c r="B958" s="7" t="s">
        <v>968</v>
      </c>
      <c r="C958" s="5">
        <v>26.812909999999999</v>
      </c>
      <c r="D958" s="3">
        <v>622.09168749200001</v>
      </c>
      <c r="E958" s="17">
        <v>21.8475</v>
      </c>
      <c r="F958" s="18">
        <f t="shared" si="85"/>
        <v>210.663426375</v>
      </c>
      <c r="G958" s="17">
        <v>30.280950000000001</v>
      </c>
      <c r="H958" s="18">
        <f t="shared" si="86"/>
        <v>411.42813573927816</v>
      </c>
      <c r="J958" s="3">
        <f t="shared" si="87"/>
        <v>-1.2537772187215523E-4</v>
      </c>
      <c r="Q958" s="8" t="s">
        <v>968</v>
      </c>
      <c r="R958" s="5">
        <v>26.812909999999999</v>
      </c>
      <c r="S958" s="3">
        <v>622.09168749200001</v>
      </c>
      <c r="T958" s="17">
        <v>33.23442</v>
      </c>
      <c r="U958" s="18">
        <f t="shared" si="90"/>
        <v>158.34539408999998</v>
      </c>
      <c r="V958" s="17">
        <v>24.514199999999999</v>
      </c>
      <c r="W958" s="18">
        <f t="shared" si="88"/>
        <v>463.74472690562271</v>
      </c>
      <c r="Y958" s="3">
        <f t="shared" si="89"/>
        <v>-1.5664963772792362E-3</v>
      </c>
    </row>
    <row r="959" spans="2:25">
      <c r="B959" s="7" t="s">
        <v>969</v>
      </c>
      <c r="C959" s="5">
        <v>28.214500000000001</v>
      </c>
      <c r="D959" s="3">
        <v>654.61025740000002</v>
      </c>
      <c r="E959" s="17">
        <v>23.607030000000002</v>
      </c>
      <c r="F959" s="18">
        <f t="shared" si="85"/>
        <v>227.62960642350001</v>
      </c>
      <c r="G959" s="17">
        <v>31.42559</v>
      </c>
      <c r="H959" s="18">
        <f t="shared" si="86"/>
        <v>426.98039223362878</v>
      </c>
      <c r="J959" s="3">
        <f t="shared" si="87"/>
        <v>-2.5874287121041561E-4</v>
      </c>
      <c r="Q959" s="8" t="s">
        <v>969</v>
      </c>
      <c r="R959" s="5">
        <v>28.214500000000001</v>
      </c>
      <c r="S959" s="3">
        <v>654.61025740000002</v>
      </c>
      <c r="T959" s="17">
        <v>34.7181</v>
      </c>
      <c r="U959" s="18">
        <f t="shared" si="90"/>
        <v>165.41438744999999</v>
      </c>
      <c r="V959" s="17">
        <v>25.859490000000001</v>
      </c>
      <c r="W959" s="18">
        <f t="shared" si="88"/>
        <v>489.19410496645548</v>
      </c>
      <c r="Y959" s="3">
        <f t="shared" si="89"/>
        <v>-1.7649835445467943E-3</v>
      </c>
    </row>
    <row r="960" spans="2:25">
      <c r="B960" s="7" t="s">
        <v>970</v>
      </c>
      <c r="C960" s="5">
        <v>25.22851</v>
      </c>
      <c r="D960" s="3">
        <v>585.33170621199997</v>
      </c>
      <c r="E960" s="17">
        <v>21.700869999999998</v>
      </c>
      <c r="F960" s="18">
        <f t="shared" si="85"/>
        <v>209.24955393149997</v>
      </c>
      <c r="G960" s="17">
        <v>27.679500000000001</v>
      </c>
      <c r="H960" s="18">
        <f t="shared" si="86"/>
        <v>376.08216001133883</v>
      </c>
      <c r="J960" s="3">
        <f t="shared" si="87"/>
        <v>7.7308388313213072E-6</v>
      </c>
      <c r="Q960" s="8" t="s">
        <v>970</v>
      </c>
      <c r="R960" s="5">
        <v>25.22851</v>
      </c>
      <c r="S960" s="3">
        <v>585.33170621199997</v>
      </c>
      <c r="T960" s="17">
        <v>32.640940000000001</v>
      </c>
      <c r="U960" s="18">
        <f t="shared" si="90"/>
        <v>155.51775863</v>
      </c>
      <c r="V960" s="17">
        <v>22.720469999999999</v>
      </c>
      <c r="W960" s="18">
        <f t="shared" si="88"/>
        <v>429.81203365059406</v>
      </c>
      <c r="Y960" s="3">
        <f t="shared" si="89"/>
        <v>-1.9139314059088974E-3</v>
      </c>
    </row>
    <row r="961" spans="2:25">
      <c r="B961" s="7" t="s">
        <v>971</v>
      </c>
      <c r="C961" s="5">
        <v>29.555140000000002</v>
      </c>
      <c r="D961" s="3">
        <v>685.714714168</v>
      </c>
      <c r="E961" s="17">
        <v>28.15249</v>
      </c>
      <c r="F961" s="18">
        <f t="shared" si="85"/>
        <v>271.45897720050004</v>
      </c>
      <c r="G961" s="17">
        <v>30.489070000000002</v>
      </c>
      <c r="H961" s="18">
        <f t="shared" si="86"/>
        <v>414.25586814562803</v>
      </c>
      <c r="J961" s="3">
        <f t="shared" si="87"/>
        <v>1.3117812807195151E-4</v>
      </c>
      <c r="Q961" s="8" t="s">
        <v>971</v>
      </c>
      <c r="R961" s="5">
        <v>29.555140000000002</v>
      </c>
      <c r="S961" s="3">
        <v>685.714714168</v>
      </c>
      <c r="T961" s="17">
        <v>31.75074</v>
      </c>
      <c r="U961" s="18">
        <f t="shared" si="90"/>
        <v>151.27640073000001</v>
      </c>
      <c r="V961" s="17">
        <v>28.25112</v>
      </c>
      <c r="W961" s="18">
        <f t="shared" si="88"/>
        <v>534.43750679924199</v>
      </c>
      <c r="Y961" s="3">
        <f t="shared" si="89"/>
        <v>-8.0663875803566043E-4</v>
      </c>
    </row>
    <row r="962" spans="2:25">
      <c r="B962" s="7" t="s">
        <v>972</v>
      </c>
      <c r="C962" s="5">
        <v>29.7989</v>
      </c>
      <c r="D962" s="3">
        <v>691.37023867999994</v>
      </c>
      <c r="E962" s="17">
        <v>30.205269999999999</v>
      </c>
      <c r="F962" s="18">
        <f t="shared" si="85"/>
        <v>291.2528057115</v>
      </c>
      <c r="G962" s="17">
        <v>29.44849</v>
      </c>
      <c r="H962" s="18">
        <f t="shared" si="86"/>
        <v>400.11747785445226</v>
      </c>
      <c r="J962" s="3">
        <f t="shared" si="87"/>
        <v>4.4885952320328215E-5</v>
      </c>
      <c r="Q962" s="8" t="s">
        <v>972</v>
      </c>
      <c r="R962" s="5">
        <v>29.7989</v>
      </c>
      <c r="S962" s="3">
        <v>691.37023867999994</v>
      </c>
      <c r="T962" s="17">
        <v>28.486640000000001</v>
      </c>
      <c r="U962" s="18">
        <f t="shared" si="90"/>
        <v>135.72459628000001</v>
      </c>
      <c r="V962" s="17">
        <v>29.37219</v>
      </c>
      <c r="W962" s="18">
        <f t="shared" si="88"/>
        <v>555.64522726297662</v>
      </c>
      <c r="Y962" s="3">
        <f t="shared" si="89"/>
        <v>-4.15137023310308E-4</v>
      </c>
    </row>
    <row r="963" spans="2:25">
      <c r="B963" s="7" t="s">
        <v>973</v>
      </c>
      <c r="C963" s="5">
        <v>38.086530000000003</v>
      </c>
      <c r="D963" s="3">
        <v>883.653199836</v>
      </c>
      <c r="E963" s="17">
        <v>33.870959999999997</v>
      </c>
      <c r="F963" s="18">
        <f t="shared" si="85"/>
        <v>326.59903825199996</v>
      </c>
      <c r="G963" s="17">
        <v>40.998950000000001</v>
      </c>
      <c r="H963" s="18">
        <f t="shared" si="86"/>
        <v>557.05390900113366</v>
      </c>
      <c r="J963" s="3">
        <f t="shared" si="87"/>
        <v>-2.5258286632379168E-4</v>
      </c>
      <c r="Q963" s="8" t="s">
        <v>973</v>
      </c>
      <c r="R963" s="5">
        <v>38.086530000000003</v>
      </c>
      <c r="S963" s="3">
        <v>883.653199836</v>
      </c>
      <c r="T963" s="17">
        <v>48.36795</v>
      </c>
      <c r="U963" s="18">
        <f t="shared" si="90"/>
        <v>230.44909777499998</v>
      </c>
      <c r="V963" s="17">
        <v>34.529139999999998</v>
      </c>
      <c r="W963" s="18">
        <f t="shared" si="88"/>
        <v>653.20127108312784</v>
      </c>
      <c r="Y963" s="3">
        <f t="shared" si="89"/>
        <v>-2.8309778721222756E-3</v>
      </c>
    </row>
    <row r="964" spans="2:25">
      <c r="B964" s="7" t="s">
        <v>974</v>
      </c>
      <c r="C964" s="5">
        <v>32.358310000000003</v>
      </c>
      <c r="D964" s="3">
        <v>750.75162197199995</v>
      </c>
      <c r="E964" s="17">
        <v>32.697940000000003</v>
      </c>
      <c r="F964" s="18">
        <f t="shared" ref="F964:F1027" si="91">$F$1504*(E964/100)</f>
        <v>315.28825155300001</v>
      </c>
      <c r="G964" s="17">
        <v>32.049939999999999</v>
      </c>
      <c r="H964" s="18">
        <f t="shared" ref="H964:H1027" si="92">$H$1436*(G964/100)</f>
        <v>435.46345358239159</v>
      </c>
      <c r="J964" s="3">
        <f t="shared" ref="J964:J1027" si="93">H964-(D964-F964)</f>
        <v>8.3163391650487029E-5</v>
      </c>
      <c r="Q964" s="8" t="s">
        <v>974</v>
      </c>
      <c r="R964" s="5">
        <v>32.358310000000003</v>
      </c>
      <c r="S964" s="3">
        <v>750.75162197199995</v>
      </c>
      <c r="T964" s="17">
        <v>26.706230000000001</v>
      </c>
      <c r="U964" s="18">
        <f t="shared" si="90"/>
        <v>127.24183283500001</v>
      </c>
      <c r="V964" s="17">
        <v>32.95964</v>
      </c>
      <c r="W964" s="18">
        <f t="shared" ref="W964:W1027" si="94">$W$1504*(V964/100)</f>
        <v>623.51042459911559</v>
      </c>
      <c r="Y964" s="3">
        <f t="shared" ref="Y964:Y1027" si="95">W964-(S964-U964)</f>
        <v>6.3546211561060773E-4</v>
      </c>
    </row>
    <row r="965" spans="2:25">
      <c r="B965" s="7" t="s">
        <v>975</v>
      </c>
      <c r="C965" s="5">
        <v>32.48019</v>
      </c>
      <c r="D965" s="3">
        <v>753.57938422799987</v>
      </c>
      <c r="E965" s="17">
        <v>32.697940000000003</v>
      </c>
      <c r="F965" s="18">
        <f t="shared" si="91"/>
        <v>315.28825155300001</v>
      </c>
      <c r="G965" s="17">
        <v>32.25806</v>
      </c>
      <c r="H965" s="18">
        <f t="shared" si="92"/>
        <v>438.2911859887414</v>
      </c>
      <c r="J965" s="3">
        <f t="shared" si="93"/>
        <v>5.3313741545935045E-5</v>
      </c>
      <c r="Q965" s="8" t="s">
        <v>975</v>
      </c>
      <c r="R965" s="5">
        <v>32.48019</v>
      </c>
      <c r="S965" s="3">
        <v>753.57938422799987</v>
      </c>
      <c r="T965" s="17">
        <v>28.189910000000001</v>
      </c>
      <c r="U965" s="18">
        <f t="shared" si="90"/>
        <v>134.310826195</v>
      </c>
      <c r="V965" s="17">
        <v>32.735419999999998</v>
      </c>
      <c r="W965" s="18">
        <f t="shared" si="94"/>
        <v>619.26876700201763</v>
      </c>
      <c r="Y965" s="3">
        <f t="shared" si="95"/>
        <v>2.0896901776268351E-4</v>
      </c>
    </row>
    <row r="966" spans="2:25">
      <c r="B966" s="7" t="s">
        <v>976</v>
      </c>
      <c r="C966" s="5">
        <v>35.770870000000002</v>
      </c>
      <c r="D966" s="3">
        <v>829.92710904400008</v>
      </c>
      <c r="E966" s="17">
        <v>34.750729999999997</v>
      </c>
      <c r="F966" s="18">
        <f t="shared" si="91"/>
        <v>335.08217648849995</v>
      </c>
      <c r="G966" s="17">
        <v>36.420389999999998</v>
      </c>
      <c r="H966" s="18">
        <f t="shared" si="92"/>
        <v>494.84488302373103</v>
      </c>
      <c r="J966" s="3">
        <f t="shared" si="93"/>
        <v>-4.9531769093391631E-5</v>
      </c>
      <c r="Q966" s="8" t="s">
        <v>976</v>
      </c>
      <c r="R966" s="5">
        <v>35.770870000000002</v>
      </c>
      <c r="S966" s="3">
        <v>829.92710904400008</v>
      </c>
      <c r="T966" s="17">
        <v>40.652810000000002</v>
      </c>
      <c r="U966" s="18">
        <f t="shared" si="90"/>
        <v>193.690313245</v>
      </c>
      <c r="V966" s="17">
        <v>33.632280000000002</v>
      </c>
      <c r="W966" s="18">
        <f t="shared" si="94"/>
        <v>636.23501904257284</v>
      </c>
      <c r="Y966" s="3">
        <f t="shared" si="95"/>
        <v>-1.7767564272617165E-3</v>
      </c>
    </row>
    <row r="967" spans="2:25">
      <c r="B967" s="7" t="s">
        <v>977</v>
      </c>
      <c r="C967" s="5">
        <v>32.236440000000002</v>
      </c>
      <c r="D967" s="3">
        <v>747.92409172800001</v>
      </c>
      <c r="E967" s="17">
        <v>31.67155</v>
      </c>
      <c r="F967" s="18">
        <f t="shared" si="91"/>
        <v>305.3913372975</v>
      </c>
      <c r="G967" s="17">
        <v>32.570230000000002</v>
      </c>
      <c r="H967" s="18">
        <f t="shared" si="92"/>
        <v>442.53264872797945</v>
      </c>
      <c r="J967" s="3">
        <f t="shared" si="93"/>
        <v>-1.0570252055686069E-4</v>
      </c>
      <c r="Q967" s="8" t="s">
        <v>977</v>
      </c>
      <c r="R967" s="5">
        <v>32.236440000000002</v>
      </c>
      <c r="S967" s="3">
        <v>747.92409172800001</v>
      </c>
      <c r="T967" s="17">
        <v>35.311570000000003</v>
      </c>
      <c r="U967" s="18">
        <f t="shared" si="90"/>
        <v>168.24197526500001</v>
      </c>
      <c r="V967" s="17">
        <v>30.642749999999999</v>
      </c>
      <c r="W967" s="18">
        <f t="shared" si="94"/>
        <v>579.68090863202849</v>
      </c>
      <c r="Y967" s="3">
        <f t="shared" si="95"/>
        <v>-1.2078309715661817E-3</v>
      </c>
    </row>
    <row r="968" spans="2:25">
      <c r="B968" s="7" t="s">
        <v>978</v>
      </c>
      <c r="C968" s="5">
        <v>33.211449999999999</v>
      </c>
      <c r="D968" s="3">
        <v>770.54549373999987</v>
      </c>
      <c r="E968" s="17">
        <v>30.645160000000001</v>
      </c>
      <c r="F968" s="18">
        <f t="shared" si="91"/>
        <v>295.49442304199999</v>
      </c>
      <c r="G968" s="17">
        <v>34.963569999999997</v>
      </c>
      <c r="H968" s="18">
        <f t="shared" si="92"/>
        <v>475.0510279198557</v>
      </c>
      <c r="J968" s="3">
        <f t="shared" si="93"/>
        <v>-4.277814417719128E-5</v>
      </c>
      <c r="Q968" s="8" t="s">
        <v>978</v>
      </c>
      <c r="R968" s="5">
        <v>33.211449999999999</v>
      </c>
      <c r="S968" s="3">
        <v>770.54549373999987</v>
      </c>
      <c r="T968" s="17">
        <v>37.388719999999999</v>
      </c>
      <c r="U968" s="18">
        <f t="shared" si="90"/>
        <v>178.13855643999997</v>
      </c>
      <c r="V968" s="17">
        <v>31.315390000000001</v>
      </c>
      <c r="W968" s="18">
        <f t="shared" si="94"/>
        <v>592.40550307548563</v>
      </c>
      <c r="Y968" s="3">
        <f t="shared" si="95"/>
        <v>-1.4342245142415777E-3</v>
      </c>
    </row>
    <row r="969" spans="2:25">
      <c r="B969" s="7" t="s">
        <v>979</v>
      </c>
      <c r="C969" s="5">
        <v>31.931740000000001</v>
      </c>
      <c r="D969" s="3">
        <v>740.85468608799999</v>
      </c>
      <c r="E969" s="17">
        <v>27.85923</v>
      </c>
      <c r="F969" s="18">
        <f t="shared" si="91"/>
        <v>268.63123231349999</v>
      </c>
      <c r="G969" s="17">
        <v>34.755459999999999</v>
      </c>
      <c r="H969" s="18">
        <f t="shared" si="92"/>
        <v>472.22343138379256</v>
      </c>
      <c r="J969" s="3">
        <f t="shared" si="93"/>
        <v>-2.2390707442809799E-5</v>
      </c>
      <c r="Q969" s="8" t="s">
        <v>979</v>
      </c>
      <c r="R969" s="5">
        <v>31.931740000000001</v>
      </c>
      <c r="S969" s="3">
        <v>740.85468608799999</v>
      </c>
      <c r="T969" s="17">
        <v>36.498510000000003</v>
      </c>
      <c r="U969" s="18">
        <f t="shared" si="90"/>
        <v>173.89715089500001</v>
      </c>
      <c r="V969" s="17">
        <v>29.970099999999999</v>
      </c>
      <c r="W969" s="18">
        <f t="shared" si="94"/>
        <v>566.95612501465291</v>
      </c>
      <c r="Y969" s="3">
        <f t="shared" si="95"/>
        <v>-1.4101783471005547E-3</v>
      </c>
    </row>
    <row r="970" spans="2:25">
      <c r="B970" s="7" t="s">
        <v>980</v>
      </c>
      <c r="C970" s="5">
        <v>32.297370000000001</v>
      </c>
      <c r="D970" s="3">
        <v>749.337740844</v>
      </c>
      <c r="E970" s="17">
        <v>31.818180000000002</v>
      </c>
      <c r="F970" s="18">
        <f t="shared" si="91"/>
        <v>306.805209741</v>
      </c>
      <c r="G970" s="17">
        <v>32.570230000000002</v>
      </c>
      <c r="H970" s="18">
        <f t="shared" si="92"/>
        <v>442.53264872797945</v>
      </c>
      <c r="J970" s="3">
        <f t="shared" si="93"/>
        <v>1.1762497945255745E-4</v>
      </c>
      <c r="Q970" s="8" t="s">
        <v>980</v>
      </c>
      <c r="R970" s="5">
        <v>32.297370000000001</v>
      </c>
      <c r="S970" s="3">
        <v>749.337740844</v>
      </c>
      <c r="T970" s="17">
        <v>32.640940000000001</v>
      </c>
      <c r="U970" s="18">
        <f t="shared" si="90"/>
        <v>155.51775863</v>
      </c>
      <c r="V970" s="17">
        <v>31.390129999999999</v>
      </c>
      <c r="W970" s="18">
        <f t="shared" si="94"/>
        <v>593.81938894118491</v>
      </c>
      <c r="Y970" s="3">
        <f t="shared" si="95"/>
        <v>-5.9327281508103624E-4</v>
      </c>
    </row>
    <row r="971" spans="2:25">
      <c r="B971" s="7" t="s">
        <v>981</v>
      </c>
      <c r="C971" s="5">
        <v>31.748930000000001</v>
      </c>
      <c r="D971" s="3">
        <v>736.61327471599998</v>
      </c>
      <c r="E971" s="17">
        <v>30.938410000000001</v>
      </c>
      <c r="F971" s="18">
        <f t="shared" si="91"/>
        <v>298.3220715045</v>
      </c>
      <c r="G971" s="17">
        <v>32.25806</v>
      </c>
      <c r="H971" s="18">
        <f t="shared" si="92"/>
        <v>438.2911859887414</v>
      </c>
      <c r="J971" s="3">
        <f t="shared" si="93"/>
        <v>-1.7222758572188468E-5</v>
      </c>
      <c r="Q971" s="8" t="s">
        <v>981</v>
      </c>
      <c r="R971" s="5">
        <v>31.748930000000001</v>
      </c>
      <c r="S971" s="3">
        <v>736.61327471599998</v>
      </c>
      <c r="T971" s="17">
        <v>27.893170000000001</v>
      </c>
      <c r="U971" s="18">
        <f t="shared" si="90"/>
        <v>132.897008465</v>
      </c>
      <c r="V971" s="17">
        <v>31.9133</v>
      </c>
      <c r="W971" s="18">
        <f t="shared" si="94"/>
        <v>603.71640082716181</v>
      </c>
      <c r="Y971" s="3">
        <f t="shared" si="95"/>
        <v>1.3457616182677157E-4</v>
      </c>
    </row>
    <row r="972" spans="2:25">
      <c r="B972" s="7" t="s">
        <v>982</v>
      </c>
      <c r="C972" s="5">
        <v>29.737960000000001</v>
      </c>
      <c r="D972" s="3">
        <v>689.95635755199999</v>
      </c>
      <c r="E972" s="17">
        <v>31.231670000000001</v>
      </c>
      <c r="F972" s="18">
        <f t="shared" si="91"/>
        <v>301.1498163915</v>
      </c>
      <c r="G972" s="17">
        <v>28.616019999999999</v>
      </c>
      <c r="H972" s="18">
        <f t="shared" si="92"/>
        <v>388.80668409933963</v>
      </c>
      <c r="J972" s="3">
        <f t="shared" si="93"/>
        <v>1.4293883964455745E-4</v>
      </c>
      <c r="Q972" s="8" t="s">
        <v>982</v>
      </c>
      <c r="R972" s="5">
        <v>29.737960000000001</v>
      </c>
      <c r="S972" s="3">
        <v>689.95635755199999</v>
      </c>
      <c r="T972" s="17">
        <v>19.8813</v>
      </c>
      <c r="U972" s="18">
        <f t="shared" si="90"/>
        <v>94.724453849999989</v>
      </c>
      <c r="V972" s="17">
        <v>31.464870000000001</v>
      </c>
      <c r="W972" s="18">
        <f t="shared" si="94"/>
        <v>595.2332748068842</v>
      </c>
      <c r="Y972" s="3">
        <f t="shared" si="95"/>
        <v>1.3711048842424134E-3</v>
      </c>
    </row>
    <row r="973" spans="2:25">
      <c r="B973" s="7" t="s">
        <v>983</v>
      </c>
      <c r="C973" s="5">
        <v>27.60511</v>
      </c>
      <c r="D973" s="3">
        <v>640.47167813199997</v>
      </c>
      <c r="E973" s="17">
        <v>26.979469999999999</v>
      </c>
      <c r="F973" s="18">
        <f t="shared" si="91"/>
        <v>260.14819050149998</v>
      </c>
      <c r="G973" s="17">
        <v>27.991669999999999</v>
      </c>
      <c r="H973" s="18">
        <f t="shared" si="92"/>
        <v>380.32362275057687</v>
      </c>
      <c r="J973" s="3">
        <f t="shared" si="93"/>
        <v>1.3512007689087113E-4</v>
      </c>
      <c r="Q973" s="8" t="s">
        <v>983</v>
      </c>
      <c r="R973" s="5">
        <v>27.60511</v>
      </c>
      <c r="S973" s="3">
        <v>640.47167813199997</v>
      </c>
      <c r="T973" s="17">
        <v>24.629079999999998</v>
      </c>
      <c r="U973" s="18">
        <f t="shared" si="90"/>
        <v>117.34525165999999</v>
      </c>
      <c r="V973" s="17">
        <v>27.653210000000001</v>
      </c>
      <c r="W973" s="18">
        <f t="shared" si="94"/>
        <v>523.12660904756569</v>
      </c>
      <c r="Y973" s="3">
        <f t="shared" si="95"/>
        <v>1.8257556575917988E-4</v>
      </c>
    </row>
    <row r="974" spans="2:25">
      <c r="B974" s="7" t="s">
        <v>984</v>
      </c>
      <c r="C974" s="5">
        <v>28.336379999999998</v>
      </c>
      <c r="D974" s="3">
        <v>657.43801965599994</v>
      </c>
      <c r="E974" s="17">
        <v>25.36656</v>
      </c>
      <c r="F974" s="18">
        <f t="shared" si="91"/>
        <v>244.59578647199999</v>
      </c>
      <c r="G974" s="17">
        <v>30.385010000000001</v>
      </c>
      <c r="H974" s="18">
        <f t="shared" si="92"/>
        <v>412.84200194245312</v>
      </c>
      <c r="J974" s="3">
        <f t="shared" si="93"/>
        <v>-2.3124154682818698E-4</v>
      </c>
      <c r="Q974" s="8" t="s">
        <v>984</v>
      </c>
      <c r="R974" s="5">
        <v>28.336379999999998</v>
      </c>
      <c r="S974" s="3">
        <v>657.43801965599994</v>
      </c>
      <c r="T974" s="17">
        <v>36.201779999999999</v>
      </c>
      <c r="U974" s="18">
        <f t="shared" si="90"/>
        <v>172.48338081</v>
      </c>
      <c r="V974" s="17">
        <v>25.635269999999998</v>
      </c>
      <c r="W974" s="18">
        <f t="shared" si="94"/>
        <v>484.95244736935746</v>
      </c>
      <c r="Y974" s="3">
        <f t="shared" si="95"/>
        <v>-2.1914766425084053E-3</v>
      </c>
    </row>
    <row r="975" spans="2:25">
      <c r="B975" s="7" t="s">
        <v>985</v>
      </c>
      <c r="C975" s="5">
        <v>30.591100000000001</v>
      </c>
      <c r="D975" s="3">
        <v>709.7502293199999</v>
      </c>
      <c r="E975" s="17">
        <v>28.885629999999999</v>
      </c>
      <c r="F975" s="18">
        <f t="shared" si="91"/>
        <v>278.52824299349999</v>
      </c>
      <c r="G975" s="17">
        <v>31.737770000000001</v>
      </c>
      <c r="H975" s="18">
        <f t="shared" si="92"/>
        <v>431.22199084315355</v>
      </c>
      <c r="J975" s="3">
        <f t="shared" si="93"/>
        <v>4.5166536324359186E-6</v>
      </c>
      <c r="Q975" s="8" t="s">
        <v>985</v>
      </c>
      <c r="R975" s="5">
        <v>30.591100000000001</v>
      </c>
      <c r="S975" s="3">
        <v>709.7502293199999</v>
      </c>
      <c r="T975" s="17">
        <v>29.970320000000001</v>
      </c>
      <c r="U975" s="18">
        <f t="shared" si="90"/>
        <v>142.79358963999999</v>
      </c>
      <c r="V975" s="17">
        <v>29.970099999999999</v>
      </c>
      <c r="W975" s="18">
        <f t="shared" si="94"/>
        <v>566.95612501465291</v>
      </c>
      <c r="Y975" s="3">
        <f t="shared" si="95"/>
        <v>-5.1466534694100119E-4</v>
      </c>
    </row>
    <row r="976" spans="2:25">
      <c r="B976" s="7" t="s">
        <v>986</v>
      </c>
      <c r="C976" s="5">
        <v>30.347339999999999</v>
      </c>
      <c r="D976" s="3">
        <v>704.09470480799996</v>
      </c>
      <c r="E976" s="17">
        <v>30.205269999999999</v>
      </c>
      <c r="F976" s="18">
        <f t="shared" si="91"/>
        <v>291.2528057115</v>
      </c>
      <c r="G976" s="17">
        <v>30.385010000000001</v>
      </c>
      <c r="H976" s="18">
        <f t="shared" si="92"/>
        <v>412.84200194245312</v>
      </c>
      <c r="J976" s="3">
        <f t="shared" si="93"/>
        <v>1.0284595316534251E-4</v>
      </c>
      <c r="Q976" s="8" t="s">
        <v>986</v>
      </c>
      <c r="R976" s="5">
        <v>30.347339999999999</v>
      </c>
      <c r="S976" s="3">
        <v>704.09470480799996</v>
      </c>
      <c r="T976" s="17">
        <v>28.486640000000001</v>
      </c>
      <c r="U976" s="18">
        <f t="shared" si="90"/>
        <v>135.72459628000001</v>
      </c>
      <c r="V976" s="17">
        <v>30.044840000000001</v>
      </c>
      <c r="W976" s="18">
        <f t="shared" si="94"/>
        <v>568.3700108803522</v>
      </c>
      <c r="Y976" s="3">
        <f t="shared" si="95"/>
        <v>-9.7647647748999589E-5</v>
      </c>
    </row>
    <row r="977" spans="2:25">
      <c r="B977" s="7" t="s">
        <v>987</v>
      </c>
      <c r="C977" s="5">
        <v>34.430219999999998</v>
      </c>
      <c r="D977" s="3">
        <v>798.82242026400002</v>
      </c>
      <c r="E977" s="17">
        <v>33.724339999999998</v>
      </c>
      <c r="F977" s="18">
        <f t="shared" si="91"/>
        <v>325.18526223299995</v>
      </c>
      <c r="G977" s="17">
        <v>34.859520000000003</v>
      </c>
      <c r="H977" s="18">
        <f t="shared" si="92"/>
        <v>473.63729758696752</v>
      </c>
      <c r="J977" s="3">
        <f t="shared" si="93"/>
        <v>1.3955596745063303E-4</v>
      </c>
      <c r="Q977" s="8" t="s">
        <v>987</v>
      </c>
      <c r="R977" s="5">
        <v>34.430219999999998</v>
      </c>
      <c r="S977" s="3">
        <v>798.82242026400002</v>
      </c>
      <c r="T977" s="17">
        <v>37.09198</v>
      </c>
      <c r="U977" s="18">
        <f t="shared" si="90"/>
        <v>176.72473871</v>
      </c>
      <c r="V977" s="17">
        <v>32.884900000000002</v>
      </c>
      <c r="W977" s="18">
        <f t="shared" si="94"/>
        <v>622.09653873341631</v>
      </c>
      <c r="Y977" s="3">
        <f t="shared" si="95"/>
        <v>-1.1428205837091809E-3</v>
      </c>
    </row>
    <row r="978" spans="2:25">
      <c r="B978" s="7" t="s">
        <v>988</v>
      </c>
      <c r="C978" s="5">
        <v>32.784880000000001</v>
      </c>
      <c r="D978" s="3">
        <v>760.64855785599991</v>
      </c>
      <c r="E978" s="17">
        <v>28.445740000000001</v>
      </c>
      <c r="F978" s="18">
        <f t="shared" si="91"/>
        <v>274.28662566300005</v>
      </c>
      <c r="G978" s="17">
        <v>35.796039999999998</v>
      </c>
      <c r="H978" s="18">
        <f t="shared" si="92"/>
        <v>486.36182167496821</v>
      </c>
      <c r="J978" s="3">
        <f t="shared" si="93"/>
        <v>-1.1051803164718876E-4</v>
      </c>
      <c r="Q978" s="8" t="s">
        <v>988</v>
      </c>
      <c r="R978" s="5">
        <v>32.784880000000001</v>
      </c>
      <c r="S978" s="3">
        <v>760.64855785599991</v>
      </c>
      <c r="T978" s="17">
        <v>37.685450000000003</v>
      </c>
      <c r="U978" s="18">
        <f t="shared" si="90"/>
        <v>179.55232652500001</v>
      </c>
      <c r="V978" s="17">
        <v>30.717479999999998</v>
      </c>
      <c r="W978" s="18">
        <f t="shared" si="94"/>
        <v>581.09460532380933</v>
      </c>
      <c r="Y978" s="3">
        <f t="shared" si="95"/>
        <v>-1.6260071905662699E-3</v>
      </c>
    </row>
    <row r="979" spans="2:25">
      <c r="B979" s="7" t="s">
        <v>989</v>
      </c>
      <c r="C979" s="5">
        <v>27.544180000000001</v>
      </c>
      <c r="D979" s="3">
        <v>639.05802901599998</v>
      </c>
      <c r="E979" s="17">
        <v>24.780049999999999</v>
      </c>
      <c r="F979" s="18">
        <f t="shared" si="91"/>
        <v>238.94039312249998</v>
      </c>
      <c r="G979" s="17">
        <v>29.44849</v>
      </c>
      <c r="H979" s="18">
        <f t="shared" si="92"/>
        <v>400.11747785445226</v>
      </c>
      <c r="J979" s="3">
        <f t="shared" si="93"/>
        <v>-1.5803904773292743E-4</v>
      </c>
      <c r="Q979" s="8" t="s">
        <v>989</v>
      </c>
      <c r="R979" s="5">
        <v>27.544180000000001</v>
      </c>
      <c r="S979" s="3">
        <v>639.05802901599998</v>
      </c>
      <c r="T979" s="17">
        <v>25.816020000000002</v>
      </c>
      <c r="U979" s="18">
        <f t="shared" si="90"/>
        <v>123.00042729</v>
      </c>
      <c r="V979" s="17">
        <v>27.279520000000002</v>
      </c>
      <c r="W979" s="18">
        <f t="shared" si="94"/>
        <v>516.05736889298748</v>
      </c>
      <c r="Y979" s="3">
        <f t="shared" si="95"/>
        <v>-2.3283301254650723E-4</v>
      </c>
    </row>
    <row r="980" spans="2:25">
      <c r="B980" s="7" t="s">
        <v>990</v>
      </c>
      <c r="C980" s="5">
        <v>31.50517</v>
      </c>
      <c r="D980" s="3">
        <v>730.95775020399992</v>
      </c>
      <c r="E980" s="17">
        <v>29.618760000000002</v>
      </c>
      <c r="F980" s="18">
        <f t="shared" si="91"/>
        <v>285.597412362</v>
      </c>
      <c r="G980" s="17">
        <v>32.778350000000003</v>
      </c>
      <c r="H980" s="18">
        <f t="shared" si="92"/>
        <v>445.36038113432932</v>
      </c>
      <c r="J980" s="3">
        <f t="shared" si="93"/>
        <v>4.3292329394262197E-5</v>
      </c>
      <c r="Q980" s="8" t="s">
        <v>990</v>
      </c>
      <c r="R980" s="5">
        <v>31.50517</v>
      </c>
      <c r="S980" s="3">
        <v>730.95775020399992</v>
      </c>
      <c r="T980" s="17">
        <v>30.860530000000001</v>
      </c>
      <c r="U980" s="18">
        <f t="shared" si="90"/>
        <v>147.03499518500001</v>
      </c>
      <c r="V980" s="17">
        <v>30.866959999999999</v>
      </c>
      <c r="W980" s="18">
        <f t="shared" si="94"/>
        <v>583.92237705520802</v>
      </c>
      <c r="Y980" s="3">
        <f t="shared" si="95"/>
        <v>-3.7796379183419049E-4</v>
      </c>
    </row>
    <row r="981" spans="2:25">
      <c r="B981" s="7" t="s">
        <v>991</v>
      </c>
      <c r="C981" s="5">
        <v>24.984760000000001</v>
      </c>
      <c r="D981" s="3">
        <v>579.676413712</v>
      </c>
      <c r="E981" s="17">
        <v>23.75366</v>
      </c>
      <c r="F981" s="18">
        <f t="shared" si="91"/>
        <v>229.04347886699998</v>
      </c>
      <c r="G981" s="17">
        <v>25.806450000000002</v>
      </c>
      <c r="H981" s="18">
        <f t="shared" si="92"/>
        <v>350.63297596505049</v>
      </c>
      <c r="J981" s="3">
        <f t="shared" si="93"/>
        <v>4.1120050468634872E-5</v>
      </c>
      <c r="Q981" s="8" t="s">
        <v>991</v>
      </c>
      <c r="R981" s="5">
        <v>24.984760000000001</v>
      </c>
      <c r="S981" s="3">
        <v>579.676413712</v>
      </c>
      <c r="T981" s="17">
        <v>27.893170000000001</v>
      </c>
      <c r="U981" s="18">
        <f t="shared" si="90"/>
        <v>132.897008465</v>
      </c>
      <c r="V981" s="17">
        <v>23.617329999999999</v>
      </c>
      <c r="W981" s="18">
        <f t="shared" si="94"/>
        <v>446.77828569114928</v>
      </c>
      <c r="Y981" s="3">
        <f t="shared" si="95"/>
        <v>-1.119555850721099E-3</v>
      </c>
    </row>
    <row r="982" spans="2:25">
      <c r="B982" s="7" t="s">
        <v>992</v>
      </c>
      <c r="C982" s="5">
        <v>29.859839999999998</v>
      </c>
      <c r="D982" s="3">
        <v>692.7841198079999</v>
      </c>
      <c r="E982" s="17">
        <v>28.299119999999998</v>
      </c>
      <c r="F982" s="18">
        <f t="shared" si="91"/>
        <v>272.87284964399998</v>
      </c>
      <c r="G982" s="17">
        <v>30.9053</v>
      </c>
      <c r="H982" s="18">
        <f t="shared" si="92"/>
        <v>419.91119708804098</v>
      </c>
      <c r="J982" s="3">
        <f t="shared" si="93"/>
        <v>-7.307595893735197E-5</v>
      </c>
      <c r="Q982" s="8" t="s">
        <v>992</v>
      </c>
      <c r="R982" s="5">
        <v>29.859839999999998</v>
      </c>
      <c r="S982" s="3">
        <v>692.7841198079999</v>
      </c>
      <c r="T982" s="17">
        <v>30.860530000000001</v>
      </c>
      <c r="U982" s="18">
        <f t="shared" si="90"/>
        <v>147.03499518500001</v>
      </c>
      <c r="V982" s="17">
        <v>28.849019999999999</v>
      </c>
      <c r="W982" s="18">
        <f t="shared" si="94"/>
        <v>545.74821537699972</v>
      </c>
      <c r="Y982" s="3">
        <f t="shared" si="95"/>
        <v>-9.0924600021935476E-4</v>
      </c>
    </row>
    <row r="983" spans="2:25">
      <c r="B983" s="7" t="s">
        <v>993</v>
      </c>
      <c r="C983" s="5">
        <v>31.931740000000001</v>
      </c>
      <c r="D983" s="3">
        <v>740.85468608799999</v>
      </c>
      <c r="E983" s="17">
        <v>30.645160000000001</v>
      </c>
      <c r="F983" s="18">
        <f t="shared" si="91"/>
        <v>295.49442304199999</v>
      </c>
      <c r="G983" s="17">
        <v>32.778350000000003</v>
      </c>
      <c r="H983" s="18">
        <f t="shared" si="92"/>
        <v>445.36038113432932</v>
      </c>
      <c r="J983" s="3">
        <f t="shared" si="93"/>
        <v>1.1808832931592406E-4</v>
      </c>
      <c r="Q983" s="8" t="s">
        <v>993</v>
      </c>
      <c r="R983" s="5">
        <v>31.931740000000001</v>
      </c>
      <c r="S983" s="3">
        <v>740.85468608799999</v>
      </c>
      <c r="T983" s="17">
        <v>32.047469999999997</v>
      </c>
      <c r="U983" s="18">
        <f t="shared" ref="U983:U1046" si="96">$U$22*(T983/100)</f>
        <v>152.69017081499996</v>
      </c>
      <c r="V983" s="17">
        <v>31.091180000000001</v>
      </c>
      <c r="W983" s="18">
        <f t="shared" si="94"/>
        <v>588.16403465230599</v>
      </c>
      <c r="Y983" s="3">
        <f t="shared" si="95"/>
        <v>-4.8062069402021734E-4</v>
      </c>
    </row>
    <row r="984" spans="2:25">
      <c r="B984" s="7" t="s">
        <v>994</v>
      </c>
      <c r="C984" s="5">
        <v>29.920780000000001</v>
      </c>
      <c r="D984" s="3">
        <v>694.19800093599997</v>
      </c>
      <c r="E984" s="17">
        <v>27.56598</v>
      </c>
      <c r="F984" s="18">
        <f t="shared" si="91"/>
        <v>265.80358385099998</v>
      </c>
      <c r="G984" s="17">
        <v>31.52965</v>
      </c>
      <c r="H984" s="18">
        <f t="shared" si="92"/>
        <v>428.39425843680368</v>
      </c>
      <c r="J984" s="3">
        <f t="shared" si="93"/>
        <v>-1.5864819630451166E-4</v>
      </c>
      <c r="Q984" s="8" t="s">
        <v>994</v>
      </c>
      <c r="R984" s="5">
        <v>29.920780000000001</v>
      </c>
      <c r="S984" s="3">
        <v>694.19800093599997</v>
      </c>
      <c r="T984" s="17">
        <v>28.783380000000001</v>
      </c>
      <c r="U984" s="18">
        <f t="shared" si="96"/>
        <v>137.13841401000002</v>
      </c>
      <c r="V984" s="17">
        <v>29.446929999999998</v>
      </c>
      <c r="W984" s="18">
        <f t="shared" si="94"/>
        <v>557.05911312867602</v>
      </c>
      <c r="Y984" s="3">
        <f t="shared" si="95"/>
        <v>-4.7379732393437735E-4</v>
      </c>
    </row>
    <row r="985" spans="2:25">
      <c r="B985" s="7" t="s">
        <v>995</v>
      </c>
      <c r="C985" s="5">
        <v>27.4223</v>
      </c>
      <c r="D985" s="3">
        <v>636.23026675999995</v>
      </c>
      <c r="E985" s="17">
        <v>27.85923</v>
      </c>
      <c r="F985" s="18">
        <f t="shared" si="91"/>
        <v>268.63123231349999</v>
      </c>
      <c r="G985" s="17">
        <v>27.055150000000001</v>
      </c>
      <c r="H985" s="18">
        <f t="shared" si="92"/>
        <v>367.59909866257601</v>
      </c>
      <c r="J985" s="3">
        <f t="shared" si="93"/>
        <v>6.4216076054890436E-5</v>
      </c>
      <c r="Q985" s="8" t="s">
        <v>995</v>
      </c>
      <c r="R985" s="5">
        <v>27.4223</v>
      </c>
      <c r="S985" s="3">
        <v>636.23026675999995</v>
      </c>
      <c r="T985" s="17">
        <v>27.002960000000002</v>
      </c>
      <c r="U985" s="18">
        <f t="shared" si="96"/>
        <v>128.65560292000001</v>
      </c>
      <c r="V985" s="17">
        <v>26.83109</v>
      </c>
      <c r="W985" s="18">
        <f t="shared" si="94"/>
        <v>507.57424287270993</v>
      </c>
      <c r="Y985" s="3">
        <f t="shared" si="95"/>
        <v>-4.2096729004015288E-4</v>
      </c>
    </row>
    <row r="986" spans="2:25">
      <c r="B986" s="7" t="s">
        <v>996</v>
      </c>
      <c r="C986" s="5">
        <v>30.773910000000001</v>
      </c>
      <c r="D986" s="3">
        <v>713.99164069199992</v>
      </c>
      <c r="E986" s="17">
        <v>28.299119999999998</v>
      </c>
      <c r="F986" s="18">
        <f t="shared" si="91"/>
        <v>272.87284964399998</v>
      </c>
      <c r="G986" s="17">
        <v>32.466180000000001</v>
      </c>
      <c r="H986" s="18">
        <f t="shared" si="92"/>
        <v>441.11891839509121</v>
      </c>
      <c r="J986" s="3">
        <f t="shared" si="93"/>
        <v>1.273470912792618E-4</v>
      </c>
      <c r="Q986" s="8" t="s">
        <v>996</v>
      </c>
      <c r="R986" s="5">
        <v>30.773910000000001</v>
      </c>
      <c r="S986" s="3">
        <v>713.99164069199992</v>
      </c>
      <c r="T986" s="17">
        <v>22.848659999999999</v>
      </c>
      <c r="U986" s="18">
        <f t="shared" si="96"/>
        <v>108.86244056999999</v>
      </c>
      <c r="V986" s="17">
        <v>31.988040000000002</v>
      </c>
      <c r="W986" s="18">
        <f t="shared" si="94"/>
        <v>605.13028669286109</v>
      </c>
      <c r="Y986" s="3">
        <f t="shared" si="95"/>
        <v>1.0865708611618174E-3</v>
      </c>
    </row>
    <row r="987" spans="2:25">
      <c r="B987" s="7" t="s">
        <v>997</v>
      </c>
      <c r="C987" s="5">
        <v>31.383299999999998</v>
      </c>
      <c r="D987" s="3">
        <v>728.13021995999986</v>
      </c>
      <c r="E987" s="17">
        <v>30.498529999999999</v>
      </c>
      <c r="F987" s="18">
        <f t="shared" si="91"/>
        <v>294.0805505985</v>
      </c>
      <c r="G987" s="17">
        <v>31.945879999999999</v>
      </c>
      <c r="H987" s="18">
        <f t="shared" si="92"/>
        <v>434.04958737921669</v>
      </c>
      <c r="J987" s="3">
        <f t="shared" si="93"/>
        <v>-8.1982283177239879E-5</v>
      </c>
      <c r="Q987" s="8" t="s">
        <v>997</v>
      </c>
      <c r="R987" s="5">
        <v>31.383299999999998</v>
      </c>
      <c r="S987" s="3">
        <v>728.13021995999986</v>
      </c>
      <c r="T987" s="17">
        <v>33.827889999999996</v>
      </c>
      <c r="U987" s="18">
        <f t="shared" si="96"/>
        <v>161.17298190499997</v>
      </c>
      <c r="V987" s="17">
        <v>29.970099999999999</v>
      </c>
      <c r="W987" s="18">
        <f t="shared" si="94"/>
        <v>566.95612501465291</v>
      </c>
      <c r="Y987" s="3">
        <f t="shared" si="95"/>
        <v>-1.1130403469223893E-3</v>
      </c>
    </row>
    <row r="988" spans="2:25">
      <c r="B988" s="7" t="s">
        <v>998</v>
      </c>
      <c r="C988" s="5">
        <v>30.46922</v>
      </c>
      <c r="D988" s="3">
        <v>706.92246706399999</v>
      </c>
      <c r="E988" s="17">
        <v>29.032250000000001</v>
      </c>
      <c r="F988" s="18">
        <f t="shared" si="91"/>
        <v>279.94201901250005</v>
      </c>
      <c r="G988" s="17">
        <v>31.42559</v>
      </c>
      <c r="H988" s="18">
        <f t="shared" si="92"/>
        <v>426.98039223362878</v>
      </c>
      <c r="J988" s="3">
        <f t="shared" si="93"/>
        <v>-5.5817871157159971E-5</v>
      </c>
      <c r="Q988" s="8" t="s">
        <v>998</v>
      </c>
      <c r="R988" s="5">
        <v>30.46922</v>
      </c>
      <c r="S988" s="3">
        <v>706.92246706399999</v>
      </c>
      <c r="T988" s="17">
        <v>30.860530000000001</v>
      </c>
      <c r="U988" s="18">
        <f t="shared" si="96"/>
        <v>147.03499518500001</v>
      </c>
      <c r="V988" s="17">
        <v>29.596409999999999</v>
      </c>
      <c r="W988" s="18">
        <f t="shared" si="94"/>
        <v>559.8868848600747</v>
      </c>
      <c r="Y988" s="3">
        <f t="shared" si="95"/>
        <v>-5.8701892533008504E-4</v>
      </c>
    </row>
    <row r="989" spans="2:25">
      <c r="B989" s="7" t="s">
        <v>999</v>
      </c>
      <c r="C989" s="5">
        <v>32.541130000000003</v>
      </c>
      <c r="D989" s="3">
        <v>754.99326535600005</v>
      </c>
      <c r="E989" s="17">
        <v>28.445740000000001</v>
      </c>
      <c r="F989" s="18">
        <f t="shared" si="91"/>
        <v>274.28662566300005</v>
      </c>
      <c r="G989" s="17">
        <v>35.379809999999999</v>
      </c>
      <c r="H989" s="18">
        <f t="shared" si="92"/>
        <v>480.70649273255532</v>
      </c>
      <c r="J989" s="3">
        <f t="shared" si="93"/>
        <v>-1.4696044468109903E-4</v>
      </c>
      <c r="Q989" s="8" t="s">
        <v>999</v>
      </c>
      <c r="R989" s="5">
        <v>32.541130000000003</v>
      </c>
      <c r="S989" s="3">
        <v>754.99326535600005</v>
      </c>
      <c r="T989" s="17">
        <v>40.356079999999999</v>
      </c>
      <c r="U989" s="18">
        <f t="shared" si="96"/>
        <v>192.27654315999999</v>
      </c>
      <c r="V989" s="17">
        <v>29.74588</v>
      </c>
      <c r="W989" s="18">
        <f t="shared" si="94"/>
        <v>562.71446741755494</v>
      </c>
      <c r="Y989" s="3">
        <f t="shared" si="95"/>
        <v>-2.2547784451489861E-3</v>
      </c>
    </row>
    <row r="990" spans="2:25">
      <c r="B990" s="7" t="s">
        <v>1000</v>
      </c>
      <c r="C990" s="5">
        <v>30.591100000000001</v>
      </c>
      <c r="D990" s="3">
        <v>709.7502293199999</v>
      </c>
      <c r="E990" s="17">
        <v>32.111429999999999</v>
      </c>
      <c r="F990" s="18">
        <f t="shared" si="91"/>
        <v>309.63285820349995</v>
      </c>
      <c r="G990" s="17">
        <v>29.44849</v>
      </c>
      <c r="H990" s="18">
        <f t="shared" si="92"/>
        <v>400.11747785445226</v>
      </c>
      <c r="J990" s="3">
        <f t="shared" si="93"/>
        <v>1.0673795230786709E-4</v>
      </c>
      <c r="Q990" s="8" t="s">
        <v>1000</v>
      </c>
      <c r="R990" s="5">
        <v>30.591100000000001</v>
      </c>
      <c r="S990" s="3">
        <v>709.7502293199999</v>
      </c>
      <c r="T990" s="17">
        <v>32.93768</v>
      </c>
      <c r="U990" s="18">
        <f t="shared" si="96"/>
        <v>156.93157636000001</v>
      </c>
      <c r="V990" s="17">
        <v>29.222719999999999</v>
      </c>
      <c r="W990" s="18">
        <f t="shared" si="94"/>
        <v>552.81764470549638</v>
      </c>
      <c r="Y990" s="3">
        <f t="shared" si="95"/>
        <v>-1.0082545035174917E-3</v>
      </c>
    </row>
    <row r="991" spans="2:25">
      <c r="B991" s="7" t="s">
        <v>1001</v>
      </c>
      <c r="C991" s="5">
        <v>31.13954</v>
      </c>
      <c r="D991" s="3">
        <v>722.47469544799992</v>
      </c>
      <c r="E991" s="17">
        <v>31.67155</v>
      </c>
      <c r="F991" s="18">
        <f t="shared" si="91"/>
        <v>305.3913372975</v>
      </c>
      <c r="G991" s="17">
        <v>30.697189999999999</v>
      </c>
      <c r="H991" s="18">
        <f t="shared" si="92"/>
        <v>417.08360055197778</v>
      </c>
      <c r="J991" s="3">
        <f t="shared" si="93"/>
        <v>2.4240147786258603E-4</v>
      </c>
      <c r="Q991" s="8" t="s">
        <v>1001</v>
      </c>
      <c r="R991" s="5">
        <v>31.13954</v>
      </c>
      <c r="S991" s="3">
        <v>722.47469544799992</v>
      </c>
      <c r="T991" s="17">
        <v>28.783380000000001</v>
      </c>
      <c r="U991" s="18">
        <f t="shared" si="96"/>
        <v>137.13841401000002</v>
      </c>
      <c r="V991" s="17">
        <v>30.941700000000001</v>
      </c>
      <c r="W991" s="18">
        <f t="shared" si="94"/>
        <v>585.3362629209073</v>
      </c>
      <c r="Y991" s="3">
        <f t="shared" si="95"/>
        <v>-1.8517092598813178E-5</v>
      </c>
    </row>
    <row r="992" spans="2:25">
      <c r="B992" s="7" t="s">
        <v>1002</v>
      </c>
      <c r="C992" s="5">
        <v>27.787929999999999</v>
      </c>
      <c r="D992" s="3">
        <v>644.71332151599995</v>
      </c>
      <c r="E992" s="17">
        <v>27.419350000000001</v>
      </c>
      <c r="F992" s="18">
        <f t="shared" si="91"/>
        <v>264.38971140750004</v>
      </c>
      <c r="G992" s="17">
        <v>27.991669999999999</v>
      </c>
      <c r="H992" s="18">
        <f t="shared" si="92"/>
        <v>380.32362275057687</v>
      </c>
      <c r="J992" s="3">
        <f t="shared" si="93"/>
        <v>1.2642076967495086E-5</v>
      </c>
      <c r="Q992" s="8" t="s">
        <v>1002</v>
      </c>
      <c r="R992" s="5">
        <v>27.787929999999999</v>
      </c>
      <c r="S992" s="3">
        <v>644.71332151599995</v>
      </c>
      <c r="T992" s="17">
        <v>30.267060000000001</v>
      </c>
      <c r="U992" s="18">
        <f t="shared" si="96"/>
        <v>144.20740737</v>
      </c>
      <c r="V992" s="17">
        <v>26.45739</v>
      </c>
      <c r="W992" s="18">
        <f t="shared" si="94"/>
        <v>500.50481354421339</v>
      </c>
      <c r="Y992" s="3">
        <f t="shared" si="95"/>
        <v>-1.1006017865611284E-3</v>
      </c>
    </row>
    <row r="993" spans="2:25">
      <c r="B993" s="7" t="s">
        <v>1003</v>
      </c>
      <c r="C993" s="5">
        <v>29.737960000000001</v>
      </c>
      <c r="D993" s="3">
        <v>689.95635755199999</v>
      </c>
      <c r="E993" s="17">
        <v>29.618760000000002</v>
      </c>
      <c r="F993" s="18">
        <f t="shared" si="91"/>
        <v>285.597412362</v>
      </c>
      <c r="G993" s="17">
        <v>29.760660000000001</v>
      </c>
      <c r="H993" s="18">
        <f t="shared" si="92"/>
        <v>404.35894059369031</v>
      </c>
      <c r="J993" s="3">
        <f t="shared" si="93"/>
        <v>-4.5963096795276215E-6</v>
      </c>
      <c r="Q993" s="8" t="s">
        <v>1003</v>
      </c>
      <c r="R993" s="5">
        <v>29.737960000000001</v>
      </c>
      <c r="S993" s="3">
        <v>689.95635755199999</v>
      </c>
      <c r="T993" s="17">
        <v>22.848659999999999</v>
      </c>
      <c r="U993" s="18">
        <f t="shared" si="96"/>
        <v>108.86244056999999</v>
      </c>
      <c r="V993" s="17">
        <v>30.717479999999998</v>
      </c>
      <c r="W993" s="18">
        <f t="shared" si="94"/>
        <v>581.09460532380933</v>
      </c>
      <c r="Y993" s="3">
        <f t="shared" si="95"/>
        <v>6.8834180933663447E-4</v>
      </c>
    </row>
    <row r="994" spans="2:25">
      <c r="B994" s="7" t="s">
        <v>1004</v>
      </c>
      <c r="C994" s="5">
        <v>30.712969999999999</v>
      </c>
      <c r="D994" s="3">
        <v>712.57775956399996</v>
      </c>
      <c r="E994" s="17">
        <v>26.539580000000001</v>
      </c>
      <c r="F994" s="18">
        <f t="shared" si="91"/>
        <v>255.90657317100002</v>
      </c>
      <c r="G994" s="17">
        <v>33.610819999999997</v>
      </c>
      <c r="H994" s="18">
        <f t="shared" si="92"/>
        <v>456.67117488944183</v>
      </c>
      <c r="J994" s="3">
        <f t="shared" si="93"/>
        <v>-1.1503558141612302E-5</v>
      </c>
      <c r="Q994" s="8" t="s">
        <v>1004</v>
      </c>
      <c r="R994" s="5">
        <v>30.712969999999999</v>
      </c>
      <c r="S994" s="3">
        <v>712.57775956399996</v>
      </c>
      <c r="T994" s="17">
        <v>32.93768</v>
      </c>
      <c r="U994" s="18">
        <f t="shared" si="96"/>
        <v>156.93157636000001</v>
      </c>
      <c r="V994" s="17">
        <v>29.37219</v>
      </c>
      <c r="W994" s="18">
        <f t="shared" si="94"/>
        <v>555.64522726297662</v>
      </c>
      <c r="Y994" s="3">
        <f t="shared" si="95"/>
        <v>-9.559410233350718E-4</v>
      </c>
    </row>
    <row r="995" spans="2:25">
      <c r="B995" s="7" t="s">
        <v>1005</v>
      </c>
      <c r="C995" s="5">
        <v>31.870809999999999</v>
      </c>
      <c r="D995" s="3">
        <v>739.44103697200001</v>
      </c>
      <c r="E995" s="17">
        <v>27.85923</v>
      </c>
      <c r="F995" s="18">
        <f t="shared" si="91"/>
        <v>268.63123231349999</v>
      </c>
      <c r="G995" s="17">
        <v>34.651400000000002</v>
      </c>
      <c r="H995" s="18">
        <f t="shared" si="92"/>
        <v>470.80956518061771</v>
      </c>
      <c r="J995" s="3">
        <f t="shared" si="93"/>
        <v>-2.3947788230316291E-4</v>
      </c>
      <c r="Q995" s="8" t="s">
        <v>1005</v>
      </c>
      <c r="R995" s="5">
        <v>31.870809999999999</v>
      </c>
      <c r="S995" s="3">
        <v>739.44103697200001</v>
      </c>
      <c r="T995" s="17">
        <v>35.311570000000003</v>
      </c>
      <c r="U995" s="18">
        <f t="shared" si="96"/>
        <v>168.24197526500001</v>
      </c>
      <c r="V995" s="17">
        <v>30.194310000000002</v>
      </c>
      <c r="W995" s="18">
        <f t="shared" si="94"/>
        <v>571.19759343783255</v>
      </c>
      <c r="Y995" s="3">
        <f t="shared" si="95"/>
        <v>-1.4682691675034221E-3</v>
      </c>
    </row>
    <row r="996" spans="2:25">
      <c r="B996" s="7" t="s">
        <v>1006</v>
      </c>
      <c r="C996" s="5">
        <v>31.383299999999998</v>
      </c>
      <c r="D996" s="3">
        <v>728.13021995999986</v>
      </c>
      <c r="E996" s="17">
        <v>31.231670000000001</v>
      </c>
      <c r="F996" s="18">
        <f t="shared" si="91"/>
        <v>301.1498163915</v>
      </c>
      <c r="G996" s="17">
        <v>31.42559</v>
      </c>
      <c r="H996" s="18">
        <f t="shared" si="92"/>
        <v>426.98039223362878</v>
      </c>
      <c r="J996" s="3">
        <f t="shared" si="93"/>
        <v>-1.1334871089729859E-5</v>
      </c>
      <c r="Q996" s="8" t="s">
        <v>1006</v>
      </c>
      <c r="R996" s="5">
        <v>31.383299999999998</v>
      </c>
      <c r="S996" s="3">
        <v>728.13021995999986</v>
      </c>
      <c r="T996" s="17">
        <v>34.12462</v>
      </c>
      <c r="U996" s="18">
        <f t="shared" si="96"/>
        <v>162.58675198999998</v>
      </c>
      <c r="V996" s="17">
        <v>29.89536</v>
      </c>
      <c r="W996" s="18">
        <f t="shared" si="94"/>
        <v>565.54223914895351</v>
      </c>
      <c r="Y996" s="3">
        <f t="shared" si="95"/>
        <v>-1.228821046424855E-3</v>
      </c>
    </row>
    <row r="997" spans="2:25">
      <c r="B997" s="7" t="s">
        <v>1007</v>
      </c>
      <c r="C997" s="5">
        <v>30.28641</v>
      </c>
      <c r="D997" s="3">
        <v>702.68105569199997</v>
      </c>
      <c r="E997" s="17">
        <v>27.712599999999998</v>
      </c>
      <c r="F997" s="18">
        <f t="shared" si="91"/>
        <v>267.21735987</v>
      </c>
      <c r="G997" s="17">
        <v>32.049939999999999</v>
      </c>
      <c r="H997" s="18">
        <f t="shared" si="92"/>
        <v>435.46345358239159</v>
      </c>
      <c r="J997" s="3">
        <f t="shared" si="93"/>
        <v>-2.4223960838298808E-4</v>
      </c>
      <c r="Q997" s="8" t="s">
        <v>1007</v>
      </c>
      <c r="R997" s="5">
        <v>30.28641</v>
      </c>
      <c r="S997" s="3">
        <v>702.68105569199997</v>
      </c>
      <c r="T997" s="17">
        <v>33.531149999999997</v>
      </c>
      <c r="U997" s="18">
        <f t="shared" si="96"/>
        <v>159.759164175</v>
      </c>
      <c r="V997" s="17">
        <v>28.699549999999999</v>
      </c>
      <c r="W997" s="18">
        <f t="shared" si="94"/>
        <v>542.92063281951937</v>
      </c>
      <c r="Y997" s="3">
        <f t="shared" si="95"/>
        <v>-1.25869748057994E-3</v>
      </c>
    </row>
    <row r="998" spans="2:25">
      <c r="B998" s="7" t="s">
        <v>1008</v>
      </c>
      <c r="C998" s="5">
        <v>26.56916</v>
      </c>
      <c r="D998" s="3">
        <v>616.43639499200003</v>
      </c>
      <c r="E998" s="17">
        <v>26.539580000000001</v>
      </c>
      <c r="F998" s="18">
        <f t="shared" si="91"/>
        <v>255.90657317100002</v>
      </c>
      <c r="G998" s="17">
        <v>26.534849999999999</v>
      </c>
      <c r="H998" s="18">
        <f t="shared" si="92"/>
        <v>360.52976764670149</v>
      </c>
      <c r="J998" s="3">
        <f t="shared" si="93"/>
        <v>-5.4174298554698908E-5</v>
      </c>
      <c r="Q998" s="8" t="s">
        <v>1008</v>
      </c>
      <c r="R998" s="5">
        <v>26.56916</v>
      </c>
      <c r="S998" s="3">
        <v>616.43639499200003</v>
      </c>
      <c r="T998" s="17">
        <v>25.816020000000002</v>
      </c>
      <c r="U998" s="18">
        <f t="shared" si="96"/>
        <v>123.00042729</v>
      </c>
      <c r="V998" s="17">
        <v>26.0837</v>
      </c>
      <c r="W998" s="18">
        <f t="shared" si="94"/>
        <v>493.43557338963501</v>
      </c>
      <c r="Y998" s="3">
        <f t="shared" si="95"/>
        <v>-3.9431236501741296E-4</v>
      </c>
    </row>
    <row r="999" spans="2:25">
      <c r="B999" s="7" t="s">
        <v>1009</v>
      </c>
      <c r="C999" s="5">
        <v>25.776959999999999</v>
      </c>
      <c r="D999" s="3">
        <v>598.05640435199996</v>
      </c>
      <c r="E999" s="17">
        <v>25.36656</v>
      </c>
      <c r="F999" s="18">
        <f t="shared" si="91"/>
        <v>244.59578647199999</v>
      </c>
      <c r="G999" s="17">
        <v>26.014559999999999</v>
      </c>
      <c r="H999" s="18">
        <f t="shared" si="92"/>
        <v>353.46057250111357</v>
      </c>
      <c r="J999" s="3">
        <f t="shared" si="93"/>
        <v>-4.5378886397884344E-5</v>
      </c>
      <c r="Q999" s="8" t="s">
        <v>1009</v>
      </c>
      <c r="R999" s="5">
        <v>25.776959999999999</v>
      </c>
      <c r="S999" s="3">
        <v>598.05640435199996</v>
      </c>
      <c r="T999" s="17">
        <v>23.738869999999999</v>
      </c>
      <c r="U999" s="18">
        <f t="shared" si="96"/>
        <v>113.10384611499998</v>
      </c>
      <c r="V999" s="17">
        <v>25.635269999999998</v>
      </c>
      <c r="W999" s="18">
        <f t="shared" si="94"/>
        <v>484.95244736935746</v>
      </c>
      <c r="Y999" s="3">
        <f t="shared" si="95"/>
        <v>-1.1086764249057524E-4</v>
      </c>
    </row>
    <row r="1000" spans="2:25">
      <c r="B1000" s="7" t="s">
        <v>1010</v>
      </c>
      <c r="C1000" s="5">
        <v>26.020710000000001</v>
      </c>
      <c r="D1000" s="3">
        <v>603.71169685200005</v>
      </c>
      <c r="E1000" s="17">
        <v>26.099699999999999</v>
      </c>
      <c r="F1000" s="18">
        <f t="shared" si="91"/>
        <v>251.66505226499999</v>
      </c>
      <c r="G1000" s="17">
        <v>25.910499999999999</v>
      </c>
      <c r="H1000" s="18">
        <f t="shared" si="92"/>
        <v>352.04670629793867</v>
      </c>
      <c r="J1000" s="3">
        <f t="shared" si="93"/>
        <v>6.1710938609849109E-5</v>
      </c>
      <c r="Q1000" s="8" t="s">
        <v>1010</v>
      </c>
      <c r="R1000" s="5">
        <v>26.020710000000001</v>
      </c>
      <c r="S1000" s="3">
        <v>603.71169685200005</v>
      </c>
      <c r="T1000" s="17">
        <v>19.58456</v>
      </c>
      <c r="U1000" s="18">
        <f t="shared" si="96"/>
        <v>93.310636119999998</v>
      </c>
      <c r="V1000" s="17">
        <v>26.980560000000001</v>
      </c>
      <c r="W1000" s="18">
        <f t="shared" si="94"/>
        <v>510.40182543019017</v>
      </c>
      <c r="Y1000" s="3">
        <f t="shared" si="95"/>
        <v>7.6469819015301255E-4</v>
      </c>
    </row>
    <row r="1001" spans="2:25">
      <c r="B1001" s="7" t="s">
        <v>1011</v>
      </c>
      <c r="C1001" s="5">
        <v>23.33942</v>
      </c>
      <c r="D1001" s="3">
        <v>541.50255130400001</v>
      </c>
      <c r="E1001" s="17">
        <v>21.26099</v>
      </c>
      <c r="F1001" s="18">
        <f t="shared" si="91"/>
        <v>205.0080330255</v>
      </c>
      <c r="G1001" s="17">
        <v>24.76586</v>
      </c>
      <c r="H1001" s="18">
        <f t="shared" si="92"/>
        <v>336.49444980358805</v>
      </c>
      <c r="J1001" s="3">
        <f t="shared" si="93"/>
        <v>-6.8474911927296489E-5</v>
      </c>
      <c r="Q1001" s="8" t="s">
        <v>1011</v>
      </c>
      <c r="R1001" s="5">
        <v>23.33942</v>
      </c>
      <c r="S1001" s="3">
        <v>541.50255130400001</v>
      </c>
      <c r="T1001" s="17">
        <v>22.848659999999999</v>
      </c>
      <c r="U1001" s="18">
        <f t="shared" si="96"/>
        <v>108.86244056999999</v>
      </c>
      <c r="V1001" s="17">
        <v>22.869949999999999</v>
      </c>
      <c r="W1001" s="18">
        <f t="shared" si="94"/>
        <v>432.63980538199274</v>
      </c>
      <c r="Y1001" s="3">
        <f t="shared" si="95"/>
        <v>-3.053520072739957E-4</v>
      </c>
    </row>
    <row r="1002" spans="2:25">
      <c r="B1002" s="7" t="s">
        <v>1012</v>
      </c>
      <c r="C1002" s="5">
        <v>26.447279999999999</v>
      </c>
      <c r="D1002" s="3">
        <v>613.608632736</v>
      </c>
      <c r="E1002" s="17">
        <v>28.005859999999998</v>
      </c>
      <c r="F1002" s="18">
        <f t="shared" si="91"/>
        <v>270.04510475699999</v>
      </c>
      <c r="G1002" s="17">
        <v>25.286159999999999</v>
      </c>
      <c r="H1002" s="18">
        <f t="shared" si="92"/>
        <v>343.56378081946258</v>
      </c>
      <c r="J1002" s="3">
        <f t="shared" si="93"/>
        <v>2.5284046256501824E-4</v>
      </c>
      <c r="Q1002" s="8" t="s">
        <v>1012</v>
      </c>
      <c r="R1002" s="5">
        <v>26.447279999999999</v>
      </c>
      <c r="S1002" s="3">
        <v>613.608632736</v>
      </c>
      <c r="T1002" s="17">
        <v>26.706230000000001</v>
      </c>
      <c r="U1002" s="18">
        <f t="shared" si="96"/>
        <v>127.24183283500001</v>
      </c>
      <c r="V1002" s="17">
        <v>25.71001</v>
      </c>
      <c r="W1002" s="18">
        <f t="shared" si="94"/>
        <v>486.3663332350568</v>
      </c>
      <c r="Y1002" s="3">
        <f t="shared" si="95"/>
        <v>-4.6666594317912313E-4</v>
      </c>
    </row>
    <row r="1003" spans="2:25">
      <c r="B1003" s="7" t="s">
        <v>1013</v>
      </c>
      <c r="C1003" s="5">
        <v>31.627050000000001</v>
      </c>
      <c r="D1003" s="3">
        <v>733.78551245999995</v>
      </c>
      <c r="E1003" s="17">
        <v>29.325510000000001</v>
      </c>
      <c r="F1003" s="18">
        <f t="shared" si="91"/>
        <v>282.76976389949999</v>
      </c>
      <c r="G1003" s="17">
        <v>33.194580000000002</v>
      </c>
      <c r="H1003" s="18">
        <f t="shared" si="92"/>
        <v>451.01571007674227</v>
      </c>
      <c r="J1003" s="3">
        <f t="shared" si="93"/>
        <v>-3.8483757691665232E-5</v>
      </c>
      <c r="Q1003" s="8" t="s">
        <v>1013</v>
      </c>
      <c r="R1003" s="5">
        <v>31.627050000000001</v>
      </c>
      <c r="S1003" s="3">
        <v>733.78551245999995</v>
      </c>
      <c r="T1003" s="17">
        <v>29.376850000000001</v>
      </c>
      <c r="U1003" s="18">
        <f t="shared" si="96"/>
        <v>139.96600182499998</v>
      </c>
      <c r="V1003" s="17">
        <v>31.390129999999999</v>
      </c>
      <c r="W1003" s="18">
        <f t="shared" si="94"/>
        <v>593.81938894118491</v>
      </c>
      <c r="Y1003" s="3">
        <f t="shared" si="95"/>
        <v>-1.2169381500370946E-4</v>
      </c>
    </row>
    <row r="1004" spans="2:25">
      <c r="B1004" s="7" t="s">
        <v>1014</v>
      </c>
      <c r="C1004" s="5">
        <v>31.99268</v>
      </c>
      <c r="D1004" s="3">
        <v>742.26856721599995</v>
      </c>
      <c r="E1004" s="17">
        <v>32.111429999999999</v>
      </c>
      <c r="F1004" s="18">
        <f t="shared" si="91"/>
        <v>309.63285820349995</v>
      </c>
      <c r="G1004" s="17">
        <v>31.841830000000002</v>
      </c>
      <c r="H1004" s="18">
        <f t="shared" si="92"/>
        <v>432.63585704632851</v>
      </c>
      <c r="J1004" s="3">
        <f t="shared" si="93"/>
        <v>1.4803382850914204E-4</v>
      </c>
      <c r="Q1004" s="8" t="s">
        <v>1014</v>
      </c>
      <c r="R1004" s="5">
        <v>31.99268</v>
      </c>
      <c r="S1004" s="3">
        <v>742.26856721599995</v>
      </c>
      <c r="T1004" s="17">
        <v>29.673590000000001</v>
      </c>
      <c r="U1004" s="18">
        <f t="shared" si="96"/>
        <v>141.37981955499998</v>
      </c>
      <c r="V1004" s="17">
        <v>31.763819999999999</v>
      </c>
      <c r="W1004" s="18">
        <f t="shared" si="94"/>
        <v>600.88862909576312</v>
      </c>
      <c r="Y1004" s="3">
        <f t="shared" si="95"/>
        <v>-1.1856523690312315E-4</v>
      </c>
    </row>
    <row r="1005" spans="2:25">
      <c r="B1005" s="7" t="s">
        <v>1015</v>
      </c>
      <c r="C1005" s="5">
        <v>31.383299999999998</v>
      </c>
      <c r="D1005" s="3">
        <v>728.13021995999986</v>
      </c>
      <c r="E1005" s="17">
        <v>28.15249</v>
      </c>
      <c r="F1005" s="18">
        <f t="shared" si="91"/>
        <v>271.45897720050004</v>
      </c>
      <c r="G1005" s="17">
        <v>33.610819999999997</v>
      </c>
      <c r="H1005" s="18">
        <f t="shared" si="92"/>
        <v>456.67117488944183</v>
      </c>
      <c r="J1005" s="3">
        <f t="shared" si="93"/>
        <v>-6.7870057989694033E-5</v>
      </c>
      <c r="Q1005" s="8" t="s">
        <v>1015</v>
      </c>
      <c r="R1005" s="5">
        <v>31.383299999999998</v>
      </c>
      <c r="S1005" s="3">
        <v>728.13021995999986</v>
      </c>
      <c r="T1005" s="17">
        <v>37.09198</v>
      </c>
      <c r="U1005" s="18">
        <f t="shared" si="96"/>
        <v>176.72473871</v>
      </c>
      <c r="V1005" s="17">
        <v>29.14798</v>
      </c>
      <c r="W1005" s="18">
        <f t="shared" si="94"/>
        <v>551.40375883979709</v>
      </c>
      <c r="Y1005" s="3">
        <f t="shared" si="95"/>
        <v>-1.7224102027739718E-3</v>
      </c>
    </row>
    <row r="1006" spans="2:25">
      <c r="B1006" s="7" t="s">
        <v>1016</v>
      </c>
      <c r="C1006" s="5">
        <v>29.372330000000002</v>
      </c>
      <c r="D1006" s="3">
        <v>681.47330279599998</v>
      </c>
      <c r="E1006" s="17">
        <v>28.15249</v>
      </c>
      <c r="F1006" s="18">
        <f t="shared" si="91"/>
        <v>271.45897720050004</v>
      </c>
      <c r="G1006" s="17">
        <v>30.17689</v>
      </c>
      <c r="H1006" s="18">
        <f t="shared" si="92"/>
        <v>410.01426953610326</v>
      </c>
      <c r="J1006" s="3">
        <f t="shared" si="93"/>
        <v>-5.6059396683849627E-5</v>
      </c>
      <c r="Q1006" s="8" t="s">
        <v>1016</v>
      </c>
      <c r="R1006" s="5">
        <v>29.372330000000002</v>
      </c>
      <c r="S1006" s="3">
        <v>681.47330279599998</v>
      </c>
      <c r="T1006" s="17">
        <v>22.848659999999999</v>
      </c>
      <c r="U1006" s="18">
        <f t="shared" si="96"/>
        <v>108.86244056999999</v>
      </c>
      <c r="V1006" s="17">
        <v>30.26905</v>
      </c>
      <c r="W1006" s="18">
        <f t="shared" si="94"/>
        <v>572.61147930353172</v>
      </c>
      <c r="Y1006" s="3">
        <f t="shared" si="95"/>
        <v>6.1707753172868252E-4</v>
      </c>
    </row>
    <row r="1007" spans="2:25">
      <c r="B1007" s="7" t="s">
        <v>1017</v>
      </c>
      <c r="C1007" s="5">
        <v>31.566109999999998</v>
      </c>
      <c r="D1007" s="3">
        <v>732.37163133199988</v>
      </c>
      <c r="E1007" s="17">
        <v>25.513190000000002</v>
      </c>
      <c r="F1007" s="18">
        <f t="shared" si="91"/>
        <v>246.00965891550001</v>
      </c>
      <c r="G1007" s="17">
        <v>35.796039999999998</v>
      </c>
      <c r="H1007" s="18">
        <f t="shared" si="92"/>
        <v>486.36182167496821</v>
      </c>
      <c r="J1007" s="3">
        <f t="shared" si="93"/>
        <v>-1.5074153162686343E-4</v>
      </c>
      <c r="Q1007" s="8" t="s">
        <v>1017</v>
      </c>
      <c r="R1007" s="5">
        <v>31.566109999999998</v>
      </c>
      <c r="S1007" s="3">
        <v>732.37163133199988</v>
      </c>
      <c r="T1007" s="17">
        <v>25.816020000000002</v>
      </c>
      <c r="U1007" s="18">
        <f t="shared" si="96"/>
        <v>123.00042729</v>
      </c>
      <c r="V1007" s="17">
        <v>32.212249999999997</v>
      </c>
      <c r="W1007" s="18">
        <f t="shared" si="94"/>
        <v>609.37175511604073</v>
      </c>
      <c r="Y1007" s="3">
        <f t="shared" si="95"/>
        <v>5.5107404091359058E-4</v>
      </c>
    </row>
    <row r="1008" spans="2:25">
      <c r="B1008" s="7" t="s">
        <v>1018</v>
      </c>
      <c r="C1008" s="5">
        <v>29.920780000000001</v>
      </c>
      <c r="D1008" s="3">
        <v>694.19800093599997</v>
      </c>
      <c r="E1008" s="17">
        <v>29.032250000000001</v>
      </c>
      <c r="F1008" s="18">
        <f t="shared" si="91"/>
        <v>279.94201901250005</v>
      </c>
      <c r="G1008" s="17">
        <v>30.489070000000002</v>
      </c>
      <c r="H1008" s="18">
        <f t="shared" si="92"/>
        <v>414.25586814562803</v>
      </c>
      <c r="J1008" s="3">
        <f t="shared" si="93"/>
        <v>-1.1377787188848743E-4</v>
      </c>
      <c r="Q1008" s="8" t="s">
        <v>1018</v>
      </c>
      <c r="R1008" s="5">
        <v>29.920780000000001</v>
      </c>
      <c r="S1008" s="3">
        <v>694.19800093599997</v>
      </c>
      <c r="T1008" s="17">
        <v>27.596430000000002</v>
      </c>
      <c r="U1008" s="18">
        <f t="shared" si="96"/>
        <v>131.48319073499999</v>
      </c>
      <c r="V1008" s="17">
        <v>29.74588</v>
      </c>
      <c r="W1008" s="18">
        <f t="shared" si="94"/>
        <v>562.71446741755494</v>
      </c>
      <c r="Y1008" s="3">
        <f t="shared" si="95"/>
        <v>-3.4278344503491098E-4</v>
      </c>
    </row>
    <row r="1009" spans="2:25">
      <c r="B1009" s="7" t="s">
        <v>1019</v>
      </c>
      <c r="C1009" s="5">
        <v>25.89884</v>
      </c>
      <c r="D1009" s="3">
        <v>600.88416660799999</v>
      </c>
      <c r="E1009" s="17">
        <v>25.513190000000002</v>
      </c>
      <c r="F1009" s="18">
        <f t="shared" si="91"/>
        <v>246.00965891550001</v>
      </c>
      <c r="G1009" s="17">
        <v>26.11862</v>
      </c>
      <c r="H1009" s="18">
        <f t="shared" si="92"/>
        <v>354.87443870428848</v>
      </c>
      <c r="J1009" s="3">
        <f t="shared" si="93"/>
        <v>-6.8988211467058136E-5</v>
      </c>
      <c r="Q1009" s="8" t="s">
        <v>1019</v>
      </c>
      <c r="R1009" s="5">
        <v>25.89884</v>
      </c>
      <c r="S1009" s="3">
        <v>600.88416660799999</v>
      </c>
      <c r="T1009" s="17">
        <v>24.925809999999998</v>
      </c>
      <c r="U1009" s="18">
        <f t="shared" si="96"/>
        <v>118.75902174499998</v>
      </c>
      <c r="V1009" s="17">
        <v>25.485790000000001</v>
      </c>
      <c r="W1009" s="18">
        <f t="shared" si="94"/>
        <v>482.12467563795889</v>
      </c>
      <c r="Y1009" s="3">
        <f t="shared" si="95"/>
        <v>-4.692250411153509E-4</v>
      </c>
    </row>
    <row r="1010" spans="2:25">
      <c r="B1010" s="7" t="s">
        <v>1020</v>
      </c>
      <c r="C1010" s="5">
        <v>30.46922</v>
      </c>
      <c r="D1010" s="3">
        <v>706.92246706399999</v>
      </c>
      <c r="E1010" s="17">
        <v>27.56598</v>
      </c>
      <c r="F1010" s="18">
        <f t="shared" si="91"/>
        <v>265.80358385099998</v>
      </c>
      <c r="G1010" s="17">
        <v>32.466180000000001</v>
      </c>
      <c r="H1010" s="18">
        <f t="shared" si="92"/>
        <v>441.11891839509121</v>
      </c>
      <c r="J1010" s="3">
        <f t="shared" si="93"/>
        <v>3.5182091210117505E-5</v>
      </c>
      <c r="Q1010" s="8" t="s">
        <v>1020</v>
      </c>
      <c r="R1010" s="5">
        <v>30.46922</v>
      </c>
      <c r="S1010" s="3">
        <v>706.92246706399999</v>
      </c>
      <c r="T1010" s="17">
        <v>33.827889999999996</v>
      </c>
      <c r="U1010" s="18">
        <f t="shared" si="96"/>
        <v>161.17298190499997</v>
      </c>
      <c r="V1010" s="17">
        <v>28.849019999999999</v>
      </c>
      <c r="W1010" s="18">
        <f t="shared" si="94"/>
        <v>545.74821537699972</v>
      </c>
      <c r="Y1010" s="3">
        <f t="shared" si="95"/>
        <v>-1.269782000235864E-3</v>
      </c>
    </row>
    <row r="1011" spans="2:25">
      <c r="B1011" s="7" t="s">
        <v>1021</v>
      </c>
      <c r="C1011" s="5">
        <v>29.067640000000001</v>
      </c>
      <c r="D1011" s="3">
        <v>674.40412916799994</v>
      </c>
      <c r="E1011" s="17">
        <v>27.712599999999998</v>
      </c>
      <c r="F1011" s="18">
        <f t="shared" si="91"/>
        <v>267.21735987</v>
      </c>
      <c r="G1011" s="17">
        <v>29.968779999999999</v>
      </c>
      <c r="H1011" s="18">
        <f t="shared" si="92"/>
        <v>407.18667300004012</v>
      </c>
      <c r="J1011" s="3">
        <f t="shared" si="93"/>
        <v>-9.6297959828461899E-5</v>
      </c>
      <c r="Q1011" s="8" t="s">
        <v>1021</v>
      </c>
      <c r="R1011" s="5">
        <v>29.067640000000001</v>
      </c>
      <c r="S1011" s="3">
        <v>674.40412916799994</v>
      </c>
      <c r="T1011" s="17">
        <v>32.93768</v>
      </c>
      <c r="U1011" s="18">
        <f t="shared" si="96"/>
        <v>156.93157636000001</v>
      </c>
      <c r="V1011" s="17">
        <v>27.35426</v>
      </c>
      <c r="W1011" s="18">
        <f t="shared" si="94"/>
        <v>517.47125475868688</v>
      </c>
      <c r="Y1011" s="3">
        <f t="shared" si="95"/>
        <v>-1.2980493130498871E-3</v>
      </c>
    </row>
    <row r="1012" spans="2:25">
      <c r="B1012" s="7" t="s">
        <v>1022</v>
      </c>
      <c r="C1012" s="5">
        <v>27.787929999999999</v>
      </c>
      <c r="D1012" s="3">
        <v>644.71332151599995</v>
      </c>
      <c r="E1012" s="17">
        <v>22.287389999999998</v>
      </c>
      <c r="F1012" s="18">
        <f t="shared" si="91"/>
        <v>214.90504370549999</v>
      </c>
      <c r="G1012" s="17">
        <v>31.633710000000001</v>
      </c>
      <c r="H1012" s="18">
        <f t="shared" si="92"/>
        <v>429.80812463997864</v>
      </c>
      <c r="J1012" s="3">
        <f t="shared" si="93"/>
        <v>-1.5317052128693831E-4</v>
      </c>
      <c r="Q1012" s="8" t="s">
        <v>1022</v>
      </c>
      <c r="R1012" s="5">
        <v>27.787929999999999</v>
      </c>
      <c r="S1012" s="3">
        <v>644.71332151599995</v>
      </c>
      <c r="T1012" s="17">
        <v>29.376850000000001</v>
      </c>
      <c r="U1012" s="18">
        <f t="shared" si="96"/>
        <v>139.96600182499998</v>
      </c>
      <c r="V1012" s="17">
        <v>26.681609999999999</v>
      </c>
      <c r="W1012" s="18">
        <f t="shared" si="94"/>
        <v>504.74647114131125</v>
      </c>
      <c r="Y1012" s="3">
        <f t="shared" si="95"/>
        <v>-8.4854968872605241E-4</v>
      </c>
    </row>
    <row r="1013" spans="2:25">
      <c r="B1013" s="7" t="s">
        <v>1023</v>
      </c>
      <c r="C1013" s="5">
        <v>26.264469999999999</v>
      </c>
      <c r="D1013" s="3">
        <v>609.36722136399999</v>
      </c>
      <c r="E1013" s="17">
        <v>24.193539999999999</v>
      </c>
      <c r="F1013" s="18">
        <f t="shared" si="91"/>
        <v>233.28499977300001</v>
      </c>
      <c r="G1013" s="17">
        <v>27.679500000000001</v>
      </c>
      <c r="H1013" s="18">
        <f t="shared" si="92"/>
        <v>376.08216001133883</v>
      </c>
      <c r="J1013" s="3">
        <f t="shared" si="93"/>
        <v>-6.1579661178257084E-5</v>
      </c>
      <c r="Q1013" s="8" t="s">
        <v>1023</v>
      </c>
      <c r="R1013" s="5">
        <v>26.264469999999999</v>
      </c>
      <c r="S1013" s="3">
        <v>609.36722136399999</v>
      </c>
      <c r="T1013" s="17">
        <v>22.551919999999999</v>
      </c>
      <c r="U1013" s="18">
        <f t="shared" si="96"/>
        <v>107.44862284</v>
      </c>
      <c r="V1013" s="17">
        <v>26.532129999999999</v>
      </c>
      <c r="W1013" s="18">
        <f t="shared" si="94"/>
        <v>501.91869940991262</v>
      </c>
      <c r="Y1013" s="3">
        <f t="shared" si="95"/>
        <v>1.0088591261592228E-4</v>
      </c>
    </row>
    <row r="1014" spans="2:25">
      <c r="B1014" s="7" t="s">
        <v>1024</v>
      </c>
      <c r="C1014" s="5">
        <v>29.494209999999999</v>
      </c>
      <c r="D1014" s="3">
        <v>684.3010650519999</v>
      </c>
      <c r="E1014" s="17">
        <v>26.832840000000001</v>
      </c>
      <c r="F1014" s="18">
        <f t="shared" si="91"/>
        <v>258.73431805800004</v>
      </c>
      <c r="G1014" s="17">
        <v>31.321539999999999</v>
      </c>
      <c r="H1014" s="18">
        <f t="shared" si="92"/>
        <v>425.56666190074054</v>
      </c>
      <c r="J1014" s="3">
        <f t="shared" si="93"/>
        <v>-8.5093259315272007E-5</v>
      </c>
      <c r="Q1014" s="8" t="s">
        <v>1024</v>
      </c>
      <c r="R1014" s="5">
        <v>29.494209999999999</v>
      </c>
      <c r="S1014" s="3">
        <v>684.3010650519999</v>
      </c>
      <c r="T1014" s="17">
        <v>30.267060000000001</v>
      </c>
      <c r="U1014" s="18">
        <f t="shared" si="96"/>
        <v>144.20740737</v>
      </c>
      <c r="V1014" s="17">
        <v>28.550070000000002</v>
      </c>
      <c r="W1014" s="18">
        <f t="shared" si="94"/>
        <v>540.09286108812091</v>
      </c>
      <c r="Y1014" s="3">
        <f t="shared" si="95"/>
        <v>-7.9659387904484902E-4</v>
      </c>
    </row>
    <row r="1015" spans="2:25">
      <c r="B1015" s="7" t="s">
        <v>1025</v>
      </c>
      <c r="C1015" s="5">
        <v>32.053620000000002</v>
      </c>
      <c r="D1015" s="3">
        <v>743.68244834400002</v>
      </c>
      <c r="E1015" s="17">
        <v>28.739000000000001</v>
      </c>
      <c r="F1015" s="18">
        <f t="shared" si="91"/>
        <v>277.11437055000005</v>
      </c>
      <c r="G1015" s="17">
        <v>34.339219999999997</v>
      </c>
      <c r="H1015" s="18">
        <f t="shared" si="92"/>
        <v>466.56796657109288</v>
      </c>
      <c r="J1015" s="3">
        <f t="shared" si="93"/>
        <v>-1.1122290709408844E-4</v>
      </c>
      <c r="Q1015" s="8" t="s">
        <v>1025</v>
      </c>
      <c r="R1015" s="5">
        <v>32.053620000000002</v>
      </c>
      <c r="S1015" s="3">
        <v>743.68244834400002</v>
      </c>
      <c r="T1015" s="17">
        <v>29.970320000000001</v>
      </c>
      <c r="U1015" s="18">
        <f t="shared" si="96"/>
        <v>142.79358963999999</v>
      </c>
      <c r="V1015" s="17">
        <v>31.763819999999999</v>
      </c>
      <c r="W1015" s="18">
        <f t="shared" si="94"/>
        <v>600.88862909576312</v>
      </c>
      <c r="Y1015" s="3">
        <f t="shared" si="95"/>
        <v>-2.2960823696394073E-4</v>
      </c>
    </row>
    <row r="1016" spans="2:25">
      <c r="B1016" s="7" t="s">
        <v>1026</v>
      </c>
      <c r="C1016" s="5">
        <v>29.006699999999999</v>
      </c>
      <c r="D1016" s="3">
        <v>672.99024803999987</v>
      </c>
      <c r="E1016" s="17">
        <v>29.47214</v>
      </c>
      <c r="F1016" s="18">
        <f t="shared" si="91"/>
        <v>284.18363634300005</v>
      </c>
      <c r="G1016" s="17">
        <v>28.616019999999999</v>
      </c>
      <c r="H1016" s="18">
        <f t="shared" si="92"/>
        <v>388.80668409933963</v>
      </c>
      <c r="J1016" s="3">
        <f t="shared" si="93"/>
        <v>7.2402339810651029E-5</v>
      </c>
      <c r="Q1016" s="8" t="s">
        <v>1026</v>
      </c>
      <c r="R1016" s="5">
        <v>29.006699999999999</v>
      </c>
      <c r="S1016" s="3">
        <v>672.99024803999987</v>
      </c>
      <c r="T1016" s="17">
        <v>26.706230000000001</v>
      </c>
      <c r="U1016" s="18">
        <f t="shared" si="96"/>
        <v>127.24183283500001</v>
      </c>
      <c r="V1016" s="17">
        <v>28.849019999999999</v>
      </c>
      <c r="W1016" s="18">
        <f t="shared" si="94"/>
        <v>545.74821537699972</v>
      </c>
      <c r="Y1016" s="3">
        <f t="shared" si="95"/>
        <v>-1.9982800017714908E-4</v>
      </c>
    </row>
    <row r="1017" spans="2:25">
      <c r="B1017" s="7" t="s">
        <v>1027</v>
      </c>
      <c r="C1017" s="5">
        <v>30.773910000000001</v>
      </c>
      <c r="D1017" s="3">
        <v>713.99164069199992</v>
      </c>
      <c r="E1017" s="17">
        <v>30.05865</v>
      </c>
      <c r="F1017" s="18">
        <f t="shared" si="91"/>
        <v>289.83902969249999</v>
      </c>
      <c r="G1017" s="17">
        <v>31.217479999999998</v>
      </c>
      <c r="H1017" s="18">
        <f t="shared" si="92"/>
        <v>424.15279569756564</v>
      </c>
      <c r="J1017" s="3">
        <f t="shared" si="93"/>
        <v>1.84698065709199E-4</v>
      </c>
      <c r="Q1017" s="8" t="s">
        <v>1027</v>
      </c>
      <c r="R1017" s="5">
        <v>30.773910000000001</v>
      </c>
      <c r="S1017" s="3">
        <v>713.99164069199992</v>
      </c>
      <c r="T1017" s="17">
        <v>35.311570000000003</v>
      </c>
      <c r="U1017" s="18">
        <f t="shared" si="96"/>
        <v>168.24197526500001</v>
      </c>
      <c r="V1017" s="17">
        <v>28.849019999999999</v>
      </c>
      <c r="W1017" s="18">
        <f t="shared" si="94"/>
        <v>545.74821537699972</v>
      </c>
      <c r="Y1017" s="3">
        <f t="shared" si="95"/>
        <v>-1.4500500001304317E-3</v>
      </c>
    </row>
    <row r="1018" spans="2:25">
      <c r="B1018" s="7" t="s">
        <v>1028</v>
      </c>
      <c r="C1018" s="5">
        <v>33.150509999999997</v>
      </c>
      <c r="D1018" s="3">
        <v>769.13161261199991</v>
      </c>
      <c r="E1018" s="17">
        <v>32.25806</v>
      </c>
      <c r="F1018" s="18">
        <f t="shared" si="91"/>
        <v>311.046730647</v>
      </c>
      <c r="G1018" s="17">
        <v>33.714880000000001</v>
      </c>
      <c r="H1018" s="18">
        <f t="shared" si="92"/>
        <v>458.08504109261685</v>
      </c>
      <c r="J1018" s="3">
        <f t="shared" si="93"/>
        <v>1.5912761693925859E-4</v>
      </c>
      <c r="Q1018" s="8" t="s">
        <v>1028</v>
      </c>
      <c r="R1018" s="5">
        <v>33.150509999999997</v>
      </c>
      <c r="S1018" s="3">
        <v>769.13161261199991</v>
      </c>
      <c r="T1018" s="17">
        <v>31.15727</v>
      </c>
      <c r="U1018" s="18">
        <f t="shared" si="96"/>
        <v>148.44881291499999</v>
      </c>
      <c r="V1018" s="17">
        <v>32.810160000000003</v>
      </c>
      <c r="W1018" s="18">
        <f t="shared" si="94"/>
        <v>620.68265286771702</v>
      </c>
      <c r="Y1018" s="3">
        <f t="shared" si="95"/>
        <v>-1.4682928292586439E-4</v>
      </c>
    </row>
    <row r="1019" spans="2:25">
      <c r="B1019" s="7" t="s">
        <v>1029</v>
      </c>
      <c r="C1019" s="5">
        <v>30.46922</v>
      </c>
      <c r="D1019" s="3">
        <v>706.92246706399999</v>
      </c>
      <c r="E1019" s="17">
        <v>31.524920000000002</v>
      </c>
      <c r="F1019" s="18">
        <f t="shared" si="91"/>
        <v>303.977464854</v>
      </c>
      <c r="G1019" s="17">
        <v>29.656600000000001</v>
      </c>
      <c r="H1019" s="18">
        <f t="shared" si="92"/>
        <v>402.9450743905154</v>
      </c>
      <c r="J1019" s="3">
        <f t="shared" si="93"/>
        <v>7.2180515417130664E-5</v>
      </c>
      <c r="Q1019" s="8" t="s">
        <v>1029</v>
      </c>
      <c r="R1019" s="5">
        <v>30.46922</v>
      </c>
      <c r="S1019" s="3">
        <v>706.92246706399999</v>
      </c>
      <c r="T1019" s="17">
        <v>22.551919999999999</v>
      </c>
      <c r="U1019" s="18">
        <f t="shared" si="96"/>
        <v>107.44862284</v>
      </c>
      <c r="V1019" s="17">
        <v>31.689080000000001</v>
      </c>
      <c r="W1019" s="18">
        <f t="shared" si="94"/>
        <v>599.47474323006395</v>
      </c>
      <c r="Y1019" s="3">
        <f t="shared" si="95"/>
        <v>8.9900606394621718E-4</v>
      </c>
    </row>
    <row r="1020" spans="2:25">
      <c r="B1020" s="7" t="s">
        <v>1030</v>
      </c>
      <c r="C1020" s="5">
        <v>25.837900000000001</v>
      </c>
      <c r="D1020" s="3">
        <v>599.47028548000003</v>
      </c>
      <c r="E1020" s="17">
        <v>22.14076</v>
      </c>
      <c r="F1020" s="18">
        <f t="shared" si="91"/>
        <v>213.49117126200002</v>
      </c>
      <c r="G1020" s="17">
        <v>28.407900000000001</v>
      </c>
      <c r="H1020" s="18">
        <f t="shared" si="92"/>
        <v>385.97895169298988</v>
      </c>
      <c r="J1020" s="3">
        <f t="shared" si="93"/>
        <v>-1.6252501012559151E-4</v>
      </c>
      <c r="Q1020" s="8" t="s">
        <v>1030</v>
      </c>
      <c r="R1020" s="5">
        <v>25.837900000000001</v>
      </c>
      <c r="S1020" s="3">
        <v>599.47028548000003</v>
      </c>
      <c r="T1020" s="17">
        <v>25.222549999999998</v>
      </c>
      <c r="U1020" s="18">
        <f t="shared" si="96"/>
        <v>120.17283947499999</v>
      </c>
      <c r="V1020" s="17">
        <v>25.336320000000001</v>
      </c>
      <c r="W1020" s="18">
        <f t="shared" si="94"/>
        <v>479.29709308047859</v>
      </c>
      <c r="Y1020" s="3">
        <f t="shared" si="95"/>
        <v>-3.5292452145085917E-4</v>
      </c>
    </row>
    <row r="1021" spans="2:25">
      <c r="B1021" s="7" t="s">
        <v>1031</v>
      </c>
      <c r="C1021" s="5">
        <v>28.397310000000001</v>
      </c>
      <c r="D1021" s="3">
        <v>658.85166877200004</v>
      </c>
      <c r="E1021" s="17">
        <v>24.340170000000001</v>
      </c>
      <c r="F1021" s="18">
        <f t="shared" si="91"/>
        <v>234.69887221650001</v>
      </c>
      <c r="G1021" s="17">
        <v>31.217479999999998</v>
      </c>
      <c r="H1021" s="18">
        <f t="shared" si="92"/>
        <v>424.15279569756564</v>
      </c>
      <c r="J1021" s="3">
        <f t="shared" si="93"/>
        <v>-8.5793436710446258E-7</v>
      </c>
      <c r="Q1021" s="8" t="s">
        <v>1031</v>
      </c>
      <c r="R1021" s="5">
        <v>28.397310000000001</v>
      </c>
      <c r="S1021" s="3">
        <v>658.85166877200004</v>
      </c>
      <c r="T1021" s="17">
        <v>25.222549999999998</v>
      </c>
      <c r="U1021" s="18">
        <f t="shared" si="96"/>
        <v>120.17283947499999</v>
      </c>
      <c r="V1021" s="17">
        <v>28.47533</v>
      </c>
      <c r="W1021" s="18">
        <f t="shared" si="94"/>
        <v>538.67897522242151</v>
      </c>
      <c r="Y1021" s="3">
        <f t="shared" si="95"/>
        <v>1.4592542152058741E-4</v>
      </c>
    </row>
    <row r="1022" spans="2:25">
      <c r="B1022" s="7" t="s">
        <v>1032</v>
      </c>
      <c r="C1022" s="5">
        <v>31.99268</v>
      </c>
      <c r="D1022" s="3">
        <v>742.26856721599995</v>
      </c>
      <c r="E1022" s="17">
        <v>31.231670000000001</v>
      </c>
      <c r="F1022" s="18">
        <f t="shared" si="91"/>
        <v>301.1498163915</v>
      </c>
      <c r="G1022" s="17">
        <v>32.466180000000001</v>
      </c>
      <c r="H1022" s="18">
        <f t="shared" si="92"/>
        <v>441.11891839509121</v>
      </c>
      <c r="J1022" s="3">
        <f t="shared" si="93"/>
        <v>1.6757059125893647E-4</v>
      </c>
      <c r="Q1022" s="8" t="s">
        <v>1032</v>
      </c>
      <c r="R1022" s="5">
        <v>31.99268</v>
      </c>
      <c r="S1022" s="3">
        <v>742.26856721599995</v>
      </c>
      <c r="T1022" s="17">
        <v>30.563790000000001</v>
      </c>
      <c r="U1022" s="18">
        <f t="shared" si="96"/>
        <v>145.62117745500001</v>
      </c>
      <c r="V1022" s="17">
        <v>31.53961</v>
      </c>
      <c r="W1022" s="18">
        <f t="shared" si="94"/>
        <v>596.6471606725836</v>
      </c>
      <c r="Y1022" s="3">
        <f t="shared" si="95"/>
        <v>-2.2908841629032395E-4</v>
      </c>
    </row>
    <row r="1023" spans="2:25">
      <c r="B1023" s="7" t="s">
        <v>1033</v>
      </c>
      <c r="C1023" s="5">
        <v>29.372330000000002</v>
      </c>
      <c r="D1023" s="3">
        <v>681.47330279599998</v>
      </c>
      <c r="E1023" s="17">
        <v>30.351900000000001</v>
      </c>
      <c r="F1023" s="18">
        <f t="shared" si="91"/>
        <v>292.666678155</v>
      </c>
      <c r="G1023" s="17">
        <v>28.616019999999999</v>
      </c>
      <c r="H1023" s="18">
        <f t="shared" si="92"/>
        <v>388.80668409933963</v>
      </c>
      <c r="J1023" s="3">
        <f t="shared" si="93"/>
        <v>5.9458339649154368E-5</v>
      </c>
      <c r="Q1023" s="8" t="s">
        <v>1033</v>
      </c>
      <c r="R1023" s="5">
        <v>29.372330000000002</v>
      </c>
      <c r="S1023" s="3">
        <v>681.47330279599998</v>
      </c>
      <c r="T1023" s="17">
        <v>23.145399999999999</v>
      </c>
      <c r="U1023" s="18">
        <f t="shared" si="96"/>
        <v>110.27625829999999</v>
      </c>
      <c r="V1023" s="17">
        <v>30.194310000000002</v>
      </c>
      <c r="W1023" s="18">
        <f t="shared" si="94"/>
        <v>571.19759343783255</v>
      </c>
      <c r="Y1023" s="3">
        <f t="shared" si="95"/>
        <v>5.4894183256237739E-4</v>
      </c>
    </row>
    <row r="1024" spans="2:25">
      <c r="B1024" s="7" t="s">
        <v>1034</v>
      </c>
      <c r="C1024" s="5">
        <v>32.906759999999998</v>
      </c>
      <c r="D1024" s="3">
        <v>763.47632011199983</v>
      </c>
      <c r="E1024" s="17">
        <v>29.912019999999998</v>
      </c>
      <c r="F1024" s="18">
        <f t="shared" si="91"/>
        <v>288.42515724899999</v>
      </c>
      <c r="G1024" s="17">
        <v>34.963569999999997</v>
      </c>
      <c r="H1024" s="18">
        <f t="shared" si="92"/>
        <v>475.0510279198557</v>
      </c>
      <c r="J1024" s="3">
        <f t="shared" si="93"/>
        <v>-1.3494314413264874E-4</v>
      </c>
      <c r="Q1024" s="8" t="s">
        <v>1034</v>
      </c>
      <c r="R1024" s="5">
        <v>32.906759999999998</v>
      </c>
      <c r="S1024" s="3">
        <v>763.47632011199983</v>
      </c>
      <c r="T1024" s="17">
        <v>31.75074</v>
      </c>
      <c r="U1024" s="18">
        <f t="shared" si="96"/>
        <v>151.27640073000001</v>
      </c>
      <c r="V1024" s="17">
        <v>32.361730000000001</v>
      </c>
      <c r="W1024" s="18">
        <f t="shared" si="94"/>
        <v>612.19952684743942</v>
      </c>
      <c r="Y1024" s="3">
        <f t="shared" si="95"/>
        <v>-3.9253456043297774E-4</v>
      </c>
    </row>
    <row r="1025" spans="2:25">
      <c r="B1025" s="7" t="s">
        <v>1035</v>
      </c>
      <c r="C1025" s="5">
        <v>35.770870000000002</v>
      </c>
      <c r="D1025" s="3">
        <v>829.92710904400008</v>
      </c>
      <c r="E1025" s="17">
        <v>30.05865</v>
      </c>
      <c r="F1025" s="18">
        <f t="shared" si="91"/>
        <v>289.83902969249999</v>
      </c>
      <c r="G1025" s="17">
        <v>39.750259999999997</v>
      </c>
      <c r="H1025" s="18">
        <f t="shared" si="92"/>
        <v>540.08792217389475</v>
      </c>
      <c r="J1025" s="3">
        <f t="shared" si="93"/>
        <v>-1.5717760527422797E-4</v>
      </c>
      <c r="Q1025" s="8" t="s">
        <v>1035</v>
      </c>
      <c r="R1025" s="5">
        <v>35.770870000000002</v>
      </c>
      <c r="S1025" s="3">
        <v>829.92710904400008</v>
      </c>
      <c r="T1025" s="17">
        <v>35.014830000000003</v>
      </c>
      <c r="U1025" s="18">
        <f t="shared" si="96"/>
        <v>166.828157535</v>
      </c>
      <c r="V1025" s="17">
        <v>35.052309999999999</v>
      </c>
      <c r="W1025" s="18">
        <f t="shared" si="94"/>
        <v>663.09828296910473</v>
      </c>
      <c r="Y1025" s="3">
        <f t="shared" si="95"/>
        <v>-6.6853989528681268E-4</v>
      </c>
    </row>
    <row r="1026" spans="2:25">
      <c r="B1026" s="7" t="s">
        <v>1036</v>
      </c>
      <c r="C1026" s="5">
        <v>31.566109999999998</v>
      </c>
      <c r="D1026" s="3">
        <v>732.37163133199988</v>
      </c>
      <c r="E1026" s="17">
        <v>28.739000000000001</v>
      </c>
      <c r="F1026" s="18">
        <f t="shared" si="91"/>
        <v>277.11437055000005</v>
      </c>
      <c r="G1026" s="17">
        <v>33.50676</v>
      </c>
      <c r="H1026" s="18">
        <f t="shared" si="92"/>
        <v>455.25730868626704</v>
      </c>
      <c r="J1026" s="3">
        <f t="shared" si="93"/>
        <v>4.7904267205467477E-5</v>
      </c>
      <c r="Q1026" s="8" t="s">
        <v>1036</v>
      </c>
      <c r="R1026" s="5">
        <v>31.566109999999998</v>
      </c>
      <c r="S1026" s="3">
        <v>732.37163133199988</v>
      </c>
      <c r="T1026" s="17">
        <v>27.596430000000002</v>
      </c>
      <c r="U1026" s="18">
        <f t="shared" si="96"/>
        <v>131.48319073499999</v>
      </c>
      <c r="V1026" s="17">
        <v>31.763819999999999</v>
      </c>
      <c r="W1026" s="18">
        <f t="shared" si="94"/>
        <v>600.88862909576312</v>
      </c>
      <c r="Y1026" s="3">
        <f t="shared" si="95"/>
        <v>1.8849876323656645E-4</v>
      </c>
    </row>
    <row r="1027" spans="2:25">
      <c r="B1027" s="7" t="s">
        <v>1037</v>
      </c>
      <c r="C1027" s="5">
        <v>29.98171</v>
      </c>
      <c r="D1027" s="3">
        <v>695.61165005199996</v>
      </c>
      <c r="E1027" s="17">
        <v>25.513190000000002</v>
      </c>
      <c r="F1027" s="18">
        <f t="shared" si="91"/>
        <v>246.00965891550001</v>
      </c>
      <c r="G1027" s="17">
        <v>33.090530000000001</v>
      </c>
      <c r="H1027" s="18">
        <f t="shared" si="92"/>
        <v>449.60197974385403</v>
      </c>
      <c r="J1027" s="3">
        <f t="shared" si="93"/>
        <v>-1.1392645888008701E-5</v>
      </c>
      <c r="Q1027" s="8" t="s">
        <v>1037</v>
      </c>
      <c r="R1027" s="5">
        <v>29.98171</v>
      </c>
      <c r="S1027" s="3">
        <v>695.61165005199996</v>
      </c>
      <c r="T1027" s="17">
        <v>24.925809999999998</v>
      </c>
      <c r="U1027" s="18">
        <f t="shared" si="96"/>
        <v>118.75902174499998</v>
      </c>
      <c r="V1027" s="17">
        <v>30.493269999999999</v>
      </c>
      <c r="W1027" s="18">
        <f t="shared" si="94"/>
        <v>576.85313690062981</v>
      </c>
      <c r="Y1027" s="3">
        <f t="shared" si="95"/>
        <v>5.0859362977462297E-4</v>
      </c>
    </row>
    <row r="1028" spans="2:25">
      <c r="B1028" s="7" t="s">
        <v>1038</v>
      </c>
      <c r="C1028" s="5">
        <v>30.591100000000001</v>
      </c>
      <c r="D1028" s="3">
        <v>709.7502293199999</v>
      </c>
      <c r="E1028" s="17">
        <v>29.618760000000002</v>
      </c>
      <c r="F1028" s="18">
        <f t="shared" ref="F1028:F1091" si="97">$F$1504*(E1028/100)</f>
        <v>285.597412362</v>
      </c>
      <c r="G1028" s="17">
        <v>31.217479999999998</v>
      </c>
      <c r="H1028" s="18">
        <f t="shared" ref="H1028:H1091" si="98">$H$1436*(G1028/100)</f>
        <v>424.15279569756564</v>
      </c>
      <c r="J1028" s="3">
        <f t="shared" ref="J1028:J1091" si="99">H1028-(D1028-F1028)</f>
        <v>-2.1260434266423545E-5</v>
      </c>
      <c r="Q1028" s="8" t="s">
        <v>1038</v>
      </c>
      <c r="R1028" s="5">
        <v>30.591100000000001</v>
      </c>
      <c r="S1028" s="3">
        <v>709.7502293199999</v>
      </c>
      <c r="T1028" s="17">
        <v>24.629079999999998</v>
      </c>
      <c r="U1028" s="18">
        <f t="shared" si="96"/>
        <v>117.34525165999999</v>
      </c>
      <c r="V1028" s="17">
        <v>31.315390000000001</v>
      </c>
      <c r="W1028" s="18">
        <f t="shared" ref="W1028:W1091" si="100">$W$1504*(V1028/100)</f>
        <v>592.40550307548563</v>
      </c>
      <c r="Y1028" s="3">
        <f t="shared" ref="Y1028:Y1091" si="101">W1028-(S1028-U1028)</f>
        <v>5.2541548575391062E-4</v>
      </c>
    </row>
    <row r="1029" spans="2:25">
      <c r="B1029" s="7" t="s">
        <v>1039</v>
      </c>
      <c r="C1029" s="5">
        <v>28.336379999999998</v>
      </c>
      <c r="D1029" s="3">
        <v>657.43801965599994</v>
      </c>
      <c r="E1029" s="17">
        <v>27.27272</v>
      </c>
      <c r="F1029" s="18">
        <f t="shared" si="97"/>
        <v>262.97583896399999</v>
      </c>
      <c r="G1029" s="17">
        <v>29.032250000000001</v>
      </c>
      <c r="H1029" s="18">
        <f t="shared" si="98"/>
        <v>394.46201304175264</v>
      </c>
      <c r="J1029" s="3">
        <f t="shared" si="99"/>
        <v>-1.6765024730602818E-4</v>
      </c>
      <c r="Q1029" s="8" t="s">
        <v>1039</v>
      </c>
      <c r="R1029" s="5">
        <v>28.336379999999998</v>
      </c>
      <c r="S1029" s="3">
        <v>657.43801965599994</v>
      </c>
      <c r="T1029" s="17">
        <v>23.738869999999999</v>
      </c>
      <c r="U1029" s="18">
        <f t="shared" si="96"/>
        <v>113.10384611499998</v>
      </c>
      <c r="V1029" s="17">
        <v>28.774280000000001</v>
      </c>
      <c r="W1029" s="18">
        <f t="shared" si="100"/>
        <v>544.33432951130055</v>
      </c>
      <c r="Y1029" s="3">
        <f t="shared" si="101"/>
        <v>1.5597030062508566E-4</v>
      </c>
    </row>
    <row r="1030" spans="2:25">
      <c r="B1030" s="7" t="s">
        <v>1040</v>
      </c>
      <c r="C1030" s="5">
        <v>27.544180000000001</v>
      </c>
      <c r="D1030" s="3">
        <v>639.05802901599998</v>
      </c>
      <c r="E1030" s="17">
        <v>23.900289999999998</v>
      </c>
      <c r="F1030" s="18">
        <f t="shared" si="97"/>
        <v>230.4573513105</v>
      </c>
      <c r="G1030" s="17">
        <v>30.072839999999999</v>
      </c>
      <c r="H1030" s="18">
        <f t="shared" si="98"/>
        <v>408.60053920321502</v>
      </c>
      <c r="J1030" s="3">
        <f t="shared" si="99"/>
        <v>-1.3850228492628958E-4</v>
      </c>
      <c r="Q1030" s="8" t="s">
        <v>1040</v>
      </c>
      <c r="R1030" s="5">
        <v>27.544180000000001</v>
      </c>
      <c r="S1030" s="3">
        <v>639.05802901599998</v>
      </c>
      <c r="T1030" s="17">
        <v>24.925809999999998</v>
      </c>
      <c r="U1030" s="18">
        <f t="shared" si="96"/>
        <v>118.75902174499998</v>
      </c>
      <c r="V1030" s="17">
        <v>27.503730000000001</v>
      </c>
      <c r="W1030" s="18">
        <f t="shared" si="100"/>
        <v>520.29883731616701</v>
      </c>
      <c r="Y1030" s="3">
        <f t="shared" si="101"/>
        <v>-1.6995483292703284E-4</v>
      </c>
    </row>
    <row r="1031" spans="2:25">
      <c r="B1031" s="7" t="s">
        <v>1041</v>
      </c>
      <c r="C1031" s="5">
        <v>30.408280000000001</v>
      </c>
      <c r="D1031" s="3">
        <v>705.50858593599992</v>
      </c>
      <c r="E1031" s="17">
        <v>25.219940000000001</v>
      </c>
      <c r="F1031" s="18">
        <f t="shared" si="97"/>
        <v>243.18201045300003</v>
      </c>
      <c r="G1031" s="17">
        <v>34.027050000000003</v>
      </c>
      <c r="H1031" s="18">
        <f t="shared" si="98"/>
        <v>462.32650383185489</v>
      </c>
      <c r="J1031" s="3">
        <f t="shared" si="99"/>
        <v>-7.1651144992301852E-5</v>
      </c>
      <c r="Q1031" s="8" t="s">
        <v>1041</v>
      </c>
      <c r="R1031" s="5">
        <v>30.408280000000001</v>
      </c>
      <c r="S1031" s="3">
        <v>705.50858593599992</v>
      </c>
      <c r="T1031" s="17">
        <v>32.047469999999997</v>
      </c>
      <c r="U1031" s="18">
        <f t="shared" si="96"/>
        <v>152.69017081499996</v>
      </c>
      <c r="V1031" s="17">
        <v>29.222719999999999</v>
      </c>
      <c r="W1031" s="18">
        <f t="shared" si="100"/>
        <v>552.81764470549638</v>
      </c>
      <c r="Y1031" s="3">
        <f t="shared" si="101"/>
        <v>-7.7041550355261279E-4</v>
      </c>
    </row>
    <row r="1032" spans="2:25">
      <c r="B1032" s="7" t="s">
        <v>1042</v>
      </c>
      <c r="C1032" s="5">
        <v>27.4223</v>
      </c>
      <c r="D1032" s="3">
        <v>636.23026675999995</v>
      </c>
      <c r="E1032" s="17">
        <v>26.24633</v>
      </c>
      <c r="F1032" s="18">
        <f t="shared" si="97"/>
        <v>253.07892470850001</v>
      </c>
      <c r="G1032" s="17">
        <v>28.19979</v>
      </c>
      <c r="H1032" s="18">
        <f t="shared" si="98"/>
        <v>383.15135515692674</v>
      </c>
      <c r="J1032" s="3">
        <f t="shared" si="99"/>
        <v>1.3105426830861688E-5</v>
      </c>
      <c r="Q1032" s="8" t="s">
        <v>1042</v>
      </c>
      <c r="R1032" s="5">
        <v>27.4223</v>
      </c>
      <c r="S1032" s="3">
        <v>636.23026675999995</v>
      </c>
      <c r="T1032" s="17">
        <v>30.563790000000001</v>
      </c>
      <c r="U1032" s="18">
        <f t="shared" si="96"/>
        <v>145.62117745500001</v>
      </c>
      <c r="V1032" s="17">
        <v>25.934229999999999</v>
      </c>
      <c r="W1032" s="18">
        <f t="shared" si="100"/>
        <v>490.60799083215471</v>
      </c>
      <c r="Y1032" s="3">
        <f t="shared" si="101"/>
        <v>-1.0984728452285708E-3</v>
      </c>
    </row>
    <row r="1033" spans="2:25">
      <c r="B1033" s="7" t="s">
        <v>1043</v>
      </c>
      <c r="C1033" s="5">
        <v>25.0457</v>
      </c>
      <c r="D1033" s="3">
        <v>581.09029483999996</v>
      </c>
      <c r="E1033" s="17">
        <v>21.55425</v>
      </c>
      <c r="F1033" s="18">
        <f t="shared" si="97"/>
        <v>207.83577791249999</v>
      </c>
      <c r="G1033" s="17">
        <v>27.47138</v>
      </c>
      <c r="H1033" s="18">
        <f t="shared" si="98"/>
        <v>373.25442760498902</v>
      </c>
      <c r="J1033" s="3">
        <f t="shared" si="99"/>
        <v>-8.9322510916645115E-5</v>
      </c>
      <c r="Q1033" s="8" t="s">
        <v>1043</v>
      </c>
      <c r="R1033" s="5">
        <v>25.0457</v>
      </c>
      <c r="S1033" s="3">
        <v>581.09029483999996</v>
      </c>
      <c r="T1033" s="17">
        <v>30.563790000000001</v>
      </c>
      <c r="U1033" s="18">
        <f t="shared" si="96"/>
        <v>145.62117745500001</v>
      </c>
      <c r="V1033" s="17">
        <v>23.01943</v>
      </c>
      <c r="W1033" s="18">
        <f t="shared" si="100"/>
        <v>435.46757711339137</v>
      </c>
      <c r="Y1033" s="3">
        <f t="shared" si="101"/>
        <v>-1.5402716085759494E-3</v>
      </c>
    </row>
    <row r="1034" spans="2:25">
      <c r="B1034" s="7" t="s">
        <v>1044</v>
      </c>
      <c r="C1034" s="5">
        <v>28.823879999999999</v>
      </c>
      <c r="D1034" s="3">
        <v>668.748604656</v>
      </c>
      <c r="E1034" s="17">
        <v>23.900289999999998</v>
      </c>
      <c r="F1034" s="18">
        <f t="shared" si="97"/>
        <v>230.4573513105</v>
      </c>
      <c r="G1034" s="17">
        <v>32.25806</v>
      </c>
      <c r="H1034" s="18">
        <f t="shared" si="98"/>
        <v>438.2911859887414</v>
      </c>
      <c r="J1034" s="3">
        <f t="shared" si="99"/>
        <v>-6.7356758563619223E-5</v>
      </c>
      <c r="Q1034" s="8" t="s">
        <v>1044</v>
      </c>
      <c r="R1034" s="5">
        <v>28.823879999999999</v>
      </c>
      <c r="S1034" s="3">
        <v>668.748604656</v>
      </c>
      <c r="T1034" s="17">
        <v>29.376850000000001</v>
      </c>
      <c r="U1034" s="18">
        <f t="shared" si="96"/>
        <v>139.96600182499998</v>
      </c>
      <c r="V1034" s="17">
        <v>27.952159999999999</v>
      </c>
      <c r="W1034" s="18">
        <f t="shared" si="100"/>
        <v>528.78196333644462</v>
      </c>
      <c r="Y1034" s="3">
        <f t="shared" si="101"/>
        <v>-6.3949455545753153E-4</v>
      </c>
    </row>
    <row r="1035" spans="2:25">
      <c r="B1035" s="7" t="s">
        <v>1045</v>
      </c>
      <c r="C1035" s="5">
        <v>38.513100000000001</v>
      </c>
      <c r="D1035" s="3">
        <v>893.55013571999996</v>
      </c>
      <c r="E1035" s="17">
        <v>31.37829</v>
      </c>
      <c r="F1035" s="18">
        <f t="shared" si="97"/>
        <v>302.56359241049995</v>
      </c>
      <c r="G1035" s="17">
        <v>43.49635</v>
      </c>
      <c r="H1035" s="18">
        <f t="shared" si="98"/>
        <v>590.98615439618482</v>
      </c>
      <c r="J1035" s="3">
        <f t="shared" si="99"/>
        <v>-3.8891331519153027E-4</v>
      </c>
      <c r="Q1035" s="8" t="s">
        <v>1045</v>
      </c>
      <c r="R1035" s="5">
        <v>38.513100000000001</v>
      </c>
      <c r="S1035" s="3">
        <v>893.55013571999996</v>
      </c>
      <c r="T1035" s="17">
        <v>31.454000000000001</v>
      </c>
      <c r="U1035" s="18">
        <f t="shared" si="96"/>
        <v>149.862583</v>
      </c>
      <c r="V1035" s="17">
        <v>39.312399999999997</v>
      </c>
      <c r="W1035" s="18">
        <f t="shared" si="100"/>
        <v>743.68807474870084</v>
      </c>
      <c r="Y1035" s="3">
        <f t="shared" si="101"/>
        <v>5.2202870085693576E-4</v>
      </c>
    </row>
    <row r="1036" spans="2:25">
      <c r="B1036" s="7" t="s">
        <v>1046</v>
      </c>
      <c r="C1036" s="5">
        <v>35.161479999999997</v>
      </c>
      <c r="D1036" s="3">
        <v>815.78852977599979</v>
      </c>
      <c r="E1036" s="17">
        <v>32.404690000000002</v>
      </c>
      <c r="F1036" s="18">
        <f t="shared" si="97"/>
        <v>312.4606030905</v>
      </c>
      <c r="G1036" s="17">
        <v>37.044739999999997</v>
      </c>
      <c r="H1036" s="18">
        <f t="shared" si="98"/>
        <v>503.32794437249385</v>
      </c>
      <c r="J1036" s="3">
        <f t="shared" si="99"/>
        <v>1.7686994056020922E-5</v>
      </c>
      <c r="Q1036" s="8" t="s">
        <v>1046</v>
      </c>
      <c r="R1036" s="5">
        <v>35.161479999999997</v>
      </c>
      <c r="S1036" s="3">
        <v>815.78852977599979</v>
      </c>
      <c r="T1036" s="17">
        <v>39.762610000000002</v>
      </c>
      <c r="U1036" s="18">
        <f t="shared" si="96"/>
        <v>189.448955345</v>
      </c>
      <c r="V1036" s="17">
        <v>33.109110000000001</v>
      </c>
      <c r="W1036" s="18">
        <f t="shared" si="100"/>
        <v>626.33800715659595</v>
      </c>
      <c r="Y1036" s="3">
        <f t="shared" si="101"/>
        <v>-1.5672744038965902E-3</v>
      </c>
    </row>
    <row r="1037" spans="2:25">
      <c r="B1037" s="7" t="s">
        <v>1047</v>
      </c>
      <c r="C1037" s="5">
        <v>38.878729999999997</v>
      </c>
      <c r="D1037" s="3">
        <v>902.03319047599985</v>
      </c>
      <c r="E1037" s="17">
        <v>39.29618</v>
      </c>
      <c r="F1037" s="18">
        <f t="shared" si="97"/>
        <v>378.91145084099998</v>
      </c>
      <c r="G1037" s="17">
        <v>38.501559999999998</v>
      </c>
      <c r="H1037" s="18">
        <f t="shared" si="98"/>
        <v>523.12179947636912</v>
      </c>
      <c r="J1037" s="3">
        <f t="shared" si="99"/>
        <v>5.9841369306923298E-5</v>
      </c>
      <c r="Q1037" s="8" t="s">
        <v>1047</v>
      </c>
      <c r="R1037" s="5">
        <v>38.878729999999997</v>
      </c>
      <c r="S1037" s="3">
        <v>902.03319047599985</v>
      </c>
      <c r="T1037" s="17">
        <v>31.15727</v>
      </c>
      <c r="U1037" s="18">
        <f t="shared" si="96"/>
        <v>148.44881291499999</v>
      </c>
      <c r="V1037" s="17">
        <v>39.835569999999997</v>
      </c>
      <c r="W1037" s="18">
        <f t="shared" si="100"/>
        <v>753.58508663467774</v>
      </c>
      <c r="Y1037" s="3">
        <f t="shared" si="101"/>
        <v>7.090736778536666E-4</v>
      </c>
    </row>
    <row r="1038" spans="2:25">
      <c r="B1038" s="7" t="s">
        <v>1048</v>
      </c>
      <c r="C1038" s="5">
        <v>37.416200000000003</v>
      </c>
      <c r="D1038" s="3">
        <v>868.1007394400001</v>
      </c>
      <c r="E1038" s="17">
        <v>39.002929999999999</v>
      </c>
      <c r="F1038" s="18">
        <f t="shared" si="97"/>
        <v>376.08380237849997</v>
      </c>
      <c r="G1038" s="17">
        <v>36.212269999999997</v>
      </c>
      <c r="H1038" s="18">
        <f t="shared" si="98"/>
        <v>492.01715061738122</v>
      </c>
      <c r="J1038" s="3">
        <f t="shared" si="99"/>
        <v>2.13555881089178E-4</v>
      </c>
      <c r="Q1038" s="8" t="s">
        <v>1048</v>
      </c>
      <c r="R1038" s="5">
        <v>37.416200000000003</v>
      </c>
      <c r="S1038" s="3">
        <v>868.1007394400001</v>
      </c>
      <c r="T1038" s="17">
        <v>30.563790000000001</v>
      </c>
      <c r="U1038" s="18">
        <f t="shared" si="96"/>
        <v>145.62117745500001</v>
      </c>
      <c r="V1038" s="17">
        <v>38.191330000000001</v>
      </c>
      <c r="W1038" s="18">
        <f t="shared" si="100"/>
        <v>722.4803542849661</v>
      </c>
      <c r="Y1038" s="3">
        <f t="shared" si="101"/>
        <v>7.9229996595131524E-4</v>
      </c>
    </row>
    <row r="1039" spans="2:25">
      <c r="B1039" s="7" t="s">
        <v>1049</v>
      </c>
      <c r="C1039" s="5">
        <v>35.344299999999997</v>
      </c>
      <c r="D1039" s="3">
        <v>820.03017315999989</v>
      </c>
      <c r="E1039" s="17">
        <v>33.724339999999998</v>
      </c>
      <c r="F1039" s="18">
        <f t="shared" si="97"/>
        <v>325.18526223299995</v>
      </c>
      <c r="G1039" s="17">
        <v>36.420389999999998</v>
      </c>
      <c r="H1039" s="18">
        <f t="shared" si="98"/>
        <v>494.84488302373103</v>
      </c>
      <c r="J1039" s="3">
        <f t="shared" si="99"/>
        <v>-2.790326891499717E-5</v>
      </c>
      <c r="Q1039" s="8" t="s">
        <v>1049</v>
      </c>
      <c r="R1039" s="5">
        <v>35.344299999999997</v>
      </c>
      <c r="S1039" s="3">
        <v>820.03017315999989</v>
      </c>
      <c r="T1039" s="17">
        <v>35.6083</v>
      </c>
      <c r="U1039" s="18">
        <f t="shared" si="96"/>
        <v>169.65574534999999</v>
      </c>
      <c r="V1039" s="17">
        <v>34.379669999999997</v>
      </c>
      <c r="W1039" s="18">
        <f t="shared" si="100"/>
        <v>650.37368852564748</v>
      </c>
      <c r="Y1039" s="3">
        <f t="shared" si="101"/>
        <v>-7.3928435244852153E-4</v>
      </c>
    </row>
    <row r="1040" spans="2:25">
      <c r="B1040" s="7" t="s">
        <v>1050</v>
      </c>
      <c r="C1040" s="5">
        <v>28.45825</v>
      </c>
      <c r="D1040" s="3">
        <v>660.2655499</v>
      </c>
      <c r="E1040" s="17">
        <v>26.099699999999999</v>
      </c>
      <c r="F1040" s="18">
        <f t="shared" si="97"/>
        <v>251.66505226499999</v>
      </c>
      <c r="G1040" s="17">
        <v>30.072839999999999</v>
      </c>
      <c r="H1040" s="18">
        <f t="shared" si="98"/>
        <v>408.60053920321502</v>
      </c>
      <c r="J1040" s="3">
        <f t="shared" si="99"/>
        <v>4.1568215010556742E-5</v>
      </c>
      <c r="Q1040" s="8" t="s">
        <v>1050</v>
      </c>
      <c r="R1040" s="5">
        <v>28.45825</v>
      </c>
      <c r="S1040" s="3">
        <v>660.2655499</v>
      </c>
      <c r="T1040" s="17">
        <v>32.93768</v>
      </c>
      <c r="U1040" s="18">
        <f t="shared" si="96"/>
        <v>156.93157636000001</v>
      </c>
      <c r="V1040" s="17">
        <v>26.606870000000001</v>
      </c>
      <c r="W1040" s="18">
        <f t="shared" si="100"/>
        <v>503.3325852756119</v>
      </c>
      <c r="Y1040" s="3">
        <f t="shared" si="101"/>
        <v>-1.3882643880833712E-3</v>
      </c>
    </row>
    <row r="1041" spans="2:25">
      <c r="B1041" s="7" t="s">
        <v>1051</v>
      </c>
      <c r="C1041" s="5">
        <v>32.358310000000003</v>
      </c>
      <c r="D1041" s="3">
        <v>750.75162197199995</v>
      </c>
      <c r="E1041" s="17">
        <v>27.126090000000001</v>
      </c>
      <c r="F1041" s="18">
        <f t="shared" si="97"/>
        <v>261.56196652050005</v>
      </c>
      <c r="G1041" s="17">
        <v>36.004159999999999</v>
      </c>
      <c r="H1041" s="18">
        <f t="shared" si="98"/>
        <v>489.18955408131808</v>
      </c>
      <c r="J1041" s="3">
        <f t="shared" si="99"/>
        <v>-1.0137018182376778E-4</v>
      </c>
      <c r="Q1041" s="8" t="s">
        <v>1051</v>
      </c>
      <c r="R1041" s="5">
        <v>32.358310000000003</v>
      </c>
      <c r="S1041" s="3">
        <v>750.75162197199995</v>
      </c>
      <c r="T1041" s="17">
        <v>30.860530000000001</v>
      </c>
      <c r="U1041" s="18">
        <f t="shared" si="96"/>
        <v>147.03499518500001</v>
      </c>
      <c r="V1041" s="17">
        <v>31.9133</v>
      </c>
      <c r="W1041" s="18">
        <f t="shared" si="100"/>
        <v>603.71640082716181</v>
      </c>
      <c r="Y1041" s="3">
        <f t="shared" si="101"/>
        <v>-2.2595983818973764E-4</v>
      </c>
    </row>
    <row r="1042" spans="2:25">
      <c r="B1042" s="7" t="s">
        <v>1052</v>
      </c>
      <c r="C1042" s="5">
        <v>36.075560000000003</v>
      </c>
      <c r="D1042" s="3">
        <v>836.99628267200001</v>
      </c>
      <c r="E1042" s="17">
        <v>30.498529999999999</v>
      </c>
      <c r="F1042" s="18">
        <f t="shared" si="97"/>
        <v>294.0805505985</v>
      </c>
      <c r="G1042" s="17">
        <v>39.958370000000002</v>
      </c>
      <c r="H1042" s="18">
        <f t="shared" si="98"/>
        <v>542.91551870995795</v>
      </c>
      <c r="J1042" s="3">
        <f t="shared" si="99"/>
        <v>-2.1336354211598518E-4</v>
      </c>
      <c r="Q1042" s="8" t="s">
        <v>1052</v>
      </c>
      <c r="R1042" s="5">
        <v>36.075560000000003</v>
      </c>
      <c r="S1042" s="3">
        <v>836.99628267200001</v>
      </c>
      <c r="T1042" s="17">
        <v>29.970320000000001</v>
      </c>
      <c r="U1042" s="18">
        <f t="shared" si="96"/>
        <v>142.79358963999999</v>
      </c>
      <c r="V1042" s="17">
        <v>36.696559999999998</v>
      </c>
      <c r="W1042" s="18">
        <f t="shared" si="100"/>
        <v>694.20320449273481</v>
      </c>
      <c r="Y1042" s="3">
        <f t="shared" si="101"/>
        <v>5.1146073474228615E-4</v>
      </c>
    </row>
    <row r="1043" spans="2:25">
      <c r="B1043" s="7" t="s">
        <v>1053</v>
      </c>
      <c r="C1043" s="5">
        <v>32.784880000000001</v>
      </c>
      <c r="D1043" s="3">
        <v>760.64855785599991</v>
      </c>
      <c r="E1043" s="17">
        <v>30.205269999999999</v>
      </c>
      <c r="F1043" s="18">
        <f t="shared" si="97"/>
        <v>291.2528057115</v>
      </c>
      <c r="G1043" s="17">
        <v>34.547339999999998</v>
      </c>
      <c r="H1043" s="18">
        <f t="shared" si="98"/>
        <v>469.39569897744269</v>
      </c>
      <c r="J1043" s="3">
        <f t="shared" si="99"/>
        <v>-5.3167057217251568E-5</v>
      </c>
      <c r="Q1043" s="8" t="s">
        <v>1053</v>
      </c>
      <c r="R1043" s="5">
        <v>32.784880000000001</v>
      </c>
      <c r="S1043" s="3">
        <v>760.64855785599991</v>
      </c>
      <c r="T1043" s="17">
        <v>26.706230000000001</v>
      </c>
      <c r="U1043" s="18">
        <f t="shared" si="96"/>
        <v>127.24183283500001</v>
      </c>
      <c r="V1043" s="17">
        <v>33.482810000000001</v>
      </c>
      <c r="W1043" s="18">
        <f t="shared" si="100"/>
        <v>633.40743648509249</v>
      </c>
      <c r="Y1043" s="3">
        <f t="shared" si="101"/>
        <v>7.1146409254652099E-4</v>
      </c>
    </row>
    <row r="1044" spans="2:25">
      <c r="B1044" s="7" t="s">
        <v>1054</v>
      </c>
      <c r="C1044" s="5">
        <v>30.773910000000001</v>
      </c>
      <c r="D1044" s="3">
        <v>713.99164069199992</v>
      </c>
      <c r="E1044" s="17">
        <v>29.178879999999999</v>
      </c>
      <c r="F1044" s="18">
        <f t="shared" si="97"/>
        <v>281.35589145599999</v>
      </c>
      <c r="G1044" s="17">
        <v>31.841830000000002</v>
      </c>
      <c r="H1044" s="18">
        <f t="shared" si="98"/>
        <v>432.63585704632851</v>
      </c>
      <c r="J1044" s="3">
        <f t="shared" si="99"/>
        <v>1.0781032858631079E-4</v>
      </c>
      <c r="Q1044" s="8" t="s">
        <v>1054</v>
      </c>
      <c r="R1044" s="5">
        <v>30.773910000000001</v>
      </c>
      <c r="S1044" s="3">
        <v>713.99164069199992</v>
      </c>
      <c r="T1044" s="17">
        <v>27.002960000000002</v>
      </c>
      <c r="U1044" s="18">
        <f t="shared" si="96"/>
        <v>128.65560292000001</v>
      </c>
      <c r="V1044" s="17">
        <v>30.941700000000001</v>
      </c>
      <c r="W1044" s="18">
        <f t="shared" si="100"/>
        <v>585.3362629209073</v>
      </c>
      <c r="Y1044" s="3">
        <f t="shared" si="101"/>
        <v>2.2514890736147208E-4</v>
      </c>
    </row>
    <row r="1045" spans="2:25">
      <c r="B1045" s="7" t="s">
        <v>1055</v>
      </c>
      <c r="C1045" s="5">
        <v>31.687989999999999</v>
      </c>
      <c r="D1045" s="3">
        <v>735.19939358799991</v>
      </c>
      <c r="E1045" s="17">
        <v>31.67155</v>
      </c>
      <c r="F1045" s="18">
        <f t="shared" si="97"/>
        <v>305.3913372975</v>
      </c>
      <c r="G1045" s="17">
        <v>31.633710000000001</v>
      </c>
      <c r="H1045" s="18">
        <f t="shared" si="98"/>
        <v>429.80812463997864</v>
      </c>
      <c r="J1045" s="3">
        <f t="shared" si="99"/>
        <v>6.83494787381278E-5</v>
      </c>
      <c r="Q1045" s="8" t="s">
        <v>1055</v>
      </c>
      <c r="R1045" s="5">
        <v>31.687989999999999</v>
      </c>
      <c r="S1045" s="3">
        <v>735.19939358799991</v>
      </c>
      <c r="T1045" s="17">
        <v>27.299700000000001</v>
      </c>
      <c r="U1045" s="18">
        <f t="shared" si="96"/>
        <v>130.06942064999998</v>
      </c>
      <c r="V1045" s="17">
        <v>31.988040000000002</v>
      </c>
      <c r="W1045" s="18">
        <f t="shared" si="100"/>
        <v>605.13028669286109</v>
      </c>
      <c r="Y1045" s="3">
        <f t="shared" si="101"/>
        <v>3.1375486116758111E-4</v>
      </c>
    </row>
    <row r="1046" spans="2:25">
      <c r="B1046" s="7" t="s">
        <v>1056</v>
      </c>
      <c r="C1046" s="5">
        <v>32.906759999999998</v>
      </c>
      <c r="D1046" s="3">
        <v>763.47632011199983</v>
      </c>
      <c r="E1046" s="17">
        <v>32.844569999999997</v>
      </c>
      <c r="F1046" s="18">
        <f t="shared" si="97"/>
        <v>316.70212399649995</v>
      </c>
      <c r="G1046" s="17">
        <v>32.88241</v>
      </c>
      <c r="H1046" s="18">
        <f t="shared" si="98"/>
        <v>446.77424733750422</v>
      </c>
      <c r="J1046" s="3">
        <f t="shared" si="99"/>
        <v>5.1222004344708694E-5</v>
      </c>
      <c r="Q1046" s="8" t="s">
        <v>1056</v>
      </c>
      <c r="R1046" s="5">
        <v>32.906759999999998</v>
      </c>
      <c r="S1046" s="3">
        <v>763.47632011199983</v>
      </c>
      <c r="T1046" s="17">
        <v>31.75074</v>
      </c>
      <c r="U1046" s="18">
        <f t="shared" si="96"/>
        <v>151.27640073000001</v>
      </c>
      <c r="V1046" s="17">
        <v>32.361730000000001</v>
      </c>
      <c r="W1046" s="18">
        <f t="shared" si="100"/>
        <v>612.19952684743942</v>
      </c>
      <c r="Y1046" s="3">
        <f t="shared" si="101"/>
        <v>-3.9253456043297774E-4</v>
      </c>
    </row>
    <row r="1047" spans="2:25">
      <c r="B1047" s="7" t="s">
        <v>1057</v>
      </c>
      <c r="C1047" s="5">
        <v>33.211449999999999</v>
      </c>
      <c r="D1047" s="3">
        <v>770.54549373999987</v>
      </c>
      <c r="E1047" s="17">
        <v>30.205269999999999</v>
      </c>
      <c r="F1047" s="18">
        <f t="shared" si="97"/>
        <v>291.2528057115</v>
      </c>
      <c r="G1047" s="17">
        <v>35.275750000000002</v>
      </c>
      <c r="H1047" s="18">
        <f t="shared" si="98"/>
        <v>479.29262652938041</v>
      </c>
      <c r="J1047" s="3">
        <f t="shared" si="99"/>
        <v>-6.149911945385611E-5</v>
      </c>
      <c r="Q1047" s="8" t="s">
        <v>1057</v>
      </c>
      <c r="R1047" s="5">
        <v>33.211449999999999</v>
      </c>
      <c r="S1047" s="3">
        <v>770.54549373999987</v>
      </c>
      <c r="T1047" s="17">
        <v>32.93768</v>
      </c>
      <c r="U1047" s="18">
        <f t="shared" ref="U1047:U1110" si="102">$U$22*(T1047/100)</f>
        <v>156.93157636000001</v>
      </c>
      <c r="V1047" s="17">
        <v>32.43647</v>
      </c>
      <c r="W1047" s="18">
        <f t="shared" si="100"/>
        <v>613.6134127131387</v>
      </c>
      <c r="Y1047" s="3">
        <f t="shared" si="101"/>
        <v>-5.0466686116124038E-4</v>
      </c>
    </row>
    <row r="1048" spans="2:25">
      <c r="B1048" s="7" t="s">
        <v>1058</v>
      </c>
      <c r="C1048" s="5">
        <v>33.577080000000002</v>
      </c>
      <c r="D1048" s="3">
        <v>779.0285484960001</v>
      </c>
      <c r="E1048" s="17">
        <v>26.539580000000001</v>
      </c>
      <c r="F1048" s="18">
        <f t="shared" si="97"/>
        <v>255.90657317100002</v>
      </c>
      <c r="G1048" s="17">
        <v>38.501559999999998</v>
      </c>
      <c r="H1048" s="18">
        <f t="shared" si="98"/>
        <v>523.12179947636912</v>
      </c>
      <c r="J1048" s="3">
        <f t="shared" si="99"/>
        <v>-1.758486309881846E-4</v>
      </c>
      <c r="Q1048" s="8" t="s">
        <v>1058</v>
      </c>
      <c r="R1048" s="5">
        <v>33.577080000000002</v>
      </c>
      <c r="S1048" s="3">
        <v>779.0285484960001</v>
      </c>
      <c r="T1048" s="17">
        <v>25.816020000000002</v>
      </c>
      <c r="U1048" s="18">
        <f t="shared" si="102"/>
        <v>123.00042729</v>
      </c>
      <c r="V1048" s="17">
        <v>34.678620000000002</v>
      </c>
      <c r="W1048" s="18">
        <f t="shared" si="100"/>
        <v>656.02904281452663</v>
      </c>
      <c r="Y1048" s="3">
        <f t="shared" si="101"/>
        <v>9.2160852648248692E-4</v>
      </c>
    </row>
    <row r="1049" spans="2:25">
      <c r="B1049" s="7" t="s">
        <v>1059</v>
      </c>
      <c r="C1049" s="5">
        <v>35.466169999999998</v>
      </c>
      <c r="D1049" s="3">
        <v>822.85770340399984</v>
      </c>
      <c r="E1049" s="17">
        <v>29.76539</v>
      </c>
      <c r="F1049" s="18">
        <f t="shared" si="97"/>
        <v>287.01128480550005</v>
      </c>
      <c r="G1049" s="17">
        <v>39.438079999999999</v>
      </c>
      <c r="H1049" s="18">
        <f t="shared" si="98"/>
        <v>535.84632356436998</v>
      </c>
      <c r="J1049" s="3">
        <f t="shared" si="99"/>
        <v>-9.5034129799387301E-5</v>
      </c>
      <c r="Q1049" s="8" t="s">
        <v>1059</v>
      </c>
      <c r="R1049" s="5">
        <v>35.466169999999998</v>
      </c>
      <c r="S1049" s="3">
        <v>822.85770340399984</v>
      </c>
      <c r="T1049" s="17">
        <v>32.344209999999997</v>
      </c>
      <c r="U1049" s="18">
        <f t="shared" si="102"/>
        <v>154.10398854499996</v>
      </c>
      <c r="V1049" s="17">
        <v>35.35127</v>
      </c>
      <c r="W1049" s="18">
        <f t="shared" si="100"/>
        <v>668.7538264319021</v>
      </c>
      <c r="Y1049" s="3">
        <f t="shared" si="101"/>
        <v>1.1157290225582983E-4</v>
      </c>
    </row>
    <row r="1050" spans="2:25">
      <c r="B1050" s="7" t="s">
        <v>1060</v>
      </c>
      <c r="C1050" s="5">
        <v>35.831800000000001</v>
      </c>
      <c r="D1050" s="3">
        <v>831.34075816000006</v>
      </c>
      <c r="E1050" s="17">
        <v>28.299119999999998</v>
      </c>
      <c r="F1050" s="18">
        <f t="shared" si="97"/>
        <v>272.87284964399998</v>
      </c>
      <c r="G1050" s="17">
        <v>41.103009999999998</v>
      </c>
      <c r="H1050" s="18">
        <f t="shared" si="98"/>
        <v>558.46777520430851</v>
      </c>
      <c r="J1050" s="3">
        <f t="shared" si="99"/>
        <v>-1.3331169157027034E-4</v>
      </c>
      <c r="Q1050" s="8" t="s">
        <v>1060</v>
      </c>
      <c r="R1050" s="5">
        <v>35.831800000000001</v>
      </c>
      <c r="S1050" s="3">
        <v>831.34075816000006</v>
      </c>
      <c r="T1050" s="17">
        <v>32.93768</v>
      </c>
      <c r="U1050" s="18">
        <f t="shared" si="102"/>
        <v>156.93157636000001</v>
      </c>
      <c r="V1050" s="17">
        <v>35.650219999999997</v>
      </c>
      <c r="W1050" s="18">
        <f t="shared" si="100"/>
        <v>674.40918072078102</v>
      </c>
      <c r="Y1050" s="3">
        <f t="shared" si="101"/>
        <v>-1.0792190323627437E-6</v>
      </c>
    </row>
    <row r="1051" spans="2:25">
      <c r="B1051" s="7" t="s">
        <v>1061</v>
      </c>
      <c r="C1051" s="5">
        <v>30.95673</v>
      </c>
      <c r="D1051" s="3">
        <v>718.2332840759999</v>
      </c>
      <c r="E1051" s="17">
        <v>27.85923</v>
      </c>
      <c r="F1051" s="18">
        <f t="shared" si="97"/>
        <v>268.63123231349999</v>
      </c>
      <c r="G1051" s="17">
        <v>33.090530000000001</v>
      </c>
      <c r="H1051" s="18">
        <f t="shared" si="98"/>
        <v>449.60197974385403</v>
      </c>
      <c r="J1051" s="3">
        <f t="shared" si="99"/>
        <v>-7.2018645880689292E-5</v>
      </c>
      <c r="Q1051" s="8" t="s">
        <v>1061</v>
      </c>
      <c r="R1051" s="5">
        <v>30.95673</v>
      </c>
      <c r="S1051" s="3">
        <v>718.2332840759999</v>
      </c>
      <c r="T1051" s="17">
        <v>21.958449999999999</v>
      </c>
      <c r="U1051" s="18">
        <f t="shared" si="102"/>
        <v>104.621035025</v>
      </c>
      <c r="V1051" s="17">
        <v>32.43647</v>
      </c>
      <c r="W1051" s="18">
        <f t="shared" si="100"/>
        <v>613.6134127131387</v>
      </c>
      <c r="Y1051" s="3">
        <f t="shared" si="101"/>
        <v>1.1636621387651758E-3</v>
      </c>
    </row>
    <row r="1052" spans="2:25">
      <c r="B1052" s="7" t="s">
        <v>1062</v>
      </c>
      <c r="C1052" s="5">
        <v>33.638019999999997</v>
      </c>
      <c r="D1052" s="3">
        <v>780.44242962399983</v>
      </c>
      <c r="E1052" s="17">
        <v>25.65982</v>
      </c>
      <c r="F1052" s="18">
        <f t="shared" si="97"/>
        <v>247.42353135900001</v>
      </c>
      <c r="G1052" s="17">
        <v>39.229959999999998</v>
      </c>
      <c r="H1052" s="18">
        <f t="shared" si="98"/>
        <v>533.01859115802017</v>
      </c>
      <c r="J1052" s="3">
        <f t="shared" si="99"/>
        <v>-3.0710697967606393E-4</v>
      </c>
      <c r="Q1052" s="8" t="s">
        <v>1062</v>
      </c>
      <c r="R1052" s="5">
        <v>33.638019999999997</v>
      </c>
      <c r="S1052" s="3">
        <v>780.44242962399983</v>
      </c>
      <c r="T1052" s="17">
        <v>35.6083</v>
      </c>
      <c r="U1052" s="18">
        <f t="shared" si="102"/>
        <v>169.65574534999999</v>
      </c>
      <c r="V1052" s="17">
        <v>32.286990000000003</v>
      </c>
      <c r="W1052" s="18">
        <f t="shared" si="100"/>
        <v>610.78564098174013</v>
      </c>
      <c r="Y1052" s="3">
        <f t="shared" si="101"/>
        <v>-1.0432922597374272E-3</v>
      </c>
    </row>
    <row r="1053" spans="2:25">
      <c r="B1053" s="7" t="s">
        <v>1063</v>
      </c>
      <c r="C1053" s="5">
        <v>32.66301</v>
      </c>
      <c r="D1053" s="3">
        <v>757.82102761199997</v>
      </c>
      <c r="E1053" s="17">
        <v>25.806450000000002</v>
      </c>
      <c r="F1053" s="18">
        <f t="shared" si="97"/>
        <v>248.83740380250003</v>
      </c>
      <c r="G1053" s="17">
        <v>37.460970000000003</v>
      </c>
      <c r="H1053" s="18">
        <f t="shared" si="98"/>
        <v>508.98327331490685</v>
      </c>
      <c r="J1053" s="3">
        <f t="shared" si="99"/>
        <v>-3.5049459307856523E-4</v>
      </c>
      <c r="Q1053" s="8" t="s">
        <v>1063</v>
      </c>
      <c r="R1053" s="5">
        <v>32.66301</v>
      </c>
      <c r="S1053" s="3">
        <v>757.82102761199997</v>
      </c>
      <c r="T1053" s="17">
        <v>35.014830000000003</v>
      </c>
      <c r="U1053" s="18">
        <f t="shared" si="102"/>
        <v>166.828157535</v>
      </c>
      <c r="V1053" s="17">
        <v>31.240649999999999</v>
      </c>
      <c r="W1053" s="18">
        <f t="shared" si="100"/>
        <v>590.99161720978623</v>
      </c>
      <c r="Y1053" s="3">
        <f t="shared" si="101"/>
        <v>-1.2528672136795649E-3</v>
      </c>
    </row>
    <row r="1054" spans="2:25">
      <c r="B1054" s="7" t="s">
        <v>1064</v>
      </c>
      <c r="C1054" s="5">
        <v>34.064590000000003</v>
      </c>
      <c r="D1054" s="3">
        <v>790.33936550800001</v>
      </c>
      <c r="E1054" s="17">
        <v>26.392959999999999</v>
      </c>
      <c r="F1054" s="18">
        <f t="shared" si="97"/>
        <v>254.49279715199998</v>
      </c>
      <c r="G1054" s="17">
        <v>39.438079999999999</v>
      </c>
      <c r="H1054" s="18">
        <f t="shared" si="98"/>
        <v>535.84632356436998</v>
      </c>
      <c r="J1054" s="3">
        <f t="shared" si="99"/>
        <v>-2.4479163005253213E-4</v>
      </c>
      <c r="Q1054" s="8" t="s">
        <v>1064</v>
      </c>
      <c r="R1054" s="5">
        <v>34.064590000000003</v>
      </c>
      <c r="S1054" s="3">
        <v>790.33936550800001</v>
      </c>
      <c r="T1054" s="17">
        <v>29.376850000000001</v>
      </c>
      <c r="U1054" s="18">
        <f t="shared" si="102"/>
        <v>139.96600182499998</v>
      </c>
      <c r="V1054" s="17">
        <v>34.379669999999997</v>
      </c>
      <c r="W1054" s="18">
        <f t="shared" si="100"/>
        <v>650.37368852564748</v>
      </c>
      <c r="Y1054" s="3">
        <f t="shared" si="101"/>
        <v>3.2484264750110015E-4</v>
      </c>
    </row>
    <row r="1055" spans="2:25">
      <c r="B1055" s="7" t="s">
        <v>1065</v>
      </c>
      <c r="C1055" s="5">
        <v>29.859839999999998</v>
      </c>
      <c r="D1055" s="3">
        <v>692.7841198079999</v>
      </c>
      <c r="E1055" s="17">
        <v>27.419350000000001</v>
      </c>
      <c r="F1055" s="18">
        <f t="shared" si="97"/>
        <v>264.38971140750004</v>
      </c>
      <c r="G1055" s="17">
        <v>31.52965</v>
      </c>
      <c r="H1055" s="18">
        <f t="shared" si="98"/>
        <v>428.39425843680368</v>
      </c>
      <c r="J1055" s="3">
        <f t="shared" si="99"/>
        <v>-1.4996369617392702E-4</v>
      </c>
      <c r="Q1055" s="8" t="s">
        <v>1065</v>
      </c>
      <c r="R1055" s="5">
        <v>29.859839999999998</v>
      </c>
      <c r="S1055" s="3">
        <v>692.7841198079999</v>
      </c>
      <c r="T1055" s="17">
        <v>26.409490000000002</v>
      </c>
      <c r="U1055" s="18">
        <f t="shared" si="102"/>
        <v>125.82801510500001</v>
      </c>
      <c r="V1055" s="17">
        <v>29.970099999999999</v>
      </c>
      <c r="W1055" s="18">
        <f t="shared" si="100"/>
        <v>566.95612501465291</v>
      </c>
      <c r="Y1055" s="3">
        <f t="shared" si="101"/>
        <v>2.0311652974669414E-5</v>
      </c>
    </row>
    <row r="1056" spans="2:25">
      <c r="B1056" s="7" t="s">
        <v>1066</v>
      </c>
      <c r="C1056" s="5">
        <v>35.22242</v>
      </c>
      <c r="D1056" s="3">
        <v>817.20241090399998</v>
      </c>
      <c r="E1056" s="17">
        <v>22.873899999999999</v>
      </c>
      <c r="F1056" s="18">
        <f t="shared" si="97"/>
        <v>220.56043705499999</v>
      </c>
      <c r="G1056" s="17">
        <v>43.912590000000002</v>
      </c>
      <c r="H1056" s="18">
        <f t="shared" si="98"/>
        <v>596.64161920888444</v>
      </c>
      <c r="J1056" s="3">
        <f t="shared" si="99"/>
        <v>-3.5464011557451158E-4</v>
      </c>
      <c r="Q1056" s="8" t="s">
        <v>1066</v>
      </c>
      <c r="R1056" s="5">
        <v>35.22242</v>
      </c>
      <c r="S1056" s="3">
        <v>817.20241090399998</v>
      </c>
      <c r="T1056" s="17">
        <v>24.332339999999999</v>
      </c>
      <c r="U1056" s="18">
        <f t="shared" si="102"/>
        <v>115.93143393</v>
      </c>
      <c r="V1056" s="17">
        <v>37.070250000000001</v>
      </c>
      <c r="W1056" s="18">
        <f t="shared" si="100"/>
        <v>701.27244464731302</v>
      </c>
      <c r="Y1056" s="3">
        <f t="shared" si="101"/>
        <v>1.4676733130727371E-3</v>
      </c>
    </row>
    <row r="1057" spans="2:25">
      <c r="B1057" s="7" t="s">
        <v>1067</v>
      </c>
      <c r="C1057" s="5">
        <v>38.75685</v>
      </c>
      <c r="D1057" s="3">
        <v>899.20542821999993</v>
      </c>
      <c r="E1057" s="17">
        <v>31.818180000000002</v>
      </c>
      <c r="F1057" s="18">
        <f t="shared" si="97"/>
        <v>306.805209741</v>
      </c>
      <c r="G1057" s="17">
        <v>43.600409999999997</v>
      </c>
      <c r="H1057" s="18">
        <f t="shared" si="98"/>
        <v>592.40002059935966</v>
      </c>
      <c r="J1057" s="3">
        <f t="shared" si="99"/>
        <v>-1.9787964026818372E-4</v>
      </c>
      <c r="Q1057" s="8" t="s">
        <v>1067</v>
      </c>
      <c r="R1057" s="5">
        <v>38.75685</v>
      </c>
      <c r="S1057" s="3">
        <v>899.20542821999993</v>
      </c>
      <c r="T1057" s="17">
        <v>36.201779999999999</v>
      </c>
      <c r="U1057" s="18">
        <f t="shared" si="102"/>
        <v>172.48338081</v>
      </c>
      <c r="V1057" s="17">
        <v>38.41554</v>
      </c>
      <c r="W1057" s="18">
        <f t="shared" si="100"/>
        <v>726.72182270814574</v>
      </c>
      <c r="Y1057" s="3">
        <f t="shared" si="101"/>
        <v>-2.2470185422207578E-4</v>
      </c>
    </row>
    <row r="1058" spans="2:25">
      <c r="B1058" s="7" t="s">
        <v>1068</v>
      </c>
      <c r="C1058" s="5">
        <v>32.967700000000001</v>
      </c>
      <c r="D1058" s="3">
        <v>764.89020124000001</v>
      </c>
      <c r="E1058" s="17">
        <v>27.27272</v>
      </c>
      <c r="F1058" s="18">
        <f t="shared" si="97"/>
        <v>262.97583896399999</v>
      </c>
      <c r="G1058" s="17">
        <v>36.94068</v>
      </c>
      <c r="H1058" s="18">
        <f t="shared" si="98"/>
        <v>501.91407816931888</v>
      </c>
      <c r="J1058" s="3">
        <f t="shared" si="99"/>
        <v>-2.8410668113565407E-4</v>
      </c>
      <c r="Q1058" s="8" t="s">
        <v>1068</v>
      </c>
      <c r="R1058" s="5">
        <v>32.967700000000001</v>
      </c>
      <c r="S1058" s="3">
        <v>764.89020124000001</v>
      </c>
      <c r="T1058" s="17">
        <v>35.014830000000003</v>
      </c>
      <c r="U1058" s="18">
        <f t="shared" si="102"/>
        <v>166.828157535</v>
      </c>
      <c r="V1058" s="17">
        <v>31.614339999999999</v>
      </c>
      <c r="W1058" s="18">
        <f t="shared" si="100"/>
        <v>598.06085736436444</v>
      </c>
      <c r="Y1058" s="3">
        <f t="shared" si="101"/>
        <v>-1.1863406355132611E-3</v>
      </c>
    </row>
    <row r="1059" spans="2:25">
      <c r="B1059" s="7" t="s">
        <v>1069</v>
      </c>
      <c r="C1059" s="5">
        <v>32.236440000000002</v>
      </c>
      <c r="D1059" s="3">
        <v>747.92409172800001</v>
      </c>
      <c r="E1059" s="17">
        <v>29.618760000000002</v>
      </c>
      <c r="F1059" s="18">
        <f t="shared" si="97"/>
        <v>285.597412362</v>
      </c>
      <c r="G1059" s="17">
        <v>34.027050000000003</v>
      </c>
      <c r="H1059" s="18">
        <f t="shared" si="98"/>
        <v>462.32650383185489</v>
      </c>
      <c r="J1059" s="3">
        <f t="shared" si="99"/>
        <v>-1.7553414511439769E-4</v>
      </c>
      <c r="Q1059" s="8" t="s">
        <v>1069</v>
      </c>
      <c r="R1059" s="5">
        <v>32.236440000000002</v>
      </c>
      <c r="S1059" s="3">
        <v>747.92409172800001</v>
      </c>
      <c r="T1059" s="17">
        <v>28.486640000000001</v>
      </c>
      <c r="U1059" s="18">
        <f t="shared" si="102"/>
        <v>135.72459628000001</v>
      </c>
      <c r="V1059" s="17">
        <v>32.361730000000001</v>
      </c>
      <c r="W1059" s="18">
        <f t="shared" si="100"/>
        <v>612.19952684743942</v>
      </c>
      <c r="Y1059" s="3">
        <f t="shared" si="101"/>
        <v>3.1399439421875286E-5</v>
      </c>
    </row>
    <row r="1060" spans="2:25">
      <c r="B1060" s="7" t="s">
        <v>1070</v>
      </c>
      <c r="C1060" s="5">
        <v>37.172449999999998</v>
      </c>
      <c r="D1060" s="3">
        <v>862.4454469399999</v>
      </c>
      <c r="E1060" s="17">
        <v>24.780049999999999</v>
      </c>
      <c r="F1060" s="18">
        <f t="shared" si="97"/>
        <v>238.94039312249998</v>
      </c>
      <c r="G1060" s="17">
        <v>45.889690000000002</v>
      </c>
      <c r="H1060" s="18">
        <f t="shared" si="98"/>
        <v>623.50453358806101</v>
      </c>
      <c r="J1060" s="3">
        <f t="shared" si="99"/>
        <v>-5.2022943884821871E-4</v>
      </c>
      <c r="Q1060" s="8" t="s">
        <v>1070</v>
      </c>
      <c r="R1060" s="5">
        <v>37.172449999999998</v>
      </c>
      <c r="S1060" s="3">
        <v>862.4454469399999</v>
      </c>
      <c r="T1060" s="17">
        <v>38.278930000000003</v>
      </c>
      <c r="U1060" s="18">
        <f t="shared" si="102"/>
        <v>182.37996198499999</v>
      </c>
      <c r="V1060" s="17">
        <v>35.949170000000002</v>
      </c>
      <c r="W1060" s="18">
        <f t="shared" si="100"/>
        <v>680.06453500965995</v>
      </c>
      <c r="Y1060" s="3">
        <f t="shared" si="101"/>
        <v>-9.499453399257618E-4</v>
      </c>
    </row>
    <row r="1061" spans="2:25">
      <c r="B1061" s="7" t="s">
        <v>1071</v>
      </c>
      <c r="C1061" s="5">
        <v>28.27544</v>
      </c>
      <c r="D1061" s="3">
        <v>656.02413852799998</v>
      </c>
      <c r="E1061" s="17">
        <v>20.2346</v>
      </c>
      <c r="F1061" s="18">
        <f t="shared" si="97"/>
        <v>195.11111876999999</v>
      </c>
      <c r="G1061" s="17">
        <v>33.922989999999999</v>
      </c>
      <c r="H1061" s="18">
        <f t="shared" si="98"/>
        <v>460.91263762867993</v>
      </c>
      <c r="J1061" s="3">
        <f t="shared" si="99"/>
        <v>-3.8212932008718781E-4</v>
      </c>
      <c r="Q1061" s="8" t="s">
        <v>1071</v>
      </c>
      <c r="R1061" s="5">
        <v>28.27544</v>
      </c>
      <c r="S1061" s="3">
        <v>656.02413852799998</v>
      </c>
      <c r="T1061" s="17">
        <v>28.783380000000001</v>
      </c>
      <c r="U1061" s="18">
        <f t="shared" si="102"/>
        <v>137.13841401000002</v>
      </c>
      <c r="V1061" s="17">
        <v>27.428989999999999</v>
      </c>
      <c r="W1061" s="18">
        <f t="shared" si="100"/>
        <v>518.88495145046772</v>
      </c>
      <c r="Y1061" s="3">
        <f t="shared" si="101"/>
        <v>-7.7306753223638225E-4</v>
      </c>
    </row>
    <row r="1062" spans="2:25">
      <c r="B1062" s="7" t="s">
        <v>1072</v>
      </c>
      <c r="C1062" s="5">
        <v>29.920780000000001</v>
      </c>
      <c r="D1062" s="3">
        <v>694.19800093599997</v>
      </c>
      <c r="E1062" s="17">
        <v>23.46041</v>
      </c>
      <c r="F1062" s="18">
        <f t="shared" si="97"/>
        <v>226.2158304045</v>
      </c>
      <c r="G1062" s="17">
        <v>34.443280000000001</v>
      </c>
      <c r="H1062" s="18">
        <f t="shared" si="98"/>
        <v>467.98183277426784</v>
      </c>
      <c r="J1062" s="3">
        <f t="shared" si="99"/>
        <v>-3.3775723210283104E-4</v>
      </c>
      <c r="Q1062" s="8" t="s">
        <v>1072</v>
      </c>
      <c r="R1062" s="5">
        <v>29.920780000000001</v>
      </c>
      <c r="S1062" s="3">
        <v>694.19800093599997</v>
      </c>
      <c r="T1062" s="17">
        <v>26.706230000000001</v>
      </c>
      <c r="U1062" s="18">
        <f t="shared" si="102"/>
        <v>127.24183283500001</v>
      </c>
      <c r="V1062" s="17">
        <v>29.970099999999999</v>
      </c>
      <c r="W1062" s="18">
        <f t="shared" si="100"/>
        <v>566.95612501465291</v>
      </c>
      <c r="Y1062" s="3">
        <f t="shared" si="101"/>
        <v>-4.3086347091048083E-5</v>
      </c>
    </row>
    <row r="1063" spans="2:25">
      <c r="B1063" s="7" t="s">
        <v>1073</v>
      </c>
      <c r="C1063" s="5">
        <v>32.967700000000001</v>
      </c>
      <c r="D1063" s="3">
        <v>764.89020124000001</v>
      </c>
      <c r="E1063" s="17">
        <v>26.392959999999999</v>
      </c>
      <c r="F1063" s="18">
        <f t="shared" si="97"/>
        <v>254.49279715199998</v>
      </c>
      <c r="G1063" s="17">
        <v>37.56503</v>
      </c>
      <c r="H1063" s="18">
        <f t="shared" si="98"/>
        <v>510.3971395180817</v>
      </c>
      <c r="J1063" s="3">
        <f t="shared" si="99"/>
        <v>-2.6456991832901622E-4</v>
      </c>
      <c r="Q1063" s="8" t="s">
        <v>1073</v>
      </c>
      <c r="R1063" s="5">
        <v>32.967700000000001</v>
      </c>
      <c r="S1063" s="3">
        <v>764.89020124000001</v>
      </c>
      <c r="T1063" s="17">
        <v>24.629079999999998</v>
      </c>
      <c r="U1063" s="18">
        <f t="shared" si="102"/>
        <v>117.34525165999999</v>
      </c>
      <c r="V1063" s="17">
        <v>34.23019</v>
      </c>
      <c r="W1063" s="18">
        <f t="shared" si="100"/>
        <v>647.54591679424891</v>
      </c>
      <c r="Y1063" s="3">
        <f t="shared" si="101"/>
        <v>9.6721424893075891E-4</v>
      </c>
    </row>
    <row r="1064" spans="2:25">
      <c r="B1064" s="7" t="s">
        <v>1074</v>
      </c>
      <c r="C1064" s="5">
        <v>37.842770000000002</v>
      </c>
      <c r="D1064" s="3">
        <v>877.99767532400006</v>
      </c>
      <c r="E1064" s="17">
        <v>31.524920000000002</v>
      </c>
      <c r="F1064" s="18">
        <f t="shared" si="97"/>
        <v>303.977464854</v>
      </c>
      <c r="G1064" s="17">
        <v>42.24765</v>
      </c>
      <c r="H1064" s="18">
        <f t="shared" si="98"/>
        <v>574.02003169865918</v>
      </c>
      <c r="J1064" s="3">
        <f t="shared" si="99"/>
        <v>-1.7877134087029845E-4</v>
      </c>
      <c r="Q1064" s="8" t="s">
        <v>1074</v>
      </c>
      <c r="R1064" s="5">
        <v>37.842770000000002</v>
      </c>
      <c r="S1064" s="3">
        <v>877.99767532400006</v>
      </c>
      <c r="T1064" s="17">
        <v>29.376850000000001</v>
      </c>
      <c r="U1064" s="18">
        <f t="shared" si="102"/>
        <v>139.96600182499998</v>
      </c>
      <c r="V1064" s="17">
        <v>39.013449999999999</v>
      </c>
      <c r="W1064" s="18">
        <f t="shared" si="100"/>
        <v>738.03272045982192</v>
      </c>
      <c r="Y1064" s="3">
        <f t="shared" si="101"/>
        <v>1.0469608217817949E-3</v>
      </c>
    </row>
    <row r="1065" spans="2:25">
      <c r="B1065" s="7" t="s">
        <v>1075</v>
      </c>
      <c r="C1065" s="5">
        <v>34.795850000000002</v>
      </c>
      <c r="D1065" s="3">
        <v>807.30547502000002</v>
      </c>
      <c r="E1065" s="17">
        <v>29.325510000000001</v>
      </c>
      <c r="F1065" s="18">
        <f t="shared" si="97"/>
        <v>282.76976389949999</v>
      </c>
      <c r="G1065" s="17">
        <v>38.605609999999999</v>
      </c>
      <c r="H1065" s="18">
        <f t="shared" si="98"/>
        <v>524.53552980925747</v>
      </c>
      <c r="J1065" s="3">
        <f t="shared" si="99"/>
        <v>-1.8131124261344667E-4</v>
      </c>
      <c r="Q1065" s="8" t="s">
        <v>1075</v>
      </c>
      <c r="R1065" s="5">
        <v>34.795850000000002</v>
      </c>
      <c r="S1065" s="3">
        <v>807.30547502000002</v>
      </c>
      <c r="T1065" s="17">
        <v>27.002960000000002</v>
      </c>
      <c r="U1065" s="18">
        <f t="shared" si="102"/>
        <v>128.65560292000001</v>
      </c>
      <c r="V1065" s="17">
        <v>35.874429999999997</v>
      </c>
      <c r="W1065" s="18">
        <f t="shared" si="100"/>
        <v>678.65064914396055</v>
      </c>
      <c r="Y1065" s="3">
        <f t="shared" si="101"/>
        <v>7.7704396051103686E-4</v>
      </c>
    </row>
    <row r="1066" spans="2:25">
      <c r="B1066" s="7" t="s">
        <v>1076</v>
      </c>
      <c r="C1066" s="5">
        <v>37.416200000000003</v>
      </c>
      <c r="D1066" s="3">
        <v>868.1007394400001</v>
      </c>
      <c r="E1066" s="17">
        <v>30.05865</v>
      </c>
      <c r="F1066" s="18">
        <f t="shared" si="97"/>
        <v>289.83902969249999</v>
      </c>
      <c r="G1066" s="17">
        <v>42.559829999999998</v>
      </c>
      <c r="H1066" s="18">
        <f t="shared" si="98"/>
        <v>578.26163030818395</v>
      </c>
      <c r="J1066" s="3">
        <f t="shared" si="99"/>
        <v>-7.9439316209573008E-5</v>
      </c>
      <c r="Q1066" s="8" t="s">
        <v>1076</v>
      </c>
      <c r="R1066" s="5">
        <v>37.416200000000003</v>
      </c>
      <c r="S1066" s="3">
        <v>868.1007394400001</v>
      </c>
      <c r="T1066" s="17">
        <v>33.531149999999997</v>
      </c>
      <c r="U1066" s="18">
        <f t="shared" si="102"/>
        <v>159.759164175</v>
      </c>
      <c r="V1066" s="17">
        <v>37.443939999999998</v>
      </c>
      <c r="W1066" s="18">
        <f t="shared" si="100"/>
        <v>708.34168480189123</v>
      </c>
      <c r="Y1066" s="3">
        <f t="shared" si="101"/>
        <v>1.0953689115922316E-4</v>
      </c>
    </row>
    <row r="1067" spans="2:25">
      <c r="B1067" s="7" t="s">
        <v>1077</v>
      </c>
      <c r="C1067" s="5">
        <v>37.964649999999999</v>
      </c>
      <c r="D1067" s="3">
        <v>880.82543757999997</v>
      </c>
      <c r="E1067" s="17">
        <v>31.9648</v>
      </c>
      <c r="F1067" s="18">
        <f t="shared" si="97"/>
        <v>308.21898576000001</v>
      </c>
      <c r="G1067" s="17">
        <v>42.143599999999999</v>
      </c>
      <c r="H1067" s="18">
        <f t="shared" si="98"/>
        <v>572.60630136577095</v>
      </c>
      <c r="J1067" s="3">
        <f t="shared" si="99"/>
        <v>-1.5045422901494021E-4</v>
      </c>
      <c r="Q1067" s="8" t="s">
        <v>1077</v>
      </c>
      <c r="R1067" s="5">
        <v>37.964649999999999</v>
      </c>
      <c r="S1067" s="3">
        <v>880.82543757999997</v>
      </c>
      <c r="T1067" s="17">
        <v>30.267060000000001</v>
      </c>
      <c r="U1067" s="18">
        <f t="shared" si="102"/>
        <v>144.20740737</v>
      </c>
      <c r="V1067" s="17">
        <v>38.93871</v>
      </c>
      <c r="W1067" s="18">
        <f t="shared" si="100"/>
        <v>736.61883459412263</v>
      </c>
      <c r="Y1067" s="3">
        <f t="shared" si="101"/>
        <v>8.0438412271632842E-4</v>
      </c>
    </row>
    <row r="1068" spans="2:25">
      <c r="B1068" s="7" t="s">
        <v>1078</v>
      </c>
      <c r="C1068" s="5">
        <v>31.627050000000001</v>
      </c>
      <c r="D1068" s="3">
        <v>733.78551245999995</v>
      </c>
      <c r="E1068" s="17">
        <v>23.900289999999998</v>
      </c>
      <c r="F1068" s="18">
        <f t="shared" si="97"/>
        <v>230.4573513105</v>
      </c>
      <c r="G1068" s="17">
        <v>37.044739999999997</v>
      </c>
      <c r="H1068" s="18">
        <f t="shared" si="98"/>
        <v>503.32794437249385</v>
      </c>
      <c r="J1068" s="3">
        <f t="shared" si="99"/>
        <v>-2.1677700607369843E-4</v>
      </c>
      <c r="Q1068" s="8" t="s">
        <v>1078</v>
      </c>
      <c r="R1068" s="5">
        <v>31.627050000000001</v>
      </c>
      <c r="S1068" s="3">
        <v>733.78551245999995</v>
      </c>
      <c r="T1068" s="17">
        <v>29.376850000000001</v>
      </c>
      <c r="U1068" s="18">
        <f t="shared" si="102"/>
        <v>139.96600182499998</v>
      </c>
      <c r="V1068" s="17">
        <v>31.390129999999999</v>
      </c>
      <c r="W1068" s="18">
        <f t="shared" si="100"/>
        <v>593.81938894118491</v>
      </c>
      <c r="Y1068" s="3">
        <f t="shared" si="101"/>
        <v>-1.2169381500370946E-4</v>
      </c>
    </row>
    <row r="1069" spans="2:25">
      <c r="B1069" s="7" t="s">
        <v>1079</v>
      </c>
      <c r="C1069" s="5">
        <v>28.45825</v>
      </c>
      <c r="D1069" s="3">
        <v>660.2655499</v>
      </c>
      <c r="E1069" s="17">
        <v>25.073309999999999</v>
      </c>
      <c r="F1069" s="18">
        <f t="shared" si="97"/>
        <v>241.76813800949998</v>
      </c>
      <c r="G1069" s="17">
        <v>30.80124</v>
      </c>
      <c r="H1069" s="18">
        <f t="shared" si="98"/>
        <v>418.49733088486607</v>
      </c>
      <c r="J1069" s="3">
        <f t="shared" si="99"/>
        <v>-8.1005633944641886E-5</v>
      </c>
      <c r="Q1069" s="8" t="s">
        <v>1079</v>
      </c>
      <c r="R1069" s="5">
        <v>28.45825</v>
      </c>
      <c r="S1069" s="3">
        <v>660.2655499</v>
      </c>
      <c r="T1069" s="17">
        <v>20.178039999999999</v>
      </c>
      <c r="U1069" s="18">
        <f t="shared" si="102"/>
        <v>96.138271579999994</v>
      </c>
      <c r="V1069" s="17">
        <v>29.820620000000002</v>
      </c>
      <c r="W1069" s="18">
        <f t="shared" si="100"/>
        <v>564.12835328325434</v>
      </c>
      <c r="Y1069" s="3">
        <f t="shared" si="101"/>
        <v>1.0749632543820553E-3</v>
      </c>
    </row>
    <row r="1070" spans="2:25">
      <c r="B1070" s="7" t="s">
        <v>1080</v>
      </c>
      <c r="C1070" s="5">
        <v>33.272390000000001</v>
      </c>
      <c r="D1070" s="3">
        <v>771.95937486800005</v>
      </c>
      <c r="E1070" s="17">
        <v>21.26099</v>
      </c>
      <c r="F1070" s="18">
        <f t="shared" si="97"/>
        <v>205.0080330255</v>
      </c>
      <c r="G1070" s="17">
        <v>41.727359999999997</v>
      </c>
      <c r="H1070" s="18">
        <f t="shared" si="98"/>
        <v>566.95083655307133</v>
      </c>
      <c r="J1070" s="3">
        <f t="shared" si="99"/>
        <v>-5.0528942870187166E-4</v>
      </c>
      <c r="Q1070" s="8" t="s">
        <v>1080</v>
      </c>
      <c r="R1070" s="5">
        <v>33.272390000000001</v>
      </c>
      <c r="S1070" s="3">
        <v>771.95937486800005</v>
      </c>
      <c r="T1070" s="17">
        <v>23.145399999999999</v>
      </c>
      <c r="U1070" s="18">
        <f t="shared" si="102"/>
        <v>110.27625829999999</v>
      </c>
      <c r="V1070" s="17">
        <v>34.97757</v>
      </c>
      <c r="W1070" s="18">
        <f t="shared" si="100"/>
        <v>661.68439710340556</v>
      </c>
      <c r="Y1070" s="3">
        <f t="shared" si="101"/>
        <v>1.2805354054989948E-3</v>
      </c>
    </row>
    <row r="1071" spans="2:25">
      <c r="B1071" s="7" t="s">
        <v>1081</v>
      </c>
      <c r="C1071" s="5">
        <v>33.51614</v>
      </c>
      <c r="D1071" s="3">
        <v>777.61466736799991</v>
      </c>
      <c r="E1071" s="17">
        <v>28.885629999999999</v>
      </c>
      <c r="F1071" s="18">
        <f t="shared" si="97"/>
        <v>278.52824299349999</v>
      </c>
      <c r="G1071" s="17">
        <v>36.732570000000003</v>
      </c>
      <c r="H1071" s="18">
        <f t="shared" si="98"/>
        <v>499.08648163325586</v>
      </c>
      <c r="J1071" s="3">
        <f t="shared" si="99"/>
        <v>5.7258755930433836E-5</v>
      </c>
      <c r="Q1071" s="8" t="s">
        <v>1081</v>
      </c>
      <c r="R1071" s="5">
        <v>33.51614</v>
      </c>
      <c r="S1071" s="3">
        <v>777.61466736799991</v>
      </c>
      <c r="T1071" s="17">
        <v>21.364979999999999</v>
      </c>
      <c r="U1071" s="18">
        <f t="shared" si="102"/>
        <v>101.79344721</v>
      </c>
      <c r="V1071" s="17">
        <v>35.724960000000003</v>
      </c>
      <c r="W1071" s="18">
        <f t="shared" si="100"/>
        <v>675.82306658648042</v>
      </c>
      <c r="Y1071" s="3">
        <f t="shared" si="101"/>
        <v>1.8464284804622366E-3</v>
      </c>
    </row>
    <row r="1072" spans="2:25">
      <c r="B1072" s="7" t="s">
        <v>1082</v>
      </c>
      <c r="C1072" s="5">
        <v>31.200479999999999</v>
      </c>
      <c r="D1072" s="3">
        <v>723.88857657599988</v>
      </c>
      <c r="E1072" s="17">
        <v>29.47214</v>
      </c>
      <c r="F1072" s="18">
        <f t="shared" si="97"/>
        <v>284.18363634300005</v>
      </c>
      <c r="G1072" s="17">
        <v>32.362119999999997</v>
      </c>
      <c r="H1072" s="18">
        <f t="shared" si="98"/>
        <v>439.70505219191631</v>
      </c>
      <c r="J1072" s="3">
        <f t="shared" si="99"/>
        <v>1.1195891647730605E-4</v>
      </c>
      <c r="Q1072" s="8" t="s">
        <v>1082</v>
      </c>
      <c r="R1072" s="5">
        <v>31.200479999999999</v>
      </c>
      <c r="S1072" s="3">
        <v>723.88857657599988</v>
      </c>
      <c r="T1072" s="17">
        <v>27.299700000000001</v>
      </c>
      <c r="U1072" s="18">
        <f t="shared" si="102"/>
        <v>130.06942064999998</v>
      </c>
      <c r="V1072" s="17">
        <v>31.390129999999999</v>
      </c>
      <c r="W1072" s="18">
        <f t="shared" si="100"/>
        <v>593.81938894118491</v>
      </c>
      <c r="Y1072" s="3">
        <f t="shared" si="101"/>
        <v>2.3301518501739338E-4</v>
      </c>
    </row>
    <row r="1073" spans="2:25">
      <c r="B1073" s="7" t="s">
        <v>1083</v>
      </c>
      <c r="C1073" s="5">
        <v>30.712969999999999</v>
      </c>
      <c r="D1073" s="3">
        <v>712.57775956399996</v>
      </c>
      <c r="E1073" s="17">
        <v>29.618760000000002</v>
      </c>
      <c r="F1073" s="18">
        <f t="shared" si="97"/>
        <v>285.597412362</v>
      </c>
      <c r="G1073" s="17">
        <v>31.42559</v>
      </c>
      <c r="H1073" s="18">
        <f t="shared" si="98"/>
        <v>426.98039223362878</v>
      </c>
      <c r="J1073" s="3">
        <f t="shared" si="99"/>
        <v>4.503162881519529E-5</v>
      </c>
      <c r="Q1073" s="8" t="s">
        <v>1083</v>
      </c>
      <c r="R1073" s="5">
        <v>30.712969999999999</v>
      </c>
      <c r="S1073" s="3">
        <v>712.57775956399996</v>
      </c>
      <c r="T1073" s="17">
        <v>24.035599999999999</v>
      </c>
      <c r="U1073" s="18">
        <f t="shared" si="102"/>
        <v>114.51761619999999</v>
      </c>
      <c r="V1073" s="17">
        <v>31.614339999999999</v>
      </c>
      <c r="W1073" s="18">
        <f t="shared" si="100"/>
        <v>598.06085736436444</v>
      </c>
      <c r="Y1073" s="3">
        <f t="shared" si="101"/>
        <v>7.1400036449631443E-4</v>
      </c>
    </row>
    <row r="1074" spans="2:25">
      <c r="B1074" s="7" t="s">
        <v>1084</v>
      </c>
      <c r="C1074" s="5">
        <v>39.914679999999997</v>
      </c>
      <c r="D1074" s="3">
        <v>926.06847361599989</v>
      </c>
      <c r="E1074" s="17">
        <v>25.073309999999999</v>
      </c>
      <c r="F1074" s="18">
        <f t="shared" si="97"/>
        <v>241.76813800949998</v>
      </c>
      <c r="G1074" s="17">
        <v>50.364199999999997</v>
      </c>
      <c r="H1074" s="18">
        <f t="shared" si="98"/>
        <v>684.29982923257523</v>
      </c>
      <c r="J1074" s="3">
        <f t="shared" si="99"/>
        <v>-5.0637392462249409E-4</v>
      </c>
      <c r="Q1074" s="8" t="s">
        <v>1084</v>
      </c>
      <c r="R1074" s="5">
        <v>39.914679999999997</v>
      </c>
      <c r="S1074" s="3">
        <v>926.06847361599989</v>
      </c>
      <c r="T1074" s="17">
        <v>29.376850000000001</v>
      </c>
      <c r="U1074" s="18">
        <f t="shared" si="102"/>
        <v>139.96600182499998</v>
      </c>
      <c r="V1074" s="17">
        <v>41.554549999999999</v>
      </c>
      <c r="W1074" s="18">
        <f t="shared" si="100"/>
        <v>786.10370485008877</v>
      </c>
      <c r="Y1074" s="3">
        <f t="shared" si="101"/>
        <v>1.2330590888041115E-3</v>
      </c>
    </row>
    <row r="1075" spans="2:25">
      <c r="B1075" s="7" t="s">
        <v>1085</v>
      </c>
      <c r="C1075" s="5">
        <v>39.975619999999999</v>
      </c>
      <c r="D1075" s="3">
        <v>927.48235474399996</v>
      </c>
      <c r="E1075" s="17">
        <v>31.524920000000002</v>
      </c>
      <c r="F1075" s="18">
        <f t="shared" si="97"/>
        <v>303.977464854</v>
      </c>
      <c r="G1075" s="17">
        <v>45.889690000000002</v>
      </c>
      <c r="H1075" s="18">
        <f t="shared" si="98"/>
        <v>623.50453358806101</v>
      </c>
      <c r="J1075" s="3">
        <f t="shared" si="99"/>
        <v>-3.563019389503097E-4</v>
      </c>
      <c r="Q1075" s="8" t="s">
        <v>1085</v>
      </c>
      <c r="R1075" s="5">
        <v>39.975619999999999</v>
      </c>
      <c r="S1075" s="3">
        <v>927.48235474399996</v>
      </c>
      <c r="T1075" s="17">
        <v>29.080110000000001</v>
      </c>
      <c r="U1075" s="18">
        <f t="shared" si="102"/>
        <v>138.552184095</v>
      </c>
      <c r="V1075" s="17">
        <v>41.704030000000003</v>
      </c>
      <c r="W1075" s="18">
        <f t="shared" si="100"/>
        <v>788.93147658148746</v>
      </c>
      <c r="Y1075" s="3">
        <f t="shared" si="101"/>
        <v>1.3059324875257516E-3</v>
      </c>
    </row>
    <row r="1076" spans="2:25">
      <c r="B1076" s="7" t="s">
        <v>1086</v>
      </c>
      <c r="C1076" s="5">
        <v>36.258369999999999</v>
      </c>
      <c r="D1076" s="3">
        <v>841.23769404400002</v>
      </c>
      <c r="E1076" s="17">
        <v>22.580639999999999</v>
      </c>
      <c r="F1076" s="18">
        <f t="shared" si="97"/>
        <v>217.732692168</v>
      </c>
      <c r="G1076" s="17">
        <v>45.889690000000002</v>
      </c>
      <c r="H1076" s="18">
        <f t="shared" si="98"/>
        <v>623.50453358806101</v>
      </c>
      <c r="J1076" s="3">
        <f t="shared" si="99"/>
        <v>-4.6828793904296617E-4</v>
      </c>
      <c r="Q1076" s="8" t="s">
        <v>1086</v>
      </c>
      <c r="R1076" s="5">
        <v>36.258369999999999</v>
      </c>
      <c r="S1076" s="3">
        <v>841.23769404400002</v>
      </c>
      <c r="T1076" s="17">
        <v>22.848659999999999</v>
      </c>
      <c r="U1076" s="18">
        <f t="shared" si="102"/>
        <v>108.86244056999999</v>
      </c>
      <c r="V1076" s="17">
        <v>38.714489999999998</v>
      </c>
      <c r="W1076" s="18">
        <f t="shared" si="100"/>
        <v>732.37717699702455</v>
      </c>
      <c r="Y1076" s="3">
        <f t="shared" si="101"/>
        <v>1.9235230245158164E-3</v>
      </c>
    </row>
    <row r="1077" spans="2:25">
      <c r="B1077" s="7" t="s">
        <v>1087</v>
      </c>
      <c r="C1077" s="5">
        <v>33.759900000000002</v>
      </c>
      <c r="D1077" s="3">
        <v>783.27019188000008</v>
      </c>
      <c r="E1077" s="17">
        <v>21.8475</v>
      </c>
      <c r="F1077" s="18">
        <f t="shared" si="97"/>
        <v>210.663426375</v>
      </c>
      <c r="G1077" s="17">
        <v>42.143599999999999</v>
      </c>
      <c r="H1077" s="18">
        <f t="shared" si="98"/>
        <v>572.60630136577095</v>
      </c>
      <c r="J1077" s="3">
        <f t="shared" si="99"/>
        <v>-4.6413922916599404E-4</v>
      </c>
      <c r="Q1077" s="8" t="s">
        <v>1087</v>
      </c>
      <c r="R1077" s="5">
        <v>33.759900000000002</v>
      </c>
      <c r="S1077" s="3">
        <v>783.27019188000008</v>
      </c>
      <c r="T1077" s="17">
        <v>27.002960000000002</v>
      </c>
      <c r="U1077" s="18">
        <f t="shared" si="102"/>
        <v>128.65560292000001</v>
      </c>
      <c r="V1077" s="17">
        <v>34.603879999999997</v>
      </c>
      <c r="W1077" s="18">
        <f t="shared" si="100"/>
        <v>654.61515694882723</v>
      </c>
      <c r="Y1077" s="3">
        <f t="shared" si="101"/>
        <v>5.6798882712882914E-4</v>
      </c>
    </row>
    <row r="1078" spans="2:25">
      <c r="B1078" s="7" t="s">
        <v>1088</v>
      </c>
      <c r="C1078" s="5">
        <v>38.391219999999997</v>
      </c>
      <c r="D1078" s="3">
        <v>890.72237346399993</v>
      </c>
      <c r="E1078" s="17">
        <v>24.340170000000001</v>
      </c>
      <c r="F1078" s="18">
        <f t="shared" si="97"/>
        <v>234.69887221650001</v>
      </c>
      <c r="G1078" s="17">
        <v>48.283029999999997</v>
      </c>
      <c r="H1078" s="18">
        <f t="shared" si="98"/>
        <v>656.0229127799372</v>
      </c>
      <c r="J1078" s="3">
        <f t="shared" si="99"/>
        <v>-5.8846756269304024E-4</v>
      </c>
      <c r="Q1078" s="8" t="s">
        <v>1088</v>
      </c>
      <c r="R1078" s="5">
        <v>38.391219999999997</v>
      </c>
      <c r="S1078" s="3">
        <v>890.72237346399993</v>
      </c>
      <c r="T1078" s="17">
        <v>28.189910000000001</v>
      </c>
      <c r="U1078" s="18">
        <f t="shared" si="102"/>
        <v>134.310826195</v>
      </c>
      <c r="V1078" s="17">
        <v>39.985050000000001</v>
      </c>
      <c r="W1078" s="18">
        <f t="shared" si="100"/>
        <v>756.41285836607642</v>
      </c>
      <c r="Y1078" s="3">
        <f t="shared" si="101"/>
        <v>1.3110970764955709E-3</v>
      </c>
    </row>
    <row r="1079" spans="2:25">
      <c r="B1079" s="7" t="s">
        <v>1089</v>
      </c>
      <c r="C1079" s="5">
        <v>37.659959999999998</v>
      </c>
      <c r="D1079" s="3">
        <v>873.75626395199993</v>
      </c>
      <c r="E1079" s="17">
        <v>27.126090000000001</v>
      </c>
      <c r="F1079" s="18">
        <f t="shared" si="97"/>
        <v>261.56196652050005</v>
      </c>
      <c r="G1079" s="17">
        <v>45.057229999999997</v>
      </c>
      <c r="H1079" s="18">
        <f t="shared" si="98"/>
        <v>612.19387570323511</v>
      </c>
      <c r="J1079" s="3">
        <f t="shared" si="99"/>
        <v>-4.2172826476871705E-4</v>
      </c>
      <c r="Q1079" s="8" t="s">
        <v>1089</v>
      </c>
      <c r="R1079" s="5">
        <v>37.659959999999998</v>
      </c>
      <c r="S1079" s="3">
        <v>873.75626395199993</v>
      </c>
      <c r="T1079" s="17">
        <v>30.563790000000001</v>
      </c>
      <c r="U1079" s="18">
        <f t="shared" si="102"/>
        <v>145.62117745500001</v>
      </c>
      <c r="V1079" s="17">
        <v>38.490279999999998</v>
      </c>
      <c r="W1079" s="18">
        <f t="shared" si="100"/>
        <v>728.13570857384502</v>
      </c>
      <c r="Y1079" s="3">
        <f t="shared" si="101"/>
        <v>6.2207684504755889E-4</v>
      </c>
    </row>
    <row r="1080" spans="2:25">
      <c r="B1080" s="7" t="s">
        <v>1090</v>
      </c>
      <c r="C1080" s="5">
        <v>37.416200000000003</v>
      </c>
      <c r="D1080" s="3">
        <v>868.1007394400001</v>
      </c>
      <c r="E1080" s="17">
        <v>25.806450000000002</v>
      </c>
      <c r="F1080" s="18">
        <f t="shared" si="97"/>
        <v>248.83740380250003</v>
      </c>
      <c r="G1080" s="17">
        <v>45.57752</v>
      </c>
      <c r="H1080" s="18">
        <f t="shared" si="98"/>
        <v>619.26307084882296</v>
      </c>
      <c r="J1080" s="3">
        <f t="shared" si="99"/>
        <v>-2.64788677100114E-4</v>
      </c>
      <c r="Q1080" s="8" t="s">
        <v>1090</v>
      </c>
      <c r="R1080" s="5">
        <v>37.416200000000003</v>
      </c>
      <c r="S1080" s="3">
        <v>868.1007394400001</v>
      </c>
      <c r="T1080" s="17">
        <v>27.002960000000002</v>
      </c>
      <c r="U1080" s="18">
        <f t="shared" si="102"/>
        <v>128.65560292000001</v>
      </c>
      <c r="V1080" s="17">
        <v>39.088189999999997</v>
      </c>
      <c r="W1080" s="18">
        <f t="shared" si="100"/>
        <v>739.4466063255212</v>
      </c>
      <c r="Y1080" s="3">
        <f t="shared" si="101"/>
        <v>1.4698055210828898E-3</v>
      </c>
    </row>
    <row r="1081" spans="2:25">
      <c r="B1081" s="7" t="s">
        <v>1091</v>
      </c>
      <c r="C1081" s="5">
        <v>35.953679999999999</v>
      </c>
      <c r="D1081" s="3">
        <v>834.16852041599998</v>
      </c>
      <c r="E1081" s="17">
        <v>23.020520000000001</v>
      </c>
      <c r="F1081" s="18">
        <f t="shared" si="97"/>
        <v>221.97421307400001</v>
      </c>
      <c r="G1081" s="17">
        <v>45.057229999999997</v>
      </c>
      <c r="H1081" s="18">
        <f t="shared" si="98"/>
        <v>612.19387570323511</v>
      </c>
      <c r="J1081" s="3">
        <f t="shared" si="99"/>
        <v>-4.3163876489415998E-4</v>
      </c>
      <c r="Q1081" s="8" t="s">
        <v>1091</v>
      </c>
      <c r="R1081" s="5">
        <v>35.953679999999999</v>
      </c>
      <c r="S1081" s="3">
        <v>834.16852041599998</v>
      </c>
      <c r="T1081" s="17">
        <v>30.267060000000001</v>
      </c>
      <c r="U1081" s="18">
        <f t="shared" si="102"/>
        <v>144.20740737</v>
      </c>
      <c r="V1081" s="17">
        <v>36.472340000000003</v>
      </c>
      <c r="W1081" s="18">
        <f t="shared" si="100"/>
        <v>689.96154689563684</v>
      </c>
      <c r="Y1081" s="3">
        <f t="shared" si="101"/>
        <v>4.3384963680637156E-4</v>
      </c>
    </row>
    <row r="1082" spans="2:25">
      <c r="B1082" s="7" t="s">
        <v>1092</v>
      </c>
      <c r="C1082" s="5">
        <v>34.308340000000001</v>
      </c>
      <c r="D1082" s="3">
        <v>795.9946580080001</v>
      </c>
      <c r="E1082" s="17">
        <v>25.65982</v>
      </c>
      <c r="F1082" s="18">
        <f t="shared" si="97"/>
        <v>247.42353135900001</v>
      </c>
      <c r="G1082" s="17">
        <v>40.374600000000001</v>
      </c>
      <c r="H1082" s="18">
        <f t="shared" si="98"/>
        <v>548.57084765237084</v>
      </c>
      <c r="J1082" s="3">
        <f t="shared" si="99"/>
        <v>-2.7899662927666213E-4</v>
      </c>
      <c r="Q1082" s="8" t="s">
        <v>1092</v>
      </c>
      <c r="R1082" s="5">
        <v>34.308340000000001</v>
      </c>
      <c r="S1082" s="3">
        <v>795.9946580080001</v>
      </c>
      <c r="T1082" s="17">
        <v>25.222549999999998</v>
      </c>
      <c r="U1082" s="18">
        <f t="shared" si="102"/>
        <v>120.17283947499999</v>
      </c>
      <c r="V1082" s="17">
        <v>35.724960000000003</v>
      </c>
      <c r="W1082" s="18">
        <f t="shared" si="100"/>
        <v>675.82306658648042</v>
      </c>
      <c r="Y1082" s="3">
        <f t="shared" si="101"/>
        <v>1.2480534802534748E-3</v>
      </c>
    </row>
    <row r="1083" spans="2:25">
      <c r="B1083" s="7" t="s">
        <v>1093</v>
      </c>
      <c r="C1083" s="5">
        <v>38.634970000000003</v>
      </c>
      <c r="D1083" s="3">
        <v>896.37766596400002</v>
      </c>
      <c r="E1083" s="17">
        <v>33.577710000000003</v>
      </c>
      <c r="F1083" s="18">
        <f t="shared" si="97"/>
        <v>323.77138978950006</v>
      </c>
      <c r="G1083" s="17">
        <v>42.143599999999999</v>
      </c>
      <c r="H1083" s="18">
        <f t="shared" si="98"/>
        <v>572.60630136577095</v>
      </c>
      <c r="J1083" s="3">
        <f t="shared" si="99"/>
        <v>2.5191270992763748E-5</v>
      </c>
      <c r="Q1083" s="8" t="s">
        <v>1093</v>
      </c>
      <c r="R1083" s="5">
        <v>38.634970000000003</v>
      </c>
      <c r="S1083" s="3">
        <v>896.37766596400002</v>
      </c>
      <c r="T1083" s="17">
        <v>24.332339999999999</v>
      </c>
      <c r="U1083" s="18">
        <f t="shared" si="102"/>
        <v>115.93143393</v>
      </c>
      <c r="V1083" s="17">
        <v>41.255600000000001</v>
      </c>
      <c r="W1083" s="18">
        <f t="shared" si="100"/>
        <v>780.44835056120985</v>
      </c>
      <c r="Y1083" s="3">
        <f t="shared" si="101"/>
        <v>2.1185272098591668E-3</v>
      </c>
    </row>
    <row r="1084" spans="2:25">
      <c r="B1084" s="7" t="s">
        <v>1094</v>
      </c>
      <c r="C1084" s="5">
        <v>45.886650000000003</v>
      </c>
      <c r="D1084" s="3">
        <v>1064.62534398</v>
      </c>
      <c r="E1084" s="17">
        <v>38.709670000000003</v>
      </c>
      <c r="F1084" s="18">
        <f t="shared" si="97"/>
        <v>373.25605749150003</v>
      </c>
      <c r="G1084" s="17">
        <v>50.88449</v>
      </c>
      <c r="H1084" s="18">
        <f t="shared" si="98"/>
        <v>691.36902437816332</v>
      </c>
      <c r="J1084" s="3">
        <f t="shared" si="99"/>
        <v>-2.6211033662093541E-4</v>
      </c>
      <c r="Q1084" s="8" t="s">
        <v>1094</v>
      </c>
      <c r="R1084" s="5">
        <v>45.886650000000003</v>
      </c>
      <c r="S1084" s="3">
        <v>1064.62534398</v>
      </c>
      <c r="T1084" s="17">
        <v>30.563790000000001</v>
      </c>
      <c r="U1084" s="18">
        <f t="shared" si="102"/>
        <v>145.62117745500001</v>
      </c>
      <c r="V1084" s="17">
        <v>48.579970000000003</v>
      </c>
      <c r="W1084" s="18">
        <f t="shared" si="100"/>
        <v>919.00632779096804</v>
      </c>
      <c r="Y1084" s="3">
        <f t="shared" si="101"/>
        <v>2.1612659679703938E-3</v>
      </c>
    </row>
    <row r="1085" spans="2:25">
      <c r="B1085" s="7" t="s">
        <v>1095</v>
      </c>
      <c r="C1085" s="5">
        <v>35.161479999999997</v>
      </c>
      <c r="D1085" s="3">
        <v>815.78852977599979</v>
      </c>
      <c r="E1085" s="17">
        <v>28.299119999999998</v>
      </c>
      <c r="F1085" s="18">
        <f t="shared" si="97"/>
        <v>272.87284964399998</v>
      </c>
      <c r="G1085" s="17">
        <v>39.958370000000002</v>
      </c>
      <c r="H1085" s="18">
        <f t="shared" si="98"/>
        <v>542.91551870995795</v>
      </c>
      <c r="J1085" s="3">
        <f t="shared" si="99"/>
        <v>-1.614220418559853E-4</v>
      </c>
      <c r="Q1085" s="8" t="s">
        <v>1095</v>
      </c>
      <c r="R1085" s="5">
        <v>35.161479999999997</v>
      </c>
      <c r="S1085" s="3">
        <v>815.78852977599979</v>
      </c>
      <c r="T1085" s="17">
        <v>23.145399999999999</v>
      </c>
      <c r="U1085" s="18">
        <f t="shared" si="102"/>
        <v>110.27625829999999</v>
      </c>
      <c r="V1085" s="17">
        <v>37.294460000000001</v>
      </c>
      <c r="W1085" s="18">
        <f t="shared" si="100"/>
        <v>705.51391307049266</v>
      </c>
      <c r="Y1085" s="3">
        <f t="shared" si="101"/>
        <v>1.6415944928667159E-3</v>
      </c>
    </row>
    <row r="1086" spans="2:25">
      <c r="B1086" s="7" t="s">
        <v>1096</v>
      </c>
      <c r="C1086" s="5">
        <v>43.570990000000002</v>
      </c>
      <c r="D1086" s="3">
        <v>1010.899253188</v>
      </c>
      <c r="E1086" s="17">
        <v>23.900289999999998</v>
      </c>
      <c r="F1086" s="18">
        <f t="shared" si="97"/>
        <v>230.4573513105</v>
      </c>
      <c r="G1086" s="17">
        <v>57.440159999999999</v>
      </c>
      <c r="H1086" s="18">
        <f t="shared" si="98"/>
        <v>780.44110060502908</v>
      </c>
      <c r="J1086" s="3">
        <f t="shared" si="99"/>
        <v>-8.0127247088057629E-4</v>
      </c>
      <c r="Q1086" s="8" t="s">
        <v>1096</v>
      </c>
      <c r="R1086" s="5">
        <v>43.570990000000002</v>
      </c>
      <c r="S1086" s="3">
        <v>1010.899253188</v>
      </c>
      <c r="T1086" s="17">
        <v>26.112749999999998</v>
      </c>
      <c r="U1086" s="18">
        <f t="shared" si="102"/>
        <v>124.41419737499997</v>
      </c>
      <c r="V1086" s="17">
        <v>46.860979999999998</v>
      </c>
      <c r="W1086" s="18">
        <f t="shared" si="100"/>
        <v>886.48752040163856</v>
      </c>
      <c r="Y1086" s="3">
        <f t="shared" si="101"/>
        <v>2.4645886385314952E-3</v>
      </c>
    </row>
    <row r="1087" spans="2:25">
      <c r="B1087" s="7" t="s">
        <v>1097</v>
      </c>
      <c r="C1087" s="5">
        <v>46.435099999999998</v>
      </c>
      <c r="D1087" s="3">
        <v>1077.3500421199999</v>
      </c>
      <c r="E1087" s="17">
        <v>28.299119999999998</v>
      </c>
      <c r="F1087" s="18">
        <f t="shared" si="97"/>
        <v>272.87284964399998</v>
      </c>
      <c r="G1087" s="17">
        <v>59.209150000000001</v>
      </c>
      <c r="H1087" s="18">
        <f t="shared" si="98"/>
        <v>804.47641844814257</v>
      </c>
      <c r="J1087" s="3">
        <f t="shared" si="99"/>
        <v>-7.7402785734648205E-4</v>
      </c>
      <c r="Q1087" s="8" t="s">
        <v>1097</v>
      </c>
      <c r="R1087" s="5">
        <v>46.435099999999998</v>
      </c>
      <c r="S1087" s="3">
        <v>1077.3500421199999</v>
      </c>
      <c r="T1087" s="17">
        <v>38.575659999999999</v>
      </c>
      <c r="U1087" s="18">
        <f t="shared" si="102"/>
        <v>183.79373207</v>
      </c>
      <c r="V1087" s="17">
        <v>47.234670000000001</v>
      </c>
      <c r="W1087" s="18">
        <f t="shared" si="100"/>
        <v>893.55676055621689</v>
      </c>
      <c r="Y1087" s="3">
        <f t="shared" si="101"/>
        <v>4.5050621702102944E-4</v>
      </c>
    </row>
    <row r="1088" spans="2:25">
      <c r="B1088" s="7" t="s">
        <v>1098</v>
      </c>
      <c r="C1088" s="5">
        <v>32.114559999999997</v>
      </c>
      <c r="D1088" s="3">
        <v>745.09632947199987</v>
      </c>
      <c r="E1088" s="17">
        <v>27.56598</v>
      </c>
      <c r="F1088" s="18">
        <f t="shared" si="97"/>
        <v>265.80358385099998</v>
      </c>
      <c r="G1088" s="17">
        <v>35.275750000000002</v>
      </c>
      <c r="H1088" s="18">
        <f t="shared" si="98"/>
        <v>479.29262652938041</v>
      </c>
      <c r="J1088" s="3">
        <f t="shared" si="99"/>
        <v>-1.1909161946732638E-4</v>
      </c>
      <c r="Q1088" s="8" t="s">
        <v>1098</v>
      </c>
      <c r="R1088" s="5">
        <v>32.114559999999997</v>
      </c>
      <c r="S1088" s="3">
        <v>745.09632947199987</v>
      </c>
      <c r="T1088" s="17">
        <v>30.563790000000001</v>
      </c>
      <c r="U1088" s="18">
        <f t="shared" si="102"/>
        <v>145.62117745500001</v>
      </c>
      <c r="V1088" s="17">
        <v>31.689080000000001</v>
      </c>
      <c r="W1088" s="18">
        <f t="shared" si="100"/>
        <v>599.47474323006395</v>
      </c>
      <c r="Y1088" s="3">
        <f t="shared" si="101"/>
        <v>-4.0878693585000292E-4</v>
      </c>
    </row>
    <row r="1089" spans="2:25">
      <c r="B1089" s="7" t="s">
        <v>1099</v>
      </c>
      <c r="C1089" s="5">
        <v>26.447279999999999</v>
      </c>
      <c r="D1089" s="3">
        <v>613.608632736</v>
      </c>
      <c r="E1089" s="17">
        <v>21.114360000000001</v>
      </c>
      <c r="F1089" s="18">
        <f t="shared" si="97"/>
        <v>203.59416058200003</v>
      </c>
      <c r="G1089" s="17">
        <v>30.17689</v>
      </c>
      <c r="H1089" s="18">
        <f t="shared" si="98"/>
        <v>410.01426953610326</v>
      </c>
      <c r="J1089" s="3">
        <f t="shared" si="99"/>
        <v>-2.0261789671849328E-4</v>
      </c>
      <c r="Q1089" s="8" t="s">
        <v>1099</v>
      </c>
      <c r="R1089" s="5">
        <v>26.447279999999999</v>
      </c>
      <c r="S1089" s="3">
        <v>613.608632736</v>
      </c>
      <c r="T1089" s="17">
        <v>29.080110000000001</v>
      </c>
      <c r="U1089" s="18">
        <f t="shared" si="102"/>
        <v>138.552184095</v>
      </c>
      <c r="V1089" s="17">
        <v>25.112100000000002</v>
      </c>
      <c r="W1089" s="18">
        <f t="shared" si="100"/>
        <v>475.05543548338068</v>
      </c>
      <c r="Y1089" s="3">
        <f t="shared" si="101"/>
        <v>-1.0131576192975444E-3</v>
      </c>
    </row>
    <row r="1090" spans="2:25">
      <c r="B1090" s="7" t="s">
        <v>1100</v>
      </c>
      <c r="C1090" s="5">
        <v>26.203530000000001</v>
      </c>
      <c r="D1090" s="3">
        <v>607.95334023600003</v>
      </c>
      <c r="E1090" s="17">
        <v>19.64809</v>
      </c>
      <c r="F1090" s="18">
        <f t="shared" si="97"/>
        <v>189.45572542049999</v>
      </c>
      <c r="G1090" s="17">
        <v>30.80124</v>
      </c>
      <c r="H1090" s="18">
        <f t="shared" si="98"/>
        <v>418.49733088486607</v>
      </c>
      <c r="J1090" s="3">
        <f t="shared" si="99"/>
        <v>-2.8393063394105411E-4</v>
      </c>
      <c r="Q1090" s="8" t="s">
        <v>1100</v>
      </c>
      <c r="R1090" s="5">
        <v>26.203530000000001</v>
      </c>
      <c r="S1090" s="3">
        <v>607.95334023600003</v>
      </c>
      <c r="T1090" s="17">
        <v>25.519279999999998</v>
      </c>
      <c r="U1090" s="18">
        <f t="shared" si="102"/>
        <v>121.58660956</v>
      </c>
      <c r="V1090" s="17">
        <v>25.71001</v>
      </c>
      <c r="W1090" s="18">
        <f t="shared" si="100"/>
        <v>486.3663332350568</v>
      </c>
      <c r="Y1090" s="3">
        <f t="shared" si="101"/>
        <v>-3.9744094323168611E-4</v>
      </c>
    </row>
    <row r="1091" spans="2:25">
      <c r="B1091" s="7" t="s">
        <v>1101</v>
      </c>
      <c r="C1091" s="5">
        <v>33.455210000000001</v>
      </c>
      <c r="D1091" s="3">
        <v>776.20101825200004</v>
      </c>
      <c r="E1091" s="17">
        <v>24.780049999999999</v>
      </c>
      <c r="F1091" s="18">
        <f t="shared" si="97"/>
        <v>238.94039312249998</v>
      </c>
      <c r="G1091" s="17">
        <v>39.542140000000003</v>
      </c>
      <c r="H1091" s="18">
        <f t="shared" si="98"/>
        <v>537.26018976754506</v>
      </c>
      <c r="J1091" s="3">
        <f t="shared" si="99"/>
        <v>-4.3536195505566866E-4</v>
      </c>
      <c r="Q1091" s="8" t="s">
        <v>1101</v>
      </c>
      <c r="R1091" s="5">
        <v>33.455210000000001</v>
      </c>
      <c r="S1091" s="3">
        <v>776.20101825200004</v>
      </c>
      <c r="T1091" s="17">
        <v>36.201779999999999</v>
      </c>
      <c r="U1091" s="18">
        <f t="shared" si="102"/>
        <v>172.48338081</v>
      </c>
      <c r="V1091" s="17">
        <v>31.9133</v>
      </c>
      <c r="W1091" s="18">
        <f t="shared" si="100"/>
        <v>603.71640082716181</v>
      </c>
      <c r="Y1091" s="3">
        <f t="shared" si="101"/>
        <v>-1.2366148382625397E-3</v>
      </c>
    </row>
    <row r="1092" spans="2:25">
      <c r="B1092" s="7" t="s">
        <v>1102</v>
      </c>
      <c r="C1092" s="5">
        <v>31.80987</v>
      </c>
      <c r="D1092" s="3">
        <v>738.02715584400005</v>
      </c>
      <c r="E1092" s="17">
        <v>23.607030000000002</v>
      </c>
      <c r="F1092" s="18">
        <f t="shared" ref="F1092:F1155" si="103">$F$1504*(E1092/100)</f>
        <v>227.62960642350001</v>
      </c>
      <c r="G1092" s="17">
        <v>37.56503</v>
      </c>
      <c r="H1092" s="18">
        <f t="shared" ref="H1092:H1155" si="104">$H$1436*(G1092/100)</f>
        <v>510.3971395180817</v>
      </c>
      <c r="J1092" s="3">
        <f t="shared" ref="J1092:J1155" si="105">H1092-(D1092-F1092)</f>
        <v>-4.0990241831195817E-4</v>
      </c>
      <c r="Q1092" s="8" t="s">
        <v>1102</v>
      </c>
      <c r="R1092" s="5">
        <v>31.80987</v>
      </c>
      <c r="S1092" s="3">
        <v>738.02715584400005</v>
      </c>
      <c r="T1092" s="17">
        <v>29.970320000000001</v>
      </c>
      <c r="U1092" s="18">
        <f t="shared" si="102"/>
        <v>142.79358963999999</v>
      </c>
      <c r="V1092" s="17">
        <v>31.464870000000001</v>
      </c>
      <c r="W1092" s="18">
        <f t="shared" ref="W1092:W1155" si="106">$W$1504*(V1092/100)</f>
        <v>595.2332748068842</v>
      </c>
      <c r="Y1092" s="3">
        <f t="shared" ref="Y1092:Y1155" si="107">W1092-(S1092-U1092)</f>
        <v>-2.9139711580228322E-4</v>
      </c>
    </row>
    <row r="1093" spans="2:25">
      <c r="B1093" s="7" t="s">
        <v>1103</v>
      </c>
      <c r="C1093" s="5">
        <v>24.55819</v>
      </c>
      <c r="D1093" s="3">
        <v>569.77947782799993</v>
      </c>
      <c r="E1093" s="17">
        <v>20.674479999999999</v>
      </c>
      <c r="F1093" s="18">
        <f t="shared" si="103"/>
        <v>199.35263967599997</v>
      </c>
      <c r="G1093" s="17">
        <v>27.263259999999999</v>
      </c>
      <c r="H1093" s="18">
        <f t="shared" si="104"/>
        <v>370.42669519863915</v>
      </c>
      <c r="J1093" s="3">
        <f t="shared" si="105"/>
        <v>-1.4295336080749621E-4</v>
      </c>
      <c r="Q1093" s="8" t="s">
        <v>1103</v>
      </c>
      <c r="R1093" s="5">
        <v>24.55819</v>
      </c>
      <c r="S1093" s="3">
        <v>569.77947782799993</v>
      </c>
      <c r="T1093" s="17">
        <v>24.925809999999998</v>
      </c>
      <c r="U1093" s="18">
        <f t="shared" si="102"/>
        <v>118.75902174499998</v>
      </c>
      <c r="V1093" s="17">
        <v>23.841550000000002</v>
      </c>
      <c r="W1093" s="18">
        <f t="shared" si="106"/>
        <v>451.01994328824719</v>
      </c>
      <c r="Y1093" s="3">
        <f t="shared" si="107"/>
        <v>-5.1279475275123332E-4</v>
      </c>
    </row>
    <row r="1094" spans="2:25">
      <c r="B1094" s="7" t="s">
        <v>1104</v>
      </c>
      <c r="C1094" s="5">
        <v>35.22242</v>
      </c>
      <c r="D1094" s="3">
        <v>817.20241090399998</v>
      </c>
      <c r="E1094" s="17">
        <v>28.299119999999998</v>
      </c>
      <c r="F1094" s="18">
        <f t="shared" si="103"/>
        <v>272.87284964399998</v>
      </c>
      <c r="G1094" s="17">
        <v>40.062429999999999</v>
      </c>
      <c r="H1094" s="18">
        <f t="shared" si="104"/>
        <v>544.3293849131328</v>
      </c>
      <c r="J1094" s="3">
        <f t="shared" si="105"/>
        <v>-1.7634686719247838E-4</v>
      </c>
      <c r="Q1094" s="8" t="s">
        <v>1104</v>
      </c>
      <c r="R1094" s="5">
        <v>35.22242</v>
      </c>
      <c r="S1094" s="3">
        <v>817.20241090399998</v>
      </c>
      <c r="T1094" s="17">
        <v>27.596430000000002</v>
      </c>
      <c r="U1094" s="18">
        <f t="shared" si="102"/>
        <v>131.48319073499999</v>
      </c>
      <c r="V1094" s="17">
        <v>36.248130000000003</v>
      </c>
      <c r="W1094" s="18">
        <f t="shared" si="106"/>
        <v>685.7200784724572</v>
      </c>
      <c r="Y1094" s="3">
        <f t="shared" si="107"/>
        <v>8.5830345722115453E-4</v>
      </c>
    </row>
    <row r="1095" spans="2:25">
      <c r="B1095" s="7" t="s">
        <v>1105</v>
      </c>
      <c r="C1095" s="5">
        <v>26.203530000000001</v>
      </c>
      <c r="D1095" s="3">
        <v>607.95334023600003</v>
      </c>
      <c r="E1095" s="17">
        <v>21.407620000000001</v>
      </c>
      <c r="F1095" s="18">
        <f t="shared" si="103"/>
        <v>206.42190546900002</v>
      </c>
      <c r="G1095" s="17">
        <v>29.55254</v>
      </c>
      <c r="H1095" s="18">
        <f t="shared" si="104"/>
        <v>401.5312081873405</v>
      </c>
      <c r="J1095" s="3">
        <f t="shared" si="105"/>
        <v>-2.2657965951111692E-4</v>
      </c>
      <c r="Q1095" s="8" t="s">
        <v>1105</v>
      </c>
      <c r="R1095" s="5">
        <v>26.203530000000001</v>
      </c>
      <c r="S1095" s="3">
        <v>607.95334023600003</v>
      </c>
      <c r="T1095" s="17">
        <v>28.783380000000001</v>
      </c>
      <c r="U1095" s="18">
        <f t="shared" si="102"/>
        <v>137.13841401000002</v>
      </c>
      <c r="V1095" s="17">
        <v>24.887889999999999</v>
      </c>
      <c r="W1095" s="18">
        <f t="shared" si="106"/>
        <v>470.81396706020098</v>
      </c>
      <c r="Y1095" s="3">
        <f t="shared" si="107"/>
        <v>-9.5916579903132515E-4</v>
      </c>
    </row>
    <row r="1096" spans="2:25">
      <c r="B1096" s="7" t="s">
        <v>1106</v>
      </c>
      <c r="C1096" s="5">
        <v>24.436309999999999</v>
      </c>
      <c r="D1096" s="3">
        <v>566.95171557200001</v>
      </c>
      <c r="E1096" s="17">
        <v>20.674479999999999</v>
      </c>
      <c r="F1096" s="18">
        <f t="shared" si="103"/>
        <v>199.35263967599997</v>
      </c>
      <c r="G1096" s="17">
        <v>27.055150000000001</v>
      </c>
      <c r="H1096" s="18">
        <f t="shared" si="104"/>
        <v>367.59909866257601</v>
      </c>
      <c r="J1096" s="3">
        <f t="shared" si="105"/>
        <v>2.2766575966670644E-5</v>
      </c>
      <c r="Q1096" s="8" t="s">
        <v>1106</v>
      </c>
      <c r="R1096" s="5">
        <v>24.436309999999999</v>
      </c>
      <c r="S1096" s="3">
        <v>566.95171557200001</v>
      </c>
      <c r="T1096" s="17">
        <v>25.222549999999998</v>
      </c>
      <c r="U1096" s="18">
        <f t="shared" si="102"/>
        <v>120.17283947499999</v>
      </c>
      <c r="V1096" s="17">
        <v>23.617329999999999</v>
      </c>
      <c r="W1096" s="18">
        <f t="shared" si="106"/>
        <v>446.77828569114928</v>
      </c>
      <c r="Y1096" s="3">
        <f t="shared" si="107"/>
        <v>-5.9040585074399132E-4</v>
      </c>
    </row>
    <row r="1097" spans="2:25">
      <c r="B1097" s="7" t="s">
        <v>1107</v>
      </c>
      <c r="C1097" s="5">
        <v>27.23948</v>
      </c>
      <c r="D1097" s="3">
        <v>631.98862337599996</v>
      </c>
      <c r="E1097" s="17">
        <v>23.900289999999998</v>
      </c>
      <c r="F1097" s="18">
        <f t="shared" si="103"/>
        <v>230.4573513105</v>
      </c>
      <c r="G1097" s="17">
        <v>29.55254</v>
      </c>
      <c r="H1097" s="18">
        <f t="shared" si="104"/>
        <v>401.5312081873405</v>
      </c>
      <c r="J1097" s="3">
        <f t="shared" si="105"/>
        <v>-6.3878159437535942E-5</v>
      </c>
      <c r="Q1097" s="8" t="s">
        <v>1107</v>
      </c>
      <c r="R1097" s="5">
        <v>27.23948</v>
      </c>
      <c r="S1097" s="3">
        <v>631.98862337599996</v>
      </c>
      <c r="T1097" s="17">
        <v>22.255189999999999</v>
      </c>
      <c r="U1097" s="18">
        <f t="shared" si="102"/>
        <v>106.034852755</v>
      </c>
      <c r="V1097" s="17">
        <v>27.802689999999998</v>
      </c>
      <c r="W1097" s="18">
        <f t="shared" si="106"/>
        <v>525.95438077896426</v>
      </c>
      <c r="Y1097" s="3">
        <f t="shared" si="107"/>
        <v>6.1015796427454916E-4</v>
      </c>
    </row>
    <row r="1098" spans="2:25">
      <c r="B1098" s="7" t="s">
        <v>1108</v>
      </c>
      <c r="C1098" s="5">
        <v>32.723939999999999</v>
      </c>
      <c r="D1098" s="3">
        <v>759.23467672799995</v>
      </c>
      <c r="E1098" s="17">
        <v>24.633430000000001</v>
      </c>
      <c r="F1098" s="18">
        <f t="shared" si="103"/>
        <v>237.5266171035</v>
      </c>
      <c r="G1098" s="17">
        <v>38.397500000000001</v>
      </c>
      <c r="H1098" s="18">
        <f t="shared" si="104"/>
        <v>521.70793327319439</v>
      </c>
      <c r="J1098" s="3">
        <f t="shared" si="105"/>
        <v>-1.2635130553917406E-4</v>
      </c>
      <c r="Q1098" s="8" t="s">
        <v>1108</v>
      </c>
      <c r="R1098" s="5">
        <v>32.723939999999999</v>
      </c>
      <c r="S1098" s="3">
        <v>759.23467672799995</v>
      </c>
      <c r="T1098" s="17">
        <v>38.278930000000003</v>
      </c>
      <c r="U1098" s="18">
        <f t="shared" si="102"/>
        <v>182.37996198499999</v>
      </c>
      <c r="V1098" s="17">
        <v>30.493269999999999</v>
      </c>
      <c r="W1098" s="18">
        <f t="shared" si="106"/>
        <v>576.85313690062981</v>
      </c>
      <c r="Y1098" s="3">
        <f t="shared" si="107"/>
        <v>-1.5778423701249267E-3</v>
      </c>
    </row>
    <row r="1099" spans="2:25">
      <c r="B1099" s="7" t="s">
        <v>1109</v>
      </c>
      <c r="C1099" s="5">
        <v>30.834849999999999</v>
      </c>
      <c r="D1099" s="3">
        <v>715.40552181999988</v>
      </c>
      <c r="E1099" s="17">
        <v>20.821110000000001</v>
      </c>
      <c r="F1099" s="18">
        <f t="shared" si="103"/>
        <v>200.76651211950002</v>
      </c>
      <c r="G1099" s="17">
        <v>37.877209999999998</v>
      </c>
      <c r="H1099" s="18">
        <f t="shared" si="104"/>
        <v>514.63873812760642</v>
      </c>
      <c r="J1099" s="3">
        <f t="shared" si="105"/>
        <v>-2.7157289343904267E-4</v>
      </c>
      <c r="Q1099" s="8" t="s">
        <v>1109</v>
      </c>
      <c r="R1099" s="5">
        <v>30.834849999999999</v>
      </c>
      <c r="S1099" s="3">
        <v>715.40552181999988</v>
      </c>
      <c r="T1099" s="17">
        <v>30.267060000000001</v>
      </c>
      <c r="U1099" s="18">
        <f t="shared" si="102"/>
        <v>144.20740737</v>
      </c>
      <c r="V1099" s="17">
        <v>30.194310000000002</v>
      </c>
      <c r="W1099" s="18">
        <f t="shared" si="106"/>
        <v>571.19759343783255</v>
      </c>
      <c r="Y1099" s="3">
        <f t="shared" si="107"/>
        <v>-5.2101216726896382E-4</v>
      </c>
    </row>
    <row r="1100" spans="2:25">
      <c r="B1100" s="7" t="s">
        <v>1110</v>
      </c>
      <c r="C1100" s="5">
        <v>27.970739999999999</v>
      </c>
      <c r="D1100" s="3">
        <v>648.95473288799997</v>
      </c>
      <c r="E1100" s="17">
        <v>23.607030000000002</v>
      </c>
      <c r="F1100" s="18">
        <f t="shared" si="103"/>
        <v>227.62960642350001</v>
      </c>
      <c r="G1100" s="17">
        <v>31.009360000000001</v>
      </c>
      <c r="H1100" s="18">
        <f t="shared" si="104"/>
        <v>421.32506329121588</v>
      </c>
      <c r="J1100" s="3">
        <f t="shared" si="105"/>
        <v>-6.3173284047479683E-5</v>
      </c>
      <c r="Q1100" s="8" t="s">
        <v>1110</v>
      </c>
      <c r="R1100" s="5">
        <v>27.970739999999999</v>
      </c>
      <c r="S1100" s="3">
        <v>648.95473288799997</v>
      </c>
      <c r="T1100" s="17">
        <v>21.661719999999999</v>
      </c>
      <c r="U1100" s="18">
        <f t="shared" si="102"/>
        <v>103.20726493999999</v>
      </c>
      <c r="V1100" s="17">
        <v>28.849019999999999</v>
      </c>
      <c r="W1100" s="18">
        <f t="shared" si="106"/>
        <v>545.74821537699972</v>
      </c>
      <c r="Y1100" s="3">
        <f t="shared" si="107"/>
        <v>7.4742899971624865E-4</v>
      </c>
    </row>
    <row r="1101" spans="2:25">
      <c r="B1101" s="7" t="s">
        <v>1111</v>
      </c>
      <c r="C1101" s="5">
        <v>32.602069999999998</v>
      </c>
      <c r="D1101" s="3">
        <v>756.40714648400001</v>
      </c>
      <c r="E1101" s="17">
        <v>23.46041</v>
      </c>
      <c r="F1101" s="18">
        <f t="shared" si="103"/>
        <v>226.2158304045</v>
      </c>
      <c r="G1101" s="17">
        <v>39.021850000000001</v>
      </c>
      <c r="H1101" s="18">
        <f t="shared" si="104"/>
        <v>530.19099462195709</v>
      </c>
      <c r="J1101" s="3">
        <f t="shared" si="105"/>
        <v>-3.2145754289558681E-4</v>
      </c>
      <c r="Q1101" s="8" t="s">
        <v>1111</v>
      </c>
      <c r="R1101" s="5">
        <v>32.602069999999998</v>
      </c>
      <c r="S1101" s="3">
        <v>756.40714648400001</v>
      </c>
      <c r="T1101" s="17">
        <v>36.201779999999999</v>
      </c>
      <c r="U1101" s="18">
        <f t="shared" si="102"/>
        <v>172.48338081</v>
      </c>
      <c r="V1101" s="17">
        <v>30.866959999999999</v>
      </c>
      <c r="W1101" s="18">
        <f t="shared" si="106"/>
        <v>583.92237705520802</v>
      </c>
      <c r="Y1101" s="3">
        <f t="shared" si="107"/>
        <v>-1.3886187920206794E-3</v>
      </c>
    </row>
    <row r="1102" spans="2:25">
      <c r="B1102" s="7" t="s">
        <v>1112</v>
      </c>
      <c r="C1102" s="5">
        <v>28.09262</v>
      </c>
      <c r="D1102" s="3">
        <v>651.78249514399999</v>
      </c>
      <c r="E1102" s="17">
        <v>25.36656</v>
      </c>
      <c r="F1102" s="18">
        <f t="shared" si="103"/>
        <v>244.59578647199999</v>
      </c>
      <c r="G1102" s="17">
        <v>29.968779999999999</v>
      </c>
      <c r="H1102" s="18">
        <f t="shared" si="104"/>
        <v>407.18667300004012</v>
      </c>
      <c r="J1102" s="3">
        <f t="shared" si="105"/>
        <v>-3.5671959892624727E-5</v>
      </c>
      <c r="Q1102" s="8" t="s">
        <v>1112</v>
      </c>
      <c r="R1102" s="5">
        <v>28.09262</v>
      </c>
      <c r="S1102" s="3">
        <v>651.78249514399999</v>
      </c>
      <c r="T1102" s="17">
        <v>30.563790000000001</v>
      </c>
      <c r="U1102" s="18">
        <f t="shared" si="102"/>
        <v>145.62117745500001</v>
      </c>
      <c r="V1102" s="17">
        <v>26.756350000000001</v>
      </c>
      <c r="W1102" s="18">
        <f t="shared" si="106"/>
        <v>506.16035700701059</v>
      </c>
      <c r="Y1102" s="3">
        <f t="shared" si="107"/>
        <v>-9.6068198939747163E-4</v>
      </c>
    </row>
    <row r="1103" spans="2:25">
      <c r="B1103" s="7" t="s">
        <v>1113</v>
      </c>
      <c r="C1103" s="5">
        <v>33.211449999999999</v>
      </c>
      <c r="D1103" s="3">
        <v>770.54549373999987</v>
      </c>
      <c r="E1103" s="17">
        <v>26.099699999999999</v>
      </c>
      <c r="F1103" s="18">
        <f t="shared" si="103"/>
        <v>251.66505226499999</v>
      </c>
      <c r="G1103" s="17">
        <v>38.18938</v>
      </c>
      <c r="H1103" s="18">
        <f t="shared" si="104"/>
        <v>518.88020086684446</v>
      </c>
      <c r="J1103" s="3">
        <f t="shared" si="105"/>
        <v>-2.4060815542270575E-4</v>
      </c>
      <c r="Q1103" s="8" t="s">
        <v>1113</v>
      </c>
      <c r="R1103" s="5">
        <v>33.211449999999999</v>
      </c>
      <c r="S1103" s="3">
        <v>770.54549373999987</v>
      </c>
      <c r="T1103" s="17">
        <v>39.169130000000003</v>
      </c>
      <c r="U1103" s="18">
        <f t="shared" si="102"/>
        <v>186.62131988499999</v>
      </c>
      <c r="V1103" s="17">
        <v>30.866959999999999</v>
      </c>
      <c r="W1103" s="18">
        <f t="shared" si="106"/>
        <v>583.92237705520802</v>
      </c>
      <c r="Y1103" s="3">
        <f t="shared" si="107"/>
        <v>-1.7967997919186018E-3</v>
      </c>
    </row>
    <row r="1104" spans="2:25">
      <c r="B1104" s="7" t="s">
        <v>1114</v>
      </c>
      <c r="C1104" s="5">
        <v>40.950629999999997</v>
      </c>
      <c r="D1104" s="3">
        <v>950.10375675599994</v>
      </c>
      <c r="E1104" s="17">
        <v>26.539580000000001</v>
      </c>
      <c r="F1104" s="18">
        <f t="shared" si="103"/>
        <v>255.90657317100002</v>
      </c>
      <c r="G1104" s="17">
        <v>51.092610000000001</v>
      </c>
      <c r="H1104" s="18">
        <f t="shared" si="104"/>
        <v>694.19675678451313</v>
      </c>
      <c r="J1104" s="3">
        <f t="shared" si="105"/>
        <v>-4.2680048682086635E-4</v>
      </c>
      <c r="Q1104" s="8" t="s">
        <v>1114</v>
      </c>
      <c r="R1104" s="5">
        <v>40.950629999999997</v>
      </c>
      <c r="S1104" s="3">
        <v>950.10375675599994</v>
      </c>
      <c r="T1104" s="17">
        <v>45.994059999999998</v>
      </c>
      <c r="U1104" s="18">
        <f t="shared" si="102"/>
        <v>219.13869886999998</v>
      </c>
      <c r="V1104" s="17">
        <v>38.639760000000003</v>
      </c>
      <c r="W1104" s="18">
        <f t="shared" si="106"/>
        <v>730.96348030524371</v>
      </c>
      <c r="Y1104" s="3">
        <f t="shared" si="107"/>
        <v>-1.5775807562476984E-3</v>
      </c>
    </row>
    <row r="1105" spans="2:25">
      <c r="B1105" s="7" t="s">
        <v>1115</v>
      </c>
      <c r="C1105" s="5">
        <v>36.684939999999997</v>
      </c>
      <c r="D1105" s="3">
        <v>851.13462992799998</v>
      </c>
      <c r="E1105" s="17">
        <v>29.618760000000002</v>
      </c>
      <c r="F1105" s="18">
        <f t="shared" si="103"/>
        <v>285.597412362</v>
      </c>
      <c r="G1105" s="17">
        <v>41.6233</v>
      </c>
      <c r="H1105" s="18">
        <f t="shared" si="104"/>
        <v>565.53697034989648</v>
      </c>
      <c r="J1105" s="3">
        <f t="shared" si="105"/>
        <v>-2.4721610350297851E-4</v>
      </c>
      <c r="Q1105" s="8" t="s">
        <v>1115</v>
      </c>
      <c r="R1105" s="5">
        <v>36.684939999999997</v>
      </c>
      <c r="S1105" s="3">
        <v>851.13462992799998</v>
      </c>
      <c r="T1105" s="17">
        <v>31.15727</v>
      </c>
      <c r="U1105" s="18">
        <f t="shared" si="102"/>
        <v>148.44881291499999</v>
      </c>
      <c r="V1105" s="17">
        <v>37.14499</v>
      </c>
      <c r="W1105" s="18">
        <f t="shared" si="106"/>
        <v>702.68633051301231</v>
      </c>
      <c r="Y1105" s="3">
        <f t="shared" si="107"/>
        <v>5.1350001228911424E-4</v>
      </c>
    </row>
    <row r="1106" spans="2:25">
      <c r="B1106" s="7" t="s">
        <v>1116</v>
      </c>
      <c r="C1106" s="5">
        <v>31.687989999999999</v>
      </c>
      <c r="D1106" s="3">
        <v>735.19939358799991</v>
      </c>
      <c r="E1106" s="17">
        <v>30.498529999999999</v>
      </c>
      <c r="F1106" s="18">
        <f t="shared" si="103"/>
        <v>294.0805505985</v>
      </c>
      <c r="G1106" s="17">
        <v>32.466180000000001</v>
      </c>
      <c r="H1106" s="18">
        <f t="shared" si="104"/>
        <v>441.11891839509121</v>
      </c>
      <c r="J1106" s="3">
        <f t="shared" si="105"/>
        <v>7.5405591303479014E-5</v>
      </c>
      <c r="Q1106" s="8" t="s">
        <v>1116</v>
      </c>
      <c r="R1106" s="5">
        <v>31.687989999999999</v>
      </c>
      <c r="S1106" s="3">
        <v>735.19939358799991</v>
      </c>
      <c r="T1106" s="17">
        <v>36.498510000000003</v>
      </c>
      <c r="U1106" s="18">
        <f t="shared" si="102"/>
        <v>173.89715089500001</v>
      </c>
      <c r="V1106" s="17">
        <v>29.671150000000001</v>
      </c>
      <c r="W1106" s="18">
        <f t="shared" si="106"/>
        <v>561.30077072577399</v>
      </c>
      <c r="Y1106" s="3">
        <f t="shared" si="107"/>
        <v>-1.4719672259388972E-3</v>
      </c>
    </row>
    <row r="1107" spans="2:25">
      <c r="B1107" s="7" t="s">
        <v>1117</v>
      </c>
      <c r="C1107" s="5">
        <v>28.031680000000001</v>
      </c>
      <c r="D1107" s="3">
        <v>650.36861401600004</v>
      </c>
      <c r="E1107" s="17">
        <v>20.2346</v>
      </c>
      <c r="F1107" s="18">
        <f t="shared" si="103"/>
        <v>195.11111876999999</v>
      </c>
      <c r="G1107" s="17">
        <v>33.50676</v>
      </c>
      <c r="H1107" s="18">
        <f t="shared" si="104"/>
        <v>455.25730868626704</v>
      </c>
      <c r="J1107" s="3">
        <f t="shared" si="105"/>
        <v>-1.8655973303793871E-4</v>
      </c>
      <c r="Q1107" s="8" t="s">
        <v>1117</v>
      </c>
      <c r="R1107" s="5">
        <v>28.031680000000001</v>
      </c>
      <c r="S1107" s="3">
        <v>650.36861401600004</v>
      </c>
      <c r="T1107" s="17">
        <v>27.002960000000002</v>
      </c>
      <c r="U1107" s="18">
        <f t="shared" si="102"/>
        <v>128.65560292000001</v>
      </c>
      <c r="V1107" s="17">
        <v>27.578469999999999</v>
      </c>
      <c r="W1107" s="18">
        <f t="shared" si="106"/>
        <v>521.71272318186641</v>
      </c>
      <c r="Y1107" s="3">
        <f t="shared" si="107"/>
        <v>-2.8791413365070184E-4</v>
      </c>
    </row>
    <row r="1108" spans="2:25">
      <c r="B1108" s="7" t="s">
        <v>1118</v>
      </c>
      <c r="C1108" s="5">
        <v>32.967700000000001</v>
      </c>
      <c r="D1108" s="3">
        <v>764.89020124000001</v>
      </c>
      <c r="E1108" s="17">
        <v>24.340170000000001</v>
      </c>
      <c r="F1108" s="18">
        <f t="shared" si="103"/>
        <v>234.69887221650001</v>
      </c>
      <c r="G1108" s="17">
        <v>39.021850000000001</v>
      </c>
      <c r="H1108" s="18">
        <f t="shared" si="104"/>
        <v>530.19099462195709</v>
      </c>
      <c r="J1108" s="3">
        <f t="shared" si="105"/>
        <v>-3.3440154288655322E-4</v>
      </c>
      <c r="Q1108" s="8" t="s">
        <v>1118</v>
      </c>
      <c r="R1108" s="5">
        <v>32.967700000000001</v>
      </c>
      <c r="S1108" s="3">
        <v>764.89020124000001</v>
      </c>
      <c r="T1108" s="17">
        <v>27.596430000000002</v>
      </c>
      <c r="U1108" s="18">
        <f t="shared" si="102"/>
        <v>131.48319073499999</v>
      </c>
      <c r="V1108" s="17">
        <v>33.482810000000001</v>
      </c>
      <c r="W1108" s="18">
        <f t="shared" si="106"/>
        <v>633.40743648509249</v>
      </c>
      <c r="Y1108" s="3">
        <f t="shared" si="107"/>
        <v>4.2598009247285518E-4</v>
      </c>
    </row>
    <row r="1109" spans="2:25">
      <c r="B1109" s="7" t="s">
        <v>1119</v>
      </c>
      <c r="C1109" s="5">
        <v>33.942709999999998</v>
      </c>
      <c r="D1109" s="3">
        <v>787.51160325199987</v>
      </c>
      <c r="E1109" s="17">
        <v>27.27272</v>
      </c>
      <c r="F1109" s="18">
        <f t="shared" si="103"/>
        <v>262.97583896399999</v>
      </c>
      <c r="G1109" s="17">
        <v>38.605609999999999</v>
      </c>
      <c r="H1109" s="18">
        <f t="shared" si="104"/>
        <v>524.53552980925747</v>
      </c>
      <c r="J1109" s="3">
        <f t="shared" si="105"/>
        <v>-2.3447874241355748E-4</v>
      </c>
      <c r="Q1109" s="8" t="s">
        <v>1119</v>
      </c>
      <c r="R1109" s="5">
        <v>33.942709999999998</v>
      </c>
      <c r="S1109" s="3">
        <v>787.51160325199987</v>
      </c>
      <c r="T1109" s="17">
        <v>34.7181</v>
      </c>
      <c r="U1109" s="18">
        <f t="shared" si="102"/>
        <v>165.41438744999999</v>
      </c>
      <c r="V1109" s="17">
        <v>32.884900000000002</v>
      </c>
      <c r="W1109" s="18">
        <f t="shared" si="106"/>
        <v>622.09653873341631</v>
      </c>
      <c r="Y1109" s="3">
        <f t="shared" si="107"/>
        <v>-6.7706858362726052E-4</v>
      </c>
    </row>
    <row r="1110" spans="2:25">
      <c r="B1110" s="7" t="s">
        <v>1120</v>
      </c>
      <c r="C1110" s="5">
        <v>30.042649999999998</v>
      </c>
      <c r="D1110" s="3">
        <v>697.02553117999992</v>
      </c>
      <c r="E1110" s="17">
        <v>28.445740000000001</v>
      </c>
      <c r="F1110" s="18">
        <f t="shared" si="103"/>
        <v>274.28662566300005</v>
      </c>
      <c r="G1110" s="17">
        <v>31.113420000000001</v>
      </c>
      <c r="H1110" s="18">
        <f t="shared" si="104"/>
        <v>422.73892949439079</v>
      </c>
      <c r="J1110" s="3">
        <f t="shared" si="105"/>
        <v>2.3977390924301289E-5</v>
      </c>
      <c r="Q1110" s="8" t="s">
        <v>1120</v>
      </c>
      <c r="R1110" s="5">
        <v>30.042649999999998</v>
      </c>
      <c r="S1110" s="3">
        <v>697.02553117999992</v>
      </c>
      <c r="T1110" s="17">
        <v>26.409490000000002</v>
      </c>
      <c r="U1110" s="18">
        <f t="shared" si="102"/>
        <v>125.82801510500001</v>
      </c>
      <c r="V1110" s="17">
        <v>30.194310000000002</v>
      </c>
      <c r="W1110" s="18">
        <f t="shared" si="106"/>
        <v>571.19759343783255</v>
      </c>
      <c r="Y1110" s="3">
        <f t="shared" si="107"/>
        <v>7.7362832598737441E-5</v>
      </c>
    </row>
    <row r="1111" spans="2:25">
      <c r="B1111" s="7" t="s">
        <v>1121</v>
      </c>
      <c r="C1111" s="5">
        <v>27.726990000000001</v>
      </c>
      <c r="D1111" s="3">
        <v>643.29944038799999</v>
      </c>
      <c r="E1111" s="17">
        <v>24.633430000000001</v>
      </c>
      <c r="F1111" s="18">
        <f t="shared" si="103"/>
        <v>237.5266171035</v>
      </c>
      <c r="G1111" s="17">
        <v>29.864719999999998</v>
      </c>
      <c r="H1111" s="18">
        <f t="shared" si="104"/>
        <v>405.77280679686521</v>
      </c>
      <c r="J1111" s="3">
        <f t="shared" si="105"/>
        <v>-1.6487634752593294E-5</v>
      </c>
      <c r="Q1111" s="8" t="s">
        <v>1121</v>
      </c>
      <c r="R1111" s="5">
        <v>27.726990000000001</v>
      </c>
      <c r="S1111" s="3">
        <v>643.29944038799999</v>
      </c>
      <c r="T1111" s="17">
        <v>25.222549999999998</v>
      </c>
      <c r="U1111" s="18">
        <f t="shared" ref="U1111:U1174" si="108">$U$22*(T1111/100)</f>
        <v>120.17283947499999</v>
      </c>
      <c r="V1111" s="17">
        <v>27.653210000000001</v>
      </c>
      <c r="W1111" s="18">
        <f t="shared" si="106"/>
        <v>523.12660904756569</v>
      </c>
      <c r="Y1111" s="3">
        <f t="shared" si="107"/>
        <v>8.1345657463316456E-6</v>
      </c>
    </row>
    <row r="1112" spans="2:25">
      <c r="B1112" s="7" t="s">
        <v>1122</v>
      </c>
      <c r="C1112" s="5">
        <v>35.344299999999997</v>
      </c>
      <c r="D1112" s="3">
        <v>820.03017315999989</v>
      </c>
      <c r="E1112" s="17">
        <v>33.577710000000003</v>
      </c>
      <c r="F1112" s="18">
        <f t="shared" si="103"/>
        <v>323.77138978950006</v>
      </c>
      <c r="G1112" s="17">
        <v>36.524450000000002</v>
      </c>
      <c r="H1112" s="18">
        <f t="shared" si="104"/>
        <v>496.25874922690599</v>
      </c>
      <c r="J1112" s="3">
        <f t="shared" si="105"/>
        <v>-3.4143593836688524E-5</v>
      </c>
      <c r="Q1112" s="8" t="s">
        <v>1122</v>
      </c>
      <c r="R1112" s="5">
        <v>35.344299999999997</v>
      </c>
      <c r="S1112" s="3">
        <v>820.03017315999989</v>
      </c>
      <c r="T1112" s="17">
        <v>34.7181</v>
      </c>
      <c r="U1112" s="18">
        <f t="shared" si="108"/>
        <v>165.41438744999999</v>
      </c>
      <c r="V1112" s="17">
        <v>34.603879999999997</v>
      </c>
      <c r="W1112" s="18">
        <f t="shared" si="106"/>
        <v>654.61515694882723</v>
      </c>
      <c r="Y1112" s="3">
        <f t="shared" si="107"/>
        <v>-6.2876117272026022E-4</v>
      </c>
    </row>
    <row r="1113" spans="2:25">
      <c r="B1113" s="7" t="s">
        <v>1123</v>
      </c>
      <c r="C1113" s="5">
        <v>37.416200000000003</v>
      </c>
      <c r="D1113" s="3">
        <v>868.1007394400001</v>
      </c>
      <c r="E1113" s="17">
        <v>33.724339999999998</v>
      </c>
      <c r="F1113" s="18">
        <f t="shared" si="103"/>
        <v>325.18526223299995</v>
      </c>
      <c r="G1113" s="17">
        <v>39.958370000000002</v>
      </c>
      <c r="H1113" s="18">
        <f t="shared" si="104"/>
        <v>542.91551870995795</v>
      </c>
      <c r="J1113" s="3">
        <f t="shared" si="105"/>
        <v>4.1502957856209832E-5</v>
      </c>
      <c r="Q1113" s="8" t="s">
        <v>1123</v>
      </c>
      <c r="R1113" s="5">
        <v>37.416200000000003</v>
      </c>
      <c r="S1113" s="3">
        <v>868.1007394400001</v>
      </c>
      <c r="T1113" s="17">
        <v>37.09198</v>
      </c>
      <c r="U1113" s="18">
        <f t="shared" si="108"/>
        <v>176.72473871</v>
      </c>
      <c r="V1113" s="17">
        <v>36.547080000000001</v>
      </c>
      <c r="W1113" s="18">
        <f t="shared" si="106"/>
        <v>691.37543276133613</v>
      </c>
      <c r="Y1113" s="3">
        <f t="shared" si="107"/>
        <v>-5.6796866397235135E-4</v>
      </c>
    </row>
    <row r="1114" spans="2:25">
      <c r="B1114" s="7" t="s">
        <v>1124</v>
      </c>
      <c r="C1114" s="5">
        <v>35.648989999999998</v>
      </c>
      <c r="D1114" s="3">
        <v>827.09934678799993</v>
      </c>
      <c r="E1114" s="17">
        <v>31.37829</v>
      </c>
      <c r="F1114" s="18">
        <f t="shared" si="103"/>
        <v>302.56359241049995</v>
      </c>
      <c r="G1114" s="17">
        <v>38.605609999999999</v>
      </c>
      <c r="H1114" s="18">
        <f t="shared" si="104"/>
        <v>524.53552980925747</v>
      </c>
      <c r="J1114" s="3">
        <f t="shared" si="105"/>
        <v>-2.2456824251548824E-4</v>
      </c>
      <c r="Q1114" s="8" t="s">
        <v>1124</v>
      </c>
      <c r="R1114" s="5">
        <v>35.648989999999998</v>
      </c>
      <c r="S1114" s="3">
        <v>827.09934678799993</v>
      </c>
      <c r="T1114" s="17">
        <v>31.75074</v>
      </c>
      <c r="U1114" s="18">
        <f t="shared" si="108"/>
        <v>151.27640073000001</v>
      </c>
      <c r="V1114" s="17">
        <v>35.724960000000003</v>
      </c>
      <c r="W1114" s="18">
        <f t="shared" si="106"/>
        <v>675.82306658648042</v>
      </c>
      <c r="Y1114" s="3">
        <f t="shared" si="107"/>
        <v>1.2052848046550935E-4</v>
      </c>
    </row>
    <row r="1115" spans="2:25">
      <c r="B1115" s="7" t="s">
        <v>1125</v>
      </c>
      <c r="C1115" s="5">
        <v>34.064590000000003</v>
      </c>
      <c r="D1115" s="3">
        <v>790.33936550800001</v>
      </c>
      <c r="E1115" s="17">
        <v>30.351900000000001</v>
      </c>
      <c r="F1115" s="18">
        <f t="shared" si="103"/>
        <v>292.666678155</v>
      </c>
      <c r="G1115" s="17">
        <v>36.628509999999999</v>
      </c>
      <c r="H1115" s="18">
        <f t="shared" si="104"/>
        <v>497.67261543008084</v>
      </c>
      <c r="J1115" s="3">
        <f t="shared" si="105"/>
        <v>-7.1922919175904099E-5</v>
      </c>
      <c r="Q1115" s="8" t="s">
        <v>1125</v>
      </c>
      <c r="R1115" s="5">
        <v>34.064590000000003</v>
      </c>
      <c r="S1115" s="3">
        <v>790.33936550800001</v>
      </c>
      <c r="T1115" s="17">
        <v>36.201779999999999</v>
      </c>
      <c r="U1115" s="18">
        <f t="shared" si="108"/>
        <v>172.48338081</v>
      </c>
      <c r="V1115" s="17">
        <v>32.660679999999999</v>
      </c>
      <c r="W1115" s="18">
        <f t="shared" si="106"/>
        <v>617.85488113631823</v>
      </c>
      <c r="Y1115" s="3">
        <f t="shared" si="107"/>
        <v>-1.1035616818162453E-3</v>
      </c>
    </row>
    <row r="1116" spans="2:25">
      <c r="B1116" s="7" t="s">
        <v>1126</v>
      </c>
      <c r="C1116" s="5">
        <v>35.161479999999997</v>
      </c>
      <c r="D1116" s="3">
        <v>815.78852977599979</v>
      </c>
      <c r="E1116" s="17">
        <v>31.37829</v>
      </c>
      <c r="F1116" s="18">
        <f t="shared" si="103"/>
        <v>302.56359241049995</v>
      </c>
      <c r="G1116" s="17">
        <v>37.773150000000001</v>
      </c>
      <c r="H1116" s="18">
        <f t="shared" si="104"/>
        <v>513.22487192443157</v>
      </c>
      <c r="J1116" s="3">
        <f t="shared" si="105"/>
        <v>-6.5441068272775738E-5</v>
      </c>
      <c r="Q1116" s="8" t="s">
        <v>1126</v>
      </c>
      <c r="R1116" s="5">
        <v>35.161479999999997</v>
      </c>
      <c r="S1116" s="3">
        <v>815.78852977599979</v>
      </c>
      <c r="T1116" s="17">
        <v>32.93768</v>
      </c>
      <c r="U1116" s="18">
        <f t="shared" si="108"/>
        <v>156.93157636000001</v>
      </c>
      <c r="V1116" s="17">
        <v>34.828099999999999</v>
      </c>
      <c r="W1116" s="18">
        <f t="shared" si="106"/>
        <v>658.8568145459252</v>
      </c>
      <c r="Y1116" s="3">
        <f t="shared" si="107"/>
        <v>-1.3887007457924483E-4</v>
      </c>
    </row>
    <row r="1117" spans="2:25">
      <c r="B1117" s="7" t="s">
        <v>1127</v>
      </c>
      <c r="C1117" s="5">
        <v>35.70993</v>
      </c>
      <c r="D1117" s="3">
        <v>828.51322791600001</v>
      </c>
      <c r="E1117" s="17">
        <v>32.111429999999999</v>
      </c>
      <c r="F1117" s="18">
        <f t="shared" si="103"/>
        <v>309.63285820349995</v>
      </c>
      <c r="G1117" s="17">
        <v>38.18938</v>
      </c>
      <c r="H1117" s="18">
        <f t="shared" si="104"/>
        <v>518.88020086684446</v>
      </c>
      <c r="J1117" s="3">
        <f t="shared" si="105"/>
        <v>-1.6884565559394105E-4</v>
      </c>
      <c r="Q1117" s="8" t="s">
        <v>1127</v>
      </c>
      <c r="R1117" s="5">
        <v>35.70993</v>
      </c>
      <c r="S1117" s="3">
        <v>828.51322791600001</v>
      </c>
      <c r="T1117" s="17">
        <v>34.42136</v>
      </c>
      <c r="U1117" s="18">
        <f t="shared" si="108"/>
        <v>164.00056971999999</v>
      </c>
      <c r="V1117" s="17">
        <v>35.127049999999997</v>
      </c>
      <c r="W1117" s="18">
        <f t="shared" si="106"/>
        <v>664.51216883480413</v>
      </c>
      <c r="Y1117" s="3">
        <f t="shared" si="107"/>
        <v>-4.8936119594600314E-4</v>
      </c>
    </row>
    <row r="1118" spans="2:25">
      <c r="B1118" s="7" t="s">
        <v>1128</v>
      </c>
      <c r="C1118" s="5">
        <v>32.602069999999998</v>
      </c>
      <c r="D1118" s="3">
        <v>756.40714648400001</v>
      </c>
      <c r="E1118" s="17">
        <v>30.791779999999999</v>
      </c>
      <c r="F1118" s="18">
        <f t="shared" si="103"/>
        <v>296.908199061</v>
      </c>
      <c r="G1118" s="17">
        <v>33.818930000000002</v>
      </c>
      <c r="H1118" s="18">
        <f t="shared" si="104"/>
        <v>459.49877142550508</v>
      </c>
      <c r="J1118" s="3">
        <f t="shared" si="105"/>
        <v>-1.7599749492092087E-4</v>
      </c>
      <c r="Q1118" s="8" t="s">
        <v>1128</v>
      </c>
      <c r="R1118" s="5">
        <v>32.602069999999998</v>
      </c>
      <c r="S1118" s="3">
        <v>756.40714648400001</v>
      </c>
      <c r="T1118" s="17">
        <v>28.189910000000001</v>
      </c>
      <c r="U1118" s="18">
        <f t="shared" si="108"/>
        <v>134.310826195</v>
      </c>
      <c r="V1118" s="17">
        <v>32.884900000000002</v>
      </c>
      <c r="W1118" s="18">
        <f t="shared" si="106"/>
        <v>622.09653873341631</v>
      </c>
      <c r="Y1118" s="3">
        <f t="shared" si="107"/>
        <v>2.1844441630491929E-4</v>
      </c>
    </row>
    <row r="1119" spans="2:25">
      <c r="B1119" s="7" t="s">
        <v>1129</v>
      </c>
      <c r="C1119" s="5">
        <v>39.061540000000001</v>
      </c>
      <c r="D1119" s="3">
        <v>906.27460184799997</v>
      </c>
      <c r="E1119" s="17">
        <v>37.243400000000001</v>
      </c>
      <c r="F1119" s="18">
        <f t="shared" si="103"/>
        <v>359.11762233000002</v>
      </c>
      <c r="G1119" s="17">
        <v>40.27055</v>
      </c>
      <c r="H1119" s="18">
        <f t="shared" si="104"/>
        <v>547.15711731948261</v>
      </c>
      <c r="J1119" s="3">
        <f t="shared" si="105"/>
        <v>1.3780148265141179E-4</v>
      </c>
      <c r="Q1119" s="8" t="s">
        <v>1129</v>
      </c>
      <c r="R1119" s="5">
        <v>39.061540000000001</v>
      </c>
      <c r="S1119" s="3">
        <v>906.27460184799997</v>
      </c>
      <c r="T1119" s="17">
        <v>31.75074</v>
      </c>
      <c r="U1119" s="18">
        <f t="shared" si="108"/>
        <v>151.27640073000001</v>
      </c>
      <c r="V1119" s="17">
        <v>39.910310000000003</v>
      </c>
      <c r="W1119" s="18">
        <f t="shared" si="106"/>
        <v>754.99897250037714</v>
      </c>
      <c r="Y1119" s="3">
        <f t="shared" si="107"/>
        <v>7.713823771382522E-4</v>
      </c>
    </row>
    <row r="1120" spans="2:25">
      <c r="B1120" s="7" t="s">
        <v>1130</v>
      </c>
      <c r="C1120" s="5">
        <v>38.817790000000002</v>
      </c>
      <c r="D1120" s="3">
        <v>900.619309348</v>
      </c>
      <c r="E1120" s="17">
        <v>32.697940000000003</v>
      </c>
      <c r="F1120" s="18">
        <f t="shared" si="103"/>
        <v>315.28825155300001</v>
      </c>
      <c r="G1120" s="17">
        <v>43.080120000000001</v>
      </c>
      <c r="H1120" s="18">
        <f t="shared" si="104"/>
        <v>585.33082545377181</v>
      </c>
      <c r="J1120" s="3">
        <f t="shared" si="105"/>
        <v>-2.3234122818394098E-4</v>
      </c>
      <c r="Q1120" s="8" t="s">
        <v>1130</v>
      </c>
      <c r="R1120" s="5">
        <v>38.817790000000002</v>
      </c>
      <c r="S1120" s="3">
        <v>900.619309348</v>
      </c>
      <c r="T1120" s="17">
        <v>40.059339999999999</v>
      </c>
      <c r="U1120" s="18">
        <f t="shared" si="108"/>
        <v>190.86272542999998</v>
      </c>
      <c r="V1120" s="17">
        <v>37.518680000000003</v>
      </c>
      <c r="W1120" s="18">
        <f t="shared" si="106"/>
        <v>709.75557066759063</v>
      </c>
      <c r="Y1120" s="3">
        <f t="shared" si="107"/>
        <v>-1.0132504094144679E-3</v>
      </c>
    </row>
    <row r="1121" spans="2:25">
      <c r="B1121" s="7" t="s">
        <v>1131</v>
      </c>
      <c r="C1121" s="5">
        <v>37.599020000000003</v>
      </c>
      <c r="D1121" s="3">
        <v>872.34238282400008</v>
      </c>
      <c r="E1121" s="17">
        <v>34.604100000000003</v>
      </c>
      <c r="F1121" s="18">
        <f t="shared" si="103"/>
        <v>333.66830404500007</v>
      </c>
      <c r="G1121" s="17">
        <v>39.6462</v>
      </c>
      <c r="H1121" s="18">
        <f t="shared" si="104"/>
        <v>538.67405597071991</v>
      </c>
      <c r="J1121" s="3">
        <f t="shared" si="105"/>
        <v>-2.2808280050412577E-5</v>
      </c>
      <c r="Q1121" s="8" t="s">
        <v>1131</v>
      </c>
      <c r="R1121" s="5">
        <v>37.599020000000003</v>
      </c>
      <c r="S1121" s="3">
        <v>872.34238282400008</v>
      </c>
      <c r="T1121" s="17">
        <v>32.93768</v>
      </c>
      <c r="U1121" s="18">
        <f t="shared" si="108"/>
        <v>156.93157636000001</v>
      </c>
      <c r="V1121" s="17">
        <v>37.817630000000001</v>
      </c>
      <c r="W1121" s="18">
        <f t="shared" si="106"/>
        <v>715.41092495646956</v>
      </c>
      <c r="Y1121" s="3">
        <f t="shared" si="107"/>
        <v>1.1849246948258951E-4</v>
      </c>
    </row>
    <row r="1122" spans="2:25">
      <c r="B1122" s="7" t="s">
        <v>1132</v>
      </c>
      <c r="C1122" s="5">
        <v>35.100540000000002</v>
      </c>
      <c r="D1122" s="3">
        <v>814.37464864800006</v>
      </c>
      <c r="E1122" s="17">
        <v>28.445740000000001</v>
      </c>
      <c r="F1122" s="18">
        <f t="shared" si="103"/>
        <v>274.28662566300005</v>
      </c>
      <c r="G1122" s="17">
        <v>39.750259999999997</v>
      </c>
      <c r="H1122" s="18">
        <f t="shared" si="104"/>
        <v>540.08792217389475</v>
      </c>
      <c r="J1122" s="3">
        <f t="shared" si="105"/>
        <v>-1.0081110519877257E-4</v>
      </c>
      <c r="Q1122" s="8" t="s">
        <v>1132</v>
      </c>
      <c r="R1122" s="5">
        <v>35.100540000000002</v>
      </c>
      <c r="S1122" s="3">
        <v>814.37464864800006</v>
      </c>
      <c r="T1122" s="17">
        <v>27.893170000000001</v>
      </c>
      <c r="U1122" s="18">
        <f t="shared" si="108"/>
        <v>132.897008465</v>
      </c>
      <c r="V1122" s="17">
        <v>36.023910000000001</v>
      </c>
      <c r="W1122" s="18">
        <f t="shared" si="106"/>
        <v>681.47842087535935</v>
      </c>
      <c r="Y1122" s="3">
        <f t="shared" si="107"/>
        <v>7.8069235928523995E-4</v>
      </c>
    </row>
    <row r="1123" spans="2:25">
      <c r="B1123" s="7" t="s">
        <v>1133</v>
      </c>
      <c r="C1123" s="5">
        <v>37.05057</v>
      </c>
      <c r="D1123" s="3">
        <v>859.61768468399998</v>
      </c>
      <c r="E1123" s="17">
        <v>32.25806</v>
      </c>
      <c r="F1123" s="18">
        <f t="shared" si="103"/>
        <v>311.046730647</v>
      </c>
      <c r="G1123" s="17">
        <v>40.374600000000001</v>
      </c>
      <c r="H1123" s="18">
        <f t="shared" si="104"/>
        <v>548.57084765237084</v>
      </c>
      <c r="J1123" s="3">
        <f t="shared" si="105"/>
        <v>-1.0638462913448166E-4</v>
      </c>
      <c r="Q1123" s="8" t="s">
        <v>1133</v>
      </c>
      <c r="R1123" s="5">
        <v>37.05057</v>
      </c>
      <c r="S1123" s="3">
        <v>859.61768468399998</v>
      </c>
      <c r="T1123" s="17">
        <v>37.982190000000003</v>
      </c>
      <c r="U1123" s="18">
        <f t="shared" si="108"/>
        <v>180.96614425500002</v>
      </c>
      <c r="V1123" s="17">
        <v>35.874429999999997</v>
      </c>
      <c r="W1123" s="18">
        <f t="shared" si="106"/>
        <v>678.65064914396055</v>
      </c>
      <c r="Y1123" s="3">
        <f t="shared" si="107"/>
        <v>-8.9128503941537929E-4</v>
      </c>
    </row>
    <row r="1124" spans="2:25">
      <c r="B1124" s="7" t="s">
        <v>1134</v>
      </c>
      <c r="C1124" s="5">
        <v>32.419249999999998</v>
      </c>
      <c r="D1124" s="3">
        <v>752.16550309999991</v>
      </c>
      <c r="E1124" s="17">
        <v>29.178879999999999</v>
      </c>
      <c r="F1124" s="18">
        <f t="shared" si="103"/>
        <v>281.35589145599999</v>
      </c>
      <c r="G1124" s="17">
        <v>34.651400000000002</v>
      </c>
      <c r="H1124" s="18">
        <f t="shared" si="104"/>
        <v>470.80956518061771</v>
      </c>
      <c r="J1124" s="3">
        <f t="shared" si="105"/>
        <v>-4.6463382204819936E-5</v>
      </c>
      <c r="Q1124" s="8" t="s">
        <v>1134</v>
      </c>
      <c r="R1124" s="5">
        <v>32.419249999999998</v>
      </c>
      <c r="S1124" s="3">
        <v>752.16550309999991</v>
      </c>
      <c r="T1124" s="17">
        <v>25.519279999999998</v>
      </c>
      <c r="U1124" s="18">
        <f t="shared" si="108"/>
        <v>121.58660956</v>
      </c>
      <c r="V1124" s="17">
        <v>33.333329999999997</v>
      </c>
      <c r="W1124" s="18">
        <f t="shared" si="106"/>
        <v>630.57966475369369</v>
      </c>
      <c r="Y1124" s="3">
        <f t="shared" si="107"/>
        <v>7.712136938380354E-4</v>
      </c>
    </row>
    <row r="1125" spans="2:25">
      <c r="B1125" s="7" t="s">
        <v>1135</v>
      </c>
      <c r="C1125" s="5">
        <v>34.734909999999999</v>
      </c>
      <c r="D1125" s="3">
        <v>805.89159389199983</v>
      </c>
      <c r="E1125" s="17">
        <v>30.351900000000001</v>
      </c>
      <c r="F1125" s="18">
        <f t="shared" si="103"/>
        <v>292.666678155</v>
      </c>
      <c r="G1125" s="17">
        <v>37.773150000000001</v>
      </c>
      <c r="H1125" s="18">
        <f t="shared" si="104"/>
        <v>513.22487192443157</v>
      </c>
      <c r="J1125" s="3">
        <f t="shared" si="105"/>
        <v>-4.3812568264911533E-5</v>
      </c>
      <c r="Q1125" s="8" t="s">
        <v>1135</v>
      </c>
      <c r="R1125" s="5">
        <v>34.734909999999999</v>
      </c>
      <c r="S1125" s="3">
        <v>805.89159389199983</v>
      </c>
      <c r="T1125" s="17">
        <v>32.047469999999997</v>
      </c>
      <c r="U1125" s="18">
        <f t="shared" si="108"/>
        <v>152.69017081499996</v>
      </c>
      <c r="V1125" s="17">
        <v>34.529139999999998</v>
      </c>
      <c r="W1125" s="18">
        <f t="shared" si="106"/>
        <v>653.20127108312784</v>
      </c>
      <c r="Y1125" s="3">
        <f t="shared" si="107"/>
        <v>-1.5199387200937053E-4</v>
      </c>
    </row>
    <row r="1126" spans="2:25">
      <c r="B1126" s="7" t="s">
        <v>1136</v>
      </c>
      <c r="C1126" s="5">
        <v>35.831800000000001</v>
      </c>
      <c r="D1126" s="3">
        <v>831.34075816000006</v>
      </c>
      <c r="E1126" s="17">
        <v>34.017589999999998</v>
      </c>
      <c r="F1126" s="18">
        <f t="shared" si="103"/>
        <v>328.01291069549995</v>
      </c>
      <c r="G1126" s="17">
        <v>37.044739999999997</v>
      </c>
      <c r="H1126" s="18">
        <f t="shared" si="104"/>
        <v>503.32794437249385</v>
      </c>
      <c r="J1126" s="3">
        <f t="shared" si="105"/>
        <v>9.6907993736294884E-5</v>
      </c>
      <c r="Q1126" s="8" t="s">
        <v>1136</v>
      </c>
      <c r="R1126" s="5">
        <v>35.831800000000001</v>
      </c>
      <c r="S1126" s="3">
        <v>831.34075816000006</v>
      </c>
      <c r="T1126" s="17">
        <v>36.498510000000003</v>
      </c>
      <c r="U1126" s="18">
        <f t="shared" si="108"/>
        <v>173.89715089500001</v>
      </c>
      <c r="V1126" s="17">
        <v>34.753360000000001</v>
      </c>
      <c r="W1126" s="18">
        <f t="shared" si="106"/>
        <v>657.44292868022592</v>
      </c>
      <c r="Y1126" s="3">
        <f t="shared" si="107"/>
        <v>-6.7858477416393725E-4</v>
      </c>
    </row>
    <row r="1127" spans="2:25">
      <c r="B1127" s="7" t="s">
        <v>1137</v>
      </c>
      <c r="C1127" s="5">
        <v>34.552100000000003</v>
      </c>
      <c r="D1127" s="3">
        <v>801.65018252000004</v>
      </c>
      <c r="E1127" s="17">
        <v>31.9648</v>
      </c>
      <c r="F1127" s="18">
        <f t="shared" si="103"/>
        <v>308.21898576000001</v>
      </c>
      <c r="G1127" s="17">
        <v>36.316330000000001</v>
      </c>
      <c r="H1127" s="18">
        <f t="shared" si="104"/>
        <v>493.43101682055618</v>
      </c>
      <c r="J1127" s="3">
        <f t="shared" si="105"/>
        <v>-1.7993944385352734E-4</v>
      </c>
      <c r="Q1127" s="8" t="s">
        <v>1137</v>
      </c>
      <c r="R1127" s="5">
        <v>34.552100000000003</v>
      </c>
      <c r="S1127" s="3">
        <v>801.65018252000004</v>
      </c>
      <c r="T1127" s="17">
        <v>33.827889999999996</v>
      </c>
      <c r="U1127" s="18">
        <f t="shared" si="108"/>
        <v>161.17298190499997</v>
      </c>
      <c r="V1127" s="17">
        <v>33.856499999999997</v>
      </c>
      <c r="W1127" s="18">
        <f t="shared" si="106"/>
        <v>640.47667663967059</v>
      </c>
      <c r="Y1127" s="3">
        <f t="shared" si="107"/>
        <v>-5.2397532954273629E-4</v>
      </c>
    </row>
    <row r="1128" spans="2:25">
      <c r="B1128" s="7" t="s">
        <v>1138</v>
      </c>
      <c r="C1128" s="5">
        <v>33.394269999999999</v>
      </c>
      <c r="D1128" s="3">
        <v>774.78713712399997</v>
      </c>
      <c r="E1128" s="17">
        <v>27.126090000000001</v>
      </c>
      <c r="F1128" s="18">
        <f t="shared" si="103"/>
        <v>261.56196652050005</v>
      </c>
      <c r="G1128" s="17">
        <v>37.773150000000001</v>
      </c>
      <c r="H1128" s="18">
        <f t="shared" si="104"/>
        <v>513.22487192443157</v>
      </c>
      <c r="J1128" s="3">
        <f t="shared" si="105"/>
        <v>-2.9867906835079339E-4</v>
      </c>
      <c r="Q1128" s="8" t="s">
        <v>1138</v>
      </c>
      <c r="R1128" s="5">
        <v>33.394269999999999</v>
      </c>
      <c r="S1128" s="3">
        <v>774.78713712399997</v>
      </c>
      <c r="T1128" s="17">
        <v>28.783380000000001</v>
      </c>
      <c r="U1128" s="18">
        <f t="shared" si="108"/>
        <v>137.13841401000002</v>
      </c>
      <c r="V1128" s="17">
        <v>33.70702</v>
      </c>
      <c r="W1128" s="18">
        <f t="shared" si="106"/>
        <v>637.64890490827202</v>
      </c>
      <c r="Y1128" s="3">
        <f t="shared" si="107"/>
        <v>1.8179427206632681E-4</v>
      </c>
    </row>
    <row r="1129" spans="2:25">
      <c r="B1129" s="7" t="s">
        <v>1139</v>
      </c>
      <c r="C1129" s="5">
        <v>33.394269999999999</v>
      </c>
      <c r="D1129" s="3">
        <v>774.78713712399997</v>
      </c>
      <c r="E1129" s="17">
        <v>29.032250000000001</v>
      </c>
      <c r="F1129" s="18">
        <f t="shared" si="103"/>
        <v>279.94201901250005</v>
      </c>
      <c r="G1129" s="17">
        <v>36.420389999999998</v>
      </c>
      <c r="H1129" s="18">
        <f t="shared" si="104"/>
        <v>494.84488302373103</v>
      </c>
      <c r="J1129" s="3">
        <f t="shared" si="105"/>
        <v>-2.35087768885478E-4</v>
      </c>
      <c r="Q1129" s="8" t="s">
        <v>1139</v>
      </c>
      <c r="R1129" s="5">
        <v>33.394269999999999</v>
      </c>
      <c r="S1129" s="3">
        <v>774.78713712399997</v>
      </c>
      <c r="T1129" s="17">
        <v>28.783380000000001</v>
      </c>
      <c r="U1129" s="18">
        <f t="shared" si="108"/>
        <v>137.13841401000002</v>
      </c>
      <c r="V1129" s="17">
        <v>33.70702</v>
      </c>
      <c r="W1129" s="18">
        <f t="shared" si="106"/>
        <v>637.64890490827202</v>
      </c>
      <c r="Y1129" s="3">
        <f t="shared" si="107"/>
        <v>1.8179427206632681E-4</v>
      </c>
    </row>
    <row r="1130" spans="2:25">
      <c r="B1130" s="7" t="s">
        <v>1140</v>
      </c>
      <c r="C1130" s="5">
        <v>31.748930000000001</v>
      </c>
      <c r="D1130" s="3">
        <v>736.61327471599998</v>
      </c>
      <c r="E1130" s="17">
        <v>29.912019999999998</v>
      </c>
      <c r="F1130" s="18">
        <f t="shared" si="103"/>
        <v>288.42515724899999</v>
      </c>
      <c r="G1130" s="17">
        <v>32.986469999999997</v>
      </c>
      <c r="H1130" s="18">
        <f t="shared" si="104"/>
        <v>448.18811354067907</v>
      </c>
      <c r="J1130" s="3">
        <f t="shared" si="105"/>
        <v>-3.9263209146156441E-6</v>
      </c>
      <c r="Q1130" s="8" t="s">
        <v>1140</v>
      </c>
      <c r="R1130" s="5">
        <v>31.748930000000001</v>
      </c>
      <c r="S1130" s="3">
        <v>736.61327471599998</v>
      </c>
      <c r="T1130" s="17">
        <v>26.706230000000001</v>
      </c>
      <c r="U1130" s="18">
        <f t="shared" si="108"/>
        <v>127.24183283500001</v>
      </c>
      <c r="V1130" s="17">
        <v>32.212249999999997</v>
      </c>
      <c r="W1130" s="18">
        <f t="shared" si="106"/>
        <v>609.37175511604073</v>
      </c>
      <c r="Y1130" s="3">
        <f t="shared" si="107"/>
        <v>3.1323504072133801E-4</v>
      </c>
    </row>
    <row r="1131" spans="2:25">
      <c r="B1131" s="7" t="s">
        <v>1141</v>
      </c>
      <c r="C1131" s="5">
        <v>27.361360000000001</v>
      </c>
      <c r="D1131" s="3">
        <v>634.81638563199999</v>
      </c>
      <c r="E1131" s="17">
        <v>28.005859999999998</v>
      </c>
      <c r="F1131" s="18">
        <f t="shared" si="103"/>
        <v>270.04510475699999</v>
      </c>
      <c r="G1131" s="17">
        <v>26.84703</v>
      </c>
      <c r="H1131" s="18">
        <f t="shared" si="104"/>
        <v>364.7713662562262</v>
      </c>
      <c r="J1131" s="3">
        <f t="shared" si="105"/>
        <v>8.5381226199388038E-5</v>
      </c>
      <c r="Q1131" s="8" t="s">
        <v>1141</v>
      </c>
      <c r="R1131" s="5">
        <v>27.361360000000001</v>
      </c>
      <c r="S1131" s="3">
        <v>634.81638563199999</v>
      </c>
      <c r="T1131" s="17">
        <v>25.816020000000002</v>
      </c>
      <c r="U1131" s="18">
        <f t="shared" si="108"/>
        <v>123.00042729</v>
      </c>
      <c r="V1131" s="17">
        <v>27.055299999999999</v>
      </c>
      <c r="W1131" s="18">
        <f t="shared" si="106"/>
        <v>511.81571129588951</v>
      </c>
      <c r="Y1131" s="3">
        <f t="shared" si="107"/>
        <v>-2.4704611047354774E-4</v>
      </c>
    </row>
    <row r="1132" spans="2:25">
      <c r="B1132" s="7" t="s">
        <v>1142</v>
      </c>
      <c r="C1132" s="5">
        <v>29.43327</v>
      </c>
      <c r="D1132" s="3">
        <v>682.88718392399994</v>
      </c>
      <c r="E1132" s="17">
        <v>25.65982</v>
      </c>
      <c r="F1132" s="18">
        <f t="shared" si="103"/>
        <v>247.42353135900001</v>
      </c>
      <c r="G1132" s="17">
        <v>32.049939999999999</v>
      </c>
      <c r="H1132" s="18">
        <f t="shared" si="104"/>
        <v>435.46345358239159</v>
      </c>
      <c r="J1132" s="3">
        <f t="shared" si="105"/>
        <v>-1.9898260836725967E-4</v>
      </c>
      <c r="Q1132" s="8" t="s">
        <v>1142</v>
      </c>
      <c r="R1132" s="5">
        <v>29.43327</v>
      </c>
      <c r="S1132" s="3">
        <v>682.88718392399994</v>
      </c>
      <c r="T1132" s="17">
        <v>22.255189999999999</v>
      </c>
      <c r="U1132" s="18">
        <f t="shared" si="108"/>
        <v>106.034852755</v>
      </c>
      <c r="V1132" s="17">
        <v>30.493269999999999</v>
      </c>
      <c r="W1132" s="18">
        <f t="shared" si="106"/>
        <v>576.85313690062981</v>
      </c>
      <c r="Y1132" s="3">
        <f t="shared" si="107"/>
        <v>8.0573162983910152E-4</v>
      </c>
    </row>
    <row r="1133" spans="2:25">
      <c r="B1133" s="7" t="s">
        <v>1143</v>
      </c>
      <c r="C1133" s="5">
        <v>31.748930000000001</v>
      </c>
      <c r="D1133" s="3">
        <v>736.61327471599998</v>
      </c>
      <c r="E1133" s="17">
        <v>33.870959999999997</v>
      </c>
      <c r="F1133" s="18">
        <f t="shared" si="103"/>
        <v>326.59903825199996</v>
      </c>
      <c r="G1133" s="17">
        <v>30.17689</v>
      </c>
      <c r="H1133" s="18">
        <f t="shared" si="104"/>
        <v>410.01426953610326</v>
      </c>
      <c r="J1133" s="3">
        <f t="shared" si="105"/>
        <v>3.3072103235554096E-5</v>
      </c>
      <c r="Q1133" s="8" t="s">
        <v>1143</v>
      </c>
      <c r="R1133" s="5">
        <v>31.748930000000001</v>
      </c>
      <c r="S1133" s="3">
        <v>736.61327471599998</v>
      </c>
      <c r="T1133" s="17">
        <v>33.827889999999996</v>
      </c>
      <c r="U1133" s="18">
        <f t="shared" si="108"/>
        <v>161.17298190499997</v>
      </c>
      <c r="V1133" s="17">
        <v>30.418530000000001</v>
      </c>
      <c r="W1133" s="18">
        <f t="shared" si="106"/>
        <v>575.43925103493041</v>
      </c>
      <c r="Y1133" s="3">
        <f t="shared" si="107"/>
        <v>-1.0417760696554978E-3</v>
      </c>
    </row>
    <row r="1134" spans="2:25">
      <c r="B1134" s="7" t="s">
        <v>1144</v>
      </c>
      <c r="C1134" s="5">
        <v>34.308340000000001</v>
      </c>
      <c r="D1134" s="3">
        <v>795.9946580080001</v>
      </c>
      <c r="E1134" s="17">
        <v>35.777119999999996</v>
      </c>
      <c r="F1134" s="18">
        <f t="shared" si="103"/>
        <v>344.97909074399996</v>
      </c>
      <c r="G1134" s="17">
        <v>33.194580000000002</v>
      </c>
      <c r="H1134" s="18">
        <f t="shared" si="104"/>
        <v>451.01571007674227</v>
      </c>
      <c r="J1134" s="3">
        <f t="shared" si="105"/>
        <v>1.4281274212635253E-4</v>
      </c>
      <c r="Q1134" s="8" t="s">
        <v>1144</v>
      </c>
      <c r="R1134" s="5">
        <v>34.308340000000001</v>
      </c>
      <c r="S1134" s="3">
        <v>795.9946580080001</v>
      </c>
      <c r="T1134" s="17">
        <v>36.201779999999999</v>
      </c>
      <c r="U1134" s="18">
        <f t="shared" si="108"/>
        <v>172.48338081</v>
      </c>
      <c r="V1134" s="17">
        <v>32.95964</v>
      </c>
      <c r="W1134" s="18">
        <f t="shared" si="106"/>
        <v>623.51042459911559</v>
      </c>
      <c r="Y1134" s="3">
        <f t="shared" si="107"/>
        <v>-8.5259888453492749E-4</v>
      </c>
    </row>
    <row r="1135" spans="2:25">
      <c r="B1135" s="7" t="s">
        <v>1145</v>
      </c>
      <c r="C1135" s="5">
        <v>29.250450000000001</v>
      </c>
      <c r="D1135" s="3">
        <v>678.64554053999996</v>
      </c>
      <c r="E1135" s="17">
        <v>26.832840000000001</v>
      </c>
      <c r="F1135" s="18">
        <f t="shared" si="103"/>
        <v>258.73431805800004</v>
      </c>
      <c r="G1135" s="17">
        <v>30.9053</v>
      </c>
      <c r="H1135" s="18">
        <f t="shared" si="104"/>
        <v>419.91119708804098</v>
      </c>
      <c r="J1135" s="3">
        <f t="shared" si="105"/>
        <v>-2.5393958935637784E-5</v>
      </c>
      <c r="Q1135" s="8" t="s">
        <v>1145</v>
      </c>
      <c r="R1135" s="5">
        <v>29.250450000000001</v>
      </c>
      <c r="S1135" s="3">
        <v>678.64554053999996</v>
      </c>
      <c r="T1135" s="17">
        <v>34.7181</v>
      </c>
      <c r="U1135" s="18">
        <f t="shared" si="108"/>
        <v>165.41438744999999</v>
      </c>
      <c r="V1135" s="17">
        <v>27.130040000000001</v>
      </c>
      <c r="W1135" s="18">
        <f t="shared" si="106"/>
        <v>513.2295971615888</v>
      </c>
      <c r="Y1135" s="3">
        <f t="shared" si="107"/>
        <v>-1.5559284111077432E-3</v>
      </c>
    </row>
    <row r="1136" spans="2:25">
      <c r="B1136" s="7" t="s">
        <v>1146</v>
      </c>
      <c r="C1136" s="5">
        <v>34.917729999999999</v>
      </c>
      <c r="D1136" s="3">
        <v>810.13323727599993</v>
      </c>
      <c r="E1136" s="17">
        <v>36.656889999999997</v>
      </c>
      <c r="F1136" s="18">
        <f t="shared" si="103"/>
        <v>353.46222898049996</v>
      </c>
      <c r="G1136" s="17">
        <v>33.610819999999997</v>
      </c>
      <c r="H1136" s="18">
        <f t="shared" si="104"/>
        <v>456.67117488944183</v>
      </c>
      <c r="J1136" s="3">
        <f t="shared" si="105"/>
        <v>1.6659394185580823E-4</v>
      </c>
      <c r="Q1136" s="8" t="s">
        <v>1146</v>
      </c>
      <c r="R1136" s="5">
        <v>34.917729999999999</v>
      </c>
      <c r="S1136" s="3">
        <v>810.13323727599993</v>
      </c>
      <c r="T1136" s="17">
        <v>34.7181</v>
      </c>
      <c r="U1136" s="18">
        <f t="shared" si="108"/>
        <v>165.41438744999999</v>
      </c>
      <c r="V1136" s="17">
        <v>34.080710000000003</v>
      </c>
      <c r="W1136" s="18">
        <f t="shared" si="106"/>
        <v>644.71814506285034</v>
      </c>
      <c r="Y1136" s="3">
        <f t="shared" si="107"/>
        <v>-7.0476314965617348E-4</v>
      </c>
    </row>
    <row r="1137" spans="2:25">
      <c r="B1137" s="7" t="s">
        <v>1147</v>
      </c>
      <c r="C1137" s="5">
        <v>41.072510000000001</v>
      </c>
      <c r="D1137" s="3">
        <v>952.93151901199997</v>
      </c>
      <c r="E1137" s="17">
        <v>37.683280000000003</v>
      </c>
      <c r="F1137" s="18">
        <f t="shared" si="103"/>
        <v>363.35914323600002</v>
      </c>
      <c r="G1137" s="17">
        <v>43.392290000000003</v>
      </c>
      <c r="H1137" s="18">
        <f t="shared" si="104"/>
        <v>589.57228819300985</v>
      </c>
      <c r="J1137" s="3">
        <f t="shared" si="105"/>
        <v>-8.7582990090595558E-5</v>
      </c>
      <c r="Q1137" s="8" t="s">
        <v>1147</v>
      </c>
      <c r="R1137" s="5">
        <v>41.072510000000001</v>
      </c>
      <c r="S1137" s="3">
        <v>952.93151901199997</v>
      </c>
      <c r="T1137" s="17">
        <v>38.872399999999999</v>
      </c>
      <c r="U1137" s="18">
        <f t="shared" si="108"/>
        <v>185.20754980000001</v>
      </c>
      <c r="V1137" s="17">
        <v>40.582949999999997</v>
      </c>
      <c r="W1137" s="18">
        <f t="shared" si="106"/>
        <v>767.72356694383416</v>
      </c>
      <c r="Y1137" s="3">
        <f t="shared" si="107"/>
        <v>-4.0226816577160207E-4</v>
      </c>
    </row>
    <row r="1138" spans="2:25">
      <c r="B1138" s="7" t="s">
        <v>1148</v>
      </c>
      <c r="C1138" s="5">
        <v>36.74588</v>
      </c>
      <c r="D1138" s="3">
        <v>852.54851105599994</v>
      </c>
      <c r="E1138" s="17">
        <v>31.524920000000002</v>
      </c>
      <c r="F1138" s="18">
        <f t="shared" si="103"/>
        <v>303.977464854</v>
      </c>
      <c r="G1138" s="17">
        <v>40.374600000000001</v>
      </c>
      <c r="H1138" s="18">
        <f t="shared" si="104"/>
        <v>548.57084765237084</v>
      </c>
      <c r="J1138" s="3">
        <f t="shared" si="105"/>
        <v>-1.9854962908993912E-4</v>
      </c>
      <c r="Q1138" s="8" t="s">
        <v>1148</v>
      </c>
      <c r="R1138" s="5">
        <v>36.74588</v>
      </c>
      <c r="S1138" s="3">
        <v>852.54851105599994</v>
      </c>
      <c r="T1138" s="17">
        <v>36.795250000000003</v>
      </c>
      <c r="U1138" s="18">
        <f t="shared" si="108"/>
        <v>175.31096862500002</v>
      </c>
      <c r="V1138" s="17">
        <v>35.799700000000001</v>
      </c>
      <c r="W1138" s="18">
        <f t="shared" si="106"/>
        <v>677.23695245217971</v>
      </c>
      <c r="Y1138" s="3">
        <f t="shared" si="107"/>
        <v>-5.8997882024414139E-4</v>
      </c>
    </row>
    <row r="1139" spans="2:25">
      <c r="B1139" s="7" t="s">
        <v>1149</v>
      </c>
      <c r="C1139" s="5">
        <v>38.75685</v>
      </c>
      <c r="D1139" s="3">
        <v>899.20542821999993</v>
      </c>
      <c r="E1139" s="17">
        <v>33.724339999999998</v>
      </c>
      <c r="F1139" s="18">
        <f t="shared" si="103"/>
        <v>325.18526223299995</v>
      </c>
      <c r="G1139" s="17">
        <v>42.24765</v>
      </c>
      <c r="H1139" s="18">
        <f t="shared" si="104"/>
        <v>574.02003169865918</v>
      </c>
      <c r="J1139" s="3">
        <f t="shared" si="105"/>
        <v>-1.3428834074602491E-4</v>
      </c>
      <c r="Q1139" s="8" t="s">
        <v>1149</v>
      </c>
      <c r="R1139" s="5">
        <v>38.75685</v>
      </c>
      <c r="S1139" s="3">
        <v>899.20542821999993</v>
      </c>
      <c r="T1139" s="17">
        <v>43.323439999999998</v>
      </c>
      <c r="U1139" s="18">
        <f t="shared" si="108"/>
        <v>206.41452987999998</v>
      </c>
      <c r="V1139" s="17">
        <v>36.62182</v>
      </c>
      <c r="W1139" s="18">
        <f t="shared" si="106"/>
        <v>692.78931862703541</v>
      </c>
      <c r="Y1139" s="3">
        <f t="shared" si="107"/>
        <v>-1.5797129645989116E-3</v>
      </c>
    </row>
    <row r="1140" spans="2:25">
      <c r="B1140" s="7" t="s">
        <v>1150</v>
      </c>
      <c r="C1140" s="5">
        <v>35.344299999999997</v>
      </c>
      <c r="D1140" s="3">
        <v>820.03017315999989</v>
      </c>
      <c r="E1140" s="17">
        <v>30.351900000000001</v>
      </c>
      <c r="F1140" s="18">
        <f t="shared" si="103"/>
        <v>292.666678155</v>
      </c>
      <c r="G1140" s="17">
        <v>38.81373</v>
      </c>
      <c r="H1140" s="18">
        <f t="shared" si="104"/>
        <v>527.36326221560728</v>
      </c>
      <c r="J1140" s="3">
        <f t="shared" si="105"/>
        <v>-2.3278939261217602E-4</v>
      </c>
      <c r="Q1140" s="8" t="s">
        <v>1150</v>
      </c>
      <c r="R1140" s="5">
        <v>35.344299999999997</v>
      </c>
      <c r="S1140" s="3">
        <v>820.03017315999989</v>
      </c>
      <c r="T1140" s="17">
        <v>33.827889999999996</v>
      </c>
      <c r="U1140" s="18">
        <f t="shared" si="108"/>
        <v>161.17298190499997</v>
      </c>
      <c r="V1140" s="17">
        <v>34.828099999999999</v>
      </c>
      <c r="W1140" s="18">
        <f t="shared" si="106"/>
        <v>658.8568145459252</v>
      </c>
      <c r="Y1140" s="3">
        <f t="shared" si="107"/>
        <v>-3.7670907465781056E-4</v>
      </c>
    </row>
    <row r="1141" spans="2:25">
      <c r="B1141" s="7" t="s">
        <v>1151</v>
      </c>
      <c r="C1141" s="5">
        <v>35.648989999999998</v>
      </c>
      <c r="D1141" s="3">
        <v>827.09934678799993</v>
      </c>
      <c r="E1141" s="17">
        <v>33.137819999999998</v>
      </c>
      <c r="F1141" s="18">
        <f t="shared" si="103"/>
        <v>319.52977245899996</v>
      </c>
      <c r="G1141" s="17">
        <v>37.356909999999999</v>
      </c>
      <c r="H1141" s="18">
        <f t="shared" si="104"/>
        <v>507.56940711173189</v>
      </c>
      <c r="J1141" s="3">
        <f t="shared" si="105"/>
        <v>-1.6721726808555104E-4</v>
      </c>
      <c r="Q1141" s="8" t="s">
        <v>1151</v>
      </c>
      <c r="R1141" s="5">
        <v>35.648989999999998</v>
      </c>
      <c r="S1141" s="3">
        <v>827.09934678799993</v>
      </c>
      <c r="T1141" s="17">
        <v>35.311570000000003</v>
      </c>
      <c r="U1141" s="18">
        <f t="shared" si="108"/>
        <v>168.24197526500001</v>
      </c>
      <c r="V1141" s="17">
        <v>34.828099999999999</v>
      </c>
      <c r="W1141" s="18">
        <f t="shared" si="106"/>
        <v>658.8568145459252</v>
      </c>
      <c r="Y1141" s="3">
        <f t="shared" si="107"/>
        <v>-5.56977074779752E-4</v>
      </c>
    </row>
    <row r="1142" spans="2:25">
      <c r="B1142" s="7" t="s">
        <v>1152</v>
      </c>
      <c r="C1142" s="5">
        <v>40.706879999999998</v>
      </c>
      <c r="D1142" s="3">
        <v>944.44846425599997</v>
      </c>
      <c r="E1142" s="17">
        <v>38.856299999999997</v>
      </c>
      <c r="F1142" s="18">
        <f t="shared" si="103"/>
        <v>374.66992993499997</v>
      </c>
      <c r="G1142" s="17">
        <v>41.935479999999998</v>
      </c>
      <c r="H1142" s="18">
        <f t="shared" si="104"/>
        <v>569.77856895942114</v>
      </c>
      <c r="J1142" s="3">
        <f t="shared" si="105"/>
        <v>3.4638421084309812E-5</v>
      </c>
      <c r="Q1142" s="8" t="s">
        <v>1152</v>
      </c>
      <c r="R1142" s="5">
        <v>40.706879999999998</v>
      </c>
      <c r="S1142" s="3">
        <v>944.44846425599997</v>
      </c>
      <c r="T1142" s="17">
        <v>36.498510000000003</v>
      </c>
      <c r="U1142" s="18">
        <f t="shared" si="108"/>
        <v>173.89715089500001</v>
      </c>
      <c r="V1142" s="17">
        <v>40.732430000000001</v>
      </c>
      <c r="W1142" s="18">
        <f t="shared" si="106"/>
        <v>770.55133867523296</v>
      </c>
      <c r="Y1142" s="3">
        <f t="shared" si="107"/>
        <v>2.5314232971140882E-5</v>
      </c>
    </row>
    <row r="1143" spans="2:25">
      <c r="B1143" s="7" t="s">
        <v>1153</v>
      </c>
      <c r="C1143" s="5">
        <v>42.656910000000003</v>
      </c>
      <c r="D1143" s="3">
        <v>989.691500292</v>
      </c>
      <c r="E1143" s="17">
        <v>40.029319999999998</v>
      </c>
      <c r="F1143" s="18">
        <f t="shared" si="103"/>
        <v>385.98071663399998</v>
      </c>
      <c r="G1143" s="17">
        <v>44.432879999999997</v>
      </c>
      <c r="H1143" s="18">
        <f t="shared" si="104"/>
        <v>603.71081435447229</v>
      </c>
      <c r="J1143" s="3">
        <f t="shared" si="105"/>
        <v>3.0696472208546766E-5</v>
      </c>
      <c r="Q1143" s="8" t="s">
        <v>1153</v>
      </c>
      <c r="R1143" s="5">
        <v>42.656910000000003</v>
      </c>
      <c r="S1143" s="3">
        <v>989.691500292</v>
      </c>
      <c r="T1143" s="17">
        <v>39.762610000000002</v>
      </c>
      <c r="U1143" s="18">
        <f t="shared" si="108"/>
        <v>189.448955345</v>
      </c>
      <c r="V1143" s="17">
        <v>42.301940000000002</v>
      </c>
      <c r="W1143" s="18">
        <f t="shared" si="106"/>
        <v>800.24237433316364</v>
      </c>
      <c r="Y1143" s="3">
        <f t="shared" si="107"/>
        <v>-1.7061383630334603E-4</v>
      </c>
    </row>
    <row r="1144" spans="2:25">
      <c r="B1144" s="7" t="s">
        <v>1154</v>
      </c>
      <c r="C1144" s="5">
        <v>38.26934</v>
      </c>
      <c r="D1144" s="3">
        <v>887.89461120800001</v>
      </c>
      <c r="E1144" s="17">
        <v>36.363630000000001</v>
      </c>
      <c r="F1144" s="18">
        <f t="shared" si="103"/>
        <v>350.63448409350002</v>
      </c>
      <c r="G1144" s="17">
        <v>39.542140000000003</v>
      </c>
      <c r="H1144" s="18">
        <f t="shared" si="104"/>
        <v>537.26018976754506</v>
      </c>
      <c r="J1144" s="3">
        <f t="shared" si="105"/>
        <v>6.2653045119986928E-5</v>
      </c>
      <c r="Q1144" s="8" t="s">
        <v>1154</v>
      </c>
      <c r="R1144" s="5">
        <v>38.26934</v>
      </c>
      <c r="S1144" s="3">
        <v>887.89461120800001</v>
      </c>
      <c r="T1144" s="17">
        <v>36.795250000000003</v>
      </c>
      <c r="U1144" s="18">
        <f t="shared" si="108"/>
        <v>175.31096862500002</v>
      </c>
      <c r="V1144" s="17">
        <v>37.66816</v>
      </c>
      <c r="W1144" s="18">
        <f t="shared" si="106"/>
        <v>712.5833423989892</v>
      </c>
      <c r="Y1144" s="3">
        <f t="shared" si="107"/>
        <v>-3.0018401082543278E-4</v>
      </c>
    </row>
    <row r="1145" spans="2:25">
      <c r="B1145" s="7" t="s">
        <v>1155</v>
      </c>
      <c r="C1145" s="5">
        <v>35.100540000000002</v>
      </c>
      <c r="D1145" s="3">
        <v>814.37464864800006</v>
      </c>
      <c r="E1145" s="17">
        <v>32.404690000000002</v>
      </c>
      <c r="F1145" s="18">
        <f t="shared" si="103"/>
        <v>312.4606030905</v>
      </c>
      <c r="G1145" s="17">
        <v>36.94068</v>
      </c>
      <c r="H1145" s="18">
        <f t="shared" si="104"/>
        <v>501.91407816931888</v>
      </c>
      <c r="J1145" s="3">
        <f t="shared" si="105"/>
        <v>3.2611818824079819E-5</v>
      </c>
      <c r="Q1145" s="8" t="s">
        <v>1155</v>
      </c>
      <c r="R1145" s="5">
        <v>35.100540000000002</v>
      </c>
      <c r="S1145" s="3">
        <v>814.37464864800006</v>
      </c>
      <c r="T1145" s="17">
        <v>37.685450000000003</v>
      </c>
      <c r="U1145" s="18">
        <f t="shared" si="108"/>
        <v>179.55232652500001</v>
      </c>
      <c r="V1145" s="17">
        <v>33.557540000000003</v>
      </c>
      <c r="W1145" s="18">
        <f t="shared" si="106"/>
        <v>634.82113317687345</v>
      </c>
      <c r="Y1145" s="3">
        <f t="shared" si="107"/>
        <v>-1.188946126603696E-3</v>
      </c>
    </row>
    <row r="1146" spans="2:25">
      <c r="B1146" s="7" t="s">
        <v>1156</v>
      </c>
      <c r="C1146" s="5">
        <v>35.648989999999998</v>
      </c>
      <c r="D1146" s="3">
        <v>827.09934678799993</v>
      </c>
      <c r="E1146" s="17">
        <v>33.724339999999998</v>
      </c>
      <c r="F1146" s="18">
        <f t="shared" si="103"/>
        <v>325.18526223299995</v>
      </c>
      <c r="G1146" s="17">
        <v>36.94068</v>
      </c>
      <c r="H1146" s="18">
        <f t="shared" si="104"/>
        <v>501.91407816931888</v>
      </c>
      <c r="J1146" s="3">
        <f t="shared" si="105"/>
        <v>-6.3856811038931482E-6</v>
      </c>
      <c r="Q1146" s="8" t="s">
        <v>1156</v>
      </c>
      <c r="R1146" s="5">
        <v>35.648989999999998</v>
      </c>
      <c r="S1146" s="3">
        <v>827.09934678799993</v>
      </c>
      <c r="T1146" s="17">
        <v>32.93768</v>
      </c>
      <c r="U1146" s="18">
        <f t="shared" si="108"/>
        <v>156.93157636000001</v>
      </c>
      <c r="V1146" s="17">
        <v>35.426000000000002</v>
      </c>
      <c r="W1146" s="18">
        <f t="shared" si="106"/>
        <v>670.16752312368305</v>
      </c>
      <c r="Y1146" s="3">
        <f t="shared" si="107"/>
        <v>-2.4730431687203236E-4</v>
      </c>
    </row>
    <row r="1147" spans="2:25">
      <c r="B1147" s="7" t="s">
        <v>1157</v>
      </c>
      <c r="C1147" s="5">
        <v>36.684939999999997</v>
      </c>
      <c r="D1147" s="3">
        <v>851.13462992799998</v>
      </c>
      <c r="E1147" s="17">
        <v>32.844569999999997</v>
      </c>
      <c r="F1147" s="18">
        <f t="shared" si="103"/>
        <v>316.70212399649995</v>
      </c>
      <c r="G1147" s="17">
        <v>39.334020000000002</v>
      </c>
      <c r="H1147" s="18">
        <f t="shared" si="104"/>
        <v>534.43245736119513</v>
      </c>
      <c r="J1147" s="3">
        <f t="shared" si="105"/>
        <v>-4.8570304898021277E-5</v>
      </c>
      <c r="Q1147" s="8" t="s">
        <v>1157</v>
      </c>
      <c r="R1147" s="5">
        <v>36.684939999999997</v>
      </c>
      <c r="S1147" s="3">
        <v>851.13462992799998</v>
      </c>
      <c r="T1147" s="17">
        <v>37.685450000000003</v>
      </c>
      <c r="U1147" s="18">
        <f t="shared" si="108"/>
        <v>179.55232652500001</v>
      </c>
      <c r="V1147" s="17">
        <v>35.50074</v>
      </c>
      <c r="W1147" s="18">
        <f t="shared" si="106"/>
        <v>671.58140898938245</v>
      </c>
      <c r="Y1147" s="3">
        <f t="shared" si="107"/>
        <v>-8.944136175159656E-4</v>
      </c>
    </row>
    <row r="1148" spans="2:25">
      <c r="B1148" s="7" t="s">
        <v>1158</v>
      </c>
      <c r="C1148" s="5">
        <v>34.795850000000002</v>
      </c>
      <c r="D1148" s="3">
        <v>807.30547502000002</v>
      </c>
      <c r="E1148" s="17">
        <v>32.551310000000001</v>
      </c>
      <c r="F1148" s="18">
        <f t="shared" si="103"/>
        <v>313.87437910950001</v>
      </c>
      <c r="G1148" s="17">
        <v>36.316330000000001</v>
      </c>
      <c r="H1148" s="18">
        <f t="shared" si="104"/>
        <v>493.43101682055618</v>
      </c>
      <c r="J1148" s="3">
        <f t="shared" si="105"/>
        <v>-7.9089943824328657E-5</v>
      </c>
      <c r="Q1148" s="8" t="s">
        <v>1158</v>
      </c>
      <c r="R1148" s="5">
        <v>34.795850000000002</v>
      </c>
      <c r="S1148" s="3">
        <v>807.30547502000002</v>
      </c>
      <c r="T1148" s="17">
        <v>33.531149999999997</v>
      </c>
      <c r="U1148" s="18">
        <f t="shared" si="108"/>
        <v>159.759164175</v>
      </c>
      <c r="V1148" s="17">
        <v>34.23019</v>
      </c>
      <c r="W1148" s="18">
        <f t="shared" si="106"/>
        <v>647.54591679424891</v>
      </c>
      <c r="Y1148" s="3">
        <f t="shared" si="107"/>
        <v>-3.9405075108334131E-4</v>
      </c>
    </row>
    <row r="1149" spans="2:25">
      <c r="B1149" s="7" t="s">
        <v>1159</v>
      </c>
      <c r="C1149" s="5">
        <v>34.917729999999999</v>
      </c>
      <c r="D1149" s="3">
        <v>810.13323727599993</v>
      </c>
      <c r="E1149" s="17">
        <v>32.844569999999997</v>
      </c>
      <c r="F1149" s="18">
        <f t="shared" si="103"/>
        <v>316.70212399649995</v>
      </c>
      <c r="G1149" s="17">
        <v>36.316330000000001</v>
      </c>
      <c r="H1149" s="18">
        <f t="shared" si="104"/>
        <v>493.43101682055618</v>
      </c>
      <c r="J1149" s="3">
        <f t="shared" si="105"/>
        <v>-9.6458943801280839E-5</v>
      </c>
      <c r="Q1149" s="8" t="s">
        <v>1159</v>
      </c>
      <c r="R1149" s="5">
        <v>34.917729999999999</v>
      </c>
      <c r="S1149" s="3">
        <v>810.13323727599993</v>
      </c>
      <c r="T1149" s="17">
        <v>33.23442</v>
      </c>
      <c r="U1149" s="18">
        <f t="shared" si="108"/>
        <v>158.34539408999998</v>
      </c>
      <c r="V1149" s="17">
        <v>34.4544</v>
      </c>
      <c r="W1149" s="18">
        <f t="shared" si="106"/>
        <v>651.78738521742866</v>
      </c>
      <c r="Y1149" s="3">
        <f t="shared" si="107"/>
        <v>-4.579685712542414E-4</v>
      </c>
    </row>
    <row r="1150" spans="2:25">
      <c r="B1150" s="7" t="s">
        <v>1160</v>
      </c>
      <c r="C1150" s="5">
        <v>34.552100000000003</v>
      </c>
      <c r="D1150" s="3">
        <v>801.65018252000004</v>
      </c>
      <c r="E1150" s="17">
        <v>28.885629999999999</v>
      </c>
      <c r="F1150" s="18">
        <f t="shared" si="103"/>
        <v>278.52824299349999</v>
      </c>
      <c r="G1150" s="17">
        <v>38.501559999999998</v>
      </c>
      <c r="H1150" s="18">
        <f t="shared" si="104"/>
        <v>523.12179947636912</v>
      </c>
      <c r="J1150" s="3">
        <f t="shared" si="105"/>
        <v>-1.4005013088080887E-4</v>
      </c>
      <c r="Q1150" s="8" t="s">
        <v>1160</v>
      </c>
      <c r="R1150" s="5">
        <v>34.552100000000003</v>
      </c>
      <c r="S1150" s="3">
        <v>801.65018252000004</v>
      </c>
      <c r="T1150" s="17">
        <v>32.047469999999997</v>
      </c>
      <c r="U1150" s="18">
        <f t="shared" si="108"/>
        <v>152.69017081499996</v>
      </c>
      <c r="V1150" s="17">
        <v>34.304929999999999</v>
      </c>
      <c r="W1150" s="18">
        <f t="shared" si="106"/>
        <v>648.95980265994831</v>
      </c>
      <c r="Y1150" s="3">
        <f t="shared" si="107"/>
        <v>-2.090450517471254E-4</v>
      </c>
    </row>
    <row r="1151" spans="2:25">
      <c r="B1151" s="7" t="s">
        <v>1161</v>
      </c>
      <c r="C1151" s="5">
        <v>35.831800000000001</v>
      </c>
      <c r="D1151" s="3">
        <v>831.34075816000006</v>
      </c>
      <c r="E1151" s="17">
        <v>28.15249</v>
      </c>
      <c r="F1151" s="18">
        <f t="shared" si="103"/>
        <v>271.45897720050004</v>
      </c>
      <c r="G1151" s="17">
        <v>41.207070000000002</v>
      </c>
      <c r="H1151" s="18">
        <f t="shared" si="104"/>
        <v>559.88164140748347</v>
      </c>
      <c r="J1151" s="3">
        <f t="shared" si="105"/>
        <v>-1.3955201654880511E-4</v>
      </c>
      <c r="Q1151" s="8" t="s">
        <v>1161</v>
      </c>
      <c r="R1151" s="5">
        <v>35.831800000000001</v>
      </c>
      <c r="S1151" s="3">
        <v>831.34075816000006</v>
      </c>
      <c r="T1151" s="17">
        <v>44.807119999999998</v>
      </c>
      <c r="U1151" s="18">
        <f t="shared" si="108"/>
        <v>213.48352323999998</v>
      </c>
      <c r="V1151" s="17">
        <v>32.660679999999999</v>
      </c>
      <c r="W1151" s="18">
        <f t="shared" si="106"/>
        <v>617.85488113631823</v>
      </c>
      <c r="Y1151" s="3">
        <f t="shared" si="107"/>
        <v>-2.3537836818832147E-3</v>
      </c>
    </row>
    <row r="1152" spans="2:25">
      <c r="B1152" s="7" t="s">
        <v>1162</v>
      </c>
      <c r="C1152" s="5">
        <v>34.734909999999999</v>
      </c>
      <c r="D1152" s="3">
        <v>805.89159389199983</v>
      </c>
      <c r="E1152" s="17">
        <v>30.498529999999999</v>
      </c>
      <c r="F1152" s="18">
        <f t="shared" si="103"/>
        <v>294.0805505985</v>
      </c>
      <c r="G1152" s="17">
        <v>37.669089999999997</v>
      </c>
      <c r="H1152" s="18">
        <f t="shared" si="104"/>
        <v>511.81100572125661</v>
      </c>
      <c r="J1152" s="3">
        <f t="shared" si="105"/>
        <v>-3.7572243229533342E-5</v>
      </c>
      <c r="Q1152" s="8" t="s">
        <v>1162</v>
      </c>
      <c r="R1152" s="5">
        <v>34.734909999999999</v>
      </c>
      <c r="S1152" s="3">
        <v>805.89159389199983</v>
      </c>
      <c r="T1152" s="17">
        <v>31.454000000000001</v>
      </c>
      <c r="U1152" s="18">
        <f t="shared" si="108"/>
        <v>149.862583</v>
      </c>
      <c r="V1152" s="17">
        <v>34.678620000000002</v>
      </c>
      <c r="W1152" s="18">
        <f t="shared" si="106"/>
        <v>656.02904281452663</v>
      </c>
      <c r="Y1152" s="3">
        <f t="shared" si="107"/>
        <v>3.1922526773087156E-5</v>
      </c>
    </row>
    <row r="1153" spans="2:25">
      <c r="B1153" s="7" t="s">
        <v>1163</v>
      </c>
      <c r="C1153" s="5">
        <v>30.28641</v>
      </c>
      <c r="D1153" s="3">
        <v>702.68105569199997</v>
      </c>
      <c r="E1153" s="17">
        <v>28.299119999999998</v>
      </c>
      <c r="F1153" s="18">
        <f t="shared" si="103"/>
        <v>272.87284964399998</v>
      </c>
      <c r="G1153" s="17">
        <v>31.633710000000001</v>
      </c>
      <c r="H1153" s="18">
        <f t="shared" si="104"/>
        <v>429.80812463997864</v>
      </c>
      <c r="J1153" s="3">
        <f t="shared" si="105"/>
        <v>-8.140802134448677E-5</v>
      </c>
      <c r="Q1153" s="8" t="s">
        <v>1163</v>
      </c>
      <c r="R1153" s="5">
        <v>30.28641</v>
      </c>
      <c r="S1153" s="3">
        <v>702.68105569199997</v>
      </c>
      <c r="T1153" s="17">
        <v>30.860530000000001</v>
      </c>
      <c r="U1153" s="18">
        <f t="shared" si="108"/>
        <v>147.03499518500001</v>
      </c>
      <c r="V1153" s="17">
        <v>29.37219</v>
      </c>
      <c r="W1153" s="18">
        <f t="shared" si="106"/>
        <v>555.64522726297662</v>
      </c>
      <c r="Y1153" s="3">
        <f t="shared" si="107"/>
        <v>-8.3324402328344149E-4</v>
      </c>
    </row>
    <row r="1154" spans="2:25">
      <c r="B1154" s="7" t="s">
        <v>1164</v>
      </c>
      <c r="C1154" s="5">
        <v>33.394269999999999</v>
      </c>
      <c r="D1154" s="3">
        <v>774.78713712399997</v>
      </c>
      <c r="E1154" s="17">
        <v>31.818180000000002</v>
      </c>
      <c r="F1154" s="18">
        <f t="shared" si="103"/>
        <v>306.805209741</v>
      </c>
      <c r="G1154" s="17">
        <v>34.443280000000001</v>
      </c>
      <c r="H1154" s="18">
        <f t="shared" si="104"/>
        <v>467.98183277426784</v>
      </c>
      <c r="J1154" s="3">
        <f t="shared" si="105"/>
        <v>-9.4608732126744144E-5</v>
      </c>
      <c r="Q1154" s="8" t="s">
        <v>1164</v>
      </c>
      <c r="R1154" s="5">
        <v>33.394269999999999</v>
      </c>
      <c r="S1154" s="3">
        <v>774.78713712399997</v>
      </c>
      <c r="T1154" s="17">
        <v>30.267060000000001</v>
      </c>
      <c r="U1154" s="18">
        <f t="shared" si="108"/>
        <v>144.20740737</v>
      </c>
      <c r="V1154" s="17">
        <v>33.333329999999997</v>
      </c>
      <c r="W1154" s="18">
        <f t="shared" si="106"/>
        <v>630.57966475369369</v>
      </c>
      <c r="Y1154" s="3">
        <f t="shared" si="107"/>
        <v>-6.5000306335605273E-5</v>
      </c>
    </row>
    <row r="1155" spans="2:25">
      <c r="B1155" s="7" t="s">
        <v>1165</v>
      </c>
      <c r="C1155" s="5">
        <v>36.74588</v>
      </c>
      <c r="D1155" s="3">
        <v>852.54851105599994</v>
      </c>
      <c r="E1155" s="17">
        <v>33.870959999999997</v>
      </c>
      <c r="F1155" s="18">
        <f t="shared" si="103"/>
        <v>326.59903825199996</v>
      </c>
      <c r="G1155" s="17">
        <v>38.709670000000003</v>
      </c>
      <c r="H1155" s="18">
        <f t="shared" si="104"/>
        <v>525.94939601243243</v>
      </c>
      <c r="J1155" s="3">
        <f t="shared" si="105"/>
        <v>-7.6791567494183255E-5</v>
      </c>
      <c r="Q1155" s="8" t="s">
        <v>1165</v>
      </c>
      <c r="R1155" s="5">
        <v>36.74588</v>
      </c>
      <c r="S1155" s="3">
        <v>852.54851105599994</v>
      </c>
      <c r="T1155" s="17">
        <v>38.575659999999999</v>
      </c>
      <c r="U1155" s="18">
        <f t="shared" si="108"/>
        <v>183.79373207</v>
      </c>
      <c r="V1155" s="17">
        <v>35.35127</v>
      </c>
      <c r="W1155" s="18">
        <f t="shared" si="106"/>
        <v>668.7538264319021</v>
      </c>
      <c r="Y1155" s="3">
        <f t="shared" si="107"/>
        <v>-9.5255409780747868E-4</v>
      </c>
    </row>
    <row r="1156" spans="2:25">
      <c r="B1156" s="7" t="s">
        <v>1166</v>
      </c>
      <c r="C1156" s="5">
        <v>42.595970000000001</v>
      </c>
      <c r="D1156" s="3">
        <v>988.27761916399993</v>
      </c>
      <c r="E1156" s="17">
        <v>42.08211</v>
      </c>
      <c r="F1156" s="18">
        <f t="shared" ref="F1156:F1219" si="109">$F$1504*(E1156/100)</f>
        <v>405.77464156949998</v>
      </c>
      <c r="G1156" s="17">
        <v>42.872</v>
      </c>
      <c r="H1156" s="18">
        <f t="shared" ref="H1156:H1219" si="110">$H$1436*(G1156/100)</f>
        <v>582.503093047422</v>
      </c>
      <c r="J1156" s="3">
        <f t="shared" ref="J1156:J1219" si="111">H1156-(D1156-F1156)</f>
        <v>1.1545292204573343E-4</v>
      </c>
      <c r="Q1156" s="8" t="s">
        <v>1166</v>
      </c>
      <c r="R1156" s="5">
        <v>42.595970000000001</v>
      </c>
      <c r="S1156" s="3">
        <v>988.27761916399993</v>
      </c>
      <c r="T1156" s="17">
        <v>37.09198</v>
      </c>
      <c r="U1156" s="18">
        <f t="shared" si="108"/>
        <v>176.72473871</v>
      </c>
      <c r="V1156" s="17">
        <v>42.899850000000001</v>
      </c>
      <c r="W1156" s="18">
        <f t="shared" ref="W1156:W1219" si="112">$W$1504*(V1156/100)</f>
        <v>811.55327208483982</v>
      </c>
      <c r="Y1156" s="3">
        <f t="shared" ref="Y1156:Y1219" si="113">W1156-(S1156-U1156)</f>
        <v>3.9163083988569269E-4</v>
      </c>
    </row>
    <row r="1157" spans="2:25">
      <c r="B1157" s="7" t="s">
        <v>1167</v>
      </c>
      <c r="C1157" s="5">
        <v>43.936619999999998</v>
      </c>
      <c r="D1157" s="3">
        <v>1019.3823079439999</v>
      </c>
      <c r="E1157" s="17">
        <v>44.574779999999997</v>
      </c>
      <c r="F1157" s="18">
        <f t="shared" si="109"/>
        <v>429.81008741099998</v>
      </c>
      <c r="G1157" s="17">
        <v>43.392290000000003</v>
      </c>
      <c r="H1157" s="18">
        <f t="shared" si="110"/>
        <v>589.57228819300985</v>
      </c>
      <c r="J1157" s="3">
        <f t="shared" si="111"/>
        <v>6.7660010017789318E-5</v>
      </c>
      <c r="Q1157" s="8" t="s">
        <v>1167</v>
      </c>
      <c r="R1157" s="5">
        <v>43.936619999999998</v>
      </c>
      <c r="S1157" s="3">
        <v>1019.3823079439999</v>
      </c>
      <c r="T1157" s="17">
        <v>37.09198</v>
      </c>
      <c r="U1157" s="18">
        <f t="shared" si="108"/>
        <v>176.72473871</v>
      </c>
      <c r="V1157" s="17">
        <v>44.544089999999997</v>
      </c>
      <c r="W1157" s="18">
        <f t="shared" si="112"/>
        <v>842.65800443455134</v>
      </c>
      <c r="Y1157" s="3">
        <f t="shared" si="113"/>
        <v>4.3520055146473169E-4</v>
      </c>
    </row>
    <row r="1158" spans="2:25">
      <c r="B1158" s="7" t="s">
        <v>1168</v>
      </c>
      <c r="C1158" s="5">
        <v>36.563070000000003</v>
      </c>
      <c r="D1158" s="3">
        <v>848.30709968400004</v>
      </c>
      <c r="E1158" s="17">
        <v>32.991199999999999</v>
      </c>
      <c r="F1158" s="18">
        <f t="shared" si="109"/>
        <v>318.11599644</v>
      </c>
      <c r="G1158" s="17">
        <v>39.021850000000001</v>
      </c>
      <c r="H1158" s="18">
        <f t="shared" si="110"/>
        <v>530.19099462195709</v>
      </c>
      <c r="J1158" s="3">
        <f t="shared" si="111"/>
        <v>-1.0862204294426192E-4</v>
      </c>
      <c r="Q1158" s="8" t="s">
        <v>1168</v>
      </c>
      <c r="R1158" s="5">
        <v>36.563070000000003</v>
      </c>
      <c r="S1158" s="3">
        <v>848.30709968400004</v>
      </c>
      <c r="T1158" s="17">
        <v>39.762610000000002</v>
      </c>
      <c r="U1158" s="18">
        <f t="shared" si="108"/>
        <v>189.448955345</v>
      </c>
      <c r="V1158" s="17">
        <v>34.828099999999999</v>
      </c>
      <c r="W1158" s="18">
        <f t="shared" si="112"/>
        <v>658.8568145459252</v>
      </c>
      <c r="Y1158" s="3">
        <f t="shared" si="113"/>
        <v>-1.3297930748876752E-3</v>
      </c>
    </row>
    <row r="1159" spans="2:25">
      <c r="B1159" s="7" t="s">
        <v>1169</v>
      </c>
      <c r="C1159" s="5">
        <v>37.538080000000001</v>
      </c>
      <c r="D1159" s="3">
        <v>870.92850169600001</v>
      </c>
      <c r="E1159" s="17">
        <v>30.791779999999999</v>
      </c>
      <c r="F1159" s="18">
        <f t="shared" si="109"/>
        <v>296.908199061</v>
      </c>
      <c r="G1159" s="17">
        <v>42.24765</v>
      </c>
      <c r="H1159" s="18">
        <f t="shared" si="110"/>
        <v>574.02003169865918</v>
      </c>
      <c r="J1159" s="3">
        <f t="shared" si="111"/>
        <v>-2.7093634082575591E-4</v>
      </c>
      <c r="Q1159" s="8" t="s">
        <v>1169</v>
      </c>
      <c r="R1159" s="5">
        <v>37.538080000000001</v>
      </c>
      <c r="S1159" s="3">
        <v>870.92850169600001</v>
      </c>
      <c r="T1159" s="17">
        <v>34.12462</v>
      </c>
      <c r="U1159" s="18">
        <f t="shared" si="108"/>
        <v>162.58675198999998</v>
      </c>
      <c r="V1159" s="17">
        <v>37.443939999999998</v>
      </c>
      <c r="W1159" s="18">
        <f t="shared" si="112"/>
        <v>708.34168480189123</v>
      </c>
      <c r="Y1159" s="3">
        <f t="shared" si="113"/>
        <v>-6.4904108739938238E-5</v>
      </c>
    </row>
    <row r="1160" spans="2:25">
      <c r="B1160" s="7" t="s">
        <v>1170</v>
      </c>
      <c r="C1160" s="5">
        <v>33.028640000000003</v>
      </c>
      <c r="D1160" s="3">
        <v>766.30408236800008</v>
      </c>
      <c r="E1160" s="17">
        <v>29.47214</v>
      </c>
      <c r="F1160" s="18">
        <f t="shared" si="109"/>
        <v>284.18363634300005</v>
      </c>
      <c r="G1160" s="17">
        <v>35.483870000000003</v>
      </c>
      <c r="H1160" s="18">
        <f t="shared" si="110"/>
        <v>482.12035893573022</v>
      </c>
      <c r="J1160" s="3">
        <f t="shared" si="111"/>
        <v>-8.7089269811713166E-5</v>
      </c>
      <c r="Q1160" s="8" t="s">
        <v>1170</v>
      </c>
      <c r="R1160" s="5">
        <v>33.028640000000003</v>
      </c>
      <c r="S1160" s="3">
        <v>766.30408236800008</v>
      </c>
      <c r="T1160" s="17">
        <v>31.15727</v>
      </c>
      <c r="U1160" s="18">
        <f t="shared" si="108"/>
        <v>148.44881291499999</v>
      </c>
      <c r="V1160" s="17">
        <v>32.660679999999999</v>
      </c>
      <c r="W1160" s="18">
        <f t="shared" si="112"/>
        <v>617.85488113631823</v>
      </c>
      <c r="Y1160" s="3">
        <f t="shared" si="113"/>
        <v>-3.8831668189232005E-4</v>
      </c>
    </row>
    <row r="1161" spans="2:25">
      <c r="B1161" s="7" t="s">
        <v>1171</v>
      </c>
      <c r="C1161" s="5">
        <v>28.94576</v>
      </c>
      <c r="D1161" s="3">
        <v>671.57636691199991</v>
      </c>
      <c r="E1161" s="17">
        <v>24.633430000000001</v>
      </c>
      <c r="F1161" s="18">
        <f t="shared" si="109"/>
        <v>237.5266171035</v>
      </c>
      <c r="G1161" s="17">
        <v>31.945879999999999</v>
      </c>
      <c r="H1161" s="18">
        <f t="shared" si="110"/>
        <v>434.04958737921669</v>
      </c>
      <c r="J1161" s="3">
        <f t="shared" si="111"/>
        <v>-1.6242928319343264E-4</v>
      </c>
      <c r="Q1161" s="8" t="s">
        <v>1171</v>
      </c>
      <c r="R1161" s="5">
        <v>28.94576</v>
      </c>
      <c r="S1161" s="3">
        <v>671.57636691199991</v>
      </c>
      <c r="T1161" s="17">
        <v>31.454000000000001</v>
      </c>
      <c r="U1161" s="18">
        <f t="shared" si="108"/>
        <v>149.862583</v>
      </c>
      <c r="V1161" s="17">
        <v>27.578469999999999</v>
      </c>
      <c r="W1161" s="18">
        <f t="shared" si="112"/>
        <v>521.71272318186641</v>
      </c>
      <c r="Y1161" s="3">
        <f t="shared" si="113"/>
        <v>-1.0607301335312513E-3</v>
      </c>
    </row>
    <row r="1162" spans="2:25">
      <c r="B1162" s="7" t="s">
        <v>1172</v>
      </c>
      <c r="C1162" s="5">
        <v>28.519189999999998</v>
      </c>
      <c r="D1162" s="3">
        <v>661.67943102799995</v>
      </c>
      <c r="E1162" s="17">
        <v>21.55425</v>
      </c>
      <c r="F1162" s="18">
        <f t="shared" si="109"/>
        <v>207.83577791249999</v>
      </c>
      <c r="G1162" s="17">
        <v>33.402700000000003</v>
      </c>
      <c r="H1162" s="18">
        <f t="shared" si="110"/>
        <v>453.84344248309208</v>
      </c>
      <c r="J1162" s="3">
        <f t="shared" si="111"/>
        <v>-2.1063240785679227E-4</v>
      </c>
      <c r="Q1162" s="8" t="s">
        <v>1172</v>
      </c>
      <c r="R1162" s="5">
        <v>28.519189999999998</v>
      </c>
      <c r="S1162" s="3">
        <v>661.67943102799995</v>
      </c>
      <c r="T1162" s="17">
        <v>37.685450000000003</v>
      </c>
      <c r="U1162" s="18">
        <f t="shared" si="108"/>
        <v>179.55232652500001</v>
      </c>
      <c r="V1162" s="17">
        <v>25.485790000000001</v>
      </c>
      <c r="W1162" s="18">
        <f t="shared" si="112"/>
        <v>482.12467563795889</v>
      </c>
      <c r="Y1162" s="3">
        <f t="shared" si="113"/>
        <v>-2.4288650410539958E-3</v>
      </c>
    </row>
    <row r="1163" spans="2:25">
      <c r="B1163" s="7" t="s">
        <v>1173</v>
      </c>
      <c r="C1163" s="5">
        <v>25.655080000000002</v>
      </c>
      <c r="D1163" s="3">
        <v>595.22864209600004</v>
      </c>
      <c r="E1163" s="17">
        <v>21.26099</v>
      </c>
      <c r="F1163" s="18">
        <f t="shared" si="109"/>
        <v>205.0080330255</v>
      </c>
      <c r="G1163" s="17">
        <v>28.720079999999999</v>
      </c>
      <c r="H1163" s="18">
        <f t="shared" si="110"/>
        <v>390.22055030251454</v>
      </c>
      <c r="J1163" s="3">
        <f t="shared" si="111"/>
        <v>-5.8767985478880291E-5</v>
      </c>
      <c r="Q1163" s="8" t="s">
        <v>1173</v>
      </c>
      <c r="R1163" s="5">
        <v>25.655080000000002</v>
      </c>
      <c r="S1163" s="3">
        <v>595.22864209600004</v>
      </c>
      <c r="T1163" s="17">
        <v>36.795250000000003</v>
      </c>
      <c r="U1163" s="18">
        <f t="shared" si="108"/>
        <v>175.31096862500002</v>
      </c>
      <c r="V1163" s="17">
        <v>22.197299999999998</v>
      </c>
      <c r="W1163" s="18">
        <f t="shared" si="112"/>
        <v>419.91502176461717</v>
      </c>
      <c r="Y1163" s="3">
        <f t="shared" si="113"/>
        <v>-2.6517063828919163E-3</v>
      </c>
    </row>
    <row r="1164" spans="2:25">
      <c r="B1164" s="7" t="s">
        <v>1174</v>
      </c>
      <c r="C1164" s="5">
        <v>28.45825</v>
      </c>
      <c r="D1164" s="3">
        <v>660.2655499</v>
      </c>
      <c r="E1164" s="17">
        <v>19.64809</v>
      </c>
      <c r="F1164" s="18">
        <f t="shared" si="109"/>
        <v>189.45572542049999</v>
      </c>
      <c r="G1164" s="17">
        <v>34.651400000000002</v>
      </c>
      <c r="H1164" s="18">
        <f t="shared" si="110"/>
        <v>470.80956518061771</v>
      </c>
      <c r="J1164" s="3">
        <f t="shared" si="111"/>
        <v>-2.5929888226983167E-4</v>
      </c>
      <c r="Q1164" s="8" t="s">
        <v>1174</v>
      </c>
      <c r="R1164" s="5">
        <v>28.45825</v>
      </c>
      <c r="S1164" s="3">
        <v>660.2655499</v>
      </c>
      <c r="T1164" s="17">
        <v>39.465870000000002</v>
      </c>
      <c r="U1164" s="18">
        <f t="shared" si="108"/>
        <v>188.035137615</v>
      </c>
      <c r="V1164" s="17">
        <v>24.962630000000001</v>
      </c>
      <c r="W1164" s="18">
        <f t="shared" si="112"/>
        <v>472.22785292590032</v>
      </c>
      <c r="Y1164" s="3">
        <f t="shared" si="113"/>
        <v>-2.5593590996777493E-3</v>
      </c>
    </row>
    <row r="1165" spans="2:25">
      <c r="B1165" s="7" t="s">
        <v>1175</v>
      </c>
      <c r="C1165" s="5">
        <v>30.103590000000001</v>
      </c>
      <c r="D1165" s="3">
        <v>698.43941230799999</v>
      </c>
      <c r="E1165" s="17">
        <v>25.36656</v>
      </c>
      <c r="F1165" s="18">
        <f t="shared" si="109"/>
        <v>244.59578647199999</v>
      </c>
      <c r="G1165" s="17">
        <v>33.402700000000003</v>
      </c>
      <c r="H1165" s="18">
        <f t="shared" si="110"/>
        <v>453.84344248309208</v>
      </c>
      <c r="J1165" s="3">
        <f t="shared" si="111"/>
        <v>-1.8335290792492742E-4</v>
      </c>
      <c r="Q1165" s="8" t="s">
        <v>1175</v>
      </c>
      <c r="R1165" s="5">
        <v>30.103590000000001</v>
      </c>
      <c r="S1165" s="3">
        <v>698.43941230799999</v>
      </c>
      <c r="T1165" s="17">
        <v>31.75074</v>
      </c>
      <c r="U1165" s="18">
        <f t="shared" si="108"/>
        <v>151.27640073000001</v>
      </c>
      <c r="V1165" s="17">
        <v>28.923760000000001</v>
      </c>
      <c r="W1165" s="18">
        <f t="shared" si="112"/>
        <v>547.16210124269924</v>
      </c>
      <c r="Y1165" s="3">
        <f t="shared" si="113"/>
        <v>-9.1033530077311298E-4</v>
      </c>
    </row>
    <row r="1166" spans="2:25">
      <c r="B1166" s="7" t="s">
        <v>1176</v>
      </c>
      <c r="C1166" s="5">
        <v>29.555140000000002</v>
      </c>
      <c r="D1166" s="3">
        <v>685.714714168</v>
      </c>
      <c r="E1166" s="17">
        <v>25.219940000000001</v>
      </c>
      <c r="F1166" s="18">
        <f t="shared" si="109"/>
        <v>243.18201045300003</v>
      </c>
      <c r="G1166" s="17">
        <v>32.570230000000002</v>
      </c>
      <c r="H1166" s="18">
        <f t="shared" si="110"/>
        <v>442.53264872797945</v>
      </c>
      <c r="J1166" s="3">
        <f t="shared" si="111"/>
        <v>-5.4987020519092766E-5</v>
      </c>
      <c r="Q1166" s="8" t="s">
        <v>1176</v>
      </c>
      <c r="R1166" s="5">
        <v>29.555140000000002</v>
      </c>
      <c r="S1166" s="3">
        <v>685.714714168</v>
      </c>
      <c r="T1166" s="17">
        <v>39.169130000000003</v>
      </c>
      <c r="U1166" s="18">
        <f t="shared" si="108"/>
        <v>186.62131988499999</v>
      </c>
      <c r="V1166" s="17">
        <v>26.382660000000001</v>
      </c>
      <c r="W1166" s="18">
        <f t="shared" si="112"/>
        <v>499.09111685243238</v>
      </c>
      <c r="Y1166" s="3">
        <f t="shared" si="113"/>
        <v>-2.2774305676307449E-3</v>
      </c>
    </row>
    <row r="1167" spans="2:25">
      <c r="B1167" s="7" t="s">
        <v>1177</v>
      </c>
      <c r="C1167" s="5">
        <v>32.053620000000002</v>
      </c>
      <c r="D1167" s="3">
        <v>743.68244834400002</v>
      </c>
      <c r="E1167" s="17">
        <v>26.539580000000001</v>
      </c>
      <c r="F1167" s="18">
        <f t="shared" si="109"/>
        <v>255.90657317100002</v>
      </c>
      <c r="G1167" s="17">
        <v>35.900100000000002</v>
      </c>
      <c r="H1167" s="18">
        <f t="shared" si="110"/>
        <v>487.77568787814323</v>
      </c>
      <c r="J1167" s="3">
        <f t="shared" si="111"/>
        <v>-1.8729485680069047E-4</v>
      </c>
      <c r="Q1167" s="8" t="s">
        <v>1177</v>
      </c>
      <c r="R1167" s="5">
        <v>32.053620000000002</v>
      </c>
      <c r="S1167" s="3">
        <v>743.68244834400002</v>
      </c>
      <c r="T1167" s="17">
        <v>32.93768</v>
      </c>
      <c r="U1167" s="18">
        <f t="shared" si="108"/>
        <v>156.93157636000001</v>
      </c>
      <c r="V1167" s="17">
        <v>31.016439999999999</v>
      </c>
      <c r="W1167" s="18">
        <f t="shared" si="112"/>
        <v>586.7501487866067</v>
      </c>
      <c r="Y1167" s="3">
        <f t="shared" si="113"/>
        <v>-7.2319739331305755E-4</v>
      </c>
    </row>
    <row r="1168" spans="2:25">
      <c r="B1168" s="7" t="s">
        <v>1178</v>
      </c>
      <c r="C1168" s="5">
        <v>32.1755</v>
      </c>
      <c r="D1168" s="3">
        <v>746.51021060000005</v>
      </c>
      <c r="E1168" s="17">
        <v>26.979469999999999</v>
      </c>
      <c r="F1168" s="18">
        <f t="shared" si="109"/>
        <v>260.14819050149998</v>
      </c>
      <c r="G1168" s="17">
        <v>35.796039999999998</v>
      </c>
      <c r="H1168" s="18">
        <f t="shared" si="110"/>
        <v>486.36182167496821</v>
      </c>
      <c r="J1168" s="3">
        <f t="shared" si="111"/>
        <v>-1.984235318559513E-4</v>
      </c>
      <c r="Q1168" s="8" t="s">
        <v>1178</v>
      </c>
      <c r="R1168" s="5">
        <v>32.1755</v>
      </c>
      <c r="S1168" s="3">
        <v>746.51021060000005</v>
      </c>
      <c r="T1168" s="17">
        <v>38.575659999999999</v>
      </c>
      <c r="U1168" s="18">
        <f t="shared" si="108"/>
        <v>183.79373207</v>
      </c>
      <c r="V1168" s="17">
        <v>29.74588</v>
      </c>
      <c r="W1168" s="18">
        <f t="shared" si="112"/>
        <v>562.71446741755494</v>
      </c>
      <c r="Y1168" s="3">
        <f t="shared" si="113"/>
        <v>-2.011112445075014E-3</v>
      </c>
    </row>
    <row r="1169" spans="2:25">
      <c r="B1169" s="7" t="s">
        <v>1179</v>
      </c>
      <c r="C1169" s="5">
        <v>29.006699999999999</v>
      </c>
      <c r="D1169" s="3">
        <v>672.99024803999987</v>
      </c>
      <c r="E1169" s="17">
        <v>24.04692</v>
      </c>
      <c r="F1169" s="18">
        <f t="shared" si="109"/>
        <v>231.871223754</v>
      </c>
      <c r="G1169" s="17">
        <v>32.466180000000001</v>
      </c>
      <c r="H1169" s="18">
        <f t="shared" si="110"/>
        <v>441.11891839509121</v>
      </c>
      <c r="J1169" s="3">
        <f t="shared" si="111"/>
        <v>-1.0589090868506901E-4</v>
      </c>
      <c r="Q1169" s="8" t="s">
        <v>1179</v>
      </c>
      <c r="R1169" s="5">
        <v>29.006699999999999</v>
      </c>
      <c r="S1169" s="3">
        <v>672.99024803999987</v>
      </c>
      <c r="T1169" s="17">
        <v>32.93768</v>
      </c>
      <c r="U1169" s="18">
        <f t="shared" si="108"/>
        <v>156.93157636000001</v>
      </c>
      <c r="V1169" s="17">
        <v>27.279520000000002</v>
      </c>
      <c r="W1169" s="18">
        <f t="shared" si="112"/>
        <v>516.05736889298748</v>
      </c>
      <c r="Y1169" s="3">
        <f t="shared" si="113"/>
        <v>-1.3027870123778484E-3</v>
      </c>
    </row>
    <row r="1170" spans="2:25">
      <c r="B1170" s="7" t="s">
        <v>1180</v>
      </c>
      <c r="C1170" s="5">
        <v>29.128579999999999</v>
      </c>
      <c r="D1170" s="3">
        <v>675.8180102959999</v>
      </c>
      <c r="E1170" s="17">
        <v>21.407620000000001</v>
      </c>
      <c r="F1170" s="18">
        <f t="shared" si="109"/>
        <v>206.42190546900002</v>
      </c>
      <c r="G1170" s="17">
        <v>34.547339999999998</v>
      </c>
      <c r="H1170" s="18">
        <f t="shared" si="110"/>
        <v>469.39569897744269</v>
      </c>
      <c r="J1170" s="3">
        <f t="shared" si="111"/>
        <v>-4.0584955718259152E-4</v>
      </c>
      <c r="Q1170" s="8" t="s">
        <v>1180</v>
      </c>
      <c r="R1170" s="5">
        <v>29.128579999999999</v>
      </c>
      <c r="S1170" s="3">
        <v>675.8180102959999</v>
      </c>
      <c r="T1170" s="17">
        <v>31.454000000000001</v>
      </c>
      <c r="U1170" s="18">
        <f t="shared" si="108"/>
        <v>149.862583</v>
      </c>
      <c r="V1170" s="17">
        <v>27.802689999999998</v>
      </c>
      <c r="W1170" s="18">
        <f t="shared" si="112"/>
        <v>525.95438077896426</v>
      </c>
      <c r="Y1170" s="3">
        <f t="shared" si="113"/>
        <v>-1.0465170356610543E-3</v>
      </c>
    </row>
    <row r="1171" spans="2:25">
      <c r="B1171" s="7" t="s">
        <v>1181</v>
      </c>
      <c r="C1171" s="5">
        <v>26.691040000000001</v>
      </c>
      <c r="D1171" s="3">
        <v>619.26415724799995</v>
      </c>
      <c r="E1171" s="17">
        <v>21.114360000000001</v>
      </c>
      <c r="F1171" s="18">
        <f t="shared" si="109"/>
        <v>203.59416058200003</v>
      </c>
      <c r="G1171" s="17">
        <v>30.593129999999999</v>
      </c>
      <c r="H1171" s="18">
        <f t="shared" si="110"/>
        <v>415.66973434880282</v>
      </c>
      <c r="J1171" s="3">
        <f t="shared" si="111"/>
        <v>-2.6231719709812751E-4</v>
      </c>
      <c r="Q1171" s="8" t="s">
        <v>1181</v>
      </c>
      <c r="R1171" s="5">
        <v>26.691040000000001</v>
      </c>
      <c r="S1171" s="3">
        <v>619.26415724799995</v>
      </c>
      <c r="T1171" s="17">
        <v>28.189910000000001</v>
      </c>
      <c r="U1171" s="18">
        <f t="shared" si="108"/>
        <v>134.310826195</v>
      </c>
      <c r="V1171" s="17">
        <v>25.635269999999998</v>
      </c>
      <c r="W1171" s="18">
        <f t="shared" si="112"/>
        <v>484.95244736935746</v>
      </c>
      <c r="Y1171" s="3">
        <f t="shared" si="113"/>
        <v>-8.8368364248481157E-4</v>
      </c>
    </row>
    <row r="1172" spans="2:25">
      <c r="B1172" s="7" t="s">
        <v>1182</v>
      </c>
      <c r="C1172" s="5">
        <v>38.695909999999998</v>
      </c>
      <c r="D1172" s="3">
        <v>897.79154709199997</v>
      </c>
      <c r="E1172" s="17">
        <v>29.618760000000002</v>
      </c>
      <c r="F1172" s="18">
        <f t="shared" si="109"/>
        <v>285.597412362</v>
      </c>
      <c r="G1172" s="17">
        <v>45.057229999999997</v>
      </c>
      <c r="H1172" s="18">
        <f t="shared" si="110"/>
        <v>612.19387570323511</v>
      </c>
      <c r="J1172" s="3">
        <f t="shared" si="111"/>
        <v>-2.5902676486566634E-4</v>
      </c>
      <c r="Q1172" s="8" t="s">
        <v>1182</v>
      </c>
      <c r="R1172" s="5">
        <v>38.695909999999998</v>
      </c>
      <c r="S1172" s="3">
        <v>897.79154709199997</v>
      </c>
      <c r="T1172" s="17">
        <v>52.818989999999999</v>
      </c>
      <c r="U1172" s="18">
        <f t="shared" si="108"/>
        <v>251.65607785499998</v>
      </c>
      <c r="V1172" s="17">
        <v>34.155450000000002</v>
      </c>
      <c r="W1172" s="18">
        <f t="shared" si="112"/>
        <v>646.13203092854974</v>
      </c>
      <c r="Y1172" s="3">
        <f t="shared" si="113"/>
        <v>-3.4383084503133432E-3</v>
      </c>
    </row>
    <row r="1173" spans="2:25">
      <c r="B1173" s="7" t="s">
        <v>1183</v>
      </c>
      <c r="C1173" s="5">
        <v>33.942709999999998</v>
      </c>
      <c r="D1173" s="3">
        <v>787.51160325199987</v>
      </c>
      <c r="E1173" s="17">
        <v>26.24633</v>
      </c>
      <c r="F1173" s="18">
        <f t="shared" si="109"/>
        <v>253.07892470850001</v>
      </c>
      <c r="G1173" s="17">
        <v>39.334020000000002</v>
      </c>
      <c r="H1173" s="18">
        <f t="shared" si="110"/>
        <v>534.43245736119513</v>
      </c>
      <c r="J1173" s="3">
        <f t="shared" si="111"/>
        <v>-2.2118230469914124E-4</v>
      </c>
      <c r="Q1173" s="8" t="s">
        <v>1183</v>
      </c>
      <c r="R1173" s="5">
        <v>33.942709999999998</v>
      </c>
      <c r="S1173" s="3">
        <v>787.51160325199987</v>
      </c>
      <c r="T1173" s="17">
        <v>40.652810000000002</v>
      </c>
      <c r="U1173" s="18">
        <f t="shared" si="108"/>
        <v>193.690313245</v>
      </c>
      <c r="V1173" s="17">
        <v>31.390129999999999</v>
      </c>
      <c r="W1173" s="18">
        <f t="shared" si="112"/>
        <v>593.81938894118491</v>
      </c>
      <c r="Y1173" s="3">
        <f t="shared" si="113"/>
        <v>-1.9010658149909432E-3</v>
      </c>
    </row>
    <row r="1174" spans="2:25">
      <c r="B1174" s="7" t="s">
        <v>1184</v>
      </c>
      <c r="C1174" s="5">
        <v>26.812909999999999</v>
      </c>
      <c r="D1174" s="3">
        <v>622.09168749200001</v>
      </c>
      <c r="E1174" s="17">
        <v>23.46041</v>
      </c>
      <c r="F1174" s="18">
        <f t="shared" si="109"/>
        <v>226.2158304045</v>
      </c>
      <c r="G1174" s="17">
        <v>29.136310000000002</v>
      </c>
      <c r="H1174" s="18">
        <f t="shared" si="110"/>
        <v>395.8758792449276</v>
      </c>
      <c r="J1174" s="3">
        <f t="shared" si="111"/>
        <v>2.2157427622460091E-5</v>
      </c>
      <c r="Q1174" s="8" t="s">
        <v>1184</v>
      </c>
      <c r="R1174" s="5">
        <v>26.812909999999999</v>
      </c>
      <c r="S1174" s="3">
        <v>622.09168749200001</v>
      </c>
      <c r="T1174" s="17">
        <v>27.596430000000002</v>
      </c>
      <c r="U1174" s="18">
        <f t="shared" si="108"/>
        <v>131.48319073499999</v>
      </c>
      <c r="V1174" s="17">
        <v>25.934229999999999</v>
      </c>
      <c r="W1174" s="18">
        <f t="shared" si="112"/>
        <v>490.60799083215471</v>
      </c>
      <c r="Y1174" s="3">
        <f t="shared" si="113"/>
        <v>-5.0592484529943249E-4</v>
      </c>
    </row>
    <row r="1175" spans="2:25">
      <c r="B1175" s="7" t="s">
        <v>1185</v>
      </c>
      <c r="C1175" s="5">
        <v>28.702010000000001</v>
      </c>
      <c r="D1175" s="3">
        <v>665.92107441199994</v>
      </c>
      <c r="E1175" s="17">
        <v>26.539580000000001</v>
      </c>
      <c r="F1175" s="18">
        <f t="shared" si="109"/>
        <v>255.90657317100002</v>
      </c>
      <c r="G1175" s="17">
        <v>30.17689</v>
      </c>
      <c r="H1175" s="18">
        <f t="shared" si="110"/>
        <v>410.01426953610326</v>
      </c>
      <c r="J1175" s="3">
        <f t="shared" si="111"/>
        <v>-2.3170489669155359E-4</v>
      </c>
      <c r="Q1175" s="8" t="s">
        <v>1185</v>
      </c>
      <c r="R1175" s="5">
        <v>28.702010000000001</v>
      </c>
      <c r="S1175" s="3">
        <v>665.92107441199994</v>
      </c>
      <c r="T1175" s="17">
        <v>33.827889999999996</v>
      </c>
      <c r="U1175" s="18">
        <f t="shared" ref="U1175:U1238" si="114">$U$22*(T1175/100)</f>
        <v>161.17298190499997</v>
      </c>
      <c r="V1175" s="17">
        <v>26.681609999999999</v>
      </c>
      <c r="W1175" s="18">
        <f t="shared" si="112"/>
        <v>504.74647114131125</v>
      </c>
      <c r="Y1175" s="3">
        <f t="shared" si="113"/>
        <v>-1.6213656887202887E-3</v>
      </c>
    </row>
    <row r="1176" spans="2:25">
      <c r="B1176" s="7" t="s">
        <v>1186</v>
      </c>
      <c r="C1176" s="5">
        <v>32.236440000000002</v>
      </c>
      <c r="D1176" s="3">
        <v>747.92409172800001</v>
      </c>
      <c r="E1176" s="17">
        <v>29.76539</v>
      </c>
      <c r="F1176" s="18">
        <f t="shared" si="109"/>
        <v>287.01128480550005</v>
      </c>
      <c r="G1176" s="17">
        <v>33.922989999999999</v>
      </c>
      <c r="H1176" s="18">
        <f t="shared" si="110"/>
        <v>460.91263762867993</v>
      </c>
      <c r="J1176" s="3">
        <f t="shared" si="111"/>
        <v>-1.6929382002217608E-4</v>
      </c>
      <c r="Q1176" s="8" t="s">
        <v>1186</v>
      </c>
      <c r="R1176" s="5">
        <v>32.236440000000002</v>
      </c>
      <c r="S1176" s="3">
        <v>747.92409172800001</v>
      </c>
      <c r="T1176" s="17">
        <v>33.23442</v>
      </c>
      <c r="U1176" s="18">
        <f t="shared" si="114"/>
        <v>158.34539408999998</v>
      </c>
      <c r="V1176" s="17">
        <v>31.16591</v>
      </c>
      <c r="W1176" s="18">
        <f t="shared" si="112"/>
        <v>589.57773134408706</v>
      </c>
      <c r="Y1176" s="3">
        <f t="shared" si="113"/>
        <v>-9.6629391293845401E-4</v>
      </c>
    </row>
    <row r="1177" spans="2:25">
      <c r="B1177" s="7" t="s">
        <v>1187</v>
      </c>
      <c r="C1177" s="5">
        <v>28.27544</v>
      </c>
      <c r="D1177" s="3">
        <v>656.02413852799998</v>
      </c>
      <c r="E1177" s="17">
        <v>21.55425</v>
      </c>
      <c r="F1177" s="18">
        <f t="shared" si="109"/>
        <v>207.83577791249999</v>
      </c>
      <c r="G1177" s="17">
        <v>32.986469999999997</v>
      </c>
      <c r="H1177" s="18">
        <f t="shared" si="110"/>
        <v>448.18811354067907</v>
      </c>
      <c r="J1177" s="3">
        <f t="shared" si="111"/>
        <v>-2.4707482089070254E-4</v>
      </c>
      <c r="Q1177" s="8" t="s">
        <v>1187</v>
      </c>
      <c r="R1177" s="5">
        <v>28.27544</v>
      </c>
      <c r="S1177" s="3">
        <v>656.02413852799998</v>
      </c>
      <c r="T1177" s="17">
        <v>32.047469999999997</v>
      </c>
      <c r="U1177" s="18">
        <f t="shared" si="114"/>
        <v>152.69017081499996</v>
      </c>
      <c r="V1177" s="17">
        <v>26.606870000000001</v>
      </c>
      <c r="W1177" s="18">
        <f t="shared" si="112"/>
        <v>503.3325852756119</v>
      </c>
      <c r="Y1177" s="3">
        <f t="shared" si="113"/>
        <v>-1.3824373880879648E-3</v>
      </c>
    </row>
    <row r="1178" spans="2:25">
      <c r="B1178" s="7" t="s">
        <v>1188</v>
      </c>
      <c r="C1178" s="5">
        <v>28.397310000000001</v>
      </c>
      <c r="D1178" s="3">
        <v>658.85166877200004</v>
      </c>
      <c r="E1178" s="17">
        <v>25.073309999999999</v>
      </c>
      <c r="F1178" s="18">
        <f t="shared" si="109"/>
        <v>241.76813800949998</v>
      </c>
      <c r="G1178" s="17">
        <v>30.697189999999999</v>
      </c>
      <c r="H1178" s="18">
        <f t="shared" si="110"/>
        <v>417.08360055197778</v>
      </c>
      <c r="J1178" s="3">
        <f t="shared" si="111"/>
        <v>6.9789477720405557E-5</v>
      </c>
      <c r="Q1178" s="8" t="s">
        <v>1188</v>
      </c>
      <c r="R1178" s="5">
        <v>28.397310000000001</v>
      </c>
      <c r="S1178" s="3">
        <v>658.85166877200004</v>
      </c>
      <c r="T1178" s="17">
        <v>24.035599999999999</v>
      </c>
      <c r="U1178" s="18">
        <f t="shared" si="114"/>
        <v>114.51761619999999</v>
      </c>
      <c r="V1178" s="17">
        <v>28.774280000000001</v>
      </c>
      <c r="W1178" s="18">
        <f t="shared" si="112"/>
        <v>544.33432951130055</v>
      </c>
      <c r="Y1178" s="3">
        <f t="shared" si="113"/>
        <v>2.7693930053374061E-4</v>
      </c>
    </row>
    <row r="1179" spans="2:25">
      <c r="B1179" s="7" t="s">
        <v>1189</v>
      </c>
      <c r="C1179" s="5">
        <v>27.05667</v>
      </c>
      <c r="D1179" s="3">
        <v>627.74721200399995</v>
      </c>
      <c r="E1179" s="17">
        <v>22.873899999999999</v>
      </c>
      <c r="F1179" s="18">
        <f t="shared" si="109"/>
        <v>220.56043705499999</v>
      </c>
      <c r="G1179" s="17">
        <v>29.968779999999999</v>
      </c>
      <c r="H1179" s="18">
        <f t="shared" si="110"/>
        <v>407.18667300004012</v>
      </c>
      <c r="J1179" s="3">
        <f t="shared" si="111"/>
        <v>-1.0194895986614938E-4</v>
      </c>
      <c r="Q1179" s="8" t="s">
        <v>1189</v>
      </c>
      <c r="R1179" s="5">
        <v>27.05667</v>
      </c>
      <c r="S1179" s="3">
        <v>627.74721200399995</v>
      </c>
      <c r="T1179" s="17">
        <v>35.014830000000003</v>
      </c>
      <c r="U1179" s="18">
        <f t="shared" si="114"/>
        <v>166.828157535</v>
      </c>
      <c r="V1179" s="17">
        <v>24.364719999999998</v>
      </c>
      <c r="W1179" s="18">
        <f t="shared" si="112"/>
        <v>460.91695517422409</v>
      </c>
      <c r="Y1179" s="3">
        <f t="shared" si="113"/>
        <v>-2.0992947758600167E-3</v>
      </c>
    </row>
    <row r="1180" spans="2:25">
      <c r="B1180" s="7" t="s">
        <v>1190</v>
      </c>
      <c r="C1180" s="5">
        <v>55.514919999999996</v>
      </c>
      <c r="D1180" s="3">
        <v>1288.0127619039999</v>
      </c>
      <c r="E1180" s="17">
        <v>32.25806</v>
      </c>
      <c r="F1180" s="18">
        <f t="shared" si="109"/>
        <v>311.046730647</v>
      </c>
      <c r="G1180" s="17">
        <v>71.904259999999994</v>
      </c>
      <c r="H1180" s="18">
        <f t="shared" si="110"/>
        <v>976.96524195946131</v>
      </c>
      <c r="J1180" s="3">
        <f t="shared" si="111"/>
        <v>-7.8929753863121732E-4</v>
      </c>
      <c r="Q1180" s="8" t="s">
        <v>1190</v>
      </c>
      <c r="R1180" s="5">
        <v>55.514919999999996</v>
      </c>
      <c r="S1180" s="3">
        <v>1288.0127619039999</v>
      </c>
      <c r="T1180" s="17">
        <v>60.534120000000001</v>
      </c>
      <c r="U1180" s="18">
        <f t="shared" si="114"/>
        <v>288.41481474</v>
      </c>
      <c r="V1180" s="17">
        <v>52.840049999999998</v>
      </c>
      <c r="W1180" s="18">
        <f t="shared" si="112"/>
        <v>999.59593039664549</v>
      </c>
      <c r="Y1180" s="3">
        <f t="shared" si="113"/>
        <v>-2.0167673544619902E-3</v>
      </c>
    </row>
    <row r="1181" spans="2:25">
      <c r="B1181" s="7" t="s">
        <v>1191</v>
      </c>
      <c r="C1181" s="5">
        <v>47.288229999999999</v>
      </c>
      <c r="D1181" s="3">
        <v>1097.1436818759998</v>
      </c>
      <c r="E1181" s="17">
        <v>31.37829</v>
      </c>
      <c r="F1181" s="18">
        <f t="shared" si="109"/>
        <v>302.56359241049995</v>
      </c>
      <c r="G1181" s="17">
        <v>58.480739999999997</v>
      </c>
      <c r="H1181" s="18">
        <f t="shared" si="110"/>
        <v>794.57949089620479</v>
      </c>
      <c r="J1181" s="3">
        <f t="shared" si="111"/>
        <v>-5.9856929510715418E-4</v>
      </c>
      <c r="Q1181" s="8" t="s">
        <v>1191</v>
      </c>
      <c r="R1181" s="5">
        <v>47.288229999999999</v>
      </c>
      <c r="S1181" s="3">
        <v>1097.1436818759998</v>
      </c>
      <c r="T1181" s="17">
        <v>46.587530000000001</v>
      </c>
      <c r="U1181" s="18">
        <f t="shared" si="114"/>
        <v>221.966286685</v>
      </c>
      <c r="V1181" s="17">
        <v>46.263069999999999</v>
      </c>
      <c r="W1181" s="18">
        <f t="shared" si="112"/>
        <v>875.17662264996238</v>
      </c>
      <c r="Y1181" s="3">
        <f t="shared" si="113"/>
        <v>-7.7254103746327019E-4</v>
      </c>
    </row>
    <row r="1182" spans="2:25">
      <c r="B1182" s="7" t="s">
        <v>1192</v>
      </c>
      <c r="C1182" s="5">
        <v>48.263249999999999</v>
      </c>
      <c r="D1182" s="3">
        <v>1119.7653158999999</v>
      </c>
      <c r="E1182" s="17">
        <v>39.882689999999997</v>
      </c>
      <c r="F1182" s="18">
        <f t="shared" si="109"/>
        <v>384.56684419049998</v>
      </c>
      <c r="G1182" s="17">
        <v>54.110300000000002</v>
      </c>
      <c r="H1182" s="18">
        <f t="shared" si="110"/>
        <v>735.19819732515202</v>
      </c>
      <c r="J1182" s="3">
        <f t="shared" si="111"/>
        <v>-2.7438434790383326E-4</v>
      </c>
      <c r="Q1182" s="8" t="s">
        <v>1192</v>
      </c>
      <c r="R1182" s="5">
        <v>48.263249999999999</v>
      </c>
      <c r="S1182" s="3">
        <v>1119.7653158999999</v>
      </c>
      <c r="T1182" s="17">
        <v>41.543019999999999</v>
      </c>
      <c r="U1182" s="18">
        <f t="shared" si="114"/>
        <v>197.93171878999999</v>
      </c>
      <c r="V1182" s="17">
        <v>48.729439999999997</v>
      </c>
      <c r="W1182" s="18">
        <f t="shared" si="112"/>
        <v>921.83391034844817</v>
      </c>
      <c r="Y1182" s="3">
        <f t="shared" si="113"/>
        <v>3.1323844825692504E-4</v>
      </c>
    </row>
    <row r="1183" spans="2:25">
      <c r="B1183" s="7" t="s">
        <v>1193</v>
      </c>
      <c r="C1183" s="5">
        <v>33.51614</v>
      </c>
      <c r="D1183" s="3">
        <v>777.61466736799991</v>
      </c>
      <c r="E1183" s="17">
        <v>28.005859999999998</v>
      </c>
      <c r="F1183" s="18">
        <f t="shared" si="109"/>
        <v>270.04510475699999</v>
      </c>
      <c r="G1183" s="17">
        <v>37.356909999999999</v>
      </c>
      <c r="H1183" s="18">
        <f t="shared" si="110"/>
        <v>507.56940711173189</v>
      </c>
      <c r="J1183" s="3">
        <f t="shared" si="111"/>
        <v>-1.554992680325995E-4</v>
      </c>
      <c r="Q1183" s="8" t="s">
        <v>1193</v>
      </c>
      <c r="R1183" s="5">
        <v>33.51614</v>
      </c>
      <c r="S1183" s="3">
        <v>777.61466736799991</v>
      </c>
      <c r="T1183" s="17">
        <v>31.15727</v>
      </c>
      <c r="U1183" s="18">
        <f t="shared" si="114"/>
        <v>148.44881291499999</v>
      </c>
      <c r="V1183" s="17">
        <v>33.258589999999998</v>
      </c>
      <c r="W1183" s="18">
        <f t="shared" si="112"/>
        <v>629.16577888799452</v>
      </c>
      <c r="Y1183" s="3">
        <f t="shared" si="113"/>
        <v>-7.5565005431599275E-5</v>
      </c>
    </row>
    <row r="1184" spans="2:25">
      <c r="B1184" s="7" t="s">
        <v>1194</v>
      </c>
      <c r="C1184" s="5">
        <v>35.22242</v>
      </c>
      <c r="D1184" s="3">
        <v>817.20241090399998</v>
      </c>
      <c r="E1184" s="17">
        <v>29.178879999999999</v>
      </c>
      <c r="F1184" s="18">
        <f t="shared" si="109"/>
        <v>281.35589145599999</v>
      </c>
      <c r="G1184" s="17">
        <v>39.438079999999999</v>
      </c>
      <c r="H1184" s="18">
        <f t="shared" si="110"/>
        <v>535.84632356436998</v>
      </c>
      <c r="J1184" s="3">
        <f t="shared" si="111"/>
        <v>-1.9588362999911624E-4</v>
      </c>
      <c r="Q1184" s="8" t="s">
        <v>1194</v>
      </c>
      <c r="R1184" s="5">
        <v>35.22242</v>
      </c>
      <c r="S1184" s="3">
        <v>817.20241090399998</v>
      </c>
      <c r="T1184" s="17">
        <v>40.059339999999999</v>
      </c>
      <c r="U1184" s="18">
        <f t="shared" si="114"/>
        <v>190.86272542999998</v>
      </c>
      <c r="V1184" s="17">
        <v>33.109110000000001</v>
      </c>
      <c r="W1184" s="18">
        <f t="shared" si="112"/>
        <v>626.33800715659595</v>
      </c>
      <c r="Y1184" s="3">
        <f t="shared" si="113"/>
        <v>-1.6783174040710946E-3</v>
      </c>
    </row>
    <row r="1185" spans="2:25">
      <c r="B1185" s="7" t="s">
        <v>1195</v>
      </c>
      <c r="C1185" s="5">
        <v>38.086530000000003</v>
      </c>
      <c r="D1185" s="3">
        <v>883.653199836</v>
      </c>
      <c r="E1185" s="17">
        <v>33.870959999999997</v>
      </c>
      <c r="F1185" s="18">
        <f t="shared" si="109"/>
        <v>326.59903825199996</v>
      </c>
      <c r="G1185" s="17">
        <v>40.998950000000001</v>
      </c>
      <c r="H1185" s="18">
        <f t="shared" si="110"/>
        <v>557.05390900113366</v>
      </c>
      <c r="J1185" s="3">
        <f t="shared" si="111"/>
        <v>-2.5258286632379168E-4</v>
      </c>
      <c r="Q1185" s="8" t="s">
        <v>1195</v>
      </c>
      <c r="R1185" s="5">
        <v>38.086530000000003</v>
      </c>
      <c r="S1185" s="3">
        <v>883.653199836</v>
      </c>
      <c r="T1185" s="17">
        <v>40.949550000000002</v>
      </c>
      <c r="U1185" s="18">
        <f t="shared" si="114"/>
        <v>195.104130975</v>
      </c>
      <c r="V1185" s="17">
        <v>36.397599999999997</v>
      </c>
      <c r="W1185" s="18">
        <f t="shared" si="112"/>
        <v>688.54766102993744</v>
      </c>
      <c r="Y1185" s="3">
        <f t="shared" si="113"/>
        <v>-1.4078310625791346E-3</v>
      </c>
    </row>
    <row r="1186" spans="2:25">
      <c r="B1186" s="7" t="s">
        <v>1196</v>
      </c>
      <c r="C1186" s="5">
        <v>33.272390000000001</v>
      </c>
      <c r="D1186" s="3">
        <v>771.95937486800005</v>
      </c>
      <c r="E1186" s="17">
        <v>30.205269999999999</v>
      </c>
      <c r="F1186" s="18">
        <f t="shared" si="109"/>
        <v>291.2528057115</v>
      </c>
      <c r="G1186" s="17">
        <v>35.379809999999999</v>
      </c>
      <c r="H1186" s="18">
        <f t="shared" si="110"/>
        <v>480.70649273255532</v>
      </c>
      <c r="J1186" s="3">
        <f t="shared" si="111"/>
        <v>-7.6423944733505778E-5</v>
      </c>
      <c r="Q1186" s="8" t="s">
        <v>1196</v>
      </c>
      <c r="R1186" s="5">
        <v>33.272390000000001</v>
      </c>
      <c r="S1186" s="3">
        <v>771.95937486800005</v>
      </c>
      <c r="T1186" s="17">
        <v>38.575659999999999</v>
      </c>
      <c r="U1186" s="18">
        <f t="shared" si="114"/>
        <v>183.79373207</v>
      </c>
      <c r="V1186" s="17">
        <v>31.091180000000001</v>
      </c>
      <c r="W1186" s="18">
        <f t="shared" si="112"/>
        <v>588.16403465230599</v>
      </c>
      <c r="Y1186" s="3">
        <f t="shared" si="113"/>
        <v>-1.6081456940355565E-3</v>
      </c>
    </row>
    <row r="1187" spans="2:25">
      <c r="B1187" s="7" t="s">
        <v>1197</v>
      </c>
      <c r="C1187" s="5">
        <v>28.58013</v>
      </c>
      <c r="D1187" s="3">
        <v>663.09331215599991</v>
      </c>
      <c r="E1187" s="17">
        <v>26.539580000000001</v>
      </c>
      <c r="F1187" s="18">
        <f t="shared" si="109"/>
        <v>255.90657317100002</v>
      </c>
      <c r="G1187" s="17">
        <v>29.968779999999999</v>
      </c>
      <c r="H1187" s="18">
        <f t="shared" si="110"/>
        <v>407.18667300004012</v>
      </c>
      <c r="J1187" s="3">
        <f t="shared" si="111"/>
        <v>-6.5984959803699894E-5</v>
      </c>
      <c r="Q1187" s="8" t="s">
        <v>1197</v>
      </c>
      <c r="R1187" s="5">
        <v>28.58013</v>
      </c>
      <c r="S1187" s="3">
        <v>663.09331215599991</v>
      </c>
      <c r="T1187" s="17">
        <v>27.893170000000001</v>
      </c>
      <c r="U1187" s="18">
        <f t="shared" si="114"/>
        <v>132.897008465</v>
      </c>
      <c r="V1187" s="17">
        <v>28.026900000000001</v>
      </c>
      <c r="W1187" s="18">
        <f t="shared" si="112"/>
        <v>530.1958492021439</v>
      </c>
      <c r="Y1187" s="3">
        <f t="shared" si="113"/>
        <v>-4.5448885600762878E-4</v>
      </c>
    </row>
    <row r="1188" spans="2:25">
      <c r="B1188" s="7" t="s">
        <v>1198</v>
      </c>
      <c r="C1188" s="5">
        <v>28.76294</v>
      </c>
      <c r="D1188" s="3">
        <v>667.33472352799993</v>
      </c>
      <c r="E1188" s="17">
        <v>22.873899999999999</v>
      </c>
      <c r="F1188" s="18">
        <f t="shared" si="109"/>
        <v>220.56043705499999</v>
      </c>
      <c r="G1188" s="17">
        <v>32.88241</v>
      </c>
      <c r="H1188" s="18">
        <f t="shared" si="110"/>
        <v>446.77424733750422</v>
      </c>
      <c r="J1188" s="3">
        <f t="shared" si="111"/>
        <v>-3.913549574008357E-5</v>
      </c>
      <c r="Q1188" s="8" t="s">
        <v>1198</v>
      </c>
      <c r="R1188" s="5">
        <v>28.76294</v>
      </c>
      <c r="S1188" s="3">
        <v>667.33472352799993</v>
      </c>
      <c r="T1188" s="17">
        <v>27.596430000000002</v>
      </c>
      <c r="U1188" s="18">
        <f t="shared" si="114"/>
        <v>131.48319073499999</v>
      </c>
      <c r="V1188" s="17">
        <v>28.325849999999999</v>
      </c>
      <c r="W1188" s="18">
        <f t="shared" si="112"/>
        <v>535.85120349102283</v>
      </c>
      <c r="Y1188" s="3">
        <f t="shared" si="113"/>
        <v>-3.2930197710356879E-4</v>
      </c>
    </row>
    <row r="1189" spans="2:25">
      <c r="B1189" s="7" t="s">
        <v>1199</v>
      </c>
      <c r="C1189" s="5">
        <v>28.336379999999998</v>
      </c>
      <c r="D1189" s="3">
        <v>657.43801965599994</v>
      </c>
      <c r="E1189" s="17">
        <v>23.75366</v>
      </c>
      <c r="F1189" s="18">
        <f t="shared" si="109"/>
        <v>229.04347886699998</v>
      </c>
      <c r="G1189" s="17">
        <v>31.52965</v>
      </c>
      <c r="H1189" s="18">
        <f t="shared" si="110"/>
        <v>428.39425843680368</v>
      </c>
      <c r="J1189" s="3">
        <f t="shared" si="111"/>
        <v>-2.8235219627958941E-4</v>
      </c>
      <c r="Q1189" s="8" t="s">
        <v>1199</v>
      </c>
      <c r="R1189" s="5">
        <v>28.336379999999998</v>
      </c>
      <c r="S1189" s="3">
        <v>657.43801965599994</v>
      </c>
      <c r="T1189" s="17">
        <v>25.222549999999998</v>
      </c>
      <c r="U1189" s="18">
        <f t="shared" si="114"/>
        <v>120.17283947499999</v>
      </c>
      <c r="V1189" s="17">
        <v>28.400590000000001</v>
      </c>
      <c r="W1189" s="18">
        <f t="shared" si="112"/>
        <v>537.26508935672234</v>
      </c>
      <c r="Y1189" s="3">
        <f t="shared" si="113"/>
        <v>-9.0824277663159592E-5</v>
      </c>
    </row>
    <row r="1190" spans="2:25">
      <c r="B1190" s="7" t="s">
        <v>1200</v>
      </c>
      <c r="C1190" s="5">
        <v>25.655080000000002</v>
      </c>
      <c r="D1190" s="3">
        <v>595.22864209600004</v>
      </c>
      <c r="E1190" s="17">
        <v>23.75366</v>
      </c>
      <c r="F1190" s="18">
        <f t="shared" si="109"/>
        <v>229.04347886699998</v>
      </c>
      <c r="G1190" s="17">
        <v>26.951090000000001</v>
      </c>
      <c r="H1190" s="18">
        <f t="shared" si="110"/>
        <v>366.18523245940111</v>
      </c>
      <c r="J1190" s="3">
        <f t="shared" si="111"/>
        <v>6.9230401038566924E-5</v>
      </c>
      <c r="Q1190" s="8" t="s">
        <v>1200</v>
      </c>
      <c r="R1190" s="5">
        <v>25.655080000000002</v>
      </c>
      <c r="S1190" s="3">
        <v>595.22864209600004</v>
      </c>
      <c r="T1190" s="17">
        <v>23.442129999999999</v>
      </c>
      <c r="U1190" s="18">
        <f t="shared" si="114"/>
        <v>111.69002838499999</v>
      </c>
      <c r="V1190" s="17">
        <v>25.56053</v>
      </c>
      <c r="W1190" s="18">
        <f t="shared" si="112"/>
        <v>483.53856150365812</v>
      </c>
      <c r="Y1190" s="3">
        <f t="shared" si="113"/>
        <v>-5.2207341923349304E-5</v>
      </c>
    </row>
    <row r="1191" spans="2:25">
      <c r="B1191" s="7" t="s">
        <v>1201</v>
      </c>
      <c r="C1191" s="5">
        <v>33.942709999999998</v>
      </c>
      <c r="D1191" s="3">
        <v>787.51160325199987</v>
      </c>
      <c r="E1191" s="17">
        <v>33.577710000000003</v>
      </c>
      <c r="F1191" s="18">
        <f t="shared" si="109"/>
        <v>323.77138978950006</v>
      </c>
      <c r="G1191" s="17">
        <v>34.13111</v>
      </c>
      <c r="H1191" s="18">
        <f t="shared" si="110"/>
        <v>463.74037003502974</v>
      </c>
      <c r="J1191" s="3">
        <f t="shared" si="111"/>
        <v>1.5657252993150905E-4</v>
      </c>
      <c r="Q1191" s="8" t="s">
        <v>1201</v>
      </c>
      <c r="R1191" s="5">
        <v>33.942709999999998</v>
      </c>
      <c r="S1191" s="3">
        <v>787.51160325199987</v>
      </c>
      <c r="T1191" s="17">
        <v>36.498510000000003</v>
      </c>
      <c r="U1191" s="18">
        <f t="shared" si="114"/>
        <v>173.89715089500001</v>
      </c>
      <c r="V1191" s="17">
        <v>32.43647</v>
      </c>
      <c r="W1191" s="18">
        <f t="shared" si="112"/>
        <v>613.6134127131387</v>
      </c>
      <c r="Y1191" s="3">
        <f t="shared" si="113"/>
        <v>-1.0396438611905978E-3</v>
      </c>
    </row>
    <row r="1192" spans="2:25">
      <c r="B1192" s="7" t="s">
        <v>1202</v>
      </c>
      <c r="C1192" s="5">
        <v>28.336379999999998</v>
      </c>
      <c r="D1192" s="3">
        <v>657.43801965599994</v>
      </c>
      <c r="E1192" s="17">
        <v>28.592369999999999</v>
      </c>
      <c r="F1192" s="18">
        <f t="shared" si="109"/>
        <v>275.70049810649999</v>
      </c>
      <c r="G1192" s="17">
        <v>28.09573</v>
      </c>
      <c r="H1192" s="18">
        <f t="shared" si="110"/>
        <v>381.73748895375178</v>
      </c>
      <c r="J1192" s="3">
        <f t="shared" si="111"/>
        <v>-3.2595748166386329E-5</v>
      </c>
      <c r="Q1192" s="8" t="s">
        <v>1202</v>
      </c>
      <c r="R1192" s="5">
        <v>28.336379999999998</v>
      </c>
      <c r="S1192" s="3">
        <v>657.43801965599994</v>
      </c>
      <c r="T1192" s="17">
        <v>26.409490000000002</v>
      </c>
      <c r="U1192" s="18">
        <f t="shared" si="114"/>
        <v>125.82801510500001</v>
      </c>
      <c r="V1192" s="17">
        <v>28.10164</v>
      </c>
      <c r="W1192" s="18">
        <f t="shared" si="112"/>
        <v>531.6097350678433</v>
      </c>
      <c r="Y1192" s="3">
        <f t="shared" si="113"/>
        <v>-2.6948315667141287E-4</v>
      </c>
    </row>
    <row r="1193" spans="2:25">
      <c r="B1193" s="7" t="s">
        <v>1203</v>
      </c>
      <c r="C1193" s="5">
        <v>29.494209999999999</v>
      </c>
      <c r="D1193" s="3">
        <v>684.3010650519999</v>
      </c>
      <c r="E1193" s="17">
        <v>30.351900000000001</v>
      </c>
      <c r="F1193" s="18">
        <f t="shared" si="109"/>
        <v>292.666678155</v>
      </c>
      <c r="G1193" s="17">
        <v>28.82414</v>
      </c>
      <c r="H1193" s="18">
        <f t="shared" si="110"/>
        <v>391.63441650568944</v>
      </c>
      <c r="J1193" s="3">
        <f t="shared" si="111"/>
        <v>2.9608689544602385E-5</v>
      </c>
      <c r="Q1193" s="8" t="s">
        <v>1203</v>
      </c>
      <c r="R1193" s="5">
        <v>29.494209999999999</v>
      </c>
      <c r="S1193" s="3">
        <v>684.3010650519999</v>
      </c>
      <c r="T1193" s="17">
        <v>25.816020000000002</v>
      </c>
      <c r="U1193" s="18">
        <f t="shared" si="114"/>
        <v>123.00042729</v>
      </c>
      <c r="V1193" s="17">
        <v>29.671150000000001</v>
      </c>
      <c r="W1193" s="18">
        <f t="shared" si="112"/>
        <v>561.30077072577399</v>
      </c>
      <c r="Y1193" s="3">
        <f t="shared" si="113"/>
        <v>1.3296377403548831E-4</v>
      </c>
    </row>
    <row r="1194" spans="2:25">
      <c r="B1194" s="7" t="s">
        <v>1204</v>
      </c>
      <c r="C1194" s="5">
        <v>27.361360000000001</v>
      </c>
      <c r="D1194" s="3">
        <v>634.81638563199999</v>
      </c>
      <c r="E1194" s="17">
        <v>25.36656</v>
      </c>
      <c r="F1194" s="18">
        <f t="shared" si="109"/>
        <v>244.59578647199999</v>
      </c>
      <c r="G1194" s="17">
        <v>28.720079999999999</v>
      </c>
      <c r="H1194" s="18">
        <f t="shared" si="110"/>
        <v>390.22055030251454</v>
      </c>
      <c r="J1194" s="3">
        <f t="shared" si="111"/>
        <v>-4.8857485467124206E-5</v>
      </c>
      <c r="Q1194" s="8" t="s">
        <v>1204</v>
      </c>
      <c r="R1194" s="5">
        <v>27.361360000000001</v>
      </c>
      <c r="S1194" s="3">
        <v>634.81638563199999</v>
      </c>
      <c r="T1194" s="17">
        <v>25.519279999999998</v>
      </c>
      <c r="U1194" s="18">
        <f t="shared" si="114"/>
        <v>121.58660956</v>
      </c>
      <c r="V1194" s="17">
        <v>27.130040000000001</v>
      </c>
      <c r="W1194" s="18">
        <f t="shared" si="112"/>
        <v>513.2295971615888</v>
      </c>
      <c r="Y1194" s="3">
        <f t="shared" si="113"/>
        <v>-1.7891041125039919E-4</v>
      </c>
    </row>
    <row r="1195" spans="2:25">
      <c r="B1195" s="7" t="s">
        <v>1205</v>
      </c>
      <c r="C1195" s="5">
        <v>25.22851</v>
      </c>
      <c r="D1195" s="3">
        <v>585.33170621199997</v>
      </c>
      <c r="E1195" s="17">
        <v>22.727270000000001</v>
      </c>
      <c r="F1195" s="18">
        <f t="shared" si="109"/>
        <v>219.1465646115</v>
      </c>
      <c r="G1195" s="17">
        <v>26.951090000000001</v>
      </c>
      <c r="H1195" s="18">
        <f t="shared" si="110"/>
        <v>366.18523245940111</v>
      </c>
      <c r="J1195" s="3">
        <f t="shared" si="111"/>
        <v>9.0858901160117966E-5</v>
      </c>
      <c r="Q1195" s="8" t="s">
        <v>1205</v>
      </c>
      <c r="R1195" s="5">
        <v>25.22851</v>
      </c>
      <c r="S1195" s="3">
        <v>585.33170621199997</v>
      </c>
      <c r="T1195" s="17">
        <v>23.442129999999999</v>
      </c>
      <c r="U1195" s="18">
        <f t="shared" si="114"/>
        <v>111.69002838499999</v>
      </c>
      <c r="V1195" s="17">
        <v>25.03736</v>
      </c>
      <c r="W1195" s="18">
        <f t="shared" si="112"/>
        <v>473.64154961768122</v>
      </c>
      <c r="Y1195" s="3">
        <f t="shared" si="113"/>
        <v>-1.2820931874557573E-4</v>
      </c>
    </row>
    <row r="1196" spans="2:25">
      <c r="B1196" s="7" t="s">
        <v>1206</v>
      </c>
      <c r="C1196" s="5">
        <v>30.225470000000001</v>
      </c>
      <c r="D1196" s="3">
        <v>701.2671745639999</v>
      </c>
      <c r="E1196" s="17">
        <v>24.633430000000001</v>
      </c>
      <c r="F1196" s="18">
        <f t="shared" si="109"/>
        <v>237.5266171035</v>
      </c>
      <c r="G1196" s="17">
        <v>34.13111</v>
      </c>
      <c r="H1196" s="18">
        <f t="shared" si="110"/>
        <v>463.74037003502974</v>
      </c>
      <c r="J1196" s="3">
        <f t="shared" si="111"/>
        <v>-1.8742547013061994E-4</v>
      </c>
      <c r="Q1196" s="8" t="s">
        <v>1206</v>
      </c>
      <c r="R1196" s="5">
        <v>30.225470000000001</v>
      </c>
      <c r="S1196" s="3">
        <v>701.2671745639999</v>
      </c>
      <c r="T1196" s="17">
        <v>32.93768</v>
      </c>
      <c r="U1196" s="18">
        <f t="shared" si="114"/>
        <v>156.93157636000001</v>
      </c>
      <c r="V1196" s="17">
        <v>28.774280000000001</v>
      </c>
      <c r="W1196" s="18">
        <f t="shared" si="112"/>
        <v>544.33432951130055</v>
      </c>
      <c r="Y1196" s="3">
        <f t="shared" si="113"/>
        <v>-1.2686926993410452E-3</v>
      </c>
    </row>
    <row r="1197" spans="2:25">
      <c r="B1197" s="7" t="s">
        <v>1207</v>
      </c>
      <c r="C1197" s="5">
        <v>25.53321</v>
      </c>
      <c r="D1197" s="3">
        <v>592.40111185199999</v>
      </c>
      <c r="E1197" s="17">
        <v>21.26099</v>
      </c>
      <c r="F1197" s="18">
        <f t="shared" si="109"/>
        <v>205.0080330255</v>
      </c>
      <c r="G1197" s="17">
        <v>28.511959999999998</v>
      </c>
      <c r="H1197" s="18">
        <f t="shared" si="110"/>
        <v>387.39281789616473</v>
      </c>
      <c r="J1197" s="3">
        <f t="shared" si="111"/>
        <v>-2.60930335230114E-4</v>
      </c>
      <c r="Q1197" s="8" t="s">
        <v>1207</v>
      </c>
      <c r="R1197" s="5">
        <v>25.53321</v>
      </c>
      <c r="S1197" s="3">
        <v>592.40111185199999</v>
      </c>
      <c r="T1197" s="17">
        <v>27.596430000000002</v>
      </c>
      <c r="U1197" s="18">
        <f t="shared" si="114"/>
        <v>131.48319073499999</v>
      </c>
      <c r="V1197" s="17">
        <v>24.364719999999998</v>
      </c>
      <c r="W1197" s="18">
        <f t="shared" si="112"/>
        <v>460.91695517422409</v>
      </c>
      <c r="Y1197" s="3">
        <f t="shared" si="113"/>
        <v>-9.6594277590611455E-4</v>
      </c>
    </row>
    <row r="1198" spans="2:25">
      <c r="B1198" s="7" t="s">
        <v>1208</v>
      </c>
      <c r="C1198" s="5">
        <v>33.51614</v>
      </c>
      <c r="D1198" s="3">
        <v>777.61466736799991</v>
      </c>
      <c r="E1198" s="17">
        <v>28.299119999999998</v>
      </c>
      <c r="F1198" s="18">
        <f t="shared" si="109"/>
        <v>272.87284964399998</v>
      </c>
      <c r="G1198" s="17">
        <v>37.148800000000001</v>
      </c>
      <c r="H1198" s="18">
        <f t="shared" si="110"/>
        <v>504.74181057566881</v>
      </c>
      <c r="J1198" s="3">
        <f t="shared" si="111"/>
        <v>-7.1483311216979928E-6</v>
      </c>
      <c r="Q1198" s="8" t="s">
        <v>1208</v>
      </c>
      <c r="R1198" s="5">
        <v>33.51614</v>
      </c>
      <c r="S1198" s="3">
        <v>777.61466736799991</v>
      </c>
      <c r="T1198" s="17">
        <v>32.344209999999997</v>
      </c>
      <c r="U1198" s="18">
        <f t="shared" si="114"/>
        <v>154.10398854499996</v>
      </c>
      <c r="V1198" s="17">
        <v>32.95964</v>
      </c>
      <c r="W1198" s="18">
        <f t="shared" si="112"/>
        <v>623.51042459911559</v>
      </c>
      <c r="Y1198" s="3">
        <f t="shared" si="113"/>
        <v>-2.5422388432616572E-4</v>
      </c>
    </row>
    <row r="1199" spans="2:25">
      <c r="B1199" s="7" t="s">
        <v>1209</v>
      </c>
      <c r="C1199" s="5">
        <v>30.65204</v>
      </c>
      <c r="D1199" s="3">
        <v>711.16411044799986</v>
      </c>
      <c r="E1199" s="17">
        <v>27.27272</v>
      </c>
      <c r="F1199" s="18">
        <f t="shared" si="109"/>
        <v>262.97583896399999</v>
      </c>
      <c r="G1199" s="17">
        <v>32.986469999999997</v>
      </c>
      <c r="H1199" s="18">
        <f t="shared" si="110"/>
        <v>448.18811354067907</v>
      </c>
      <c r="J1199" s="3">
        <f t="shared" si="111"/>
        <v>-1.5794332080076856E-4</v>
      </c>
      <c r="Q1199" s="8" t="s">
        <v>1209</v>
      </c>
      <c r="R1199" s="5">
        <v>30.65204</v>
      </c>
      <c r="S1199" s="3">
        <v>711.16411044799986</v>
      </c>
      <c r="T1199" s="17">
        <v>34.7181</v>
      </c>
      <c r="U1199" s="18">
        <f t="shared" si="114"/>
        <v>165.41438744999999</v>
      </c>
      <c r="V1199" s="17">
        <v>28.849019999999999</v>
      </c>
      <c r="W1199" s="18">
        <f t="shared" si="112"/>
        <v>545.74821537699972</v>
      </c>
      <c r="Y1199" s="3">
        <f t="shared" si="113"/>
        <v>-1.5076210002007429E-3</v>
      </c>
    </row>
    <row r="1200" spans="2:25">
      <c r="B1200" s="7" t="s">
        <v>1210</v>
      </c>
      <c r="C1200" s="5">
        <v>31.383299999999998</v>
      </c>
      <c r="D1200" s="3">
        <v>728.13021995999986</v>
      </c>
      <c r="E1200" s="17">
        <v>29.47214</v>
      </c>
      <c r="F1200" s="18">
        <f t="shared" si="109"/>
        <v>284.18363634300005</v>
      </c>
      <c r="G1200" s="17">
        <v>32.674289999999999</v>
      </c>
      <c r="H1200" s="18">
        <f t="shared" si="110"/>
        <v>443.94651493115441</v>
      </c>
      <c r="J1200" s="3">
        <f t="shared" si="111"/>
        <v>-6.8685845405980217E-5</v>
      </c>
      <c r="Q1200" s="8" t="s">
        <v>1210</v>
      </c>
      <c r="R1200" s="5">
        <v>31.383299999999998</v>
      </c>
      <c r="S1200" s="3">
        <v>728.13021995999986</v>
      </c>
      <c r="T1200" s="17">
        <v>32.047469999999997</v>
      </c>
      <c r="U1200" s="18">
        <f t="shared" si="114"/>
        <v>152.69017081499996</v>
      </c>
      <c r="V1200" s="17">
        <v>30.418530000000001</v>
      </c>
      <c r="W1200" s="18">
        <f t="shared" si="112"/>
        <v>575.43925103493041</v>
      </c>
      <c r="Y1200" s="3">
        <f t="shared" si="113"/>
        <v>-7.9811006946783891E-4</v>
      </c>
    </row>
    <row r="1201" spans="2:25">
      <c r="B1201" s="7" t="s">
        <v>1211</v>
      </c>
      <c r="C1201" s="5">
        <v>26.812909999999999</v>
      </c>
      <c r="D1201" s="3">
        <v>622.09168749200001</v>
      </c>
      <c r="E1201" s="17">
        <v>22.727270000000001</v>
      </c>
      <c r="F1201" s="18">
        <f t="shared" si="109"/>
        <v>219.1465646115</v>
      </c>
      <c r="G1201" s="17">
        <v>29.656600000000001</v>
      </c>
      <c r="H1201" s="18">
        <f t="shared" si="110"/>
        <v>402.9450743905154</v>
      </c>
      <c r="J1201" s="3">
        <f t="shared" si="111"/>
        <v>-4.8489984578736767E-5</v>
      </c>
      <c r="Q1201" s="8" t="s">
        <v>1211</v>
      </c>
      <c r="R1201" s="5">
        <v>26.812909999999999</v>
      </c>
      <c r="S1201" s="3">
        <v>622.09168749200001</v>
      </c>
      <c r="T1201" s="17">
        <v>29.673590000000001</v>
      </c>
      <c r="U1201" s="18">
        <f t="shared" si="114"/>
        <v>141.37981955499998</v>
      </c>
      <c r="V1201" s="17">
        <v>25.411059999999999</v>
      </c>
      <c r="W1201" s="18">
        <f t="shared" si="112"/>
        <v>480.71097894617782</v>
      </c>
      <c r="Y1201" s="3">
        <f t="shared" si="113"/>
        <v>-8.8899082220450509E-4</v>
      </c>
    </row>
    <row r="1202" spans="2:25">
      <c r="B1202" s="7" t="s">
        <v>1212</v>
      </c>
      <c r="C1202" s="5">
        <v>25.776959999999999</v>
      </c>
      <c r="D1202" s="3">
        <v>598.05640435199996</v>
      </c>
      <c r="E1202" s="17">
        <v>21.55425</v>
      </c>
      <c r="F1202" s="18">
        <f t="shared" si="109"/>
        <v>207.83577791249999</v>
      </c>
      <c r="G1202" s="17">
        <v>28.720079999999999</v>
      </c>
      <c r="H1202" s="18">
        <f t="shared" si="110"/>
        <v>390.22055030251454</v>
      </c>
      <c r="J1202" s="3">
        <f t="shared" si="111"/>
        <v>-7.6136985398989054E-5</v>
      </c>
      <c r="Q1202" s="8" t="s">
        <v>1212</v>
      </c>
      <c r="R1202" s="5">
        <v>25.776959999999999</v>
      </c>
      <c r="S1202" s="3">
        <v>598.05640435199996</v>
      </c>
      <c r="T1202" s="17">
        <v>24.925809999999998</v>
      </c>
      <c r="U1202" s="18">
        <f t="shared" si="114"/>
        <v>118.75902174499998</v>
      </c>
      <c r="V1202" s="17">
        <v>25.336320000000001</v>
      </c>
      <c r="W1202" s="18">
        <f t="shared" si="112"/>
        <v>479.29709308047859</v>
      </c>
      <c r="Y1202" s="3">
        <f t="shared" si="113"/>
        <v>-2.8952652138514168E-4</v>
      </c>
    </row>
    <row r="1203" spans="2:25">
      <c r="B1203" s="7" t="s">
        <v>1213</v>
      </c>
      <c r="C1203" s="5">
        <v>31.627050000000001</v>
      </c>
      <c r="D1203" s="3">
        <v>733.78551245999995</v>
      </c>
      <c r="E1203" s="17">
        <v>26.539580000000001</v>
      </c>
      <c r="F1203" s="18">
        <f t="shared" si="109"/>
        <v>255.90657317100002</v>
      </c>
      <c r="G1203" s="17">
        <v>35.171689999999998</v>
      </c>
      <c r="H1203" s="18">
        <f t="shared" si="110"/>
        <v>477.87876032620551</v>
      </c>
      <c r="J1203" s="3">
        <f t="shared" si="111"/>
        <v>-1.7896279445039909E-4</v>
      </c>
      <c r="Q1203" s="8" t="s">
        <v>1213</v>
      </c>
      <c r="R1203" s="5">
        <v>31.627050000000001</v>
      </c>
      <c r="S1203" s="3">
        <v>733.78551245999995</v>
      </c>
      <c r="T1203" s="17">
        <v>26.706230000000001</v>
      </c>
      <c r="U1203" s="18">
        <f t="shared" si="114"/>
        <v>127.24183283500001</v>
      </c>
      <c r="V1203" s="17">
        <v>32.062779999999997</v>
      </c>
      <c r="W1203" s="18">
        <f t="shared" si="112"/>
        <v>606.54417255856038</v>
      </c>
      <c r="Y1203" s="3">
        <f t="shared" si="113"/>
        <v>4.9293356039470382E-4</v>
      </c>
    </row>
    <row r="1204" spans="2:25">
      <c r="B1204" s="7" t="s">
        <v>1214</v>
      </c>
      <c r="C1204" s="5">
        <v>27.117609999999999</v>
      </c>
      <c r="D1204" s="3">
        <v>629.16109313199991</v>
      </c>
      <c r="E1204" s="17">
        <v>23.020520000000001</v>
      </c>
      <c r="F1204" s="18">
        <f t="shared" si="109"/>
        <v>221.97421307400001</v>
      </c>
      <c r="G1204" s="17">
        <v>29.968779999999999</v>
      </c>
      <c r="H1204" s="18">
        <f t="shared" si="110"/>
        <v>407.18667300004012</v>
      </c>
      <c r="J1204" s="3">
        <f t="shared" si="111"/>
        <v>-2.0705795981257324E-4</v>
      </c>
      <c r="Q1204" s="8" t="s">
        <v>1214</v>
      </c>
      <c r="R1204" s="5">
        <v>27.117609999999999</v>
      </c>
      <c r="S1204" s="3">
        <v>629.16109313199991</v>
      </c>
      <c r="T1204" s="17">
        <v>32.344209999999997</v>
      </c>
      <c r="U1204" s="18">
        <f t="shared" si="114"/>
        <v>154.10398854499996</v>
      </c>
      <c r="V1204" s="17">
        <v>25.112100000000002</v>
      </c>
      <c r="W1204" s="18">
        <f t="shared" si="112"/>
        <v>475.05543548338068</v>
      </c>
      <c r="Y1204" s="3">
        <f t="shared" si="113"/>
        <v>-1.6691036192355568E-3</v>
      </c>
    </row>
    <row r="1205" spans="2:25">
      <c r="B1205" s="7" t="s">
        <v>1215</v>
      </c>
      <c r="C1205" s="5">
        <v>29.189509999999999</v>
      </c>
      <c r="D1205" s="3">
        <v>677.23165941199989</v>
      </c>
      <c r="E1205" s="17">
        <v>25.36656</v>
      </c>
      <c r="F1205" s="18">
        <f t="shared" si="109"/>
        <v>244.59578647199999</v>
      </c>
      <c r="G1205" s="17">
        <v>31.841830000000002</v>
      </c>
      <c r="H1205" s="18">
        <f t="shared" si="110"/>
        <v>432.63585704632851</v>
      </c>
      <c r="J1205" s="3">
        <f t="shared" si="111"/>
        <v>-1.5893671388766961E-5</v>
      </c>
      <c r="Q1205" s="8" t="s">
        <v>1215</v>
      </c>
      <c r="R1205" s="5">
        <v>29.189509999999999</v>
      </c>
      <c r="S1205" s="3">
        <v>677.23165941199989</v>
      </c>
      <c r="T1205" s="17">
        <v>30.860530000000001</v>
      </c>
      <c r="U1205" s="18">
        <f t="shared" si="114"/>
        <v>147.03499518500001</v>
      </c>
      <c r="V1205" s="17">
        <v>28.026900000000001</v>
      </c>
      <c r="W1205" s="18">
        <f t="shared" si="112"/>
        <v>530.1958492021439</v>
      </c>
      <c r="Y1205" s="3">
        <f t="shared" si="113"/>
        <v>-8.1502485602413799E-4</v>
      </c>
    </row>
    <row r="1206" spans="2:25">
      <c r="B1206" s="7" t="s">
        <v>1216</v>
      </c>
      <c r="C1206" s="5">
        <v>27.483239999999999</v>
      </c>
      <c r="D1206" s="3">
        <v>637.64414788799991</v>
      </c>
      <c r="E1206" s="17">
        <v>24.926680000000001</v>
      </c>
      <c r="F1206" s="18">
        <f t="shared" si="109"/>
        <v>240.35426556600001</v>
      </c>
      <c r="G1206" s="17">
        <v>29.240369999999999</v>
      </c>
      <c r="H1206" s="18">
        <f t="shared" si="110"/>
        <v>397.28974544810239</v>
      </c>
      <c r="J1206" s="3">
        <f t="shared" si="111"/>
        <v>-1.3687389753158641E-4</v>
      </c>
      <c r="Q1206" s="8" t="s">
        <v>1216</v>
      </c>
      <c r="R1206" s="5">
        <v>27.483239999999999</v>
      </c>
      <c r="S1206" s="3">
        <v>637.64414788799991</v>
      </c>
      <c r="T1206" s="17">
        <v>28.486640000000001</v>
      </c>
      <c r="U1206" s="18">
        <f t="shared" si="114"/>
        <v>135.72459628000001</v>
      </c>
      <c r="V1206" s="17">
        <v>26.532129999999999</v>
      </c>
      <c r="W1206" s="18">
        <f t="shared" si="112"/>
        <v>501.91869940991262</v>
      </c>
      <c r="Y1206" s="3">
        <f t="shared" si="113"/>
        <v>-8.5219808727288182E-4</v>
      </c>
    </row>
    <row r="1207" spans="2:25">
      <c r="B1207" s="7" t="s">
        <v>1217</v>
      </c>
      <c r="C1207" s="5">
        <v>26.75198</v>
      </c>
      <c r="D1207" s="3">
        <v>620.6780383759999</v>
      </c>
      <c r="E1207" s="17">
        <v>28.592369999999999</v>
      </c>
      <c r="F1207" s="18">
        <f t="shared" si="109"/>
        <v>275.70049810649999</v>
      </c>
      <c r="G1207" s="17">
        <v>25.39021</v>
      </c>
      <c r="H1207" s="18">
        <f t="shared" si="110"/>
        <v>344.97751115235087</v>
      </c>
      <c r="J1207" s="3">
        <f t="shared" si="111"/>
        <v>-2.9117149040303048E-5</v>
      </c>
      <c r="Q1207" s="8" t="s">
        <v>1217</v>
      </c>
      <c r="R1207" s="5">
        <v>26.75198</v>
      </c>
      <c r="S1207" s="3">
        <v>620.6780383759999</v>
      </c>
      <c r="T1207" s="17">
        <v>24.332339999999999</v>
      </c>
      <c r="U1207" s="18">
        <f t="shared" si="114"/>
        <v>115.93143393</v>
      </c>
      <c r="V1207" s="17">
        <v>26.681609999999999</v>
      </c>
      <c r="W1207" s="18">
        <f t="shared" si="112"/>
        <v>504.74647114131125</v>
      </c>
      <c r="Y1207" s="3">
        <f t="shared" si="113"/>
        <v>-1.3330468863159695E-4</v>
      </c>
    </row>
    <row r="1208" spans="2:25">
      <c r="B1208" s="7" t="s">
        <v>1218</v>
      </c>
      <c r="C1208" s="5">
        <v>26.995729999999998</v>
      </c>
      <c r="D1208" s="3">
        <v>626.33333087599988</v>
      </c>
      <c r="E1208" s="17">
        <v>22.873899999999999</v>
      </c>
      <c r="F1208" s="18">
        <f t="shared" si="109"/>
        <v>220.56043705499999</v>
      </c>
      <c r="G1208" s="17">
        <v>29.864719999999998</v>
      </c>
      <c r="H1208" s="18">
        <f t="shared" si="110"/>
        <v>405.77280679686521</v>
      </c>
      <c r="J1208" s="3">
        <f t="shared" si="111"/>
        <v>-8.7024134700186551E-5</v>
      </c>
      <c r="Q1208" s="8" t="s">
        <v>1218</v>
      </c>
      <c r="R1208" s="5">
        <v>26.995729999999998</v>
      </c>
      <c r="S1208" s="3">
        <v>626.33333087599988</v>
      </c>
      <c r="T1208" s="17">
        <v>27.596430000000002</v>
      </c>
      <c r="U1208" s="18">
        <f t="shared" si="114"/>
        <v>131.48319073499999</v>
      </c>
      <c r="V1208" s="17">
        <v>26.158439999999999</v>
      </c>
      <c r="W1208" s="18">
        <f t="shared" si="112"/>
        <v>494.84945925533435</v>
      </c>
      <c r="Y1208" s="3">
        <f t="shared" si="113"/>
        <v>-6.8088566553115015E-4</v>
      </c>
    </row>
    <row r="1209" spans="2:25">
      <c r="B1209" s="7" t="s">
        <v>1219</v>
      </c>
      <c r="C1209" s="5">
        <v>21.633150000000001</v>
      </c>
      <c r="D1209" s="3">
        <v>501.91503977999997</v>
      </c>
      <c r="E1209" s="17">
        <v>18.03519</v>
      </c>
      <c r="F1209" s="18">
        <f t="shared" si="109"/>
        <v>173.90341781550001</v>
      </c>
      <c r="G1209" s="17">
        <v>24.14151</v>
      </c>
      <c r="H1209" s="18">
        <f t="shared" si="110"/>
        <v>328.01138845482524</v>
      </c>
      <c r="J1209" s="3">
        <f t="shared" si="111"/>
        <v>-2.3350967472879347E-4</v>
      </c>
      <c r="Q1209" s="8" t="s">
        <v>1219</v>
      </c>
      <c r="R1209" s="5">
        <v>21.633150000000001</v>
      </c>
      <c r="S1209" s="3">
        <v>501.91503977999997</v>
      </c>
      <c r="T1209" s="17">
        <v>16.61721</v>
      </c>
      <c r="U1209" s="18">
        <f t="shared" si="114"/>
        <v>79.172697044999992</v>
      </c>
      <c r="V1209" s="17">
        <v>22.346779999999999</v>
      </c>
      <c r="W1209" s="18">
        <f t="shared" si="112"/>
        <v>422.74279349601585</v>
      </c>
      <c r="Y1209" s="3">
        <f t="shared" si="113"/>
        <v>4.5076101588392703E-4</v>
      </c>
    </row>
    <row r="1210" spans="2:25">
      <c r="B1210" s="7" t="s">
        <v>1220</v>
      </c>
      <c r="C1210" s="5">
        <v>23.765989999999999</v>
      </c>
      <c r="D1210" s="3">
        <v>551.39948718799997</v>
      </c>
      <c r="E1210" s="17">
        <v>18.328440000000001</v>
      </c>
      <c r="F1210" s="18">
        <f t="shared" si="109"/>
        <v>176.73106627800001</v>
      </c>
      <c r="G1210" s="17">
        <v>27.57544</v>
      </c>
      <c r="H1210" s="18">
        <f t="shared" si="110"/>
        <v>374.66829380816392</v>
      </c>
      <c r="J1210" s="3">
        <f t="shared" si="111"/>
        <v>-1.2710183602848701E-4</v>
      </c>
      <c r="Q1210" s="8" t="s">
        <v>1220</v>
      </c>
      <c r="R1210" s="5">
        <v>23.765989999999999</v>
      </c>
      <c r="S1210" s="3">
        <v>551.39948718799997</v>
      </c>
      <c r="T1210" s="17">
        <v>21.364979999999999</v>
      </c>
      <c r="U1210" s="18">
        <f t="shared" si="114"/>
        <v>101.79344721</v>
      </c>
      <c r="V1210" s="17">
        <v>23.76681</v>
      </c>
      <c r="W1210" s="18">
        <f t="shared" si="112"/>
        <v>449.60605742254785</v>
      </c>
      <c r="Y1210" s="3">
        <f t="shared" si="113"/>
        <v>1.7444547893319395E-5</v>
      </c>
    </row>
    <row r="1211" spans="2:25">
      <c r="B1211" s="7" t="s">
        <v>1221</v>
      </c>
      <c r="C1211" s="5">
        <v>22.547219999999999</v>
      </c>
      <c r="D1211" s="3">
        <v>523.12256066399993</v>
      </c>
      <c r="E1211" s="17">
        <v>19.35483</v>
      </c>
      <c r="F1211" s="18">
        <f t="shared" si="109"/>
        <v>186.62798053349999</v>
      </c>
      <c r="G1211" s="17">
        <v>24.76586</v>
      </c>
      <c r="H1211" s="18">
        <f t="shared" si="110"/>
        <v>336.49444980358805</v>
      </c>
      <c r="J1211" s="3">
        <f t="shared" si="111"/>
        <v>-1.3032691185799194E-4</v>
      </c>
      <c r="Q1211" s="8" t="s">
        <v>1221</v>
      </c>
      <c r="R1211" s="5">
        <v>22.547219999999999</v>
      </c>
      <c r="S1211" s="3">
        <v>523.12256066399993</v>
      </c>
      <c r="T1211" s="17">
        <v>29.970320000000001</v>
      </c>
      <c r="U1211" s="18">
        <f t="shared" si="114"/>
        <v>142.79358963999999</v>
      </c>
      <c r="V1211" s="17">
        <v>20.10463</v>
      </c>
      <c r="W1211" s="18">
        <f t="shared" si="112"/>
        <v>380.32716339462803</v>
      </c>
      <c r="Y1211" s="3">
        <f t="shared" si="113"/>
        <v>-1.8076293719104797E-3</v>
      </c>
    </row>
    <row r="1212" spans="2:25">
      <c r="B1212" s="7" t="s">
        <v>1222</v>
      </c>
      <c r="C1212" s="5">
        <v>25.71602</v>
      </c>
      <c r="D1212" s="3">
        <v>596.642523224</v>
      </c>
      <c r="E1212" s="17">
        <v>24.486799999999999</v>
      </c>
      <c r="F1212" s="18">
        <f t="shared" si="109"/>
        <v>236.11274465999998</v>
      </c>
      <c r="G1212" s="17">
        <v>26.534849999999999</v>
      </c>
      <c r="H1212" s="18">
        <f t="shared" si="110"/>
        <v>360.52976764670149</v>
      </c>
      <c r="J1212" s="3">
        <f t="shared" si="111"/>
        <v>-1.0917298538970499E-5</v>
      </c>
      <c r="Q1212" s="8" t="s">
        <v>1222</v>
      </c>
      <c r="R1212" s="5">
        <v>25.71602</v>
      </c>
      <c r="S1212" s="3">
        <v>596.642523224</v>
      </c>
      <c r="T1212" s="17">
        <v>25.519279999999998</v>
      </c>
      <c r="U1212" s="18">
        <f t="shared" si="114"/>
        <v>121.58660956</v>
      </c>
      <c r="V1212" s="17">
        <v>25.112100000000002</v>
      </c>
      <c r="W1212" s="18">
        <f t="shared" si="112"/>
        <v>475.05543548338068</v>
      </c>
      <c r="Y1212" s="3">
        <f t="shared" si="113"/>
        <v>-4.7818061932503042E-4</v>
      </c>
    </row>
    <row r="1213" spans="2:25">
      <c r="B1213" s="7" t="s">
        <v>1223</v>
      </c>
      <c r="C1213" s="5">
        <v>47.04448</v>
      </c>
      <c r="D1213" s="3">
        <v>1091.488389376</v>
      </c>
      <c r="E1213" s="17">
        <v>21.407620000000001</v>
      </c>
      <c r="F1213" s="18">
        <f t="shared" si="109"/>
        <v>206.42190546900002</v>
      </c>
      <c r="G1213" s="17">
        <v>65.140469999999993</v>
      </c>
      <c r="H1213" s="18">
        <f t="shared" si="110"/>
        <v>885.06543332624551</v>
      </c>
      <c r="J1213" s="3">
        <f t="shared" si="111"/>
        <v>-1.0505807545087009E-3</v>
      </c>
      <c r="Q1213" s="8" t="s">
        <v>1223</v>
      </c>
      <c r="R1213" s="5">
        <v>47.04448</v>
      </c>
      <c r="S1213" s="3">
        <v>1091.488389376</v>
      </c>
      <c r="T1213" s="17">
        <v>32.93768</v>
      </c>
      <c r="U1213" s="18">
        <f t="shared" si="114"/>
        <v>156.93157636000001</v>
      </c>
      <c r="V1213" s="17">
        <v>49.402090000000001</v>
      </c>
      <c r="W1213" s="18">
        <f t="shared" si="112"/>
        <v>934.55869396582375</v>
      </c>
      <c r="Y1213" s="3">
        <f t="shared" si="113"/>
        <v>1.8809498237715161E-3</v>
      </c>
    </row>
    <row r="1214" spans="2:25">
      <c r="B1214" s="7" t="s">
        <v>1224</v>
      </c>
      <c r="C1214" s="5">
        <v>30.591100000000001</v>
      </c>
      <c r="D1214" s="3">
        <v>709.7502293199999</v>
      </c>
      <c r="E1214" s="17">
        <v>23.75366</v>
      </c>
      <c r="F1214" s="18">
        <f t="shared" si="109"/>
        <v>229.04347886699998</v>
      </c>
      <c r="G1214" s="17">
        <v>35.379809999999999</v>
      </c>
      <c r="H1214" s="18">
        <f t="shared" si="110"/>
        <v>480.70649273255532</v>
      </c>
      <c r="J1214" s="3">
        <f t="shared" si="111"/>
        <v>-2.5772044460836696E-4</v>
      </c>
      <c r="Q1214" s="8" t="s">
        <v>1224</v>
      </c>
      <c r="R1214" s="5">
        <v>30.591100000000001</v>
      </c>
      <c r="S1214" s="3">
        <v>709.7502293199999</v>
      </c>
      <c r="T1214" s="17">
        <v>26.112749999999998</v>
      </c>
      <c r="U1214" s="18">
        <f t="shared" si="114"/>
        <v>124.41419737499997</v>
      </c>
      <c r="V1214" s="17">
        <v>30.941700000000001</v>
      </c>
      <c r="W1214" s="18">
        <f t="shared" si="112"/>
        <v>585.3362629209073</v>
      </c>
      <c r="Y1214" s="3">
        <f t="shared" si="113"/>
        <v>2.3097590735687845E-4</v>
      </c>
    </row>
    <row r="1215" spans="2:25">
      <c r="B1215" s="7" t="s">
        <v>1225</v>
      </c>
      <c r="C1215" s="5">
        <v>27.60511</v>
      </c>
      <c r="D1215" s="3">
        <v>640.47167813199997</v>
      </c>
      <c r="E1215" s="17">
        <v>22.580639999999999</v>
      </c>
      <c r="F1215" s="18">
        <f t="shared" si="109"/>
        <v>217.732692168</v>
      </c>
      <c r="G1215" s="17">
        <v>31.113420000000001</v>
      </c>
      <c r="H1215" s="18">
        <f t="shared" si="110"/>
        <v>422.73892949439079</v>
      </c>
      <c r="J1215" s="3">
        <f t="shared" si="111"/>
        <v>-5.6469609205578308E-5</v>
      </c>
      <c r="Q1215" s="8" t="s">
        <v>1225</v>
      </c>
      <c r="R1215" s="5">
        <v>27.60511</v>
      </c>
      <c r="S1215" s="3">
        <v>640.47167813199997</v>
      </c>
      <c r="T1215" s="17">
        <v>22.848659999999999</v>
      </c>
      <c r="U1215" s="18">
        <f t="shared" si="114"/>
        <v>108.86244056999999</v>
      </c>
      <c r="V1215" s="17">
        <v>28.10164</v>
      </c>
      <c r="W1215" s="18">
        <f t="shared" si="112"/>
        <v>531.6097350678433</v>
      </c>
      <c r="Y1215" s="3">
        <f t="shared" si="113"/>
        <v>4.975058433274171E-4</v>
      </c>
    </row>
    <row r="1216" spans="2:25">
      <c r="B1216" s="7" t="s">
        <v>1226</v>
      </c>
      <c r="C1216" s="5">
        <v>29.128579999999999</v>
      </c>
      <c r="D1216" s="3">
        <v>675.8180102959999</v>
      </c>
      <c r="E1216" s="17">
        <v>26.099699999999999</v>
      </c>
      <c r="F1216" s="18">
        <f t="shared" si="109"/>
        <v>251.66505226499999</v>
      </c>
      <c r="G1216" s="17">
        <v>31.217479999999998</v>
      </c>
      <c r="H1216" s="18">
        <f t="shared" si="110"/>
        <v>424.15279569756564</v>
      </c>
      <c r="J1216" s="3">
        <f t="shared" si="111"/>
        <v>-1.623334342752969E-4</v>
      </c>
      <c r="Q1216" s="8" t="s">
        <v>1226</v>
      </c>
      <c r="R1216" s="5">
        <v>29.128579999999999</v>
      </c>
      <c r="S1216" s="3">
        <v>675.8180102959999</v>
      </c>
      <c r="T1216" s="17">
        <v>28.189910000000001</v>
      </c>
      <c r="U1216" s="18">
        <f t="shared" si="114"/>
        <v>134.310826195</v>
      </c>
      <c r="V1216" s="17">
        <v>28.62481</v>
      </c>
      <c r="W1216" s="18">
        <f t="shared" si="112"/>
        <v>541.5067469538202</v>
      </c>
      <c r="Y1216" s="3">
        <f t="shared" si="113"/>
        <v>-4.3714717969578487E-4</v>
      </c>
    </row>
    <row r="1217" spans="2:25">
      <c r="B1217" s="7" t="s">
        <v>1227</v>
      </c>
      <c r="C1217" s="5">
        <v>27.848870000000002</v>
      </c>
      <c r="D1217" s="3">
        <v>646.12720264400002</v>
      </c>
      <c r="E1217" s="17">
        <v>26.24633</v>
      </c>
      <c r="F1217" s="18">
        <f t="shared" si="109"/>
        <v>253.07892470850001</v>
      </c>
      <c r="G1217" s="17">
        <v>28.928190000000001</v>
      </c>
      <c r="H1217" s="18">
        <f t="shared" si="110"/>
        <v>393.04814683857768</v>
      </c>
      <c r="J1217" s="3">
        <f t="shared" si="111"/>
        <v>-1.310969223027314E-4</v>
      </c>
      <c r="Q1217" s="8" t="s">
        <v>1227</v>
      </c>
      <c r="R1217" s="5">
        <v>27.848870000000002</v>
      </c>
      <c r="S1217" s="3">
        <v>646.12720264400002</v>
      </c>
      <c r="T1217" s="17">
        <v>28.783380000000001</v>
      </c>
      <c r="U1217" s="18">
        <f t="shared" si="114"/>
        <v>137.13841401000002</v>
      </c>
      <c r="V1217" s="17">
        <v>26.905819999999999</v>
      </c>
      <c r="W1217" s="18">
        <f t="shared" si="112"/>
        <v>508.98793956449083</v>
      </c>
      <c r="Y1217" s="3">
        <f t="shared" si="113"/>
        <v>-8.4906950917229551E-4</v>
      </c>
    </row>
    <row r="1218" spans="2:25">
      <c r="B1218" s="7" t="s">
        <v>1228</v>
      </c>
      <c r="C1218" s="5">
        <v>25.106639999999999</v>
      </c>
      <c r="D1218" s="3">
        <v>582.50417596799991</v>
      </c>
      <c r="E1218" s="17">
        <v>23.900289999999998</v>
      </c>
      <c r="F1218" s="18">
        <f t="shared" si="109"/>
        <v>230.4573513105</v>
      </c>
      <c r="G1218" s="17">
        <v>25.910499999999999</v>
      </c>
      <c r="H1218" s="18">
        <f t="shared" si="110"/>
        <v>352.04670629793867</v>
      </c>
      <c r="J1218" s="3">
        <f t="shared" si="111"/>
        <v>-1.1835956121331037E-4</v>
      </c>
      <c r="Q1218" s="8" t="s">
        <v>1228</v>
      </c>
      <c r="R1218" s="5">
        <v>25.106639999999999</v>
      </c>
      <c r="S1218" s="3">
        <v>582.50417596799991</v>
      </c>
      <c r="T1218" s="17">
        <v>28.189910000000001</v>
      </c>
      <c r="U1218" s="18">
        <f t="shared" si="114"/>
        <v>134.310826195</v>
      </c>
      <c r="V1218" s="17">
        <v>23.692070000000001</v>
      </c>
      <c r="W1218" s="18">
        <f t="shared" si="112"/>
        <v>448.19217155684862</v>
      </c>
      <c r="Y1218" s="3">
        <f t="shared" si="113"/>
        <v>-1.1782161512883249E-3</v>
      </c>
    </row>
    <row r="1219" spans="2:25">
      <c r="B1219" s="7" t="s">
        <v>1229</v>
      </c>
      <c r="C1219" s="5">
        <v>27.970739999999999</v>
      </c>
      <c r="D1219" s="3">
        <v>648.95473288799997</v>
      </c>
      <c r="E1219" s="17">
        <v>26.24633</v>
      </c>
      <c r="F1219" s="18">
        <f t="shared" si="109"/>
        <v>253.07892470850001</v>
      </c>
      <c r="G1219" s="17">
        <v>29.136310000000002</v>
      </c>
      <c r="H1219" s="18">
        <f t="shared" si="110"/>
        <v>395.8758792449276</v>
      </c>
      <c r="J1219" s="3">
        <f t="shared" si="111"/>
        <v>7.1065427675875981E-5</v>
      </c>
      <c r="Q1219" s="8" t="s">
        <v>1229</v>
      </c>
      <c r="R1219" s="5">
        <v>27.970739999999999</v>
      </c>
      <c r="S1219" s="3">
        <v>648.95473288799997</v>
      </c>
      <c r="T1219" s="17">
        <v>24.925809999999998</v>
      </c>
      <c r="U1219" s="18">
        <f t="shared" si="114"/>
        <v>118.75902174499998</v>
      </c>
      <c r="V1219" s="17">
        <v>28.026900000000001</v>
      </c>
      <c r="W1219" s="18">
        <f t="shared" si="112"/>
        <v>530.1958492021439</v>
      </c>
      <c r="Y1219" s="3">
        <f t="shared" si="113"/>
        <v>1.3805914397835295E-4</v>
      </c>
    </row>
    <row r="1220" spans="2:25">
      <c r="B1220" s="7" t="s">
        <v>1230</v>
      </c>
      <c r="C1220" s="5">
        <v>24.984760000000001</v>
      </c>
      <c r="D1220" s="3">
        <v>579.676413712</v>
      </c>
      <c r="E1220" s="17">
        <v>19.94134</v>
      </c>
      <c r="F1220" s="18">
        <f t="shared" ref="F1220:F1283" si="115">$F$1504*(E1220/100)</f>
        <v>192.283373883</v>
      </c>
      <c r="G1220" s="17">
        <v>28.511959999999998</v>
      </c>
      <c r="H1220" s="18">
        <f t="shared" ref="H1220:H1283" si="116">$H$1436*(G1220/100)</f>
        <v>387.39281789616473</v>
      </c>
      <c r="J1220" s="3">
        <f t="shared" ref="J1220:J1283" si="117">H1220-(D1220-F1220)</f>
        <v>-2.2193283530214103E-4</v>
      </c>
      <c r="Q1220" s="8" t="s">
        <v>1230</v>
      </c>
      <c r="R1220" s="5">
        <v>24.984760000000001</v>
      </c>
      <c r="S1220" s="3">
        <v>579.676413712</v>
      </c>
      <c r="T1220" s="17">
        <v>27.002960000000002</v>
      </c>
      <c r="U1220" s="18">
        <f t="shared" si="114"/>
        <v>128.65560292000001</v>
      </c>
      <c r="V1220" s="17">
        <v>23.841550000000002</v>
      </c>
      <c r="W1220" s="18">
        <f t="shared" ref="W1220:W1283" si="118">$W$1504*(V1220/100)</f>
        <v>451.01994328824719</v>
      </c>
      <c r="Y1220" s="3">
        <f t="shared" ref="Y1220:Y1283" si="119">W1220-(S1220-U1220)</f>
        <v>-8.6750375282917958E-4</v>
      </c>
    </row>
    <row r="1221" spans="2:25">
      <c r="B1221" s="7" t="s">
        <v>1231</v>
      </c>
      <c r="C1221" s="5">
        <v>27.300419999999999</v>
      </c>
      <c r="D1221" s="3">
        <v>633.40250450399992</v>
      </c>
      <c r="E1221" s="17">
        <v>25.073309999999999</v>
      </c>
      <c r="F1221" s="18">
        <f t="shared" si="115"/>
        <v>241.76813800949998</v>
      </c>
      <c r="G1221" s="17">
        <v>28.82414</v>
      </c>
      <c r="H1221" s="18">
        <f t="shared" si="116"/>
        <v>391.63441650568944</v>
      </c>
      <c r="J1221" s="3">
        <f t="shared" si="117"/>
        <v>5.0011189500764885E-5</v>
      </c>
      <c r="Q1221" s="8" t="s">
        <v>1231</v>
      </c>
      <c r="R1221" s="5">
        <v>27.300419999999999</v>
      </c>
      <c r="S1221" s="3">
        <v>633.40250450399992</v>
      </c>
      <c r="T1221" s="17">
        <v>25.519279999999998</v>
      </c>
      <c r="U1221" s="18">
        <f t="shared" si="114"/>
        <v>121.58660956</v>
      </c>
      <c r="V1221" s="17">
        <v>27.055299999999999</v>
      </c>
      <c r="W1221" s="18">
        <f t="shared" si="118"/>
        <v>511.81571129588951</v>
      </c>
      <c r="Y1221" s="3">
        <f t="shared" si="119"/>
        <v>-1.8364811040783025E-4</v>
      </c>
    </row>
    <row r="1222" spans="2:25">
      <c r="B1222" s="7" t="s">
        <v>1232</v>
      </c>
      <c r="C1222" s="5">
        <v>25.837900000000001</v>
      </c>
      <c r="D1222" s="3">
        <v>599.47028548000003</v>
      </c>
      <c r="E1222" s="17">
        <v>24.340170000000001</v>
      </c>
      <c r="F1222" s="18">
        <f t="shared" si="115"/>
        <v>234.69887221650001</v>
      </c>
      <c r="G1222" s="17">
        <v>26.84703</v>
      </c>
      <c r="H1222" s="18">
        <f t="shared" si="116"/>
        <v>364.7713662562262</v>
      </c>
      <c r="J1222" s="3">
        <f t="shared" si="117"/>
        <v>-4.7007273792587512E-5</v>
      </c>
      <c r="Q1222" s="8" t="s">
        <v>1232</v>
      </c>
      <c r="R1222" s="5">
        <v>25.837900000000001</v>
      </c>
      <c r="S1222" s="3">
        <v>599.47028548000003</v>
      </c>
      <c r="T1222" s="17">
        <v>27.596430000000002</v>
      </c>
      <c r="U1222" s="18">
        <f t="shared" si="114"/>
        <v>131.48319073499999</v>
      </c>
      <c r="V1222" s="17">
        <v>24.738409999999998</v>
      </c>
      <c r="W1222" s="18">
        <f t="shared" si="118"/>
        <v>467.98619532880235</v>
      </c>
      <c r="Y1222" s="3">
        <f t="shared" si="119"/>
        <v>-8.9941619768296732E-4</v>
      </c>
    </row>
    <row r="1223" spans="2:25">
      <c r="B1223" s="7" t="s">
        <v>1233</v>
      </c>
      <c r="C1223" s="5">
        <v>24.00975</v>
      </c>
      <c r="D1223" s="3">
        <v>557.05501169999991</v>
      </c>
      <c r="E1223" s="17">
        <v>19.35483</v>
      </c>
      <c r="F1223" s="18">
        <f t="shared" si="115"/>
        <v>186.62798053349999</v>
      </c>
      <c r="G1223" s="17">
        <v>27.263259999999999</v>
      </c>
      <c r="H1223" s="18">
        <f t="shared" si="116"/>
        <v>370.42669519863915</v>
      </c>
      <c r="J1223" s="3">
        <f t="shared" si="117"/>
        <v>-3.3596786073530893E-4</v>
      </c>
      <c r="Q1223" s="8" t="s">
        <v>1233</v>
      </c>
      <c r="R1223" s="5">
        <v>24.00975</v>
      </c>
      <c r="S1223" s="3">
        <v>557.05501169999991</v>
      </c>
      <c r="T1223" s="17">
        <v>24.332339999999999</v>
      </c>
      <c r="U1223" s="18">
        <f t="shared" si="114"/>
        <v>115.93143393</v>
      </c>
      <c r="V1223" s="17">
        <v>23.318380000000001</v>
      </c>
      <c r="W1223" s="18">
        <f t="shared" si="118"/>
        <v>441.12293140227035</v>
      </c>
      <c r="Y1223" s="3">
        <f t="shared" si="119"/>
        <v>-6.4636772953008403E-4</v>
      </c>
    </row>
    <row r="1224" spans="2:25">
      <c r="B1224" s="7" t="s">
        <v>1234</v>
      </c>
      <c r="C1224" s="5">
        <v>26.142589999999998</v>
      </c>
      <c r="D1224" s="3">
        <v>606.53945910799996</v>
      </c>
      <c r="E1224" s="17">
        <v>22.873899999999999</v>
      </c>
      <c r="F1224" s="18">
        <f t="shared" si="115"/>
        <v>220.56043705499999</v>
      </c>
      <c r="G1224" s="17">
        <v>28.407900000000001</v>
      </c>
      <c r="H1224" s="18">
        <f t="shared" si="116"/>
        <v>385.97895169298988</v>
      </c>
      <c r="J1224" s="3">
        <f t="shared" si="117"/>
        <v>-7.0360010113290627E-5</v>
      </c>
      <c r="Q1224" s="8" t="s">
        <v>1234</v>
      </c>
      <c r="R1224" s="5">
        <v>26.142589999999998</v>
      </c>
      <c r="S1224" s="3">
        <v>606.53945910799996</v>
      </c>
      <c r="T1224" s="17">
        <v>29.970320000000001</v>
      </c>
      <c r="U1224" s="18">
        <f t="shared" si="114"/>
        <v>142.79358963999999</v>
      </c>
      <c r="V1224" s="17">
        <v>24.514199999999999</v>
      </c>
      <c r="W1224" s="18">
        <f t="shared" si="118"/>
        <v>463.74472690562271</v>
      </c>
      <c r="Y1224" s="3">
        <f t="shared" si="119"/>
        <v>-1.1425623772538529E-3</v>
      </c>
    </row>
    <row r="1225" spans="2:25">
      <c r="B1225" s="7" t="s">
        <v>1235</v>
      </c>
      <c r="C1225" s="5">
        <v>24.00975</v>
      </c>
      <c r="D1225" s="3">
        <v>557.05501169999991</v>
      </c>
      <c r="E1225" s="17">
        <v>25.36656</v>
      </c>
      <c r="F1225" s="18">
        <f t="shared" si="115"/>
        <v>244.59578647199999</v>
      </c>
      <c r="G1225" s="17">
        <v>22.996870000000001</v>
      </c>
      <c r="H1225" s="18">
        <f t="shared" si="116"/>
        <v>312.45913196047468</v>
      </c>
      <c r="J1225" s="3">
        <f t="shared" si="117"/>
        <v>-9.3267525244300487E-5</v>
      </c>
      <c r="Q1225" s="8" t="s">
        <v>1235</v>
      </c>
      <c r="R1225" s="5">
        <v>24.00975</v>
      </c>
      <c r="S1225" s="3">
        <v>557.05501169999991</v>
      </c>
      <c r="T1225" s="17">
        <v>19.8813</v>
      </c>
      <c r="U1225" s="18">
        <f t="shared" si="114"/>
        <v>94.724453849999989</v>
      </c>
      <c r="V1225" s="17">
        <v>24.43946</v>
      </c>
      <c r="W1225" s="18">
        <f t="shared" si="118"/>
        <v>462.33084103992343</v>
      </c>
      <c r="Y1225" s="3">
        <f t="shared" si="119"/>
        <v>2.8318992349340988E-4</v>
      </c>
    </row>
    <row r="1226" spans="2:25">
      <c r="B1226" s="7" t="s">
        <v>1236</v>
      </c>
      <c r="C1226" s="5">
        <v>23.400359999999999</v>
      </c>
      <c r="D1226" s="3">
        <v>542.91643243199997</v>
      </c>
      <c r="E1226" s="17">
        <v>22.873899999999999</v>
      </c>
      <c r="F1226" s="18">
        <f t="shared" si="115"/>
        <v>220.56043705499999</v>
      </c>
      <c r="G1226" s="17">
        <v>23.725280000000001</v>
      </c>
      <c r="H1226" s="18">
        <f t="shared" si="116"/>
        <v>322.35605951241234</v>
      </c>
      <c r="J1226" s="3">
        <f t="shared" si="117"/>
        <v>6.4135412344512588E-5</v>
      </c>
      <c r="Q1226" s="8" t="s">
        <v>1236</v>
      </c>
      <c r="R1226" s="5">
        <v>23.400359999999999</v>
      </c>
      <c r="S1226" s="3">
        <v>542.91643243199997</v>
      </c>
      <c r="T1226" s="17">
        <v>22.551919999999999</v>
      </c>
      <c r="U1226" s="18">
        <f t="shared" si="114"/>
        <v>107.44862284</v>
      </c>
      <c r="V1226" s="17">
        <v>23.01943</v>
      </c>
      <c r="W1226" s="18">
        <f t="shared" si="118"/>
        <v>435.46757711339137</v>
      </c>
      <c r="Y1226" s="3">
        <f t="shared" si="119"/>
        <v>-2.32478608609199E-4</v>
      </c>
    </row>
    <row r="1227" spans="2:25">
      <c r="B1227" s="7" t="s">
        <v>1237</v>
      </c>
      <c r="C1227" s="5">
        <v>24.923819999999999</v>
      </c>
      <c r="D1227" s="3">
        <v>578.26253258399993</v>
      </c>
      <c r="E1227" s="17">
        <v>21.994129999999998</v>
      </c>
      <c r="F1227" s="18">
        <f t="shared" si="115"/>
        <v>212.07729881849997</v>
      </c>
      <c r="G1227" s="17">
        <v>26.951090000000001</v>
      </c>
      <c r="H1227" s="18">
        <f t="shared" si="116"/>
        <v>366.18523245940111</v>
      </c>
      <c r="J1227" s="3">
        <f t="shared" si="117"/>
        <v>-1.3060988521829131E-6</v>
      </c>
      <c r="Q1227" s="8" t="s">
        <v>1237</v>
      </c>
      <c r="R1227" s="5">
        <v>24.923819999999999</v>
      </c>
      <c r="S1227" s="3">
        <v>578.26253258399993</v>
      </c>
      <c r="T1227" s="17">
        <v>29.376850000000001</v>
      </c>
      <c r="U1227" s="18">
        <f t="shared" si="114"/>
        <v>139.96600182499998</v>
      </c>
      <c r="V1227" s="17">
        <v>23.168900000000001</v>
      </c>
      <c r="W1227" s="18">
        <f t="shared" si="118"/>
        <v>438.29515967087167</v>
      </c>
      <c r="Y1227" s="3">
        <f t="shared" si="119"/>
        <v>-1.3710881282804621E-3</v>
      </c>
    </row>
    <row r="1228" spans="2:25">
      <c r="B1228" s="7" t="s">
        <v>1238</v>
      </c>
      <c r="C1228" s="5">
        <v>27.300419999999999</v>
      </c>
      <c r="D1228" s="3">
        <v>633.40250450399992</v>
      </c>
      <c r="E1228" s="17">
        <v>27.27272</v>
      </c>
      <c r="F1228" s="18">
        <f t="shared" si="115"/>
        <v>262.97583896399999</v>
      </c>
      <c r="G1228" s="17">
        <v>27.263259999999999</v>
      </c>
      <c r="H1228" s="18">
        <f t="shared" si="116"/>
        <v>370.42669519863915</v>
      </c>
      <c r="J1228" s="3">
        <f t="shared" si="117"/>
        <v>2.9658639220997429E-5</v>
      </c>
      <c r="Q1228" s="8" t="s">
        <v>1238</v>
      </c>
      <c r="R1228" s="5">
        <v>27.300419999999999</v>
      </c>
      <c r="S1228" s="3">
        <v>633.40250450399992</v>
      </c>
      <c r="T1228" s="17">
        <v>26.112749999999998</v>
      </c>
      <c r="U1228" s="18">
        <f t="shared" si="114"/>
        <v>124.41419737499997</v>
      </c>
      <c r="V1228" s="17">
        <v>26.905819999999999</v>
      </c>
      <c r="W1228" s="18">
        <f t="shared" si="118"/>
        <v>508.98793956449083</v>
      </c>
      <c r="Y1228" s="3">
        <f t="shared" si="119"/>
        <v>-3.6756450913344452E-4</v>
      </c>
    </row>
    <row r="1229" spans="2:25">
      <c r="B1229" s="7" t="s">
        <v>1239</v>
      </c>
      <c r="C1229" s="5">
        <v>27.300419999999999</v>
      </c>
      <c r="D1229" s="3">
        <v>633.40250450399992</v>
      </c>
      <c r="E1229" s="17">
        <v>23.900289999999998</v>
      </c>
      <c r="F1229" s="18">
        <f t="shared" si="115"/>
        <v>230.4573513105</v>
      </c>
      <c r="G1229" s="17">
        <v>29.656600000000001</v>
      </c>
      <c r="H1229" s="18">
        <f t="shared" si="116"/>
        <v>402.9450743905154</v>
      </c>
      <c r="J1229" s="3">
        <f t="shared" si="117"/>
        <v>-7.8802984489811934E-5</v>
      </c>
      <c r="Q1229" s="8" t="s">
        <v>1239</v>
      </c>
      <c r="R1229" s="5">
        <v>27.300419999999999</v>
      </c>
      <c r="S1229" s="3">
        <v>633.40250450399992</v>
      </c>
      <c r="T1229" s="17">
        <v>24.629079999999998</v>
      </c>
      <c r="U1229" s="18">
        <f t="shared" si="114"/>
        <v>117.34525165999999</v>
      </c>
      <c r="V1229" s="17">
        <v>27.279520000000002</v>
      </c>
      <c r="W1229" s="18">
        <f t="shared" si="118"/>
        <v>516.05736889298748</v>
      </c>
      <c r="Y1229" s="3">
        <f t="shared" si="119"/>
        <v>1.1604898759287607E-4</v>
      </c>
    </row>
    <row r="1230" spans="2:25">
      <c r="B1230" s="7" t="s">
        <v>1240</v>
      </c>
      <c r="C1230" s="5">
        <v>23.948810000000002</v>
      </c>
      <c r="D1230" s="3">
        <v>555.64113057199995</v>
      </c>
      <c r="E1230" s="17">
        <v>22.14076</v>
      </c>
      <c r="F1230" s="18">
        <f t="shared" si="115"/>
        <v>213.49117126200002</v>
      </c>
      <c r="G1230" s="17">
        <v>25.182099999999998</v>
      </c>
      <c r="H1230" s="18">
        <f t="shared" si="116"/>
        <v>342.14991461628762</v>
      </c>
      <c r="J1230" s="3">
        <f t="shared" si="117"/>
        <v>-4.4693712311527634E-5</v>
      </c>
      <c r="Q1230" s="8" t="s">
        <v>1240</v>
      </c>
      <c r="R1230" s="5">
        <v>23.948810000000002</v>
      </c>
      <c r="S1230" s="3">
        <v>555.64113057199995</v>
      </c>
      <c r="T1230" s="17">
        <v>26.706230000000001</v>
      </c>
      <c r="U1230" s="18">
        <f t="shared" si="114"/>
        <v>127.24183283500001</v>
      </c>
      <c r="V1230" s="17">
        <v>22.64573</v>
      </c>
      <c r="W1230" s="18">
        <f t="shared" si="118"/>
        <v>428.39814778489477</v>
      </c>
      <c r="Y1230" s="3">
        <f t="shared" si="119"/>
        <v>-1.1499521051518968E-3</v>
      </c>
    </row>
    <row r="1231" spans="2:25">
      <c r="B1231" s="7" t="s">
        <v>1241</v>
      </c>
      <c r="C1231" s="5">
        <v>25.53321</v>
      </c>
      <c r="D1231" s="3">
        <v>592.40111185199999</v>
      </c>
      <c r="E1231" s="17">
        <v>23.75366</v>
      </c>
      <c r="F1231" s="18">
        <f t="shared" si="115"/>
        <v>229.04347886699998</v>
      </c>
      <c r="G1231" s="17">
        <v>26.74297</v>
      </c>
      <c r="H1231" s="18">
        <f t="shared" si="116"/>
        <v>363.3575000530513</v>
      </c>
      <c r="J1231" s="3">
        <f t="shared" si="117"/>
        <v>-1.3293194871266678E-4</v>
      </c>
      <c r="Q1231" s="8" t="s">
        <v>1241</v>
      </c>
      <c r="R1231" s="5">
        <v>25.53321</v>
      </c>
      <c r="S1231" s="3">
        <v>592.40111185199999</v>
      </c>
      <c r="T1231" s="17">
        <v>26.112749999999998</v>
      </c>
      <c r="U1231" s="18">
        <f t="shared" si="114"/>
        <v>124.41419737499997</v>
      </c>
      <c r="V1231" s="17">
        <v>24.738409999999998</v>
      </c>
      <c r="W1231" s="18">
        <f t="shared" si="118"/>
        <v>467.98619532880235</v>
      </c>
      <c r="Y1231" s="3">
        <f t="shared" si="119"/>
        <v>-7.1914819767471272E-4</v>
      </c>
    </row>
    <row r="1232" spans="2:25">
      <c r="B1232" s="7" t="s">
        <v>1242</v>
      </c>
      <c r="C1232" s="5">
        <v>27.726990000000001</v>
      </c>
      <c r="D1232" s="3">
        <v>643.29944038799999</v>
      </c>
      <c r="E1232" s="17">
        <v>26.686209999999999</v>
      </c>
      <c r="F1232" s="18">
        <f t="shared" si="115"/>
        <v>257.32044561449999</v>
      </c>
      <c r="G1232" s="17">
        <v>28.407900000000001</v>
      </c>
      <c r="H1232" s="18">
        <f t="shared" si="116"/>
        <v>385.97895169298988</v>
      </c>
      <c r="J1232" s="3">
        <f t="shared" si="117"/>
        <v>-4.3080510124582361E-5</v>
      </c>
      <c r="Q1232" s="8" t="s">
        <v>1242</v>
      </c>
      <c r="R1232" s="5">
        <v>27.726990000000001</v>
      </c>
      <c r="S1232" s="3">
        <v>643.29944038799999</v>
      </c>
      <c r="T1232" s="17">
        <v>29.673590000000001</v>
      </c>
      <c r="U1232" s="18">
        <f t="shared" si="114"/>
        <v>141.37981955499998</v>
      </c>
      <c r="V1232" s="17">
        <v>26.532129999999999</v>
      </c>
      <c r="W1232" s="18">
        <f t="shared" si="118"/>
        <v>501.91869940991262</v>
      </c>
      <c r="Y1232" s="3">
        <f t="shared" si="119"/>
        <v>-9.214230873908491E-4</v>
      </c>
    </row>
    <row r="1233" spans="2:25">
      <c r="B1233" s="7" t="s">
        <v>1243</v>
      </c>
      <c r="C1233" s="5">
        <v>24.497250000000001</v>
      </c>
      <c r="D1233" s="3">
        <v>568.36559669999997</v>
      </c>
      <c r="E1233" s="17">
        <v>26.24633</v>
      </c>
      <c r="F1233" s="18">
        <f t="shared" si="115"/>
        <v>253.07892470850001</v>
      </c>
      <c r="G1233" s="17">
        <v>23.204989999999999</v>
      </c>
      <c r="H1233" s="18">
        <f t="shared" si="116"/>
        <v>315.28686436682443</v>
      </c>
      <c r="J1233" s="3">
        <f t="shared" si="117"/>
        <v>1.923753245023363E-4</v>
      </c>
      <c r="Q1233" s="8" t="s">
        <v>1243</v>
      </c>
      <c r="R1233" s="5">
        <v>24.497250000000001</v>
      </c>
      <c r="S1233" s="3">
        <v>568.36559669999997</v>
      </c>
      <c r="T1233" s="17">
        <v>22.551919999999999</v>
      </c>
      <c r="U1233" s="18">
        <f t="shared" si="114"/>
        <v>107.44862284</v>
      </c>
      <c r="V1233" s="17">
        <v>24.364719999999998</v>
      </c>
      <c r="W1233" s="18">
        <f t="shared" si="118"/>
        <v>460.91695517422409</v>
      </c>
      <c r="Y1233" s="3">
        <f t="shared" si="119"/>
        <v>-1.8685775899029977E-5</v>
      </c>
    </row>
    <row r="1234" spans="2:25">
      <c r="B1234" s="7" t="s">
        <v>1244</v>
      </c>
      <c r="C1234" s="5">
        <v>30.65204</v>
      </c>
      <c r="D1234" s="3">
        <v>711.16411044799986</v>
      </c>
      <c r="E1234" s="17">
        <v>31.9648</v>
      </c>
      <c r="F1234" s="18">
        <f t="shared" si="115"/>
        <v>308.21898576000001</v>
      </c>
      <c r="G1234" s="17">
        <v>29.656600000000001</v>
      </c>
      <c r="H1234" s="18">
        <f t="shared" si="116"/>
        <v>402.9450743905154</v>
      </c>
      <c r="J1234" s="3">
        <f t="shared" si="117"/>
        <v>-5.0297484449401964E-5</v>
      </c>
      <c r="Q1234" s="8" t="s">
        <v>1244</v>
      </c>
      <c r="R1234" s="5">
        <v>30.65204</v>
      </c>
      <c r="S1234" s="3">
        <v>711.16411044799986</v>
      </c>
      <c r="T1234" s="17">
        <v>32.047469999999997</v>
      </c>
      <c r="U1234" s="18">
        <f t="shared" si="114"/>
        <v>152.69017081499996</v>
      </c>
      <c r="V1234" s="17">
        <v>29.52167</v>
      </c>
      <c r="W1234" s="18">
        <f t="shared" si="118"/>
        <v>558.4729989943753</v>
      </c>
      <c r="Y1234" s="3">
        <f t="shared" si="119"/>
        <v>-9.4063862457005598E-4</v>
      </c>
    </row>
    <row r="1235" spans="2:25">
      <c r="B1235" s="7" t="s">
        <v>1245</v>
      </c>
      <c r="C1235" s="5">
        <v>27.4223</v>
      </c>
      <c r="D1235" s="3">
        <v>636.23026675999995</v>
      </c>
      <c r="E1235" s="17">
        <v>24.633430000000001</v>
      </c>
      <c r="F1235" s="18">
        <f t="shared" si="115"/>
        <v>237.5266171035</v>
      </c>
      <c r="G1235" s="17">
        <v>29.344429999999999</v>
      </c>
      <c r="H1235" s="18">
        <f t="shared" si="116"/>
        <v>398.7036116512773</v>
      </c>
      <c r="J1235" s="3">
        <f t="shared" si="117"/>
        <v>-3.8005222620540735E-5</v>
      </c>
      <c r="Q1235" s="8" t="s">
        <v>1245</v>
      </c>
      <c r="R1235" s="5">
        <v>27.4223</v>
      </c>
      <c r="S1235" s="3">
        <v>636.23026675999995</v>
      </c>
      <c r="T1235" s="17">
        <v>30.563790000000001</v>
      </c>
      <c r="U1235" s="18">
        <f t="shared" si="114"/>
        <v>145.62117745500001</v>
      </c>
      <c r="V1235" s="17">
        <v>25.934229999999999</v>
      </c>
      <c r="W1235" s="18">
        <f t="shared" si="118"/>
        <v>490.60799083215471</v>
      </c>
      <c r="Y1235" s="3">
        <f t="shared" si="119"/>
        <v>-1.0984728452285708E-3</v>
      </c>
    </row>
    <row r="1236" spans="2:25">
      <c r="B1236" s="7" t="s">
        <v>1246</v>
      </c>
      <c r="C1236" s="5">
        <v>26.08165</v>
      </c>
      <c r="D1236" s="3">
        <v>605.12557798</v>
      </c>
      <c r="E1236" s="17">
        <v>23.020520000000001</v>
      </c>
      <c r="F1236" s="18">
        <f t="shared" si="115"/>
        <v>221.97421307400001</v>
      </c>
      <c r="G1236" s="17">
        <v>28.19979</v>
      </c>
      <c r="H1236" s="18">
        <f t="shared" si="116"/>
        <v>383.15135515692674</v>
      </c>
      <c r="J1236" s="3">
        <f t="shared" si="117"/>
        <v>-9.7490732855476381E-6</v>
      </c>
      <c r="Q1236" s="8" t="s">
        <v>1246</v>
      </c>
      <c r="R1236" s="5">
        <v>26.08165</v>
      </c>
      <c r="S1236" s="3">
        <v>605.12557798</v>
      </c>
      <c r="T1236" s="17">
        <v>27.002960000000002</v>
      </c>
      <c r="U1236" s="18">
        <f t="shared" si="114"/>
        <v>128.65560292000001</v>
      </c>
      <c r="V1236" s="17">
        <v>25.18684</v>
      </c>
      <c r="W1236" s="18">
        <f t="shared" si="118"/>
        <v>476.46932134907991</v>
      </c>
      <c r="Y1236" s="3">
        <f t="shared" si="119"/>
        <v>-6.5371092011901055E-4</v>
      </c>
    </row>
    <row r="1237" spans="2:25">
      <c r="B1237" s="7" t="s">
        <v>1247</v>
      </c>
      <c r="C1237" s="5">
        <v>25.350390000000001</v>
      </c>
      <c r="D1237" s="3">
        <v>588.159468468</v>
      </c>
      <c r="E1237" s="17">
        <v>20.821110000000001</v>
      </c>
      <c r="F1237" s="18">
        <f t="shared" si="115"/>
        <v>200.76651211950002</v>
      </c>
      <c r="G1237" s="17">
        <v>28.511959999999998</v>
      </c>
      <c r="H1237" s="18">
        <f t="shared" si="116"/>
        <v>387.39281789616473</v>
      </c>
      <c r="J1237" s="3">
        <f t="shared" si="117"/>
        <v>-1.3845233524989453E-4</v>
      </c>
      <c r="Q1237" s="8" t="s">
        <v>1247</v>
      </c>
      <c r="R1237" s="5">
        <v>25.350390000000001</v>
      </c>
      <c r="S1237" s="3">
        <v>588.159468468</v>
      </c>
      <c r="T1237" s="17">
        <v>22.255189999999999</v>
      </c>
      <c r="U1237" s="18">
        <f t="shared" si="114"/>
        <v>106.034852755</v>
      </c>
      <c r="V1237" s="17">
        <v>25.485790000000001</v>
      </c>
      <c r="W1237" s="18">
        <f t="shared" si="118"/>
        <v>482.12467563795889</v>
      </c>
      <c r="Y1237" s="3">
        <f t="shared" si="119"/>
        <v>5.992495886175675E-5</v>
      </c>
    </row>
    <row r="1238" spans="2:25">
      <c r="B1238" s="7" t="s">
        <v>1248</v>
      </c>
      <c r="C1238" s="5">
        <v>24.984760000000001</v>
      </c>
      <c r="D1238" s="3">
        <v>579.676413712</v>
      </c>
      <c r="E1238" s="17">
        <v>23.75366</v>
      </c>
      <c r="F1238" s="18">
        <f t="shared" si="115"/>
        <v>229.04347886699998</v>
      </c>
      <c r="G1238" s="17">
        <v>25.806450000000002</v>
      </c>
      <c r="H1238" s="18">
        <f t="shared" si="116"/>
        <v>350.63297596505049</v>
      </c>
      <c r="J1238" s="3">
        <f t="shared" si="117"/>
        <v>4.1120050468634872E-5</v>
      </c>
      <c r="Q1238" s="8" t="s">
        <v>1248</v>
      </c>
      <c r="R1238" s="5">
        <v>24.984760000000001</v>
      </c>
      <c r="S1238" s="3">
        <v>579.676413712</v>
      </c>
      <c r="T1238" s="17">
        <v>24.925809999999998</v>
      </c>
      <c r="U1238" s="18">
        <f t="shared" si="114"/>
        <v>118.75902174499998</v>
      </c>
      <c r="V1238" s="17">
        <v>24.364719999999998</v>
      </c>
      <c r="W1238" s="18">
        <f t="shared" si="118"/>
        <v>460.91695517422409</v>
      </c>
      <c r="Y1238" s="3">
        <f t="shared" si="119"/>
        <v>-4.3679277592900689E-4</v>
      </c>
    </row>
    <row r="1239" spans="2:25">
      <c r="B1239" s="7" t="s">
        <v>1249</v>
      </c>
      <c r="C1239" s="5">
        <v>32.541130000000003</v>
      </c>
      <c r="D1239" s="3">
        <v>754.99326535600005</v>
      </c>
      <c r="E1239" s="17">
        <v>33.28445</v>
      </c>
      <c r="F1239" s="18">
        <f t="shared" si="115"/>
        <v>320.94364490250001</v>
      </c>
      <c r="G1239" s="17">
        <v>31.945879999999999</v>
      </c>
      <c r="H1239" s="18">
        <f t="shared" si="116"/>
        <v>434.04958737921669</v>
      </c>
      <c r="J1239" s="3">
        <f t="shared" si="117"/>
        <v>-3.3074283351197664E-5</v>
      </c>
      <c r="Q1239" s="8" t="s">
        <v>1249</v>
      </c>
      <c r="R1239" s="5">
        <v>32.541130000000003</v>
      </c>
      <c r="S1239" s="3">
        <v>754.99326535600005</v>
      </c>
      <c r="T1239" s="17">
        <v>26.706230000000001</v>
      </c>
      <c r="U1239" s="18">
        <f t="shared" ref="U1239:U1302" si="120">$U$22*(T1239/100)</f>
        <v>127.24183283500001</v>
      </c>
      <c r="V1239" s="17">
        <v>33.18385</v>
      </c>
      <c r="W1239" s="18">
        <f t="shared" si="118"/>
        <v>627.75189302229512</v>
      </c>
      <c r="Y1239" s="3">
        <f t="shared" si="119"/>
        <v>4.6050129503782955E-4</v>
      </c>
    </row>
    <row r="1240" spans="2:25">
      <c r="B1240" s="7" t="s">
        <v>1250</v>
      </c>
      <c r="C1240" s="5">
        <v>31.444240000000001</v>
      </c>
      <c r="D1240" s="3">
        <v>729.54410108799993</v>
      </c>
      <c r="E1240" s="17">
        <v>30.498529999999999</v>
      </c>
      <c r="F1240" s="18">
        <f t="shared" si="115"/>
        <v>294.0805505985</v>
      </c>
      <c r="G1240" s="17">
        <v>32.049939999999999</v>
      </c>
      <c r="H1240" s="18">
        <f t="shared" si="116"/>
        <v>435.46345358239159</v>
      </c>
      <c r="J1240" s="3">
        <f t="shared" si="117"/>
        <v>-9.6907108343202708E-5</v>
      </c>
      <c r="Q1240" s="8" t="s">
        <v>1250</v>
      </c>
      <c r="R1240" s="5">
        <v>31.444240000000001</v>
      </c>
      <c r="S1240" s="3">
        <v>729.54410108799993</v>
      </c>
      <c r="T1240" s="17">
        <v>33.531149999999997</v>
      </c>
      <c r="U1240" s="18">
        <f t="shared" si="120"/>
        <v>159.759164175</v>
      </c>
      <c r="V1240" s="17">
        <v>30.119579999999999</v>
      </c>
      <c r="W1240" s="18">
        <f t="shared" si="118"/>
        <v>569.7838967460516</v>
      </c>
      <c r="Y1240" s="3">
        <f t="shared" si="119"/>
        <v>-1.040166948314436E-3</v>
      </c>
    </row>
    <row r="1241" spans="2:25">
      <c r="B1241" s="7" t="s">
        <v>1251</v>
      </c>
      <c r="C1241" s="5">
        <v>32.297370000000001</v>
      </c>
      <c r="D1241" s="3">
        <v>749.337740844</v>
      </c>
      <c r="E1241" s="17">
        <v>31.524920000000002</v>
      </c>
      <c r="F1241" s="18">
        <f t="shared" si="115"/>
        <v>303.977464854</v>
      </c>
      <c r="G1241" s="17">
        <v>32.778350000000003</v>
      </c>
      <c r="H1241" s="18">
        <f t="shared" si="116"/>
        <v>445.36038113432932</v>
      </c>
      <c r="J1241" s="3">
        <f t="shared" si="117"/>
        <v>1.0514432932495765E-4</v>
      </c>
      <c r="Q1241" s="8" t="s">
        <v>1251</v>
      </c>
      <c r="R1241" s="5">
        <v>32.297370000000001</v>
      </c>
      <c r="S1241" s="3">
        <v>749.337740844</v>
      </c>
      <c r="T1241" s="17">
        <v>31.75074</v>
      </c>
      <c r="U1241" s="18">
        <f t="shared" si="120"/>
        <v>151.27640073000001</v>
      </c>
      <c r="V1241" s="17">
        <v>31.614339999999999</v>
      </c>
      <c r="W1241" s="18">
        <f t="shared" si="118"/>
        <v>598.06085736436444</v>
      </c>
      <c r="Y1241" s="3">
        <f t="shared" si="119"/>
        <v>-4.8274963558014861E-4</v>
      </c>
    </row>
    <row r="1242" spans="2:25">
      <c r="B1242" s="7" t="s">
        <v>1252</v>
      </c>
      <c r="C1242" s="5">
        <v>26.325410000000002</v>
      </c>
      <c r="D1242" s="3">
        <v>610.78110249199995</v>
      </c>
      <c r="E1242" s="17">
        <v>23.900289999999998</v>
      </c>
      <c r="F1242" s="18">
        <f t="shared" si="115"/>
        <v>230.4573513105</v>
      </c>
      <c r="G1242" s="17">
        <v>27.991669999999999</v>
      </c>
      <c r="H1242" s="18">
        <f t="shared" si="116"/>
        <v>380.32362275057687</v>
      </c>
      <c r="J1242" s="3">
        <f t="shared" si="117"/>
        <v>-1.2843092304137826E-4</v>
      </c>
      <c r="Q1242" s="8" t="s">
        <v>1252</v>
      </c>
      <c r="R1242" s="5">
        <v>26.325410000000002</v>
      </c>
      <c r="S1242" s="3">
        <v>610.78110249199995</v>
      </c>
      <c r="T1242" s="17">
        <v>26.409490000000002</v>
      </c>
      <c r="U1242" s="18">
        <f t="shared" si="120"/>
        <v>125.82801510500001</v>
      </c>
      <c r="V1242" s="17">
        <v>25.635269999999998</v>
      </c>
      <c r="W1242" s="18">
        <f t="shared" si="118"/>
        <v>484.95244736935746</v>
      </c>
      <c r="Y1242" s="3">
        <f t="shared" si="119"/>
        <v>-6.4001764246768289E-4</v>
      </c>
    </row>
    <row r="1243" spans="2:25">
      <c r="B1243" s="7" t="s">
        <v>1253</v>
      </c>
      <c r="C1243" s="5">
        <v>27.483239999999999</v>
      </c>
      <c r="D1243" s="3">
        <v>637.64414788799991</v>
      </c>
      <c r="E1243" s="17">
        <v>29.325510000000001</v>
      </c>
      <c r="F1243" s="18">
        <f t="shared" si="115"/>
        <v>282.76976389949999</v>
      </c>
      <c r="G1243" s="17">
        <v>26.11862</v>
      </c>
      <c r="H1243" s="18">
        <f t="shared" si="116"/>
        <v>354.87443870428848</v>
      </c>
      <c r="J1243" s="3">
        <f t="shared" si="117"/>
        <v>5.4715788564863033E-5</v>
      </c>
      <c r="Q1243" s="8" t="s">
        <v>1253</v>
      </c>
      <c r="R1243" s="5">
        <v>27.483239999999999</v>
      </c>
      <c r="S1243" s="3">
        <v>637.64414788799991</v>
      </c>
      <c r="T1243" s="17">
        <v>23.738869999999999</v>
      </c>
      <c r="U1243" s="18">
        <f t="shared" si="120"/>
        <v>113.10384611499998</v>
      </c>
      <c r="V1243" s="17">
        <v>27.72795</v>
      </c>
      <c r="W1243" s="18">
        <f t="shared" si="118"/>
        <v>524.54049491326509</v>
      </c>
      <c r="Y1243" s="3">
        <f t="shared" si="119"/>
        <v>1.931402651962344E-4</v>
      </c>
    </row>
    <row r="1244" spans="2:25">
      <c r="B1244" s="7" t="s">
        <v>1254</v>
      </c>
      <c r="C1244" s="5">
        <v>21.81596</v>
      </c>
      <c r="D1244" s="3">
        <v>506.15645115199999</v>
      </c>
      <c r="E1244" s="17">
        <v>19.208210000000001</v>
      </c>
      <c r="F1244" s="18">
        <f t="shared" si="115"/>
        <v>185.21420451450001</v>
      </c>
      <c r="G1244" s="17">
        <v>23.621220000000001</v>
      </c>
      <c r="H1244" s="18">
        <f t="shared" si="116"/>
        <v>320.94219330923744</v>
      </c>
      <c r="J1244" s="3">
        <f t="shared" si="117"/>
        <v>-5.3328262538343552E-5</v>
      </c>
      <c r="Q1244" s="8" t="s">
        <v>1254</v>
      </c>
      <c r="R1244" s="5">
        <v>21.81596</v>
      </c>
      <c r="S1244" s="3">
        <v>506.15645115199999</v>
      </c>
      <c r="T1244" s="17">
        <v>24.035599999999999</v>
      </c>
      <c r="U1244" s="18">
        <f t="shared" si="120"/>
        <v>114.51761619999999</v>
      </c>
      <c r="V1244" s="17">
        <v>20.702539999999999</v>
      </c>
      <c r="W1244" s="18">
        <f t="shared" si="118"/>
        <v>391.63806114630421</v>
      </c>
      <c r="Y1244" s="3">
        <f t="shared" si="119"/>
        <v>-7.7380569581464442E-4</v>
      </c>
    </row>
    <row r="1245" spans="2:25">
      <c r="B1245" s="7" t="s">
        <v>1255</v>
      </c>
      <c r="C1245" s="5">
        <v>29.311389999999999</v>
      </c>
      <c r="D1245" s="3">
        <v>680.05942166799991</v>
      </c>
      <c r="E1245" s="17">
        <v>29.76539</v>
      </c>
      <c r="F1245" s="18">
        <f t="shared" si="115"/>
        <v>287.01128480550005</v>
      </c>
      <c r="G1245" s="17">
        <v>28.928190000000001</v>
      </c>
      <c r="H1245" s="18">
        <f t="shared" si="116"/>
        <v>393.04814683857768</v>
      </c>
      <c r="J1245" s="3">
        <f t="shared" si="117"/>
        <v>9.9760778198287881E-6</v>
      </c>
      <c r="Q1245" s="8" t="s">
        <v>1255</v>
      </c>
      <c r="R1245" s="5">
        <v>29.311389999999999</v>
      </c>
      <c r="S1245" s="3">
        <v>680.05942166799991</v>
      </c>
      <c r="T1245" s="17">
        <v>27.002960000000002</v>
      </c>
      <c r="U1245" s="18">
        <f t="shared" si="120"/>
        <v>128.65560292000001</v>
      </c>
      <c r="V1245" s="17">
        <v>29.14798</v>
      </c>
      <c r="W1245" s="18">
        <f t="shared" si="118"/>
        <v>551.40375883979709</v>
      </c>
      <c r="Y1245" s="3">
        <f t="shared" si="119"/>
        <v>-5.9908202842962055E-5</v>
      </c>
    </row>
    <row r="1246" spans="2:25">
      <c r="B1246" s="7" t="s">
        <v>1256</v>
      </c>
      <c r="C1246" s="5">
        <v>24.37538</v>
      </c>
      <c r="D1246" s="3">
        <v>565.53806645599991</v>
      </c>
      <c r="E1246" s="17">
        <v>22.434010000000001</v>
      </c>
      <c r="F1246" s="18">
        <f t="shared" si="115"/>
        <v>216.3188197245</v>
      </c>
      <c r="G1246" s="17">
        <v>25.702390000000001</v>
      </c>
      <c r="H1246" s="18">
        <f t="shared" si="116"/>
        <v>349.21910976187559</v>
      </c>
      <c r="J1246" s="3">
        <f t="shared" si="117"/>
        <v>-1.3696962429321502E-4</v>
      </c>
      <c r="Q1246" s="8" t="s">
        <v>1256</v>
      </c>
      <c r="R1246" s="5">
        <v>24.37538</v>
      </c>
      <c r="S1246" s="3">
        <v>565.53806645599991</v>
      </c>
      <c r="T1246" s="17">
        <v>26.112749999999998</v>
      </c>
      <c r="U1246" s="18">
        <f t="shared" si="120"/>
        <v>124.41419737499997</v>
      </c>
      <c r="V1246" s="17">
        <v>23.318380000000001</v>
      </c>
      <c r="W1246" s="18">
        <f t="shared" si="118"/>
        <v>441.12293140227035</v>
      </c>
      <c r="Y1246" s="3">
        <f t="shared" si="119"/>
        <v>-9.3767872959915621E-4</v>
      </c>
    </row>
    <row r="1247" spans="2:25">
      <c r="B1247" s="7" t="s">
        <v>1257</v>
      </c>
      <c r="C1247" s="5">
        <v>26.75198</v>
      </c>
      <c r="D1247" s="3">
        <v>620.6780383759999</v>
      </c>
      <c r="E1247" s="17">
        <v>28.739000000000001</v>
      </c>
      <c r="F1247" s="18">
        <f t="shared" si="115"/>
        <v>277.11437055000005</v>
      </c>
      <c r="G1247" s="17">
        <v>25.286159999999999</v>
      </c>
      <c r="H1247" s="18">
        <f t="shared" si="116"/>
        <v>343.56378081946258</v>
      </c>
      <c r="J1247" s="3">
        <f t="shared" si="117"/>
        <v>1.1299346272153343E-4</v>
      </c>
      <c r="Q1247" s="8" t="s">
        <v>1257</v>
      </c>
      <c r="R1247" s="5">
        <v>26.75198</v>
      </c>
      <c r="S1247" s="3">
        <v>620.6780383759999</v>
      </c>
      <c r="T1247" s="17">
        <v>20.771509999999999</v>
      </c>
      <c r="U1247" s="18">
        <f t="shared" si="120"/>
        <v>98.965859394999995</v>
      </c>
      <c r="V1247" s="17">
        <v>27.578469999999999</v>
      </c>
      <c r="W1247" s="18">
        <f t="shared" si="118"/>
        <v>521.71272318186641</v>
      </c>
      <c r="Y1247" s="3">
        <f t="shared" si="119"/>
        <v>5.4420086655682098E-4</v>
      </c>
    </row>
    <row r="1248" spans="2:25">
      <c r="B1248" s="7" t="s">
        <v>1258</v>
      </c>
      <c r="C1248" s="5">
        <v>29.494209999999999</v>
      </c>
      <c r="D1248" s="3">
        <v>684.3010650519999</v>
      </c>
      <c r="E1248" s="17">
        <v>26.832840000000001</v>
      </c>
      <c r="F1248" s="18">
        <f t="shared" si="115"/>
        <v>258.73431805800004</v>
      </c>
      <c r="G1248" s="17">
        <v>31.321539999999999</v>
      </c>
      <c r="H1248" s="18">
        <f t="shared" si="116"/>
        <v>425.56666190074054</v>
      </c>
      <c r="J1248" s="3">
        <f t="shared" si="117"/>
        <v>-8.5093259315272007E-5</v>
      </c>
      <c r="Q1248" s="8" t="s">
        <v>1258</v>
      </c>
      <c r="R1248" s="5">
        <v>29.494209999999999</v>
      </c>
      <c r="S1248" s="3">
        <v>684.3010650519999</v>
      </c>
      <c r="T1248" s="17">
        <v>31.75074</v>
      </c>
      <c r="U1248" s="18">
        <f t="shared" si="120"/>
        <v>151.27640073000001</v>
      </c>
      <c r="V1248" s="17">
        <v>28.176380000000002</v>
      </c>
      <c r="W1248" s="18">
        <f t="shared" si="118"/>
        <v>533.02362093354259</v>
      </c>
      <c r="Y1248" s="3">
        <f t="shared" si="119"/>
        <v>-1.0433884573330943E-3</v>
      </c>
    </row>
    <row r="1249" spans="2:25">
      <c r="B1249" s="7" t="s">
        <v>1259</v>
      </c>
      <c r="C1249" s="5">
        <v>25.71602</v>
      </c>
      <c r="D1249" s="3">
        <v>596.642523224</v>
      </c>
      <c r="E1249" s="17">
        <v>26.539580000000001</v>
      </c>
      <c r="F1249" s="18">
        <f t="shared" si="115"/>
        <v>255.90657317100002</v>
      </c>
      <c r="G1249" s="17">
        <v>25.078040000000001</v>
      </c>
      <c r="H1249" s="18">
        <f t="shared" si="116"/>
        <v>340.73604841311283</v>
      </c>
      <c r="J1249" s="3">
        <f t="shared" si="117"/>
        <v>9.8360112815498724E-5</v>
      </c>
      <c r="Q1249" s="8" t="s">
        <v>1259</v>
      </c>
      <c r="R1249" s="5">
        <v>25.71602</v>
      </c>
      <c r="S1249" s="3">
        <v>596.642523224</v>
      </c>
      <c r="T1249" s="17">
        <v>23.145399999999999</v>
      </c>
      <c r="U1249" s="18">
        <f t="shared" si="120"/>
        <v>110.27625829999999</v>
      </c>
      <c r="V1249" s="17">
        <v>25.71001</v>
      </c>
      <c r="W1249" s="18">
        <f t="shared" si="118"/>
        <v>486.3663332350568</v>
      </c>
      <c r="Y1249" s="3">
        <f t="shared" si="119"/>
        <v>6.831105679339089E-5</v>
      </c>
    </row>
    <row r="1250" spans="2:25">
      <c r="B1250" s="7" t="s">
        <v>1260</v>
      </c>
      <c r="C1250" s="5">
        <v>23.03473</v>
      </c>
      <c r="D1250" s="3">
        <v>534.43337767599996</v>
      </c>
      <c r="E1250" s="17">
        <v>24.04692</v>
      </c>
      <c r="F1250" s="18">
        <f t="shared" si="115"/>
        <v>231.871223754</v>
      </c>
      <c r="G1250" s="17">
        <v>22.268470000000001</v>
      </c>
      <c r="H1250" s="18">
        <f t="shared" si="116"/>
        <v>302.56234027882363</v>
      </c>
      <c r="J1250" s="3">
        <f t="shared" si="117"/>
        <v>1.863568236331048E-4</v>
      </c>
      <c r="Q1250" s="8" t="s">
        <v>1260</v>
      </c>
      <c r="R1250" s="5">
        <v>23.03473</v>
      </c>
      <c r="S1250" s="3">
        <v>534.43337767599996</v>
      </c>
      <c r="T1250" s="17">
        <v>22.255189999999999</v>
      </c>
      <c r="U1250" s="18">
        <f t="shared" si="120"/>
        <v>106.034852755</v>
      </c>
      <c r="V1250" s="17">
        <v>22.64573</v>
      </c>
      <c r="W1250" s="18">
        <f t="shared" si="118"/>
        <v>428.39814778489477</v>
      </c>
      <c r="Y1250" s="3">
        <f t="shared" si="119"/>
        <v>-3.7713610521450391E-4</v>
      </c>
    </row>
    <row r="1251" spans="2:25">
      <c r="B1251" s="7" t="s">
        <v>1261</v>
      </c>
      <c r="C1251" s="5">
        <v>23.461300000000001</v>
      </c>
      <c r="D1251" s="3">
        <v>544.33031356000004</v>
      </c>
      <c r="E1251" s="17">
        <v>23.46041</v>
      </c>
      <c r="F1251" s="18">
        <f t="shared" si="115"/>
        <v>226.2158304045</v>
      </c>
      <c r="G1251" s="17">
        <v>23.41311</v>
      </c>
      <c r="H1251" s="18">
        <f t="shared" si="116"/>
        <v>318.1145967731743</v>
      </c>
      <c r="J1251" s="3">
        <f t="shared" si="117"/>
        <v>1.1361767428752501E-4</v>
      </c>
      <c r="Q1251" s="8" t="s">
        <v>1261</v>
      </c>
      <c r="R1251" s="5">
        <v>23.461300000000001</v>
      </c>
      <c r="S1251" s="3">
        <v>544.33031356000004</v>
      </c>
      <c r="T1251" s="17">
        <v>24.629079999999998</v>
      </c>
      <c r="U1251" s="18">
        <f t="shared" si="120"/>
        <v>117.34525165999999</v>
      </c>
      <c r="V1251" s="17">
        <v>22.571000000000002</v>
      </c>
      <c r="W1251" s="18">
        <f t="shared" si="118"/>
        <v>426.98445109311388</v>
      </c>
      <c r="Y1251" s="3">
        <f t="shared" si="119"/>
        <v>-6.1080688618631029E-4</v>
      </c>
    </row>
    <row r="1252" spans="2:25">
      <c r="B1252" s="7" t="s">
        <v>1262</v>
      </c>
      <c r="C1252" s="5">
        <v>27.90981</v>
      </c>
      <c r="D1252" s="3">
        <v>647.54108377199998</v>
      </c>
      <c r="E1252" s="17">
        <v>24.340170000000001</v>
      </c>
      <c r="F1252" s="18">
        <f t="shared" si="115"/>
        <v>234.69887221650001</v>
      </c>
      <c r="G1252" s="17">
        <v>30.385010000000001</v>
      </c>
      <c r="H1252" s="18">
        <f t="shared" si="116"/>
        <v>412.84200194245312</v>
      </c>
      <c r="J1252" s="3">
        <f t="shared" si="117"/>
        <v>-2.0961304682032278E-4</v>
      </c>
      <c r="Q1252" s="8" t="s">
        <v>1262</v>
      </c>
      <c r="R1252" s="5">
        <v>27.90981</v>
      </c>
      <c r="S1252" s="3">
        <v>647.54108377199998</v>
      </c>
      <c r="T1252" s="17">
        <v>24.035599999999999</v>
      </c>
      <c r="U1252" s="18">
        <f t="shared" si="120"/>
        <v>114.51761619999999</v>
      </c>
      <c r="V1252" s="17">
        <v>28.176380000000002</v>
      </c>
      <c r="W1252" s="18">
        <f t="shared" si="118"/>
        <v>533.02362093354259</v>
      </c>
      <c r="Y1252" s="3">
        <f t="shared" si="119"/>
        <v>1.5336154262968194E-4</v>
      </c>
    </row>
    <row r="1253" spans="2:25">
      <c r="B1253" s="7" t="s">
        <v>1263</v>
      </c>
      <c r="C1253" s="5">
        <v>26.386340000000001</v>
      </c>
      <c r="D1253" s="3">
        <v>612.19475160800005</v>
      </c>
      <c r="E1253" s="17">
        <v>27.126090000000001</v>
      </c>
      <c r="F1253" s="18">
        <f t="shared" si="115"/>
        <v>261.56196652050005</v>
      </c>
      <c r="G1253" s="17">
        <v>25.806450000000002</v>
      </c>
      <c r="H1253" s="18">
        <f t="shared" si="116"/>
        <v>350.63297596505049</v>
      </c>
      <c r="J1253" s="3">
        <f t="shared" si="117"/>
        <v>1.9087755049440602E-4</v>
      </c>
      <c r="Q1253" s="8" t="s">
        <v>1263</v>
      </c>
      <c r="R1253" s="5">
        <v>26.386340000000001</v>
      </c>
      <c r="S1253" s="3">
        <v>612.19475160800005</v>
      </c>
      <c r="T1253" s="17">
        <v>23.442129999999999</v>
      </c>
      <c r="U1253" s="18">
        <f t="shared" si="120"/>
        <v>111.69002838499999</v>
      </c>
      <c r="V1253" s="17">
        <v>26.45739</v>
      </c>
      <c r="W1253" s="18">
        <f t="shared" si="118"/>
        <v>500.50481354421339</v>
      </c>
      <c r="Y1253" s="3">
        <f t="shared" si="119"/>
        <v>9.0321213349398022E-5</v>
      </c>
    </row>
    <row r="1254" spans="2:25">
      <c r="B1254" s="7" t="s">
        <v>1264</v>
      </c>
      <c r="C1254" s="5">
        <v>29.98171</v>
      </c>
      <c r="D1254" s="3">
        <v>695.61165005199996</v>
      </c>
      <c r="E1254" s="17">
        <v>32.551310000000001</v>
      </c>
      <c r="F1254" s="18">
        <f t="shared" si="115"/>
        <v>313.87437910950001</v>
      </c>
      <c r="G1254" s="17">
        <v>28.09573</v>
      </c>
      <c r="H1254" s="18">
        <f t="shared" si="116"/>
        <v>381.73748895375178</v>
      </c>
      <c r="J1254" s="3">
        <f t="shared" si="117"/>
        <v>2.1801125183174008E-4</v>
      </c>
      <c r="Q1254" s="8" t="s">
        <v>1264</v>
      </c>
      <c r="R1254" s="5">
        <v>29.98171</v>
      </c>
      <c r="S1254" s="3">
        <v>695.61165005199996</v>
      </c>
      <c r="T1254" s="17">
        <v>24.035599999999999</v>
      </c>
      <c r="U1254" s="18">
        <f t="shared" si="120"/>
        <v>114.51761619999999</v>
      </c>
      <c r="V1254" s="17">
        <v>30.717479999999998</v>
      </c>
      <c r="W1254" s="18">
        <f t="shared" si="118"/>
        <v>581.09460532380933</v>
      </c>
      <c r="Y1254" s="3">
        <f t="shared" si="119"/>
        <v>5.7147180939409736E-4</v>
      </c>
    </row>
    <row r="1255" spans="2:25">
      <c r="B1255" s="7" t="s">
        <v>1265</v>
      </c>
      <c r="C1255" s="5">
        <v>22.790980000000001</v>
      </c>
      <c r="D1255" s="3">
        <v>528.77808517599999</v>
      </c>
      <c r="E1255" s="17">
        <v>21.26099</v>
      </c>
      <c r="F1255" s="18">
        <f t="shared" si="115"/>
        <v>205.0080330255</v>
      </c>
      <c r="G1255" s="17">
        <v>23.829339999999998</v>
      </c>
      <c r="H1255" s="18">
        <f t="shared" si="116"/>
        <v>323.76992571558719</v>
      </c>
      <c r="J1255" s="3">
        <f t="shared" si="117"/>
        <v>-1.2643491277231078E-4</v>
      </c>
      <c r="Q1255" s="8" t="s">
        <v>1265</v>
      </c>
      <c r="R1255" s="5">
        <v>22.790980000000001</v>
      </c>
      <c r="S1255" s="3">
        <v>528.77808517599999</v>
      </c>
      <c r="T1255" s="17">
        <v>25.519279999999998</v>
      </c>
      <c r="U1255" s="18">
        <f t="shared" si="120"/>
        <v>121.58660956</v>
      </c>
      <c r="V1255" s="17">
        <v>21.524660000000001</v>
      </c>
      <c r="W1255" s="18">
        <f t="shared" si="118"/>
        <v>407.19042732116009</v>
      </c>
      <c r="Y1255" s="3">
        <f t="shared" si="119"/>
        <v>-1.048294839904429E-3</v>
      </c>
    </row>
    <row r="1256" spans="2:25">
      <c r="B1256" s="7" t="s">
        <v>1266</v>
      </c>
      <c r="C1256" s="5">
        <v>25.89884</v>
      </c>
      <c r="D1256" s="3">
        <v>600.88416660799999</v>
      </c>
      <c r="E1256" s="17">
        <v>23.46041</v>
      </c>
      <c r="F1256" s="18">
        <f t="shared" si="115"/>
        <v>226.2158304045</v>
      </c>
      <c r="G1256" s="17">
        <v>27.57544</v>
      </c>
      <c r="H1256" s="18">
        <f t="shared" si="116"/>
        <v>374.66829380816392</v>
      </c>
      <c r="J1256" s="3">
        <f t="shared" si="117"/>
        <v>-4.2395336038225651E-5</v>
      </c>
      <c r="Q1256" s="8" t="s">
        <v>1266</v>
      </c>
      <c r="R1256" s="5">
        <v>25.89884</v>
      </c>
      <c r="S1256" s="3">
        <v>600.88416660799999</v>
      </c>
      <c r="T1256" s="17">
        <v>27.002960000000002</v>
      </c>
      <c r="U1256" s="18">
        <f t="shared" si="120"/>
        <v>128.65560292000001</v>
      </c>
      <c r="V1256" s="17">
        <v>24.962630000000001</v>
      </c>
      <c r="W1256" s="18">
        <f t="shared" si="118"/>
        <v>472.22785292590032</v>
      </c>
      <c r="Y1256" s="3">
        <f t="shared" si="119"/>
        <v>-7.1076209968623516E-4</v>
      </c>
    </row>
    <row r="1257" spans="2:25">
      <c r="B1257" s="7" t="s">
        <v>1267</v>
      </c>
      <c r="C1257" s="5">
        <v>27.23948</v>
      </c>
      <c r="D1257" s="3">
        <v>631.98862337599996</v>
      </c>
      <c r="E1257" s="17">
        <v>27.126090000000001</v>
      </c>
      <c r="F1257" s="18">
        <f t="shared" si="115"/>
        <v>261.56196652050005</v>
      </c>
      <c r="G1257" s="17">
        <v>27.263259999999999</v>
      </c>
      <c r="H1257" s="18">
        <f t="shared" si="116"/>
        <v>370.42669519863915</v>
      </c>
      <c r="J1257" s="3">
        <f t="shared" si="117"/>
        <v>3.834313923789523E-5</v>
      </c>
      <c r="Q1257" s="8" t="s">
        <v>1267</v>
      </c>
      <c r="R1257" s="5">
        <v>27.23948</v>
      </c>
      <c r="S1257" s="3">
        <v>631.98862337599996</v>
      </c>
      <c r="T1257" s="17">
        <v>28.189910000000001</v>
      </c>
      <c r="U1257" s="18">
        <f t="shared" si="120"/>
        <v>134.310826195</v>
      </c>
      <c r="V1257" s="17">
        <v>26.307919999999999</v>
      </c>
      <c r="W1257" s="18">
        <f t="shared" si="118"/>
        <v>497.67723098673304</v>
      </c>
      <c r="Y1257" s="3">
        <f t="shared" si="119"/>
        <v>-5.6619426692350316E-4</v>
      </c>
    </row>
    <row r="1258" spans="2:25">
      <c r="B1258" s="7" t="s">
        <v>1268</v>
      </c>
      <c r="C1258" s="5">
        <v>21.69408</v>
      </c>
      <c r="D1258" s="3">
        <v>503.32868889599996</v>
      </c>
      <c r="E1258" s="17">
        <v>21.114360000000001</v>
      </c>
      <c r="F1258" s="18">
        <f t="shared" si="115"/>
        <v>203.59416058200003</v>
      </c>
      <c r="G1258" s="17">
        <v>22.06035</v>
      </c>
      <c r="H1258" s="18">
        <f t="shared" si="116"/>
        <v>299.73460787247382</v>
      </c>
      <c r="J1258" s="3">
        <f t="shared" si="117"/>
        <v>7.9558473885299463E-5</v>
      </c>
      <c r="Q1258" s="8" t="s">
        <v>1268</v>
      </c>
      <c r="R1258" s="5">
        <v>21.69408</v>
      </c>
      <c r="S1258" s="3">
        <v>503.32868889599996</v>
      </c>
      <c r="T1258" s="17">
        <v>17.50741</v>
      </c>
      <c r="U1258" s="18">
        <f t="shared" si="120"/>
        <v>83.414054945000004</v>
      </c>
      <c r="V1258" s="17">
        <v>22.197299999999998</v>
      </c>
      <c r="W1258" s="18">
        <f t="shared" si="118"/>
        <v>419.91502176461717</v>
      </c>
      <c r="Y1258" s="3">
        <f t="shared" si="119"/>
        <v>3.8781361723749797E-4</v>
      </c>
    </row>
    <row r="1259" spans="2:25">
      <c r="B1259" s="7" t="s">
        <v>1269</v>
      </c>
      <c r="C1259" s="5">
        <v>25.89884</v>
      </c>
      <c r="D1259" s="3">
        <v>600.88416660799999</v>
      </c>
      <c r="E1259" s="17">
        <v>24.340170000000001</v>
      </c>
      <c r="F1259" s="18">
        <f t="shared" si="115"/>
        <v>234.69887221650001</v>
      </c>
      <c r="G1259" s="17">
        <v>26.951090000000001</v>
      </c>
      <c r="H1259" s="18">
        <f t="shared" si="116"/>
        <v>366.18523245940111</v>
      </c>
      <c r="J1259" s="3">
        <f t="shared" si="117"/>
        <v>-6.1932098844863503E-5</v>
      </c>
      <c r="Q1259" s="8" t="s">
        <v>1269</v>
      </c>
      <c r="R1259" s="5">
        <v>25.89884</v>
      </c>
      <c r="S1259" s="3">
        <v>600.88416660799999</v>
      </c>
      <c r="T1259" s="17">
        <v>23.738869999999999</v>
      </c>
      <c r="U1259" s="18">
        <f t="shared" si="120"/>
        <v>113.10384611499998</v>
      </c>
      <c r="V1259" s="17">
        <v>25.784749999999999</v>
      </c>
      <c r="W1259" s="18">
        <f t="shared" si="118"/>
        <v>487.78021910075614</v>
      </c>
      <c r="Y1259" s="3">
        <f t="shared" si="119"/>
        <v>-1.0139224383465262E-4</v>
      </c>
    </row>
    <row r="1260" spans="2:25">
      <c r="B1260" s="7" t="s">
        <v>1270</v>
      </c>
      <c r="C1260" s="5">
        <v>25.71602</v>
      </c>
      <c r="D1260" s="3">
        <v>596.642523224</v>
      </c>
      <c r="E1260" s="17">
        <v>25.513190000000002</v>
      </c>
      <c r="F1260" s="18">
        <f t="shared" si="115"/>
        <v>246.00965891550001</v>
      </c>
      <c r="G1260" s="17">
        <v>25.806450000000002</v>
      </c>
      <c r="H1260" s="18">
        <f t="shared" si="116"/>
        <v>350.63297596505049</v>
      </c>
      <c r="J1260" s="3">
        <f t="shared" si="117"/>
        <v>1.1165655052991497E-4</v>
      </c>
      <c r="Q1260" s="8" t="s">
        <v>1270</v>
      </c>
      <c r="R1260" s="5">
        <v>25.71602</v>
      </c>
      <c r="S1260" s="3">
        <v>596.642523224</v>
      </c>
      <c r="T1260" s="17">
        <v>27.596430000000002</v>
      </c>
      <c r="U1260" s="18">
        <f t="shared" si="120"/>
        <v>131.48319073499999</v>
      </c>
      <c r="V1260" s="17">
        <v>24.588930000000001</v>
      </c>
      <c r="W1260" s="18">
        <f t="shared" si="118"/>
        <v>465.15842359740373</v>
      </c>
      <c r="Y1260" s="3">
        <f t="shared" si="119"/>
        <v>-9.0889159628204652E-4</v>
      </c>
    </row>
    <row r="1261" spans="2:25">
      <c r="B1261" s="7" t="s">
        <v>1271</v>
      </c>
      <c r="C1261" s="5">
        <v>25.776959999999999</v>
      </c>
      <c r="D1261" s="3">
        <v>598.05640435199996</v>
      </c>
      <c r="E1261" s="17">
        <v>25.513190000000002</v>
      </c>
      <c r="F1261" s="18">
        <f t="shared" si="115"/>
        <v>246.00965891550001</v>
      </c>
      <c r="G1261" s="17">
        <v>25.910499999999999</v>
      </c>
      <c r="H1261" s="18">
        <f t="shared" si="116"/>
        <v>352.04670629793867</v>
      </c>
      <c r="J1261" s="3">
        <f t="shared" si="117"/>
        <v>-3.9138561248819315E-5</v>
      </c>
      <c r="Q1261" s="8" t="s">
        <v>1271</v>
      </c>
      <c r="R1261" s="5">
        <v>25.776959999999999</v>
      </c>
      <c r="S1261" s="3">
        <v>598.05640435199996</v>
      </c>
      <c r="T1261" s="17">
        <v>25.519279999999998</v>
      </c>
      <c r="U1261" s="18">
        <f t="shared" si="120"/>
        <v>121.58660956</v>
      </c>
      <c r="V1261" s="17">
        <v>25.18684</v>
      </c>
      <c r="W1261" s="18">
        <f t="shared" si="118"/>
        <v>476.46932134907991</v>
      </c>
      <c r="Y1261" s="3">
        <f t="shared" si="119"/>
        <v>-4.7344292005391253E-4</v>
      </c>
    </row>
    <row r="1262" spans="2:25">
      <c r="B1262" s="7" t="s">
        <v>1272</v>
      </c>
      <c r="C1262" s="5">
        <v>26.508220000000001</v>
      </c>
      <c r="D1262" s="3">
        <v>615.02251386399996</v>
      </c>
      <c r="E1262" s="17">
        <v>23.75366</v>
      </c>
      <c r="F1262" s="18">
        <f t="shared" si="115"/>
        <v>229.04347886699998</v>
      </c>
      <c r="G1262" s="17">
        <v>28.407900000000001</v>
      </c>
      <c r="H1262" s="18">
        <f t="shared" si="116"/>
        <v>385.97895169298988</v>
      </c>
      <c r="J1262" s="3">
        <f t="shared" si="117"/>
        <v>-8.3304010104257031E-5</v>
      </c>
      <c r="Q1262" s="8" t="s">
        <v>1272</v>
      </c>
      <c r="R1262" s="5">
        <v>26.508220000000001</v>
      </c>
      <c r="S1262" s="3">
        <v>615.02251386399996</v>
      </c>
      <c r="T1262" s="17">
        <v>29.080110000000001</v>
      </c>
      <c r="U1262" s="18">
        <f t="shared" si="120"/>
        <v>138.552184095</v>
      </c>
      <c r="V1262" s="17">
        <v>25.18684</v>
      </c>
      <c r="W1262" s="18">
        <f t="shared" si="118"/>
        <v>476.46932134907991</v>
      </c>
      <c r="Y1262" s="3">
        <f t="shared" si="119"/>
        <v>-1.0084199200264266E-3</v>
      </c>
    </row>
    <row r="1263" spans="2:25">
      <c r="B1263" s="7" t="s">
        <v>1273</v>
      </c>
      <c r="C1263" s="5">
        <v>26.264469999999999</v>
      </c>
      <c r="D1263" s="3">
        <v>609.36722136399999</v>
      </c>
      <c r="E1263" s="17">
        <v>26.539580000000001</v>
      </c>
      <c r="F1263" s="18">
        <f t="shared" si="115"/>
        <v>255.90657317100002</v>
      </c>
      <c r="G1263" s="17">
        <v>26.014559999999999</v>
      </c>
      <c r="H1263" s="18">
        <f t="shared" si="116"/>
        <v>353.46057250111357</v>
      </c>
      <c r="J1263" s="3">
        <f t="shared" si="117"/>
        <v>-7.5691886422646348E-5</v>
      </c>
      <c r="Q1263" s="8" t="s">
        <v>1273</v>
      </c>
      <c r="R1263" s="5">
        <v>26.264469999999999</v>
      </c>
      <c r="S1263" s="3">
        <v>609.36722136399999</v>
      </c>
      <c r="T1263" s="17">
        <v>26.112749999999998</v>
      </c>
      <c r="U1263" s="18">
        <f t="shared" si="120"/>
        <v>124.41419737499997</v>
      </c>
      <c r="V1263" s="17">
        <v>25.635269999999998</v>
      </c>
      <c r="W1263" s="18">
        <f t="shared" si="118"/>
        <v>484.95244736935746</v>
      </c>
      <c r="Y1263" s="3">
        <f t="shared" si="119"/>
        <v>-5.7661964257249565E-4</v>
      </c>
    </row>
    <row r="1264" spans="2:25">
      <c r="B1264" s="7" t="s">
        <v>1274</v>
      </c>
      <c r="C1264" s="5">
        <v>24.253499999999999</v>
      </c>
      <c r="D1264" s="3">
        <v>562.7103042</v>
      </c>
      <c r="E1264" s="17">
        <v>23.900289999999998</v>
      </c>
      <c r="F1264" s="18">
        <f t="shared" si="115"/>
        <v>230.4573513105</v>
      </c>
      <c r="G1264" s="17">
        <v>24.453690000000002</v>
      </c>
      <c r="H1264" s="18">
        <f t="shared" si="116"/>
        <v>332.25298706435007</v>
      </c>
      <c r="J1264" s="3">
        <f t="shared" si="117"/>
        <v>3.4174850100043841E-5</v>
      </c>
      <c r="Q1264" s="8" t="s">
        <v>1274</v>
      </c>
      <c r="R1264" s="5">
        <v>24.253499999999999</v>
      </c>
      <c r="S1264" s="3">
        <v>562.7103042</v>
      </c>
      <c r="T1264" s="17">
        <v>26.706230000000001</v>
      </c>
      <c r="U1264" s="18">
        <f t="shared" si="120"/>
        <v>127.24183283500001</v>
      </c>
      <c r="V1264" s="17">
        <v>23.01943</v>
      </c>
      <c r="W1264" s="18">
        <f t="shared" si="118"/>
        <v>435.46757711339137</v>
      </c>
      <c r="Y1264" s="3">
        <f t="shared" si="119"/>
        <v>-8.9425160859946118E-4</v>
      </c>
    </row>
    <row r="1265" spans="2:25">
      <c r="B1265" s="7" t="s">
        <v>1275</v>
      </c>
      <c r="C1265" s="5">
        <v>23.583179999999999</v>
      </c>
      <c r="D1265" s="3">
        <v>547.15807581599995</v>
      </c>
      <c r="E1265" s="17">
        <v>21.994129999999998</v>
      </c>
      <c r="F1265" s="18">
        <f t="shared" si="115"/>
        <v>212.07729881849997</v>
      </c>
      <c r="G1265" s="17">
        <v>24.661809999999999</v>
      </c>
      <c r="H1265" s="18">
        <f t="shared" si="116"/>
        <v>335.08071947069982</v>
      </c>
      <c r="J1265" s="3">
        <f t="shared" si="117"/>
        <v>-5.7526800162577274E-5</v>
      </c>
      <c r="Q1265" s="8" t="s">
        <v>1275</v>
      </c>
      <c r="R1265" s="5">
        <v>23.583179999999999</v>
      </c>
      <c r="S1265" s="3">
        <v>547.15807581599995</v>
      </c>
      <c r="T1265" s="17">
        <v>18.39762</v>
      </c>
      <c r="U1265" s="18">
        <f t="shared" si="120"/>
        <v>87.655460489999996</v>
      </c>
      <c r="V1265" s="17">
        <v>24.28998</v>
      </c>
      <c r="W1265" s="18">
        <f t="shared" si="118"/>
        <v>459.5030693085248</v>
      </c>
      <c r="Y1265" s="3">
        <f t="shared" si="119"/>
        <v>4.5398252484574186E-4</v>
      </c>
    </row>
    <row r="1266" spans="2:25">
      <c r="B1266" s="7" t="s">
        <v>1276</v>
      </c>
      <c r="C1266" s="5">
        <v>25.71602</v>
      </c>
      <c r="D1266" s="3">
        <v>596.642523224</v>
      </c>
      <c r="E1266" s="17">
        <v>24.340170000000001</v>
      </c>
      <c r="F1266" s="18">
        <f t="shared" si="115"/>
        <v>234.69887221650001</v>
      </c>
      <c r="G1266" s="17">
        <v>26.638909999999999</v>
      </c>
      <c r="H1266" s="18">
        <f t="shared" si="116"/>
        <v>361.94363384987639</v>
      </c>
      <c r="J1266" s="3">
        <f t="shared" si="117"/>
        <v>-1.715762357434869E-5</v>
      </c>
      <c r="Q1266" s="8" t="s">
        <v>1276</v>
      </c>
      <c r="R1266" s="5">
        <v>25.71602</v>
      </c>
      <c r="S1266" s="3">
        <v>596.642523224</v>
      </c>
      <c r="T1266" s="17">
        <v>27.893170000000001</v>
      </c>
      <c r="U1266" s="18">
        <f t="shared" si="120"/>
        <v>132.897008465</v>
      </c>
      <c r="V1266" s="17">
        <v>24.514199999999999</v>
      </c>
      <c r="W1266" s="18">
        <f t="shared" si="118"/>
        <v>463.74472690562271</v>
      </c>
      <c r="Y1266" s="3">
        <f t="shared" si="119"/>
        <v>-7.8785337728959348E-4</v>
      </c>
    </row>
    <row r="1267" spans="2:25">
      <c r="B1267" s="7" t="s">
        <v>1277</v>
      </c>
      <c r="C1267" s="5">
        <v>28.397310000000001</v>
      </c>
      <c r="D1267" s="3">
        <v>658.85166877200004</v>
      </c>
      <c r="E1267" s="17">
        <v>22.727270000000001</v>
      </c>
      <c r="F1267" s="18">
        <f t="shared" si="115"/>
        <v>219.1465646115</v>
      </c>
      <c r="G1267" s="17">
        <v>32.362119999999997</v>
      </c>
      <c r="H1267" s="18">
        <f t="shared" si="116"/>
        <v>439.70505219191631</v>
      </c>
      <c r="J1267" s="3">
        <f t="shared" si="117"/>
        <v>-5.1968583704820048E-5</v>
      </c>
      <c r="Q1267" s="8" t="s">
        <v>1277</v>
      </c>
      <c r="R1267" s="5">
        <v>28.397310000000001</v>
      </c>
      <c r="S1267" s="3">
        <v>658.85166877200004</v>
      </c>
      <c r="T1267" s="17">
        <v>34.7181</v>
      </c>
      <c r="U1267" s="18">
        <f t="shared" si="120"/>
        <v>165.41438744999999</v>
      </c>
      <c r="V1267" s="17">
        <v>26.0837</v>
      </c>
      <c r="W1267" s="18">
        <f t="shared" si="118"/>
        <v>493.43557338963501</v>
      </c>
      <c r="Y1267" s="3">
        <f t="shared" si="119"/>
        <v>-1.7079323650364131E-3</v>
      </c>
    </row>
    <row r="1268" spans="2:25">
      <c r="B1268" s="7" t="s">
        <v>1278</v>
      </c>
      <c r="C1268" s="5">
        <v>27.666049999999998</v>
      </c>
      <c r="D1268" s="3">
        <v>641.88555925999992</v>
      </c>
      <c r="E1268" s="17">
        <v>23.607030000000002</v>
      </c>
      <c r="F1268" s="18">
        <f t="shared" si="115"/>
        <v>227.62960642350001</v>
      </c>
      <c r="G1268" s="17">
        <v>30.489070000000002</v>
      </c>
      <c r="H1268" s="18">
        <f t="shared" si="116"/>
        <v>414.25586814562803</v>
      </c>
      <c r="J1268" s="3">
        <f t="shared" si="117"/>
        <v>-8.4690871858583705E-5</v>
      </c>
      <c r="Q1268" s="8" t="s">
        <v>1278</v>
      </c>
      <c r="R1268" s="5">
        <v>27.666049999999998</v>
      </c>
      <c r="S1268" s="3">
        <v>641.88555925999992</v>
      </c>
      <c r="T1268" s="17">
        <v>35.6083</v>
      </c>
      <c r="U1268" s="18">
        <f t="shared" si="120"/>
        <v>169.65574534999999</v>
      </c>
      <c r="V1268" s="17">
        <v>24.962630000000001</v>
      </c>
      <c r="W1268" s="18">
        <f t="shared" si="118"/>
        <v>472.22785292590032</v>
      </c>
      <c r="Y1268" s="3">
        <f t="shared" si="119"/>
        <v>-1.9609840996395178E-3</v>
      </c>
    </row>
    <row r="1269" spans="2:25">
      <c r="B1269" s="7" t="s">
        <v>1279</v>
      </c>
      <c r="C1269" s="5">
        <v>29.372330000000002</v>
      </c>
      <c r="D1269" s="3">
        <v>681.47330279599998</v>
      </c>
      <c r="E1269" s="17">
        <v>26.686209999999999</v>
      </c>
      <c r="F1269" s="18">
        <f t="shared" si="115"/>
        <v>257.32044561449999</v>
      </c>
      <c r="G1269" s="17">
        <v>31.217479999999998</v>
      </c>
      <c r="H1269" s="18">
        <f t="shared" si="116"/>
        <v>424.15279569756564</v>
      </c>
      <c r="J1269" s="3">
        <f t="shared" si="117"/>
        <v>-6.1483934359785053E-5</v>
      </c>
      <c r="Q1269" s="8" t="s">
        <v>1279</v>
      </c>
      <c r="R1269" s="5">
        <v>29.372330000000002</v>
      </c>
      <c r="S1269" s="3">
        <v>681.47330279599998</v>
      </c>
      <c r="T1269" s="17">
        <v>26.706230000000001</v>
      </c>
      <c r="U1269" s="18">
        <f t="shared" si="120"/>
        <v>127.24183283500001</v>
      </c>
      <c r="V1269" s="17">
        <v>29.297450000000001</v>
      </c>
      <c r="W1269" s="18">
        <f t="shared" si="118"/>
        <v>554.23134139727745</v>
      </c>
      <c r="Y1269" s="3">
        <f t="shared" si="119"/>
        <v>-1.2856372256919713E-4</v>
      </c>
    </row>
    <row r="1270" spans="2:25">
      <c r="B1270" s="7" t="s">
        <v>1280</v>
      </c>
      <c r="C1270" s="5">
        <v>26.691040000000001</v>
      </c>
      <c r="D1270" s="3">
        <v>619.26415724799995</v>
      </c>
      <c r="E1270" s="17">
        <v>25.806450000000002</v>
      </c>
      <c r="F1270" s="18">
        <f t="shared" si="115"/>
        <v>248.83740380250003</v>
      </c>
      <c r="G1270" s="17">
        <v>27.263259999999999</v>
      </c>
      <c r="H1270" s="18">
        <f t="shared" si="116"/>
        <v>370.42669519863915</v>
      </c>
      <c r="J1270" s="3">
        <f t="shared" si="117"/>
        <v>-5.8246860760391428E-5</v>
      </c>
      <c r="Q1270" s="8" t="s">
        <v>1280</v>
      </c>
      <c r="R1270" s="5">
        <v>26.691040000000001</v>
      </c>
      <c r="S1270" s="3">
        <v>619.26415724799995</v>
      </c>
      <c r="T1270" s="17">
        <v>25.222549999999998</v>
      </c>
      <c r="U1270" s="18">
        <f t="shared" si="120"/>
        <v>120.17283947499999</v>
      </c>
      <c r="V1270" s="17">
        <v>26.382660000000001</v>
      </c>
      <c r="W1270" s="18">
        <f t="shared" si="118"/>
        <v>499.09111685243238</v>
      </c>
      <c r="Y1270" s="3">
        <f t="shared" si="119"/>
        <v>-2.0092056757903265E-4</v>
      </c>
    </row>
    <row r="1271" spans="2:25">
      <c r="B1271" s="7" t="s">
        <v>1281</v>
      </c>
      <c r="C1271" s="5">
        <v>25.289449999999999</v>
      </c>
      <c r="D1271" s="3">
        <v>586.74558733999993</v>
      </c>
      <c r="E1271" s="17">
        <v>24.340170000000001</v>
      </c>
      <c r="F1271" s="18">
        <f t="shared" si="115"/>
        <v>234.69887221650001</v>
      </c>
      <c r="G1271" s="17">
        <v>25.910499999999999</v>
      </c>
      <c r="H1271" s="18">
        <f t="shared" si="116"/>
        <v>352.04670629793867</v>
      </c>
      <c r="J1271" s="3">
        <f t="shared" si="117"/>
        <v>-8.82556122405731E-6</v>
      </c>
      <c r="Q1271" s="8" t="s">
        <v>1281</v>
      </c>
      <c r="R1271" s="5">
        <v>25.289449999999999</v>
      </c>
      <c r="S1271" s="3">
        <v>586.74558733999993</v>
      </c>
      <c r="T1271" s="17">
        <v>22.551919999999999</v>
      </c>
      <c r="U1271" s="18">
        <f t="shared" si="120"/>
        <v>107.44862284</v>
      </c>
      <c r="V1271" s="17">
        <v>25.336320000000001</v>
      </c>
      <c r="W1271" s="18">
        <f t="shared" si="118"/>
        <v>479.29709308047859</v>
      </c>
      <c r="Y1271" s="3">
        <f t="shared" si="119"/>
        <v>1.2858047864483524E-4</v>
      </c>
    </row>
    <row r="1272" spans="2:25">
      <c r="B1272" s="7" t="s">
        <v>1282</v>
      </c>
      <c r="C1272" s="5">
        <v>25.0457</v>
      </c>
      <c r="D1272" s="3">
        <v>581.09029483999996</v>
      </c>
      <c r="E1272" s="17">
        <v>21.114360000000001</v>
      </c>
      <c r="F1272" s="18">
        <f t="shared" si="115"/>
        <v>203.59416058200003</v>
      </c>
      <c r="G1272" s="17">
        <v>27.783550000000002</v>
      </c>
      <c r="H1272" s="18">
        <f t="shared" si="116"/>
        <v>377.49589034422706</v>
      </c>
      <c r="J1272" s="3">
        <f t="shared" si="117"/>
        <v>-2.4391377286292482E-4</v>
      </c>
      <c r="Q1272" s="8" t="s">
        <v>1282</v>
      </c>
      <c r="R1272" s="5">
        <v>25.0457</v>
      </c>
      <c r="S1272" s="3">
        <v>581.09029483999996</v>
      </c>
      <c r="T1272" s="17">
        <v>24.035599999999999</v>
      </c>
      <c r="U1272" s="18">
        <f t="shared" si="120"/>
        <v>114.51761619999999</v>
      </c>
      <c r="V1272" s="17">
        <v>24.66367</v>
      </c>
      <c r="W1272" s="18">
        <f t="shared" si="118"/>
        <v>466.57230946310301</v>
      </c>
      <c r="Y1272" s="3">
        <f t="shared" si="119"/>
        <v>-3.6917689692472777E-4</v>
      </c>
    </row>
    <row r="1273" spans="2:25">
      <c r="B1273" s="7" t="s">
        <v>1283</v>
      </c>
      <c r="C1273" s="5">
        <v>23.70505</v>
      </c>
      <c r="D1273" s="3">
        <v>549.98560606000001</v>
      </c>
      <c r="E1273" s="17">
        <v>19.794720000000002</v>
      </c>
      <c r="F1273" s="18">
        <f t="shared" si="115"/>
        <v>190.86959786400001</v>
      </c>
      <c r="G1273" s="17">
        <v>26.430800000000001</v>
      </c>
      <c r="H1273" s="18">
        <f t="shared" si="116"/>
        <v>359.11603731381325</v>
      </c>
      <c r="J1273" s="3">
        <f t="shared" si="117"/>
        <v>2.9117813255652436E-5</v>
      </c>
      <c r="Q1273" s="8" t="s">
        <v>1283</v>
      </c>
      <c r="R1273" s="5">
        <v>23.70505</v>
      </c>
      <c r="S1273" s="3">
        <v>549.98560606000001</v>
      </c>
      <c r="T1273" s="17">
        <v>25.816020000000002</v>
      </c>
      <c r="U1273" s="18">
        <f t="shared" si="120"/>
        <v>123.00042729</v>
      </c>
      <c r="V1273" s="17">
        <v>22.571000000000002</v>
      </c>
      <c r="W1273" s="18">
        <f t="shared" si="118"/>
        <v>426.98445109311388</v>
      </c>
      <c r="Y1273" s="3">
        <f t="shared" si="119"/>
        <v>-7.276768861288474E-4</v>
      </c>
    </row>
    <row r="1274" spans="2:25">
      <c r="B1274" s="7" t="s">
        <v>1284</v>
      </c>
      <c r="C1274" s="5">
        <v>21.99878</v>
      </c>
      <c r="D1274" s="3">
        <v>510.39809453599997</v>
      </c>
      <c r="E1274" s="17">
        <v>19.501460000000002</v>
      </c>
      <c r="F1274" s="18">
        <f t="shared" si="115"/>
        <v>188.04185297700002</v>
      </c>
      <c r="G1274" s="17">
        <v>23.725280000000001</v>
      </c>
      <c r="H1274" s="18">
        <f t="shared" si="116"/>
        <v>322.35605951241234</v>
      </c>
      <c r="J1274" s="3">
        <f t="shared" si="117"/>
        <v>-1.8204658761078463E-4</v>
      </c>
      <c r="Q1274" s="8" t="s">
        <v>1284</v>
      </c>
      <c r="R1274" s="5">
        <v>21.99878</v>
      </c>
      <c r="S1274" s="3">
        <v>510.39809453599997</v>
      </c>
      <c r="T1274" s="17">
        <v>23.145399999999999</v>
      </c>
      <c r="U1274" s="18">
        <f t="shared" si="120"/>
        <v>110.27625829999999</v>
      </c>
      <c r="V1274" s="17">
        <v>21.150970000000001</v>
      </c>
      <c r="W1274" s="18">
        <f t="shared" si="118"/>
        <v>400.12118716658182</v>
      </c>
      <c r="Y1274" s="3">
        <f t="shared" si="119"/>
        <v>-6.490694181593426E-4</v>
      </c>
    </row>
    <row r="1275" spans="2:25">
      <c r="B1275" s="7" t="s">
        <v>1285</v>
      </c>
      <c r="C1275" s="5">
        <v>21.32845</v>
      </c>
      <c r="D1275" s="3">
        <v>494.84563413999996</v>
      </c>
      <c r="E1275" s="17">
        <v>20.087969999999999</v>
      </c>
      <c r="F1275" s="18">
        <f t="shared" si="115"/>
        <v>193.69724632649999</v>
      </c>
      <c r="G1275" s="17">
        <v>22.16441</v>
      </c>
      <c r="H1275" s="18">
        <f t="shared" si="116"/>
        <v>301.14847407564872</v>
      </c>
      <c r="J1275" s="3">
        <f t="shared" si="117"/>
        <v>8.6262148727200838E-5</v>
      </c>
      <c r="Q1275" s="8" t="s">
        <v>1285</v>
      </c>
      <c r="R1275" s="5">
        <v>21.32845</v>
      </c>
      <c r="S1275" s="3">
        <v>494.84563413999996</v>
      </c>
      <c r="T1275" s="17">
        <v>20.474769999999999</v>
      </c>
      <c r="U1275" s="18">
        <f t="shared" si="120"/>
        <v>97.552041665000004</v>
      </c>
      <c r="V1275" s="17">
        <v>21.00149</v>
      </c>
      <c r="W1275" s="18">
        <f t="shared" si="118"/>
        <v>397.29341543518314</v>
      </c>
      <c r="Y1275" s="3">
        <f t="shared" si="119"/>
        <v>-1.7703981683325765E-4</v>
      </c>
    </row>
    <row r="1276" spans="2:25">
      <c r="B1276" s="7" t="s">
        <v>1286</v>
      </c>
      <c r="C1276" s="5">
        <v>23.70505</v>
      </c>
      <c r="D1276" s="3">
        <v>549.98560606000001</v>
      </c>
      <c r="E1276" s="17">
        <v>23.46041</v>
      </c>
      <c r="F1276" s="18">
        <f t="shared" si="115"/>
        <v>226.2158304045</v>
      </c>
      <c r="G1276" s="17">
        <v>23.829339999999998</v>
      </c>
      <c r="H1276" s="18">
        <f t="shared" si="116"/>
        <v>323.76992571558719</v>
      </c>
      <c r="J1276" s="3">
        <f t="shared" si="117"/>
        <v>1.5006008720774844E-4</v>
      </c>
      <c r="Q1276" s="8" t="s">
        <v>1286</v>
      </c>
      <c r="R1276" s="5">
        <v>23.70505</v>
      </c>
      <c r="S1276" s="3">
        <v>549.98560606000001</v>
      </c>
      <c r="T1276" s="17">
        <v>21.958449999999999</v>
      </c>
      <c r="U1276" s="18">
        <f t="shared" si="120"/>
        <v>104.621035025</v>
      </c>
      <c r="V1276" s="17">
        <v>23.5426</v>
      </c>
      <c r="W1276" s="18">
        <f t="shared" si="118"/>
        <v>445.36458899936827</v>
      </c>
      <c r="Y1276" s="3">
        <f t="shared" si="119"/>
        <v>1.796436822587566E-5</v>
      </c>
    </row>
    <row r="1277" spans="2:25">
      <c r="B1277" s="7" t="s">
        <v>1287</v>
      </c>
      <c r="C1277" s="5">
        <v>21.32845</v>
      </c>
      <c r="D1277" s="3">
        <v>494.84563413999996</v>
      </c>
      <c r="E1277" s="17">
        <v>18.768319999999999</v>
      </c>
      <c r="F1277" s="18">
        <f t="shared" si="115"/>
        <v>180.97258718399999</v>
      </c>
      <c r="G1277" s="17">
        <v>23.100930000000002</v>
      </c>
      <c r="H1277" s="18">
        <f t="shared" si="116"/>
        <v>313.87299816364958</v>
      </c>
      <c r="J1277" s="3">
        <f t="shared" si="117"/>
        <v>-4.8792350355597591E-5</v>
      </c>
      <c r="Q1277" s="8" t="s">
        <v>1287</v>
      </c>
      <c r="R1277" s="5">
        <v>21.32845</v>
      </c>
      <c r="S1277" s="3">
        <v>494.84563413999996</v>
      </c>
      <c r="T1277" s="17">
        <v>23.145399999999999</v>
      </c>
      <c r="U1277" s="18">
        <f t="shared" si="120"/>
        <v>110.27625829999999</v>
      </c>
      <c r="V1277" s="17">
        <v>20.32884</v>
      </c>
      <c r="W1277" s="18">
        <f t="shared" si="118"/>
        <v>384.56863181780761</v>
      </c>
      <c r="Y1277" s="3">
        <f t="shared" si="119"/>
        <v>-7.4402219235025768E-4</v>
      </c>
    </row>
    <row r="1278" spans="2:25">
      <c r="B1278" s="7" t="s">
        <v>1288</v>
      </c>
      <c r="C1278" s="5">
        <v>21.14564</v>
      </c>
      <c r="D1278" s="3">
        <v>490.60422276799994</v>
      </c>
      <c r="E1278" s="17">
        <v>19.501460000000002</v>
      </c>
      <c r="F1278" s="18">
        <f t="shared" si="115"/>
        <v>188.04185297700002</v>
      </c>
      <c r="G1278" s="17">
        <v>22.268470000000001</v>
      </c>
      <c r="H1278" s="18">
        <f t="shared" si="116"/>
        <v>302.56234027882363</v>
      </c>
      <c r="J1278" s="3">
        <f t="shared" si="117"/>
        <v>-2.9512176297430415E-5</v>
      </c>
      <c r="Q1278" s="8" t="s">
        <v>1288</v>
      </c>
      <c r="R1278" s="5">
        <v>21.14564</v>
      </c>
      <c r="S1278" s="3">
        <v>490.60422276799994</v>
      </c>
      <c r="T1278" s="17">
        <v>22.848659999999999</v>
      </c>
      <c r="U1278" s="18">
        <f t="shared" si="120"/>
        <v>108.86244056999999</v>
      </c>
      <c r="V1278" s="17">
        <v>20.179369999999999</v>
      </c>
      <c r="W1278" s="18">
        <f t="shared" si="118"/>
        <v>381.74104926032732</v>
      </c>
      <c r="Y1278" s="3">
        <f t="shared" si="119"/>
        <v>-7.3293767263749032E-4</v>
      </c>
    </row>
    <row r="1279" spans="2:25">
      <c r="B1279" s="7" t="s">
        <v>1289</v>
      </c>
      <c r="C1279" s="5">
        <v>19.744050000000001</v>
      </c>
      <c r="D1279" s="3">
        <v>458.08565286000004</v>
      </c>
      <c r="E1279" s="17">
        <v>16.715540000000001</v>
      </c>
      <c r="F1279" s="18">
        <f t="shared" si="115"/>
        <v>161.178758673</v>
      </c>
      <c r="G1279" s="17">
        <v>21.852229999999999</v>
      </c>
      <c r="H1279" s="18">
        <f t="shared" si="116"/>
        <v>296.90687546612395</v>
      </c>
      <c r="J1279" s="3">
        <f t="shared" si="117"/>
        <v>-1.8720876084898919E-5</v>
      </c>
      <c r="Q1279" s="8" t="s">
        <v>1289</v>
      </c>
      <c r="R1279" s="5">
        <v>19.744050000000001</v>
      </c>
      <c r="S1279" s="3">
        <v>458.08565286000004</v>
      </c>
      <c r="T1279" s="17">
        <v>20.771509999999999</v>
      </c>
      <c r="U1279" s="18">
        <f t="shared" si="120"/>
        <v>98.965859394999995</v>
      </c>
      <c r="V1279" s="17">
        <v>18.983550000000001</v>
      </c>
      <c r="W1279" s="18">
        <f t="shared" si="118"/>
        <v>359.11925375697496</v>
      </c>
      <c r="Y1279" s="3">
        <f t="shared" si="119"/>
        <v>-5.3970802508729321E-4</v>
      </c>
    </row>
    <row r="1280" spans="2:25">
      <c r="B1280" s="7" t="s">
        <v>1290</v>
      </c>
      <c r="C1280" s="5">
        <v>23.826930000000001</v>
      </c>
      <c r="D1280" s="3">
        <v>552.81336831600004</v>
      </c>
      <c r="E1280" s="17">
        <v>24.633430000000001</v>
      </c>
      <c r="F1280" s="18">
        <f t="shared" si="115"/>
        <v>237.5266171035</v>
      </c>
      <c r="G1280" s="17">
        <v>23.204989999999999</v>
      </c>
      <c r="H1280" s="18">
        <f t="shared" si="116"/>
        <v>315.28686436682443</v>
      </c>
      <c r="J1280" s="3">
        <f t="shared" si="117"/>
        <v>1.131543244241584E-4</v>
      </c>
      <c r="Q1280" s="8" t="s">
        <v>1290</v>
      </c>
      <c r="R1280" s="5">
        <v>23.826930000000001</v>
      </c>
      <c r="S1280" s="3">
        <v>552.81336831600004</v>
      </c>
      <c r="T1280" s="17">
        <v>24.925809999999998</v>
      </c>
      <c r="U1280" s="18">
        <f t="shared" si="120"/>
        <v>118.75902174499998</v>
      </c>
      <c r="V1280" s="17">
        <v>22.944690000000001</v>
      </c>
      <c r="W1280" s="18">
        <f t="shared" si="118"/>
        <v>434.05369124769209</v>
      </c>
      <c r="Y1280" s="3">
        <f t="shared" si="119"/>
        <v>-6.5532330796713723E-4</v>
      </c>
    </row>
    <row r="1281" spans="2:25">
      <c r="B1281" s="7" t="s">
        <v>1291</v>
      </c>
      <c r="C1281" s="5">
        <v>21.023759999999999</v>
      </c>
      <c r="D1281" s="3">
        <v>487.77646051199997</v>
      </c>
      <c r="E1281" s="17">
        <v>19.64809</v>
      </c>
      <c r="F1281" s="18">
        <f t="shared" si="115"/>
        <v>189.45572542049999</v>
      </c>
      <c r="G1281" s="17">
        <v>21.956289999999999</v>
      </c>
      <c r="H1281" s="18">
        <f t="shared" si="116"/>
        <v>298.32074166929891</v>
      </c>
      <c r="J1281" s="3">
        <f t="shared" si="117"/>
        <v>6.5777989561865979E-6</v>
      </c>
      <c r="Q1281" s="8" t="s">
        <v>1291</v>
      </c>
      <c r="R1281" s="5">
        <v>21.023759999999999</v>
      </c>
      <c r="S1281" s="3">
        <v>487.77646051199997</v>
      </c>
      <c r="T1281" s="17">
        <v>26.409490000000002</v>
      </c>
      <c r="U1281" s="18">
        <f t="shared" si="120"/>
        <v>125.82801510500001</v>
      </c>
      <c r="V1281" s="17">
        <v>19.133030000000002</v>
      </c>
      <c r="W1281" s="18">
        <f t="shared" si="118"/>
        <v>361.94702548837358</v>
      </c>
      <c r="Y1281" s="3">
        <f t="shared" si="119"/>
        <v>-1.419918626368144E-3</v>
      </c>
    </row>
    <row r="1282" spans="2:25">
      <c r="B1282" s="7" t="s">
        <v>1292</v>
      </c>
      <c r="C1282" s="5">
        <v>20.901879999999998</v>
      </c>
      <c r="D1282" s="3">
        <v>484.94869825599994</v>
      </c>
      <c r="E1282" s="17">
        <v>18.181809999999999</v>
      </c>
      <c r="F1282" s="18">
        <f t="shared" si="115"/>
        <v>175.31719383449999</v>
      </c>
      <c r="G1282" s="17">
        <v>22.78876</v>
      </c>
      <c r="H1282" s="18">
        <f t="shared" si="116"/>
        <v>309.63153542441148</v>
      </c>
      <c r="J1282" s="3">
        <f t="shared" si="117"/>
        <v>3.1002911555333412E-5</v>
      </c>
      <c r="Q1282" s="8" t="s">
        <v>1292</v>
      </c>
      <c r="R1282" s="5">
        <v>20.901879999999998</v>
      </c>
      <c r="S1282" s="3">
        <v>484.94869825599994</v>
      </c>
      <c r="T1282" s="17">
        <v>22.255189999999999</v>
      </c>
      <c r="U1282" s="18">
        <f t="shared" si="120"/>
        <v>106.034852755</v>
      </c>
      <c r="V1282" s="17">
        <v>20.029890000000002</v>
      </c>
      <c r="W1282" s="18">
        <f t="shared" si="118"/>
        <v>378.91327752892875</v>
      </c>
      <c r="Y1282" s="3">
        <f t="shared" si="119"/>
        <v>-5.6797207122372129E-4</v>
      </c>
    </row>
    <row r="1283" spans="2:25">
      <c r="B1283" s="7" t="s">
        <v>1293</v>
      </c>
      <c r="C1283" s="5">
        <v>23.583179999999999</v>
      </c>
      <c r="D1283" s="3">
        <v>547.15807581599995</v>
      </c>
      <c r="E1283" s="17">
        <v>18.914950000000001</v>
      </c>
      <c r="F1283" s="18">
        <f t="shared" si="115"/>
        <v>182.38645962749999</v>
      </c>
      <c r="G1283" s="17">
        <v>26.84703</v>
      </c>
      <c r="H1283" s="18">
        <f t="shared" si="116"/>
        <v>364.7713662562262</v>
      </c>
      <c r="J1283" s="3">
        <f t="shared" si="117"/>
        <v>-2.4993227373215632E-4</v>
      </c>
      <c r="Q1283" s="8" t="s">
        <v>1293</v>
      </c>
      <c r="R1283" s="5">
        <v>23.583179999999999</v>
      </c>
      <c r="S1283" s="3">
        <v>547.15807581599995</v>
      </c>
      <c r="T1283" s="17">
        <v>25.519279999999998</v>
      </c>
      <c r="U1283" s="18">
        <f t="shared" si="120"/>
        <v>121.58660956</v>
      </c>
      <c r="V1283" s="17">
        <v>22.496259999999999</v>
      </c>
      <c r="W1283" s="18">
        <f t="shared" si="118"/>
        <v>425.57056522741448</v>
      </c>
      <c r="Y1283" s="3">
        <f t="shared" si="119"/>
        <v>-9.0102858547425058E-4</v>
      </c>
    </row>
    <row r="1284" spans="2:25">
      <c r="B1284" s="7" t="s">
        <v>1294</v>
      </c>
      <c r="C1284" s="5">
        <v>21.32845</v>
      </c>
      <c r="D1284" s="3">
        <v>494.84563413999996</v>
      </c>
      <c r="E1284" s="17">
        <v>18.181809999999999</v>
      </c>
      <c r="F1284" s="18">
        <f t="shared" ref="F1284:F1347" si="121">$F$1504*(E1284/100)</f>
        <v>175.31719383449999</v>
      </c>
      <c r="G1284" s="17">
        <v>23.517160000000001</v>
      </c>
      <c r="H1284" s="18">
        <f t="shared" ref="H1284:H1347" si="122">$H$1436*(G1284/100)</f>
        <v>319.52832710606248</v>
      </c>
      <c r="J1284" s="3">
        <f t="shared" ref="J1284:J1347" si="123">H1284-(D1284-F1284)</f>
        <v>-1.1319943752141626E-4</v>
      </c>
      <c r="Q1284" s="8" t="s">
        <v>1294</v>
      </c>
      <c r="R1284" s="5">
        <v>21.32845</v>
      </c>
      <c r="S1284" s="3">
        <v>494.84563413999996</v>
      </c>
      <c r="T1284" s="17">
        <v>24.332339999999999</v>
      </c>
      <c r="U1284" s="18">
        <f t="shared" si="120"/>
        <v>115.93143393</v>
      </c>
      <c r="V1284" s="17">
        <v>20.029890000000002</v>
      </c>
      <c r="W1284" s="18">
        <f t="shared" ref="W1284:W1347" si="124">$W$1504*(V1284/100)</f>
        <v>378.91327752892875</v>
      </c>
      <c r="Y1284" s="3">
        <f t="shared" ref="Y1284:Y1347" si="125">W1284-(S1284-U1284)</f>
        <v>-9.2268107124482412E-4</v>
      </c>
    </row>
    <row r="1285" spans="2:25">
      <c r="B1285" s="7" t="s">
        <v>1295</v>
      </c>
      <c r="C1285" s="5">
        <v>22.303470000000001</v>
      </c>
      <c r="D1285" s="3">
        <v>517.46726816399996</v>
      </c>
      <c r="E1285" s="17">
        <v>19.501460000000002</v>
      </c>
      <c r="F1285" s="18">
        <f t="shared" si="121"/>
        <v>188.04185297700002</v>
      </c>
      <c r="G1285" s="17">
        <v>24.245570000000001</v>
      </c>
      <c r="H1285" s="18">
        <f t="shared" si="122"/>
        <v>329.4252546580002</v>
      </c>
      <c r="J1285" s="3">
        <f t="shared" si="123"/>
        <v>-1.6052899974283719E-4</v>
      </c>
      <c r="Q1285" s="8" t="s">
        <v>1295</v>
      </c>
      <c r="R1285" s="5">
        <v>22.303470000000001</v>
      </c>
      <c r="S1285" s="3">
        <v>517.46726816399996</v>
      </c>
      <c r="T1285" s="17">
        <v>20.178039999999999</v>
      </c>
      <c r="U1285" s="18">
        <f t="shared" si="120"/>
        <v>96.138271579999994</v>
      </c>
      <c r="V1285" s="17">
        <v>22.272040000000001</v>
      </c>
      <c r="W1285" s="18">
        <f t="shared" si="124"/>
        <v>421.32890763031656</v>
      </c>
      <c r="Y1285" s="3">
        <f t="shared" si="125"/>
        <v>-8.8953683416548301E-5</v>
      </c>
    </row>
    <row r="1286" spans="2:25">
      <c r="B1286" s="7" t="s">
        <v>1296</v>
      </c>
      <c r="C1286" s="5">
        <v>20.780010000000001</v>
      </c>
      <c r="D1286" s="3">
        <v>482.121168012</v>
      </c>
      <c r="E1286" s="17">
        <v>19.94134</v>
      </c>
      <c r="F1286" s="18">
        <f t="shared" si="121"/>
        <v>192.283373883</v>
      </c>
      <c r="G1286" s="17">
        <v>21.331939999999999</v>
      </c>
      <c r="H1286" s="18">
        <f t="shared" si="122"/>
        <v>289.83768032053609</v>
      </c>
      <c r="J1286" s="3">
        <f t="shared" si="123"/>
        <v>-1.1380846393649335E-4</v>
      </c>
      <c r="Q1286" s="8" t="s">
        <v>1296</v>
      </c>
      <c r="R1286" s="5">
        <v>20.780010000000001</v>
      </c>
      <c r="S1286" s="3">
        <v>482.121168012</v>
      </c>
      <c r="T1286" s="17">
        <v>21.364979999999999</v>
      </c>
      <c r="U1286" s="18">
        <f t="shared" si="120"/>
        <v>101.79344721</v>
      </c>
      <c r="V1286" s="17">
        <v>20.10463</v>
      </c>
      <c r="W1286" s="18">
        <f t="shared" si="124"/>
        <v>380.32716339462803</v>
      </c>
      <c r="Y1286" s="3">
        <f t="shared" si="125"/>
        <v>-5.5740737195719703E-4</v>
      </c>
    </row>
    <row r="1287" spans="2:25">
      <c r="B1287" s="7" t="s">
        <v>1297</v>
      </c>
      <c r="C1287" s="5">
        <v>20.780010000000001</v>
      </c>
      <c r="D1287" s="3">
        <v>482.121168012</v>
      </c>
      <c r="E1287" s="17">
        <v>21.114360000000001</v>
      </c>
      <c r="F1287" s="18">
        <f t="shared" si="121"/>
        <v>203.59416058200003</v>
      </c>
      <c r="G1287" s="17">
        <v>20.499469999999999</v>
      </c>
      <c r="H1287" s="18">
        <f t="shared" si="122"/>
        <v>278.52688656542347</v>
      </c>
      <c r="J1287" s="3">
        <f t="shared" si="123"/>
        <v>-1.2086457650184457E-4</v>
      </c>
      <c r="Q1287" s="8" t="s">
        <v>1297</v>
      </c>
      <c r="R1287" s="5">
        <v>20.780010000000001</v>
      </c>
      <c r="S1287" s="3">
        <v>482.121168012</v>
      </c>
      <c r="T1287" s="17">
        <v>20.474769999999999</v>
      </c>
      <c r="U1287" s="18">
        <f t="shared" si="120"/>
        <v>97.552041665000004</v>
      </c>
      <c r="V1287" s="17">
        <v>20.32884</v>
      </c>
      <c r="W1287" s="18">
        <f t="shared" si="124"/>
        <v>384.56863181780761</v>
      </c>
      <c r="Y1287" s="3">
        <f t="shared" si="125"/>
        <v>-4.9452919239456605E-4</v>
      </c>
    </row>
    <row r="1288" spans="2:25">
      <c r="B1288" s="7" t="s">
        <v>1298</v>
      </c>
      <c r="C1288" s="5">
        <v>23.03473</v>
      </c>
      <c r="D1288" s="3">
        <v>534.43337767599996</v>
      </c>
      <c r="E1288" s="17">
        <v>20.527850000000001</v>
      </c>
      <c r="F1288" s="18">
        <f t="shared" si="121"/>
        <v>197.9387672325</v>
      </c>
      <c r="G1288" s="17">
        <v>24.76586</v>
      </c>
      <c r="H1288" s="18">
        <f t="shared" si="122"/>
        <v>336.49444980358805</v>
      </c>
      <c r="J1288" s="3">
        <f t="shared" si="123"/>
        <v>-1.6063991188275395E-4</v>
      </c>
      <c r="Q1288" s="8" t="s">
        <v>1298</v>
      </c>
      <c r="R1288" s="5">
        <v>23.03473</v>
      </c>
      <c r="S1288" s="3">
        <v>534.43337767599996</v>
      </c>
      <c r="T1288" s="17">
        <v>23.145399999999999</v>
      </c>
      <c r="U1288" s="18">
        <f t="shared" si="120"/>
        <v>110.27625829999999</v>
      </c>
      <c r="V1288" s="17">
        <v>22.421520000000001</v>
      </c>
      <c r="W1288" s="18">
        <f t="shared" si="124"/>
        <v>424.15667936171519</v>
      </c>
      <c r="Y1288" s="3">
        <f t="shared" si="125"/>
        <v>-4.4001428477713489E-4</v>
      </c>
    </row>
    <row r="1289" spans="2:25">
      <c r="B1289" s="7" t="s">
        <v>1299</v>
      </c>
      <c r="C1289" s="5">
        <v>32.48019</v>
      </c>
      <c r="D1289" s="3">
        <v>753.57938422799987</v>
      </c>
      <c r="E1289" s="17">
        <v>26.24633</v>
      </c>
      <c r="F1289" s="18">
        <f t="shared" si="121"/>
        <v>253.07892470850001</v>
      </c>
      <c r="G1289" s="17">
        <v>36.836620000000003</v>
      </c>
      <c r="H1289" s="18">
        <f t="shared" si="122"/>
        <v>500.50021196614409</v>
      </c>
      <c r="J1289" s="3">
        <f t="shared" si="123"/>
        <v>-2.4755335573445336E-4</v>
      </c>
      <c r="Q1289" s="8" t="s">
        <v>1299</v>
      </c>
      <c r="R1289" s="5">
        <v>32.48019</v>
      </c>
      <c r="S1289" s="3">
        <v>753.57938422799987</v>
      </c>
      <c r="T1289" s="17">
        <v>38.872399999999999</v>
      </c>
      <c r="U1289" s="18">
        <f t="shared" si="120"/>
        <v>185.20754980000001</v>
      </c>
      <c r="V1289" s="17">
        <v>30.044840000000001</v>
      </c>
      <c r="W1289" s="18">
        <f t="shared" si="124"/>
        <v>568.3700108803522</v>
      </c>
      <c r="Y1289" s="3">
        <f t="shared" si="125"/>
        <v>-1.82354764763204E-3</v>
      </c>
    </row>
    <row r="1290" spans="2:25">
      <c r="B1290" s="7" t="s">
        <v>1300</v>
      </c>
      <c r="C1290" s="5">
        <v>27.23948</v>
      </c>
      <c r="D1290" s="3">
        <v>631.98862337599996</v>
      </c>
      <c r="E1290" s="17">
        <v>23.167149999999999</v>
      </c>
      <c r="F1290" s="18">
        <f t="shared" si="121"/>
        <v>223.3880855175</v>
      </c>
      <c r="G1290" s="17">
        <v>30.072839999999999</v>
      </c>
      <c r="H1290" s="18">
        <f t="shared" si="122"/>
        <v>408.60053920321502</v>
      </c>
      <c r="J1290" s="3">
        <f t="shared" si="123"/>
        <v>1.3447150877254899E-6</v>
      </c>
      <c r="Q1290" s="8" t="s">
        <v>1300</v>
      </c>
      <c r="R1290" s="5">
        <v>27.23948</v>
      </c>
      <c r="S1290" s="3">
        <v>631.98862337599996</v>
      </c>
      <c r="T1290" s="17">
        <v>37.09198</v>
      </c>
      <c r="U1290" s="18">
        <f t="shared" si="120"/>
        <v>176.72473871</v>
      </c>
      <c r="V1290" s="17">
        <v>24.065760000000001</v>
      </c>
      <c r="W1290" s="18">
        <f t="shared" si="124"/>
        <v>455.26141171142683</v>
      </c>
      <c r="Y1290" s="3">
        <f t="shared" si="125"/>
        <v>-2.4729545731361213E-3</v>
      </c>
    </row>
    <row r="1291" spans="2:25">
      <c r="B1291" s="7" t="s">
        <v>1301</v>
      </c>
      <c r="C1291" s="5">
        <v>27.23948</v>
      </c>
      <c r="D1291" s="3">
        <v>631.98862337599996</v>
      </c>
      <c r="E1291" s="17">
        <v>22.873899999999999</v>
      </c>
      <c r="F1291" s="18">
        <f t="shared" si="121"/>
        <v>220.56043705499999</v>
      </c>
      <c r="G1291" s="17">
        <v>30.280950000000001</v>
      </c>
      <c r="H1291" s="18">
        <f t="shared" si="122"/>
        <v>411.42813573927816</v>
      </c>
      <c r="J1291" s="3">
        <f t="shared" si="123"/>
        <v>-5.0581721836806537E-5</v>
      </c>
      <c r="Q1291" s="8" t="s">
        <v>1301</v>
      </c>
      <c r="R1291" s="5">
        <v>27.23948</v>
      </c>
      <c r="S1291" s="3">
        <v>631.98862337599996</v>
      </c>
      <c r="T1291" s="17">
        <v>32.047469999999997</v>
      </c>
      <c r="U1291" s="18">
        <f t="shared" si="120"/>
        <v>152.69017081499996</v>
      </c>
      <c r="V1291" s="17">
        <v>25.336320000000001</v>
      </c>
      <c r="W1291" s="18">
        <f t="shared" si="124"/>
        <v>479.29709308047859</v>
      </c>
      <c r="Y1291" s="3">
        <f t="shared" si="125"/>
        <v>-1.3594805213870131E-3</v>
      </c>
    </row>
    <row r="1292" spans="2:25">
      <c r="B1292" s="7" t="s">
        <v>1302</v>
      </c>
      <c r="C1292" s="5">
        <v>24.923819999999999</v>
      </c>
      <c r="D1292" s="3">
        <v>578.26253258399993</v>
      </c>
      <c r="E1292" s="17">
        <v>21.26099</v>
      </c>
      <c r="F1292" s="18">
        <f t="shared" si="121"/>
        <v>205.0080330255</v>
      </c>
      <c r="G1292" s="17">
        <v>27.47138</v>
      </c>
      <c r="H1292" s="18">
        <f t="shared" si="122"/>
        <v>373.25442760498902</v>
      </c>
      <c r="J1292" s="3">
        <f t="shared" si="123"/>
        <v>-7.1953510882849514E-5</v>
      </c>
      <c r="Q1292" s="8" t="s">
        <v>1302</v>
      </c>
      <c r="R1292" s="5">
        <v>24.923819999999999</v>
      </c>
      <c r="S1292" s="3">
        <v>578.26253258399993</v>
      </c>
      <c r="T1292" s="17">
        <v>29.080110000000001</v>
      </c>
      <c r="U1292" s="18">
        <f t="shared" si="120"/>
        <v>138.552184095</v>
      </c>
      <c r="V1292" s="17">
        <v>23.243639999999999</v>
      </c>
      <c r="W1292" s="18">
        <f t="shared" si="124"/>
        <v>439.70904553657095</v>
      </c>
      <c r="Y1292" s="3">
        <f t="shared" si="125"/>
        <v>-1.3029524289436267E-3</v>
      </c>
    </row>
    <row r="1293" spans="2:25">
      <c r="B1293" s="7" t="s">
        <v>1303</v>
      </c>
      <c r="C1293" s="5">
        <v>20.231560000000002</v>
      </c>
      <c r="D1293" s="3">
        <v>469.39646987200001</v>
      </c>
      <c r="E1293" s="17">
        <v>19.061579999999999</v>
      </c>
      <c r="F1293" s="18">
        <f t="shared" si="121"/>
        <v>183.80033207100001</v>
      </c>
      <c r="G1293" s="17">
        <v>21.019770000000001</v>
      </c>
      <c r="H1293" s="18">
        <f t="shared" si="122"/>
        <v>285.59621758129805</v>
      </c>
      <c r="J1293" s="3">
        <f t="shared" si="123"/>
        <v>7.9780298051446152E-5</v>
      </c>
      <c r="Q1293" s="8" t="s">
        <v>1303</v>
      </c>
      <c r="R1293" s="5">
        <v>20.231560000000002</v>
      </c>
      <c r="S1293" s="3">
        <v>469.39646987200001</v>
      </c>
      <c r="T1293" s="17">
        <v>20.771509999999999</v>
      </c>
      <c r="U1293" s="18">
        <f t="shared" si="120"/>
        <v>98.965859394999995</v>
      </c>
      <c r="V1293" s="17">
        <v>19.58146</v>
      </c>
      <c r="W1293" s="18">
        <f t="shared" si="124"/>
        <v>370.43015150865114</v>
      </c>
      <c r="Y1293" s="3">
        <f t="shared" si="125"/>
        <v>-4.5896834888026206E-4</v>
      </c>
    </row>
    <row r="1294" spans="2:25">
      <c r="B1294" s="7" t="s">
        <v>1304</v>
      </c>
      <c r="C1294" s="5">
        <v>24.923819999999999</v>
      </c>
      <c r="D1294" s="3">
        <v>578.26253258399993</v>
      </c>
      <c r="E1294" s="17">
        <v>23.020520000000001</v>
      </c>
      <c r="F1294" s="18">
        <f t="shared" si="121"/>
        <v>221.97421307400001</v>
      </c>
      <c r="G1294" s="17">
        <v>26.22268</v>
      </c>
      <c r="H1294" s="18">
        <f t="shared" si="122"/>
        <v>356.28830490746338</v>
      </c>
      <c r="J1294" s="3">
        <f t="shared" si="123"/>
        <v>-1.4602536566599156E-5</v>
      </c>
      <c r="Q1294" s="8" t="s">
        <v>1304</v>
      </c>
      <c r="R1294" s="5">
        <v>24.923819999999999</v>
      </c>
      <c r="S1294" s="3">
        <v>578.26253258399993</v>
      </c>
      <c r="T1294" s="17">
        <v>32.047469999999997</v>
      </c>
      <c r="U1294" s="18">
        <f t="shared" si="120"/>
        <v>152.69017081499996</v>
      </c>
      <c r="V1294" s="17">
        <v>22.496259999999999</v>
      </c>
      <c r="W1294" s="18">
        <f t="shared" si="124"/>
        <v>425.57056522741448</v>
      </c>
      <c r="Y1294" s="3">
        <f t="shared" si="125"/>
        <v>-1.7965415854632738E-3</v>
      </c>
    </row>
    <row r="1295" spans="2:25">
      <c r="B1295" s="7" t="s">
        <v>1305</v>
      </c>
      <c r="C1295" s="5">
        <v>22.6691</v>
      </c>
      <c r="D1295" s="3">
        <v>525.95032291999996</v>
      </c>
      <c r="E1295" s="17">
        <v>20.381229999999999</v>
      </c>
      <c r="F1295" s="18">
        <f t="shared" si="121"/>
        <v>196.52499121349999</v>
      </c>
      <c r="G1295" s="17">
        <v>24.245570000000001</v>
      </c>
      <c r="H1295" s="18">
        <f t="shared" si="122"/>
        <v>329.4252546580002</v>
      </c>
      <c r="J1295" s="3">
        <f t="shared" si="123"/>
        <v>-7.7048499747434107E-5</v>
      </c>
      <c r="Q1295" s="8" t="s">
        <v>1305</v>
      </c>
      <c r="R1295" s="5">
        <v>22.6691</v>
      </c>
      <c r="S1295" s="3">
        <v>525.95032291999996</v>
      </c>
      <c r="T1295" s="17">
        <v>19.8813</v>
      </c>
      <c r="U1295" s="18">
        <f t="shared" si="120"/>
        <v>94.724453849999989</v>
      </c>
      <c r="V1295" s="17">
        <v>22.795210000000001</v>
      </c>
      <c r="W1295" s="18">
        <f t="shared" si="124"/>
        <v>431.22591951629346</v>
      </c>
      <c r="Y1295" s="3">
        <f t="shared" si="125"/>
        <v>5.044629347139562E-5</v>
      </c>
    </row>
    <row r="1296" spans="2:25">
      <c r="B1296" s="7" t="s">
        <v>1306</v>
      </c>
      <c r="C1296" s="5">
        <v>21.69408</v>
      </c>
      <c r="D1296" s="3">
        <v>503.32868889599996</v>
      </c>
      <c r="E1296" s="17">
        <v>18.621700000000001</v>
      </c>
      <c r="F1296" s="18">
        <f t="shared" si="121"/>
        <v>179.55881116500001</v>
      </c>
      <c r="G1296" s="17">
        <v>23.829339999999998</v>
      </c>
      <c r="H1296" s="18">
        <f t="shared" si="122"/>
        <v>323.76992571558719</v>
      </c>
      <c r="J1296" s="3">
        <f t="shared" si="123"/>
        <v>4.7984587240534893E-5</v>
      </c>
      <c r="Q1296" s="8" t="s">
        <v>1306</v>
      </c>
      <c r="R1296" s="5">
        <v>21.69408</v>
      </c>
      <c r="S1296" s="3">
        <v>503.32868889599996</v>
      </c>
      <c r="T1296" s="17">
        <v>23.145399999999999</v>
      </c>
      <c r="U1296" s="18">
        <f t="shared" si="120"/>
        <v>110.27625829999999</v>
      </c>
      <c r="V1296" s="17">
        <v>20.777270000000001</v>
      </c>
      <c r="W1296" s="18">
        <f t="shared" si="124"/>
        <v>393.05175783808522</v>
      </c>
      <c r="Y1296" s="3">
        <f t="shared" si="125"/>
        <v>-6.7275791474230573E-4</v>
      </c>
    </row>
    <row r="1297" spans="2:25">
      <c r="B1297" s="7" t="s">
        <v>1307</v>
      </c>
      <c r="C1297" s="5">
        <v>26.508220000000001</v>
      </c>
      <c r="D1297" s="3">
        <v>615.02251386399996</v>
      </c>
      <c r="E1297" s="17">
        <v>21.994129999999998</v>
      </c>
      <c r="F1297" s="18">
        <f t="shared" si="121"/>
        <v>212.07729881849997</v>
      </c>
      <c r="G1297" s="17">
        <v>29.656600000000001</v>
      </c>
      <c r="H1297" s="18">
        <f t="shared" si="122"/>
        <v>402.9450743905154</v>
      </c>
      <c r="J1297" s="3">
        <f t="shared" si="123"/>
        <v>-1.4065498459103765E-4</v>
      </c>
      <c r="Q1297" s="8" t="s">
        <v>1307</v>
      </c>
      <c r="R1297" s="5">
        <v>26.508220000000001</v>
      </c>
      <c r="S1297" s="3">
        <v>615.02251386399996</v>
      </c>
      <c r="T1297" s="17">
        <v>23.442129999999999</v>
      </c>
      <c r="U1297" s="18">
        <f t="shared" si="120"/>
        <v>111.69002838499999</v>
      </c>
      <c r="V1297" s="17">
        <v>26.606870000000001</v>
      </c>
      <c r="W1297" s="18">
        <f t="shared" si="124"/>
        <v>503.3325852756119</v>
      </c>
      <c r="Y1297" s="3">
        <f t="shared" si="125"/>
        <v>9.9796611948477221E-5</v>
      </c>
    </row>
    <row r="1298" spans="2:25">
      <c r="B1298" s="7" t="s">
        <v>1308</v>
      </c>
      <c r="C1298" s="5">
        <v>22.242529999999999</v>
      </c>
      <c r="D1298" s="3">
        <v>516.053387036</v>
      </c>
      <c r="E1298" s="17">
        <v>20.2346</v>
      </c>
      <c r="F1298" s="18">
        <f t="shared" si="121"/>
        <v>195.11111876999999</v>
      </c>
      <c r="G1298" s="17">
        <v>23.621220000000001</v>
      </c>
      <c r="H1298" s="18">
        <f t="shared" si="122"/>
        <v>320.94219330923744</v>
      </c>
      <c r="J1298" s="3">
        <f t="shared" si="123"/>
        <v>-7.4956762603051175E-5</v>
      </c>
      <c r="Q1298" s="8" t="s">
        <v>1308</v>
      </c>
      <c r="R1298" s="5">
        <v>22.242529999999999</v>
      </c>
      <c r="S1298" s="3">
        <v>516.053387036</v>
      </c>
      <c r="T1298" s="17">
        <v>20.474769999999999</v>
      </c>
      <c r="U1298" s="18">
        <f t="shared" si="120"/>
        <v>97.552041665000004</v>
      </c>
      <c r="V1298" s="17">
        <v>22.12257</v>
      </c>
      <c r="W1298" s="18">
        <f t="shared" si="124"/>
        <v>418.50132507283627</v>
      </c>
      <c r="Y1298" s="3">
        <f t="shared" si="125"/>
        <v>-2.029816374715665E-5</v>
      </c>
    </row>
    <row r="1299" spans="2:25">
      <c r="B1299" s="7" t="s">
        <v>1309</v>
      </c>
      <c r="C1299" s="5">
        <v>24.19256</v>
      </c>
      <c r="D1299" s="3">
        <v>561.29642307199993</v>
      </c>
      <c r="E1299" s="17">
        <v>21.407620000000001</v>
      </c>
      <c r="F1299" s="18">
        <f t="shared" si="121"/>
        <v>206.42190546900002</v>
      </c>
      <c r="G1299" s="17">
        <v>26.11862</v>
      </c>
      <c r="H1299" s="18">
        <f t="shared" si="122"/>
        <v>354.87443870428848</v>
      </c>
      <c r="J1299" s="3">
        <f t="shared" si="123"/>
        <v>-7.8898711421970802E-5</v>
      </c>
      <c r="Q1299" s="8" t="s">
        <v>1309</v>
      </c>
      <c r="R1299" s="5">
        <v>24.19256</v>
      </c>
      <c r="S1299" s="3">
        <v>561.29642307199993</v>
      </c>
      <c r="T1299" s="17">
        <v>26.706230000000001</v>
      </c>
      <c r="U1299" s="18">
        <f t="shared" si="120"/>
        <v>127.24183283500001</v>
      </c>
      <c r="V1299" s="17">
        <v>22.944690000000001</v>
      </c>
      <c r="W1299" s="18">
        <f t="shared" si="124"/>
        <v>434.05369124769209</v>
      </c>
      <c r="Y1299" s="3">
        <f t="shared" si="125"/>
        <v>-8.9898930781373565E-4</v>
      </c>
    </row>
    <row r="1300" spans="2:25">
      <c r="B1300" s="7" t="s">
        <v>1310</v>
      </c>
      <c r="C1300" s="5">
        <v>23.217549999999999</v>
      </c>
      <c r="D1300" s="3">
        <v>538.67502105999995</v>
      </c>
      <c r="E1300" s="17">
        <v>18.914950000000001</v>
      </c>
      <c r="F1300" s="18">
        <f t="shared" si="121"/>
        <v>182.38645962749999</v>
      </c>
      <c r="G1300" s="17">
        <v>26.22268</v>
      </c>
      <c r="H1300" s="18">
        <f t="shared" si="122"/>
        <v>356.28830490746338</v>
      </c>
      <c r="J1300" s="3">
        <f t="shared" si="123"/>
        <v>-2.5652503654782777E-4</v>
      </c>
      <c r="Q1300" s="8" t="s">
        <v>1310</v>
      </c>
      <c r="R1300" s="5">
        <v>23.217549999999999</v>
      </c>
      <c r="S1300" s="3">
        <v>538.67502105999995</v>
      </c>
      <c r="T1300" s="17">
        <v>24.925809999999998</v>
      </c>
      <c r="U1300" s="18">
        <f t="shared" si="120"/>
        <v>118.75902174499998</v>
      </c>
      <c r="V1300" s="17">
        <v>22.197299999999998</v>
      </c>
      <c r="W1300" s="18">
        <f t="shared" si="124"/>
        <v>419.91502176461717</v>
      </c>
      <c r="Y1300" s="3">
        <f t="shared" si="125"/>
        <v>-9.7755038279956352E-4</v>
      </c>
    </row>
    <row r="1301" spans="2:25">
      <c r="B1301" s="7" t="s">
        <v>1311</v>
      </c>
      <c r="C1301" s="5">
        <v>21.937840000000001</v>
      </c>
      <c r="D1301" s="3">
        <v>508.98421340799996</v>
      </c>
      <c r="E1301" s="17">
        <v>18.621700000000001</v>
      </c>
      <c r="F1301" s="18">
        <f t="shared" si="121"/>
        <v>179.55881116500001</v>
      </c>
      <c r="G1301" s="17">
        <v>24.245570000000001</v>
      </c>
      <c r="H1301" s="18">
        <f t="shared" si="122"/>
        <v>329.4252546580002</v>
      </c>
      <c r="J1301" s="3">
        <f t="shared" si="123"/>
        <v>-1.4758499975187078E-4</v>
      </c>
      <c r="Q1301" s="8" t="s">
        <v>1311</v>
      </c>
      <c r="R1301" s="5">
        <v>21.937840000000001</v>
      </c>
      <c r="S1301" s="3">
        <v>508.98421340799996</v>
      </c>
      <c r="T1301" s="17">
        <v>19.8813</v>
      </c>
      <c r="U1301" s="18">
        <f t="shared" si="120"/>
        <v>94.724453849999989</v>
      </c>
      <c r="V1301" s="17">
        <v>21.898350000000001</v>
      </c>
      <c r="W1301" s="18">
        <f t="shared" si="124"/>
        <v>414.2596674757383</v>
      </c>
      <c r="Y1301" s="3">
        <f t="shared" si="125"/>
        <v>-9.2082261687664868E-5</v>
      </c>
    </row>
    <row r="1302" spans="2:25">
      <c r="B1302" s="7" t="s">
        <v>1312</v>
      </c>
      <c r="C1302" s="5">
        <v>23.765989999999999</v>
      </c>
      <c r="D1302" s="3">
        <v>551.39948718799997</v>
      </c>
      <c r="E1302" s="17">
        <v>23.46041</v>
      </c>
      <c r="F1302" s="18">
        <f t="shared" si="121"/>
        <v>226.2158304045</v>
      </c>
      <c r="G1302" s="17">
        <v>23.933399999999999</v>
      </c>
      <c r="H1302" s="18">
        <f t="shared" si="122"/>
        <v>325.1837919187621</v>
      </c>
      <c r="J1302" s="3">
        <f t="shared" si="123"/>
        <v>1.3513526215547245E-4</v>
      </c>
      <c r="Q1302" s="8" t="s">
        <v>1312</v>
      </c>
      <c r="R1302" s="5">
        <v>23.765989999999999</v>
      </c>
      <c r="S1302" s="3">
        <v>551.39948718799997</v>
      </c>
      <c r="T1302" s="17">
        <v>24.332339999999999</v>
      </c>
      <c r="U1302" s="18">
        <f t="shared" si="120"/>
        <v>115.93143393</v>
      </c>
      <c r="V1302" s="17">
        <v>23.01943</v>
      </c>
      <c r="W1302" s="18">
        <f t="shared" si="124"/>
        <v>435.46757711339137</v>
      </c>
      <c r="Y1302" s="3">
        <f t="shared" si="125"/>
        <v>-4.7614460856948426E-4</v>
      </c>
    </row>
    <row r="1303" spans="2:25">
      <c r="B1303" s="7" t="s">
        <v>1313</v>
      </c>
      <c r="C1303" s="5">
        <v>24.436309999999999</v>
      </c>
      <c r="D1303" s="3">
        <v>566.95171557200001</v>
      </c>
      <c r="E1303" s="17">
        <v>24.193539999999999</v>
      </c>
      <c r="F1303" s="18">
        <f t="shared" si="121"/>
        <v>233.28499977300001</v>
      </c>
      <c r="G1303" s="17">
        <v>24.557749999999999</v>
      </c>
      <c r="H1303" s="18">
        <f t="shared" si="122"/>
        <v>333.66685326752486</v>
      </c>
      <c r="J1303" s="3">
        <f t="shared" si="123"/>
        <v>1.3746852482654504E-4</v>
      </c>
      <c r="Q1303" s="8" t="s">
        <v>1313</v>
      </c>
      <c r="R1303" s="5">
        <v>24.436309999999999</v>
      </c>
      <c r="S1303" s="3">
        <v>566.95171557200001</v>
      </c>
      <c r="T1303" s="17">
        <v>20.474769999999999</v>
      </c>
      <c r="U1303" s="18">
        <f t="shared" ref="U1303:U1366" si="126">$U$22*(T1303/100)</f>
        <v>97.552041665000004</v>
      </c>
      <c r="V1303" s="17">
        <v>24.81315</v>
      </c>
      <c r="W1303" s="18">
        <f t="shared" si="124"/>
        <v>469.40008119450169</v>
      </c>
      <c r="Y1303" s="3">
        <f t="shared" si="125"/>
        <v>4.072875016731814E-4</v>
      </c>
    </row>
    <row r="1304" spans="2:25">
      <c r="B1304" s="7" t="s">
        <v>1314</v>
      </c>
      <c r="C1304" s="5">
        <v>24.741009999999999</v>
      </c>
      <c r="D1304" s="3">
        <v>574.02112121199991</v>
      </c>
      <c r="E1304" s="17">
        <v>25.65982</v>
      </c>
      <c r="F1304" s="18">
        <f t="shared" si="121"/>
        <v>247.42353135900001</v>
      </c>
      <c r="G1304" s="17">
        <v>24.037459999999999</v>
      </c>
      <c r="H1304" s="18">
        <f t="shared" si="122"/>
        <v>326.59765812193706</v>
      </c>
      <c r="J1304" s="3">
        <f t="shared" si="123"/>
        <v>6.8268937127413665E-5</v>
      </c>
      <c r="Q1304" s="8" t="s">
        <v>1314</v>
      </c>
      <c r="R1304" s="5">
        <v>24.741009999999999</v>
      </c>
      <c r="S1304" s="3">
        <v>574.02112121199991</v>
      </c>
      <c r="T1304" s="17">
        <v>27.299700000000001</v>
      </c>
      <c r="U1304" s="18">
        <f t="shared" si="126"/>
        <v>130.06942064999998</v>
      </c>
      <c r="V1304" s="17">
        <v>23.467860000000002</v>
      </c>
      <c r="W1304" s="18">
        <f t="shared" si="124"/>
        <v>443.95070313366898</v>
      </c>
      <c r="Y1304" s="3">
        <f t="shared" si="125"/>
        <v>-9.9742833094751404E-4</v>
      </c>
    </row>
    <row r="1305" spans="2:25">
      <c r="B1305" s="7" t="s">
        <v>1315</v>
      </c>
      <c r="C1305" s="5">
        <v>23.948810000000002</v>
      </c>
      <c r="D1305" s="3">
        <v>555.64113057199995</v>
      </c>
      <c r="E1305" s="17">
        <v>20.381229999999999</v>
      </c>
      <c r="F1305" s="18">
        <f t="shared" si="121"/>
        <v>196.52499121349999</v>
      </c>
      <c r="G1305" s="17">
        <v>26.430800000000001</v>
      </c>
      <c r="H1305" s="18">
        <f t="shared" si="122"/>
        <v>359.11603731381325</v>
      </c>
      <c r="J1305" s="3">
        <f t="shared" si="123"/>
        <v>-1.0204468668462141E-4</v>
      </c>
      <c r="Q1305" s="8" t="s">
        <v>1315</v>
      </c>
      <c r="R1305" s="5">
        <v>23.948810000000002</v>
      </c>
      <c r="S1305" s="3">
        <v>555.64113057199995</v>
      </c>
      <c r="T1305" s="17">
        <v>23.145399999999999</v>
      </c>
      <c r="U1305" s="18">
        <f t="shared" si="126"/>
        <v>110.27625829999999</v>
      </c>
      <c r="V1305" s="17">
        <v>23.5426</v>
      </c>
      <c r="W1305" s="18">
        <f t="shared" si="124"/>
        <v>445.36458899936827</v>
      </c>
      <c r="Y1305" s="3">
        <f t="shared" si="125"/>
        <v>-2.8327263169103389E-4</v>
      </c>
    </row>
    <row r="1306" spans="2:25">
      <c r="B1306" s="7" t="s">
        <v>1316</v>
      </c>
      <c r="C1306" s="5">
        <v>20.414380000000001</v>
      </c>
      <c r="D1306" s="3">
        <v>473.638113256</v>
      </c>
      <c r="E1306" s="17">
        <v>14.809380000000001</v>
      </c>
      <c r="F1306" s="18">
        <f t="shared" si="121"/>
        <v>142.798706181</v>
      </c>
      <c r="G1306" s="17">
        <v>24.349630000000001</v>
      </c>
      <c r="H1306" s="18">
        <f t="shared" si="122"/>
        <v>330.8391208611751</v>
      </c>
      <c r="J1306" s="3">
        <f t="shared" si="123"/>
        <v>-2.8621382489291136E-4</v>
      </c>
      <c r="Q1306" s="8" t="s">
        <v>1316</v>
      </c>
      <c r="R1306" s="5">
        <v>20.414380000000001</v>
      </c>
      <c r="S1306" s="3">
        <v>473.638113256</v>
      </c>
      <c r="T1306" s="17">
        <v>26.409490000000002</v>
      </c>
      <c r="U1306" s="18">
        <f t="shared" si="126"/>
        <v>125.82801510500001</v>
      </c>
      <c r="V1306" s="17">
        <v>18.385649999999998</v>
      </c>
      <c r="W1306" s="18">
        <f t="shared" si="124"/>
        <v>347.80854517921699</v>
      </c>
      <c r="Y1306" s="3">
        <f t="shared" si="125"/>
        <v>-1.5529717829849687E-3</v>
      </c>
    </row>
    <row r="1307" spans="2:25">
      <c r="B1307" s="7" t="s">
        <v>1317</v>
      </c>
      <c r="C1307" s="5">
        <v>22.486280000000001</v>
      </c>
      <c r="D1307" s="3">
        <v>521.70867953599998</v>
      </c>
      <c r="E1307" s="17">
        <v>20.381229999999999</v>
      </c>
      <c r="F1307" s="18">
        <f t="shared" si="121"/>
        <v>196.52499121349999</v>
      </c>
      <c r="G1307" s="17">
        <v>23.933399999999999</v>
      </c>
      <c r="H1307" s="18">
        <f t="shared" si="122"/>
        <v>325.1837919187621</v>
      </c>
      <c r="J1307" s="3">
        <f t="shared" si="123"/>
        <v>1.0359626213585216E-4</v>
      </c>
      <c r="Q1307" s="8" t="s">
        <v>1317</v>
      </c>
      <c r="R1307" s="5">
        <v>22.486280000000001</v>
      </c>
      <c r="S1307" s="3">
        <v>521.70867953599998</v>
      </c>
      <c r="T1307" s="17">
        <v>23.145399999999999</v>
      </c>
      <c r="U1307" s="18">
        <f t="shared" si="126"/>
        <v>110.27625829999999</v>
      </c>
      <c r="V1307" s="17">
        <v>21.74887</v>
      </c>
      <c r="W1307" s="18">
        <f t="shared" si="124"/>
        <v>411.43189574433967</v>
      </c>
      <c r="Y1307" s="3">
        <f t="shared" si="125"/>
        <v>-5.2549166031212735E-4</v>
      </c>
    </row>
    <row r="1308" spans="2:25">
      <c r="B1308" s="7" t="s">
        <v>1318</v>
      </c>
      <c r="C1308" s="5">
        <v>22.364409999999999</v>
      </c>
      <c r="D1308" s="3">
        <v>518.88114929199992</v>
      </c>
      <c r="E1308" s="17">
        <v>21.55425</v>
      </c>
      <c r="F1308" s="18">
        <f t="shared" si="121"/>
        <v>207.83577791249999</v>
      </c>
      <c r="G1308" s="17">
        <v>22.892810000000001</v>
      </c>
      <c r="H1308" s="18">
        <f t="shared" si="122"/>
        <v>311.04526575729972</v>
      </c>
      <c r="J1308" s="3">
        <f t="shared" si="123"/>
        <v>-1.0562220018073276E-4</v>
      </c>
      <c r="Q1308" s="8" t="s">
        <v>1318</v>
      </c>
      <c r="R1308" s="5">
        <v>22.364409999999999</v>
      </c>
      <c r="S1308" s="3">
        <v>518.88114929199992</v>
      </c>
      <c r="T1308" s="17">
        <v>27.299700000000001</v>
      </c>
      <c r="U1308" s="18">
        <f t="shared" si="126"/>
        <v>130.06942064999998</v>
      </c>
      <c r="V1308" s="17">
        <v>20.553059999999999</v>
      </c>
      <c r="W1308" s="18">
        <f t="shared" si="124"/>
        <v>388.81028941490553</v>
      </c>
      <c r="Y1308" s="3">
        <f t="shared" si="125"/>
        <v>-1.4392270944085794E-3</v>
      </c>
    </row>
    <row r="1309" spans="2:25">
      <c r="B1309" s="7" t="s">
        <v>1319</v>
      </c>
      <c r="C1309" s="5">
        <v>21.81596</v>
      </c>
      <c r="D1309" s="3">
        <v>506.15645115199999</v>
      </c>
      <c r="E1309" s="17">
        <v>19.94134</v>
      </c>
      <c r="F1309" s="18">
        <f t="shared" si="121"/>
        <v>192.283373883</v>
      </c>
      <c r="G1309" s="17">
        <v>23.100930000000002</v>
      </c>
      <c r="H1309" s="18">
        <f t="shared" si="122"/>
        <v>313.87299816364958</v>
      </c>
      <c r="J1309" s="3">
        <f t="shared" si="123"/>
        <v>-7.9105350380359596E-5</v>
      </c>
      <c r="Q1309" s="8" t="s">
        <v>1319</v>
      </c>
      <c r="R1309" s="5">
        <v>21.81596</v>
      </c>
      <c r="S1309" s="3">
        <v>506.15645115199999</v>
      </c>
      <c r="T1309" s="17">
        <v>21.958449999999999</v>
      </c>
      <c r="U1309" s="18">
        <f t="shared" si="126"/>
        <v>104.621035025</v>
      </c>
      <c r="V1309" s="17">
        <v>21.225709999999999</v>
      </c>
      <c r="W1309" s="18">
        <f t="shared" si="124"/>
        <v>401.5350730322811</v>
      </c>
      <c r="Y1309" s="3">
        <f t="shared" si="125"/>
        <v>-3.4309471885762832E-4</v>
      </c>
    </row>
    <row r="1310" spans="2:25">
      <c r="B1310" s="7" t="s">
        <v>1320</v>
      </c>
      <c r="C1310" s="5">
        <v>25.776959999999999</v>
      </c>
      <c r="D1310" s="3">
        <v>598.05640435199996</v>
      </c>
      <c r="E1310" s="17">
        <v>23.75366</v>
      </c>
      <c r="F1310" s="18">
        <f t="shared" si="121"/>
        <v>229.04347886699998</v>
      </c>
      <c r="G1310" s="17">
        <v>27.159199999999998</v>
      </c>
      <c r="H1310" s="18">
        <f t="shared" si="122"/>
        <v>369.01282899546425</v>
      </c>
      <c r="J1310" s="3">
        <f t="shared" si="123"/>
        <v>-9.6489535735599929E-5</v>
      </c>
      <c r="Q1310" s="8" t="s">
        <v>1320</v>
      </c>
      <c r="R1310" s="5">
        <v>25.776959999999999</v>
      </c>
      <c r="S1310" s="3">
        <v>598.05640435199996</v>
      </c>
      <c r="T1310" s="17">
        <v>30.267060000000001</v>
      </c>
      <c r="U1310" s="18">
        <f t="shared" si="126"/>
        <v>144.20740737</v>
      </c>
      <c r="V1310" s="17">
        <v>23.991029999999999</v>
      </c>
      <c r="W1310" s="18">
        <f t="shared" si="124"/>
        <v>453.84771501964582</v>
      </c>
      <c r="Y1310" s="3">
        <f t="shared" si="125"/>
        <v>-1.2819623541417968E-3</v>
      </c>
    </row>
    <row r="1311" spans="2:25">
      <c r="B1311" s="7" t="s">
        <v>1321</v>
      </c>
      <c r="C1311" s="5">
        <v>24.55819</v>
      </c>
      <c r="D1311" s="3">
        <v>569.77947782799993</v>
      </c>
      <c r="E1311" s="17">
        <v>22.873899999999999</v>
      </c>
      <c r="F1311" s="18">
        <f t="shared" si="121"/>
        <v>220.56043705499999</v>
      </c>
      <c r="G1311" s="17">
        <v>25.702390000000001</v>
      </c>
      <c r="H1311" s="18">
        <f t="shared" si="122"/>
        <v>349.21910976187559</v>
      </c>
      <c r="J1311" s="3">
        <f t="shared" si="123"/>
        <v>6.8988875625564106E-5</v>
      </c>
      <c r="Q1311" s="8" t="s">
        <v>1321</v>
      </c>
      <c r="R1311" s="5">
        <v>24.55819</v>
      </c>
      <c r="S1311" s="3">
        <v>569.77947782799993</v>
      </c>
      <c r="T1311" s="17">
        <v>25.519279999999998</v>
      </c>
      <c r="U1311" s="18">
        <f t="shared" si="126"/>
        <v>121.58660956</v>
      </c>
      <c r="V1311" s="17">
        <v>23.692070000000001</v>
      </c>
      <c r="W1311" s="18">
        <f t="shared" si="124"/>
        <v>448.19217155684862</v>
      </c>
      <c r="Y1311" s="3">
        <f t="shared" si="125"/>
        <v>-6.9671115130631733E-4</v>
      </c>
    </row>
    <row r="1312" spans="2:25">
      <c r="B1312" s="7" t="s">
        <v>1322</v>
      </c>
      <c r="C1312" s="5">
        <v>25.655080000000002</v>
      </c>
      <c r="D1312" s="3">
        <v>595.22864209600004</v>
      </c>
      <c r="E1312" s="17">
        <v>20.527850000000001</v>
      </c>
      <c r="F1312" s="18">
        <f t="shared" si="121"/>
        <v>197.9387672325</v>
      </c>
      <c r="G1312" s="17">
        <v>29.240369999999999</v>
      </c>
      <c r="H1312" s="18">
        <f t="shared" si="122"/>
        <v>397.28974544810239</v>
      </c>
      <c r="J1312" s="3">
        <f t="shared" si="123"/>
        <v>-1.2941539762323373E-4</v>
      </c>
      <c r="Q1312" s="8" t="s">
        <v>1322</v>
      </c>
      <c r="R1312" s="5">
        <v>25.655080000000002</v>
      </c>
      <c r="S1312" s="3">
        <v>595.22864209600004</v>
      </c>
      <c r="T1312" s="17">
        <v>30.563790000000001</v>
      </c>
      <c r="U1312" s="18">
        <f t="shared" si="126"/>
        <v>145.62117745500001</v>
      </c>
      <c r="V1312" s="17">
        <v>23.76681</v>
      </c>
      <c r="W1312" s="18">
        <f t="shared" si="124"/>
        <v>449.60605742254785</v>
      </c>
      <c r="Y1312" s="3">
        <f t="shared" si="125"/>
        <v>-1.4072184521864983E-3</v>
      </c>
    </row>
    <row r="1313" spans="2:25">
      <c r="B1313" s="7" t="s">
        <v>1323</v>
      </c>
      <c r="C1313" s="5">
        <v>30.530159999999999</v>
      </c>
      <c r="D1313" s="3">
        <v>708.33634819199995</v>
      </c>
      <c r="E1313" s="17">
        <v>23.313780000000001</v>
      </c>
      <c r="F1313" s="18">
        <f t="shared" si="121"/>
        <v>224.801957961</v>
      </c>
      <c r="G1313" s="17">
        <v>35.587919999999997</v>
      </c>
      <c r="H1313" s="18">
        <f t="shared" si="122"/>
        <v>483.5340892686184</v>
      </c>
      <c r="J1313" s="3">
        <f t="shared" si="123"/>
        <v>-3.0096238157284461E-4</v>
      </c>
      <c r="Q1313" s="8" t="s">
        <v>1323</v>
      </c>
      <c r="R1313" s="5">
        <v>30.530159999999999</v>
      </c>
      <c r="S1313" s="3">
        <v>708.33634819199995</v>
      </c>
      <c r="T1313" s="17">
        <v>38.575659999999999</v>
      </c>
      <c r="U1313" s="18">
        <f t="shared" si="126"/>
        <v>183.79373207</v>
      </c>
      <c r="V1313" s="17">
        <v>27.72795</v>
      </c>
      <c r="W1313" s="18">
        <f t="shared" si="124"/>
        <v>524.54049491326509</v>
      </c>
      <c r="Y1313" s="3">
        <f t="shared" si="125"/>
        <v>-2.1212087348203568E-3</v>
      </c>
    </row>
    <row r="1314" spans="2:25">
      <c r="B1314" s="7" t="s">
        <v>1324</v>
      </c>
      <c r="C1314" s="5">
        <v>25.289449999999999</v>
      </c>
      <c r="D1314" s="3">
        <v>586.74558733999993</v>
      </c>
      <c r="E1314" s="17">
        <v>20.527850000000001</v>
      </c>
      <c r="F1314" s="18">
        <f t="shared" si="121"/>
        <v>197.9387672325</v>
      </c>
      <c r="G1314" s="17">
        <v>28.616019999999999</v>
      </c>
      <c r="H1314" s="18">
        <f t="shared" si="122"/>
        <v>388.80668409933963</v>
      </c>
      <c r="J1314" s="3">
        <f t="shared" si="123"/>
        <v>-1.3600816026837492E-4</v>
      </c>
      <c r="Q1314" s="8" t="s">
        <v>1324</v>
      </c>
      <c r="R1314" s="5">
        <v>25.289449999999999</v>
      </c>
      <c r="S1314" s="3">
        <v>586.74558733999993</v>
      </c>
      <c r="T1314" s="17">
        <v>23.738869999999999</v>
      </c>
      <c r="U1314" s="18">
        <f t="shared" si="126"/>
        <v>113.10384611499998</v>
      </c>
      <c r="V1314" s="17">
        <v>25.03736</v>
      </c>
      <c r="W1314" s="18">
        <f t="shared" si="124"/>
        <v>473.64154961768122</v>
      </c>
      <c r="Y1314" s="3">
        <f t="shared" si="125"/>
        <v>-1.9160731869760639E-4</v>
      </c>
    </row>
    <row r="1315" spans="2:25">
      <c r="B1315" s="7" t="s">
        <v>1325</v>
      </c>
      <c r="C1315" s="5">
        <v>26.812909999999999</v>
      </c>
      <c r="D1315" s="3">
        <v>622.09168749200001</v>
      </c>
      <c r="E1315" s="17">
        <v>25.36656</v>
      </c>
      <c r="F1315" s="18">
        <f t="shared" si="121"/>
        <v>244.59578647199999</v>
      </c>
      <c r="G1315" s="17">
        <v>27.783550000000002</v>
      </c>
      <c r="H1315" s="18">
        <f t="shared" si="122"/>
        <v>377.49589034422706</v>
      </c>
      <c r="J1315" s="3">
        <f t="shared" si="123"/>
        <v>-1.0675772955437424E-5</v>
      </c>
      <c r="Q1315" s="8" t="s">
        <v>1325</v>
      </c>
      <c r="R1315" s="5">
        <v>26.812909999999999</v>
      </c>
      <c r="S1315" s="3">
        <v>622.09168749200001</v>
      </c>
      <c r="T1315" s="17">
        <v>29.376850000000001</v>
      </c>
      <c r="U1315" s="18">
        <f t="shared" si="126"/>
        <v>139.96600182499998</v>
      </c>
      <c r="V1315" s="17">
        <v>25.485790000000001</v>
      </c>
      <c r="W1315" s="18">
        <f t="shared" si="124"/>
        <v>482.12467563795889</v>
      </c>
      <c r="Y1315" s="3">
        <f t="shared" si="125"/>
        <v>-1.0100290411401147E-3</v>
      </c>
    </row>
    <row r="1316" spans="2:25">
      <c r="B1316" s="7" t="s">
        <v>1326</v>
      </c>
      <c r="C1316" s="5">
        <v>45.216329999999999</v>
      </c>
      <c r="D1316" s="3">
        <v>1049.073115596</v>
      </c>
      <c r="E1316" s="17">
        <v>40.322580000000002</v>
      </c>
      <c r="F1316" s="18">
        <f t="shared" si="121"/>
        <v>388.80846152100003</v>
      </c>
      <c r="G1316" s="17">
        <v>48.595210000000002</v>
      </c>
      <c r="H1316" s="18">
        <f t="shared" si="122"/>
        <v>660.26451138946197</v>
      </c>
      <c r="J1316" s="3">
        <f t="shared" si="123"/>
        <v>-1.4268553798046923E-4</v>
      </c>
      <c r="Q1316" s="8" t="s">
        <v>1326</v>
      </c>
      <c r="R1316" s="5">
        <v>45.216329999999999</v>
      </c>
      <c r="S1316" s="3">
        <v>1049.073115596</v>
      </c>
      <c r="T1316" s="17">
        <v>41.839759999999998</v>
      </c>
      <c r="U1316" s="18">
        <f t="shared" si="126"/>
        <v>199.34553652</v>
      </c>
      <c r="V1316" s="17">
        <v>44.91778</v>
      </c>
      <c r="W1316" s="18">
        <f t="shared" si="124"/>
        <v>849.72724458912967</v>
      </c>
      <c r="Y1316" s="3">
        <f t="shared" si="125"/>
        <v>-3.344868703152315E-4</v>
      </c>
    </row>
    <row r="1317" spans="2:25">
      <c r="B1317" s="7" t="s">
        <v>1327</v>
      </c>
      <c r="C1317" s="5">
        <v>64.899450000000002</v>
      </c>
      <c r="D1317" s="3">
        <v>1505.74511934</v>
      </c>
      <c r="E1317" s="17">
        <v>56.744860000000003</v>
      </c>
      <c r="F1317" s="18">
        <f t="shared" si="121"/>
        <v>547.15947530700009</v>
      </c>
      <c r="G1317" s="17">
        <v>70.551500000000004</v>
      </c>
      <c r="H1317" s="18">
        <f t="shared" si="122"/>
        <v>958.58525305876083</v>
      </c>
      <c r="J1317" s="3">
        <f t="shared" si="123"/>
        <v>-3.9097423905332107E-4</v>
      </c>
      <c r="Q1317" s="8" t="s">
        <v>1327</v>
      </c>
      <c r="R1317" s="5">
        <v>64.899450000000002</v>
      </c>
      <c r="S1317" s="3">
        <v>1505.74511934</v>
      </c>
      <c r="T1317" s="17">
        <v>65.578630000000004</v>
      </c>
      <c r="U1317" s="18">
        <f t="shared" si="126"/>
        <v>312.44938263500001</v>
      </c>
      <c r="V1317" s="17">
        <v>63.079219999999999</v>
      </c>
      <c r="W1317" s="18">
        <f t="shared" si="124"/>
        <v>1193.2943213451672</v>
      </c>
      <c r="Y1317" s="3">
        <f t="shared" si="125"/>
        <v>-1.4153598326629435E-3</v>
      </c>
    </row>
    <row r="1318" spans="2:25">
      <c r="B1318" s="7" t="s">
        <v>1328</v>
      </c>
      <c r="C1318" s="5">
        <v>39.975619999999999</v>
      </c>
      <c r="D1318" s="3">
        <v>927.48235474399996</v>
      </c>
      <c r="E1318" s="17">
        <v>35.483870000000003</v>
      </c>
      <c r="F1318" s="18">
        <f t="shared" si="121"/>
        <v>342.15144228150001</v>
      </c>
      <c r="G1318" s="17">
        <v>43.080120000000001</v>
      </c>
      <c r="H1318" s="18">
        <f t="shared" si="122"/>
        <v>585.33082545377181</v>
      </c>
      <c r="J1318" s="3">
        <f t="shared" si="123"/>
        <v>-8.700872820099903E-5</v>
      </c>
      <c r="Q1318" s="8" t="s">
        <v>1328</v>
      </c>
      <c r="R1318" s="5">
        <v>39.975619999999999</v>
      </c>
      <c r="S1318" s="3">
        <v>927.48235474399996</v>
      </c>
      <c r="T1318" s="17">
        <v>41.839759999999998</v>
      </c>
      <c r="U1318" s="18">
        <f t="shared" si="126"/>
        <v>199.34553652</v>
      </c>
      <c r="V1318" s="17">
        <v>38.490279999999998</v>
      </c>
      <c r="W1318" s="18">
        <f t="shared" si="124"/>
        <v>728.13570857384502</v>
      </c>
      <c r="Y1318" s="3">
        <f t="shared" si="125"/>
        <v>-1.1096501549445748E-3</v>
      </c>
    </row>
    <row r="1319" spans="2:25">
      <c r="B1319" s="7" t="s">
        <v>1329</v>
      </c>
      <c r="C1319" s="5">
        <v>32.114559999999997</v>
      </c>
      <c r="D1319" s="3">
        <v>745.09632947199987</v>
      </c>
      <c r="E1319" s="17">
        <v>29.032250000000001</v>
      </c>
      <c r="F1319" s="18">
        <f t="shared" si="121"/>
        <v>279.94201901250005</v>
      </c>
      <c r="G1319" s="17">
        <v>34.235169999999997</v>
      </c>
      <c r="H1319" s="18">
        <f t="shared" si="122"/>
        <v>465.15423623820465</v>
      </c>
      <c r="J1319" s="3">
        <f t="shared" si="123"/>
        <v>-7.4221295164988987E-5</v>
      </c>
      <c r="Q1319" s="8" t="s">
        <v>1329</v>
      </c>
      <c r="R1319" s="5">
        <v>32.114559999999997</v>
      </c>
      <c r="S1319" s="3">
        <v>745.09632947199987</v>
      </c>
      <c r="T1319" s="17">
        <v>30.563790000000001</v>
      </c>
      <c r="U1319" s="18">
        <f t="shared" si="126"/>
        <v>145.62117745500001</v>
      </c>
      <c r="V1319" s="17">
        <v>31.689080000000001</v>
      </c>
      <c r="W1319" s="18">
        <f t="shared" si="124"/>
        <v>599.47474323006395</v>
      </c>
      <c r="Y1319" s="3">
        <f t="shared" si="125"/>
        <v>-4.0878693585000292E-4</v>
      </c>
    </row>
    <row r="1320" spans="2:25">
      <c r="B1320" s="7" t="s">
        <v>1330</v>
      </c>
      <c r="C1320" s="5">
        <v>40.341250000000002</v>
      </c>
      <c r="D1320" s="3">
        <v>935.96540949999996</v>
      </c>
      <c r="E1320" s="17">
        <v>33.724339999999998</v>
      </c>
      <c r="F1320" s="18">
        <f t="shared" si="121"/>
        <v>325.18526223299995</v>
      </c>
      <c r="G1320" s="17">
        <v>44.95317</v>
      </c>
      <c r="H1320" s="18">
        <f t="shared" si="122"/>
        <v>610.78000950006015</v>
      </c>
      <c r="J1320" s="3">
        <f t="shared" si="123"/>
        <v>-1.3776693992895162E-4</v>
      </c>
      <c r="Q1320" s="8" t="s">
        <v>1330</v>
      </c>
      <c r="R1320" s="5">
        <v>40.341250000000002</v>
      </c>
      <c r="S1320" s="3">
        <v>935.96540949999996</v>
      </c>
      <c r="T1320" s="17">
        <v>37.685450000000003</v>
      </c>
      <c r="U1320" s="18">
        <f t="shared" si="126"/>
        <v>179.55232652500001</v>
      </c>
      <c r="V1320" s="17">
        <v>39.985050000000001</v>
      </c>
      <c r="W1320" s="18">
        <f t="shared" si="124"/>
        <v>756.41285836607642</v>
      </c>
      <c r="Y1320" s="3">
        <f t="shared" si="125"/>
        <v>-2.2460892353137751E-4</v>
      </c>
    </row>
    <row r="1321" spans="2:25">
      <c r="B1321" s="7" t="s">
        <v>1331</v>
      </c>
      <c r="C1321" s="5">
        <v>31.444240000000001</v>
      </c>
      <c r="D1321" s="3">
        <v>729.54410108799993</v>
      </c>
      <c r="E1321" s="17">
        <v>25.36656</v>
      </c>
      <c r="F1321" s="18">
        <f t="shared" si="121"/>
        <v>244.59578647199999</v>
      </c>
      <c r="G1321" s="17">
        <v>35.691980000000001</v>
      </c>
      <c r="H1321" s="18">
        <f t="shared" si="122"/>
        <v>484.94795547179336</v>
      </c>
      <c r="J1321" s="3">
        <f t="shared" si="123"/>
        <v>-3.5914420658400559E-4</v>
      </c>
      <c r="Q1321" s="8" t="s">
        <v>1331</v>
      </c>
      <c r="R1321" s="5">
        <v>31.444240000000001</v>
      </c>
      <c r="S1321" s="3">
        <v>729.54410108799993</v>
      </c>
      <c r="T1321" s="17">
        <v>42.136490000000002</v>
      </c>
      <c r="U1321" s="18">
        <f t="shared" si="126"/>
        <v>200.75930660500001</v>
      </c>
      <c r="V1321" s="17">
        <v>27.952159999999999</v>
      </c>
      <c r="W1321" s="18">
        <f t="shared" si="124"/>
        <v>528.78196333644462</v>
      </c>
      <c r="Y1321" s="3">
        <f t="shared" si="125"/>
        <v>-2.8311465553088055E-3</v>
      </c>
    </row>
    <row r="1322" spans="2:25">
      <c r="B1322" s="7" t="s">
        <v>1332</v>
      </c>
      <c r="C1322" s="5">
        <v>30.46922</v>
      </c>
      <c r="D1322" s="3">
        <v>706.92246706399999</v>
      </c>
      <c r="E1322" s="17">
        <v>30.938410000000001</v>
      </c>
      <c r="F1322" s="18">
        <f t="shared" si="121"/>
        <v>298.3220715045</v>
      </c>
      <c r="G1322" s="17">
        <v>30.072839999999999</v>
      </c>
      <c r="H1322" s="18">
        <f t="shared" si="122"/>
        <v>408.60053920321502</v>
      </c>
      <c r="J1322" s="3">
        <f t="shared" si="123"/>
        <v>1.4364371503461371E-4</v>
      </c>
      <c r="Q1322" s="8" t="s">
        <v>1332</v>
      </c>
      <c r="R1322" s="5">
        <v>30.46922</v>
      </c>
      <c r="S1322" s="3">
        <v>706.92246706399999</v>
      </c>
      <c r="T1322" s="17">
        <v>33.23442</v>
      </c>
      <c r="U1322" s="18">
        <f t="shared" si="126"/>
        <v>158.34539408999998</v>
      </c>
      <c r="V1322" s="17">
        <v>28.9985</v>
      </c>
      <c r="W1322" s="18">
        <f t="shared" si="124"/>
        <v>548.57598710839841</v>
      </c>
      <c r="Y1322" s="3">
        <f t="shared" si="125"/>
        <v>-1.0858656015670931E-3</v>
      </c>
    </row>
    <row r="1323" spans="2:25">
      <c r="B1323" s="7" t="s">
        <v>1333</v>
      </c>
      <c r="C1323" s="5">
        <v>29.067640000000001</v>
      </c>
      <c r="D1323" s="3">
        <v>674.40412916799994</v>
      </c>
      <c r="E1323" s="17">
        <v>24.926680000000001</v>
      </c>
      <c r="F1323" s="18">
        <f t="shared" si="121"/>
        <v>240.35426556600001</v>
      </c>
      <c r="G1323" s="17">
        <v>31.945879999999999</v>
      </c>
      <c r="H1323" s="18">
        <f t="shared" si="122"/>
        <v>434.04958737921669</v>
      </c>
      <c r="J1323" s="3">
        <f t="shared" si="123"/>
        <v>-2.7622278327044114E-4</v>
      </c>
      <c r="Q1323" s="8" t="s">
        <v>1333</v>
      </c>
      <c r="R1323" s="5">
        <v>29.067640000000001</v>
      </c>
      <c r="S1323" s="3">
        <v>674.40412916799994</v>
      </c>
      <c r="T1323" s="17">
        <v>32.640940000000001</v>
      </c>
      <c r="U1323" s="18">
        <f t="shared" si="126"/>
        <v>155.51775863</v>
      </c>
      <c r="V1323" s="17">
        <v>27.428989999999999</v>
      </c>
      <c r="W1323" s="18">
        <f t="shared" si="124"/>
        <v>518.88495145046772</v>
      </c>
      <c r="Y1323" s="3">
        <f t="shared" si="125"/>
        <v>-1.4190875322128704E-3</v>
      </c>
    </row>
    <row r="1324" spans="2:25">
      <c r="B1324" s="7" t="s">
        <v>1334</v>
      </c>
      <c r="C1324" s="5">
        <v>29.43327</v>
      </c>
      <c r="D1324" s="3">
        <v>682.88718392399994</v>
      </c>
      <c r="E1324" s="17">
        <v>27.126090000000001</v>
      </c>
      <c r="F1324" s="18">
        <f t="shared" si="121"/>
        <v>261.56196652050005</v>
      </c>
      <c r="G1324" s="17">
        <v>31.009360000000001</v>
      </c>
      <c r="H1324" s="18">
        <f t="shared" si="122"/>
        <v>421.32506329121588</v>
      </c>
      <c r="J1324" s="3">
        <f t="shared" si="123"/>
        <v>-1.5411228400807886E-4</v>
      </c>
      <c r="Q1324" s="8" t="s">
        <v>1334</v>
      </c>
      <c r="R1324" s="5">
        <v>29.43327</v>
      </c>
      <c r="S1324" s="3">
        <v>682.88718392399994</v>
      </c>
      <c r="T1324" s="17">
        <v>29.080110000000001</v>
      </c>
      <c r="U1324" s="18">
        <f t="shared" si="126"/>
        <v>138.552184095</v>
      </c>
      <c r="V1324" s="17">
        <v>28.774280000000001</v>
      </c>
      <c r="W1324" s="18">
        <f t="shared" si="124"/>
        <v>544.33432951130055</v>
      </c>
      <c r="Y1324" s="3">
        <f t="shared" si="125"/>
        <v>-6.7031769935965713E-4</v>
      </c>
    </row>
    <row r="1325" spans="2:25">
      <c r="B1325" s="7" t="s">
        <v>1335</v>
      </c>
      <c r="C1325" s="5">
        <v>28.031680000000001</v>
      </c>
      <c r="D1325" s="3">
        <v>650.36861401600004</v>
      </c>
      <c r="E1325" s="17">
        <v>26.099699999999999</v>
      </c>
      <c r="F1325" s="18">
        <f t="shared" si="121"/>
        <v>251.66505226499999</v>
      </c>
      <c r="G1325" s="17">
        <v>29.344429999999999</v>
      </c>
      <c r="H1325" s="18">
        <f t="shared" si="122"/>
        <v>398.7036116512773</v>
      </c>
      <c r="J1325" s="3">
        <f t="shared" si="123"/>
        <v>4.9900277247161284E-5</v>
      </c>
      <c r="Q1325" s="8" t="s">
        <v>1335</v>
      </c>
      <c r="R1325" s="5">
        <v>28.031680000000001</v>
      </c>
      <c r="S1325" s="3">
        <v>650.36861401600004</v>
      </c>
      <c r="T1325" s="17">
        <v>30.267060000000001</v>
      </c>
      <c r="U1325" s="18">
        <f t="shared" si="126"/>
        <v>144.20740737</v>
      </c>
      <c r="V1325" s="17">
        <v>26.756350000000001</v>
      </c>
      <c r="W1325" s="18">
        <f t="shared" si="124"/>
        <v>506.16035700701059</v>
      </c>
      <c r="Y1325" s="3">
        <f t="shared" si="125"/>
        <v>-8.4963898945034089E-4</v>
      </c>
    </row>
    <row r="1326" spans="2:25">
      <c r="B1326" s="7" t="s">
        <v>1336</v>
      </c>
      <c r="C1326" s="5">
        <v>31.687989999999999</v>
      </c>
      <c r="D1326" s="3">
        <v>735.19939358799991</v>
      </c>
      <c r="E1326" s="17">
        <v>27.56598</v>
      </c>
      <c r="F1326" s="18">
        <f t="shared" si="121"/>
        <v>265.80358385099998</v>
      </c>
      <c r="G1326" s="17">
        <v>34.547339999999998</v>
      </c>
      <c r="H1326" s="18">
        <f t="shared" si="122"/>
        <v>469.39569897744269</v>
      </c>
      <c r="J1326" s="3">
        <f t="shared" si="123"/>
        <v>-1.1075955723072184E-4</v>
      </c>
      <c r="Q1326" s="8" t="s">
        <v>1336</v>
      </c>
      <c r="R1326" s="5">
        <v>31.687989999999999</v>
      </c>
      <c r="S1326" s="3">
        <v>735.19939358799991</v>
      </c>
      <c r="T1326" s="17">
        <v>30.860530000000001</v>
      </c>
      <c r="U1326" s="18">
        <f t="shared" si="126"/>
        <v>147.03499518500001</v>
      </c>
      <c r="V1326" s="17">
        <v>31.091180000000001</v>
      </c>
      <c r="W1326" s="18">
        <f t="shared" si="124"/>
        <v>588.16403465230599</v>
      </c>
      <c r="Y1326" s="3">
        <f t="shared" si="125"/>
        <v>-3.637506939639934E-4</v>
      </c>
    </row>
    <row r="1327" spans="2:25">
      <c r="B1327" s="7" t="s">
        <v>1337</v>
      </c>
      <c r="C1327" s="5">
        <v>31.80987</v>
      </c>
      <c r="D1327" s="3">
        <v>738.02715584400005</v>
      </c>
      <c r="E1327" s="17">
        <v>24.04692</v>
      </c>
      <c r="F1327" s="18">
        <f t="shared" si="121"/>
        <v>231.871223754</v>
      </c>
      <c r="G1327" s="17">
        <v>37.252859999999998</v>
      </c>
      <c r="H1327" s="18">
        <f t="shared" si="122"/>
        <v>506.15567677884366</v>
      </c>
      <c r="J1327" s="3">
        <f t="shared" si="123"/>
        <v>-2.5531115642252189E-4</v>
      </c>
      <c r="Q1327" s="8" t="s">
        <v>1337</v>
      </c>
      <c r="R1327" s="5">
        <v>31.80987</v>
      </c>
      <c r="S1327" s="3">
        <v>738.02715584400005</v>
      </c>
      <c r="T1327" s="17">
        <v>38.575659999999999</v>
      </c>
      <c r="U1327" s="18">
        <f t="shared" si="126"/>
        <v>183.79373207</v>
      </c>
      <c r="V1327" s="17">
        <v>29.297450000000001</v>
      </c>
      <c r="W1327" s="18">
        <f t="shared" si="124"/>
        <v>554.23134139727745</v>
      </c>
      <c r="Y1327" s="3">
        <f t="shared" si="125"/>
        <v>-2.0823767225692791E-3</v>
      </c>
    </row>
    <row r="1328" spans="2:25">
      <c r="B1328" s="7" t="s">
        <v>1338</v>
      </c>
      <c r="C1328" s="5">
        <v>26.995729999999998</v>
      </c>
      <c r="D1328" s="3">
        <v>626.33333087599988</v>
      </c>
      <c r="E1328" s="17">
        <v>25.806450000000002</v>
      </c>
      <c r="F1328" s="18">
        <f t="shared" si="121"/>
        <v>248.83740380250003</v>
      </c>
      <c r="G1328" s="17">
        <v>27.783550000000002</v>
      </c>
      <c r="H1328" s="18">
        <f t="shared" si="122"/>
        <v>377.49589034422706</v>
      </c>
      <c r="J1328" s="3">
        <f t="shared" si="123"/>
        <v>-3.6729272778757149E-5</v>
      </c>
      <c r="Q1328" s="8" t="s">
        <v>1338</v>
      </c>
      <c r="R1328" s="5">
        <v>26.995729999999998</v>
      </c>
      <c r="S1328" s="3">
        <v>626.33333087599988</v>
      </c>
      <c r="T1328" s="17">
        <v>29.970320000000001</v>
      </c>
      <c r="U1328" s="18">
        <f t="shared" si="126"/>
        <v>142.79358963999999</v>
      </c>
      <c r="V1328" s="17">
        <v>25.56053</v>
      </c>
      <c r="W1328" s="18">
        <f t="shared" si="124"/>
        <v>483.53856150365812</v>
      </c>
      <c r="Y1328" s="3">
        <f t="shared" si="125"/>
        <v>-1.1797323417681582E-3</v>
      </c>
    </row>
    <row r="1329" spans="2:25">
      <c r="B1329" s="7" t="s">
        <v>1339</v>
      </c>
      <c r="C1329" s="5">
        <v>33.089570000000002</v>
      </c>
      <c r="D1329" s="3">
        <v>767.71773148399996</v>
      </c>
      <c r="E1329" s="17">
        <v>26.392959999999999</v>
      </c>
      <c r="F1329" s="18">
        <f t="shared" si="121"/>
        <v>254.49279715199998</v>
      </c>
      <c r="G1329" s="17">
        <v>37.773150000000001</v>
      </c>
      <c r="H1329" s="18">
        <f t="shared" si="122"/>
        <v>513.22487192443157</v>
      </c>
      <c r="J1329" s="3">
        <f t="shared" si="123"/>
        <v>-6.2407568407252256E-5</v>
      </c>
      <c r="Q1329" s="8" t="s">
        <v>1339</v>
      </c>
      <c r="R1329" s="5">
        <v>33.089570000000002</v>
      </c>
      <c r="S1329" s="3">
        <v>767.71773148399996</v>
      </c>
      <c r="T1329" s="17">
        <v>36.795250000000003</v>
      </c>
      <c r="U1329" s="18">
        <f t="shared" si="126"/>
        <v>175.31096862500002</v>
      </c>
      <c r="V1329" s="17">
        <v>31.315390000000001</v>
      </c>
      <c r="W1329" s="18">
        <f t="shared" si="124"/>
        <v>592.40550307548563</v>
      </c>
      <c r="Y1329" s="3">
        <f t="shared" si="125"/>
        <v>-1.2597835143424163E-3</v>
      </c>
    </row>
    <row r="1330" spans="2:25">
      <c r="B1330" s="7" t="s">
        <v>1340</v>
      </c>
      <c r="C1330" s="5">
        <v>31.32236</v>
      </c>
      <c r="D1330" s="3">
        <v>726.71633883199991</v>
      </c>
      <c r="E1330" s="17">
        <v>25.65982</v>
      </c>
      <c r="F1330" s="18">
        <f t="shared" si="121"/>
        <v>247.42353135900001</v>
      </c>
      <c r="G1330" s="17">
        <v>35.275750000000002</v>
      </c>
      <c r="H1330" s="18">
        <f t="shared" si="122"/>
        <v>479.29262652938041</v>
      </c>
      <c r="J1330" s="3">
        <f t="shared" si="123"/>
        <v>-1.8094361951170868E-4</v>
      </c>
      <c r="Q1330" s="8" t="s">
        <v>1340</v>
      </c>
      <c r="R1330" s="5">
        <v>31.32236</v>
      </c>
      <c r="S1330" s="3">
        <v>726.71633883199991</v>
      </c>
      <c r="T1330" s="17">
        <v>32.640940000000001</v>
      </c>
      <c r="U1330" s="18">
        <f t="shared" si="126"/>
        <v>155.51775863</v>
      </c>
      <c r="V1330" s="17">
        <v>30.194310000000002</v>
      </c>
      <c r="W1330" s="18">
        <f t="shared" si="124"/>
        <v>571.19759343783255</v>
      </c>
      <c r="Y1330" s="3">
        <f t="shared" si="125"/>
        <v>-9.8676416735088424E-4</v>
      </c>
    </row>
    <row r="1331" spans="2:25">
      <c r="B1331" s="7" t="s">
        <v>1341</v>
      </c>
      <c r="C1331" s="5">
        <v>27.544180000000001</v>
      </c>
      <c r="D1331" s="3">
        <v>639.05802901599998</v>
      </c>
      <c r="E1331" s="17">
        <v>24.780049999999999</v>
      </c>
      <c r="F1331" s="18">
        <f t="shared" si="121"/>
        <v>238.94039312249998</v>
      </c>
      <c r="G1331" s="17">
        <v>29.44849</v>
      </c>
      <c r="H1331" s="18">
        <f t="shared" si="122"/>
        <v>400.11747785445226</v>
      </c>
      <c r="J1331" s="3">
        <f t="shared" si="123"/>
        <v>-1.5803904773292743E-4</v>
      </c>
      <c r="Q1331" s="8" t="s">
        <v>1341</v>
      </c>
      <c r="R1331" s="5">
        <v>27.544180000000001</v>
      </c>
      <c r="S1331" s="3">
        <v>639.05802901599998</v>
      </c>
      <c r="T1331" s="17">
        <v>25.816020000000002</v>
      </c>
      <c r="U1331" s="18">
        <f t="shared" si="126"/>
        <v>123.00042729</v>
      </c>
      <c r="V1331" s="17">
        <v>27.279520000000002</v>
      </c>
      <c r="W1331" s="18">
        <f t="shared" si="124"/>
        <v>516.05736889298748</v>
      </c>
      <c r="Y1331" s="3">
        <f t="shared" si="125"/>
        <v>-2.3283301254650723E-4</v>
      </c>
    </row>
    <row r="1332" spans="2:25">
      <c r="B1332" s="7" t="s">
        <v>1342</v>
      </c>
      <c r="C1332" s="5">
        <v>28.94576</v>
      </c>
      <c r="D1332" s="3">
        <v>671.57636691199991</v>
      </c>
      <c r="E1332" s="17">
        <v>23.900289999999998</v>
      </c>
      <c r="F1332" s="18">
        <f t="shared" si="121"/>
        <v>230.4573513105</v>
      </c>
      <c r="G1332" s="17">
        <v>32.466180000000001</v>
      </c>
      <c r="H1332" s="18">
        <f t="shared" si="122"/>
        <v>441.11891839509121</v>
      </c>
      <c r="J1332" s="3">
        <f t="shared" si="123"/>
        <v>-9.7206408668171207E-5</v>
      </c>
      <c r="Q1332" s="8" t="s">
        <v>1342</v>
      </c>
      <c r="R1332" s="5">
        <v>28.94576</v>
      </c>
      <c r="S1332" s="3">
        <v>671.57636691199991</v>
      </c>
      <c r="T1332" s="17">
        <v>30.860530000000001</v>
      </c>
      <c r="U1332" s="18">
        <f t="shared" si="126"/>
        <v>147.03499518500001</v>
      </c>
      <c r="V1332" s="17">
        <v>27.72795</v>
      </c>
      <c r="W1332" s="18">
        <f t="shared" si="124"/>
        <v>524.54049491326509</v>
      </c>
      <c r="Y1332" s="3">
        <f t="shared" si="125"/>
        <v>-8.7681373474879365E-4</v>
      </c>
    </row>
    <row r="1333" spans="2:25">
      <c r="B1333" s="7" t="s">
        <v>1343</v>
      </c>
      <c r="C1333" s="5">
        <v>25.959779999999999</v>
      </c>
      <c r="D1333" s="3">
        <v>602.29804773599994</v>
      </c>
      <c r="E1333" s="17">
        <v>23.020520000000001</v>
      </c>
      <c r="F1333" s="18">
        <f t="shared" si="121"/>
        <v>221.97421307400001</v>
      </c>
      <c r="G1333" s="17">
        <v>27.991669999999999</v>
      </c>
      <c r="H1333" s="18">
        <f t="shared" si="122"/>
        <v>380.32362275057687</v>
      </c>
      <c r="J1333" s="3">
        <f t="shared" si="123"/>
        <v>-2.1191142309362476E-4</v>
      </c>
      <c r="Q1333" s="8" t="s">
        <v>1343</v>
      </c>
      <c r="R1333" s="5">
        <v>25.959779999999999</v>
      </c>
      <c r="S1333" s="3">
        <v>602.29804773599994</v>
      </c>
      <c r="T1333" s="17">
        <v>28.189910000000001</v>
      </c>
      <c r="U1333" s="18">
        <f t="shared" si="126"/>
        <v>134.310826195</v>
      </c>
      <c r="V1333" s="17">
        <v>24.738409999999998</v>
      </c>
      <c r="W1333" s="18">
        <f t="shared" si="124"/>
        <v>467.98619532880235</v>
      </c>
      <c r="Y1333" s="3">
        <f t="shared" si="125"/>
        <v>-1.0262121975870286E-3</v>
      </c>
    </row>
    <row r="1334" spans="2:25">
      <c r="B1334" s="7" t="s">
        <v>1344</v>
      </c>
      <c r="C1334" s="5">
        <v>27.05667</v>
      </c>
      <c r="D1334" s="3">
        <v>627.74721200399995</v>
      </c>
      <c r="E1334" s="17">
        <v>25.65982</v>
      </c>
      <c r="F1334" s="18">
        <f t="shared" si="121"/>
        <v>247.42353135900001</v>
      </c>
      <c r="G1334" s="17">
        <v>27.991669999999999</v>
      </c>
      <c r="H1334" s="18">
        <f t="shared" si="122"/>
        <v>380.32362275057687</v>
      </c>
      <c r="J1334" s="3">
        <f t="shared" si="123"/>
        <v>-5.7894423093785008E-5</v>
      </c>
      <c r="Q1334" s="8" t="s">
        <v>1344</v>
      </c>
      <c r="R1334" s="5">
        <v>27.05667</v>
      </c>
      <c r="S1334" s="3">
        <v>627.74721200399995</v>
      </c>
      <c r="T1334" s="17">
        <v>27.893170000000001</v>
      </c>
      <c r="U1334" s="18">
        <f t="shared" si="126"/>
        <v>132.897008465</v>
      </c>
      <c r="V1334" s="17">
        <v>26.158439999999999</v>
      </c>
      <c r="W1334" s="18">
        <f t="shared" si="124"/>
        <v>494.84945925533435</v>
      </c>
      <c r="Y1334" s="3">
        <f t="shared" si="125"/>
        <v>-7.4428366559686765E-4</v>
      </c>
    </row>
    <row r="1335" spans="2:25">
      <c r="B1335" s="7" t="s">
        <v>1345</v>
      </c>
      <c r="C1335" s="5">
        <v>24.19256</v>
      </c>
      <c r="D1335" s="3">
        <v>561.29642307199993</v>
      </c>
      <c r="E1335" s="17">
        <v>23.46041</v>
      </c>
      <c r="F1335" s="18">
        <f t="shared" si="121"/>
        <v>226.2158304045</v>
      </c>
      <c r="G1335" s="17">
        <v>24.661809999999999</v>
      </c>
      <c r="H1335" s="18">
        <f t="shared" si="122"/>
        <v>335.08071947069982</v>
      </c>
      <c r="J1335" s="3">
        <f t="shared" si="123"/>
        <v>1.268031999188679E-4</v>
      </c>
      <c r="Q1335" s="8" t="s">
        <v>1345</v>
      </c>
      <c r="R1335" s="5">
        <v>24.19256</v>
      </c>
      <c r="S1335" s="3">
        <v>561.29642307199993</v>
      </c>
      <c r="T1335" s="17">
        <v>20.178039999999999</v>
      </c>
      <c r="U1335" s="18">
        <f t="shared" si="126"/>
        <v>96.138271579999994</v>
      </c>
      <c r="V1335" s="17">
        <v>24.588930000000001</v>
      </c>
      <c r="W1335" s="18">
        <f t="shared" si="124"/>
        <v>465.15842359740373</v>
      </c>
      <c r="Y1335" s="3">
        <f t="shared" si="125"/>
        <v>2.7210540378064252E-4</v>
      </c>
    </row>
    <row r="1336" spans="2:25">
      <c r="B1336" s="7" t="s">
        <v>1346</v>
      </c>
      <c r="C1336" s="5">
        <v>28.27544</v>
      </c>
      <c r="D1336" s="3">
        <v>656.02413852799998</v>
      </c>
      <c r="E1336" s="17">
        <v>22.873899999999999</v>
      </c>
      <c r="F1336" s="18">
        <f t="shared" si="121"/>
        <v>220.56043705499999</v>
      </c>
      <c r="G1336" s="17">
        <v>32.049939999999999</v>
      </c>
      <c r="H1336" s="18">
        <f t="shared" si="122"/>
        <v>435.46345358239159</v>
      </c>
      <c r="J1336" s="3">
        <f t="shared" si="123"/>
        <v>-2.4789060842067556E-4</v>
      </c>
      <c r="Q1336" s="8" t="s">
        <v>1346</v>
      </c>
      <c r="R1336" s="5">
        <v>28.27544</v>
      </c>
      <c r="S1336" s="3">
        <v>656.02413852799998</v>
      </c>
      <c r="T1336" s="17">
        <v>29.970320000000001</v>
      </c>
      <c r="U1336" s="18">
        <f t="shared" si="126"/>
        <v>142.79358963999999</v>
      </c>
      <c r="V1336" s="17">
        <v>27.130040000000001</v>
      </c>
      <c r="W1336" s="18">
        <f t="shared" si="124"/>
        <v>513.2295971615888</v>
      </c>
      <c r="Y1336" s="3">
        <f t="shared" si="125"/>
        <v>-9.5172641113094869E-4</v>
      </c>
    </row>
    <row r="1337" spans="2:25">
      <c r="B1337" s="7" t="s">
        <v>1347</v>
      </c>
      <c r="C1337" s="5">
        <v>29.920780000000001</v>
      </c>
      <c r="D1337" s="3">
        <v>694.19800093599997</v>
      </c>
      <c r="E1337" s="17">
        <v>27.126090000000001</v>
      </c>
      <c r="F1337" s="18">
        <f t="shared" si="121"/>
        <v>261.56196652050005</v>
      </c>
      <c r="G1337" s="17">
        <v>31.841830000000002</v>
      </c>
      <c r="H1337" s="18">
        <f t="shared" si="122"/>
        <v>432.63585704632851</v>
      </c>
      <c r="J1337" s="3">
        <f t="shared" si="123"/>
        <v>-1.7736917141064623E-4</v>
      </c>
      <c r="Q1337" s="8" t="s">
        <v>1347</v>
      </c>
      <c r="R1337" s="5">
        <v>29.920780000000001</v>
      </c>
      <c r="S1337" s="3">
        <v>694.19800093599997</v>
      </c>
      <c r="T1337" s="17">
        <v>34.7181</v>
      </c>
      <c r="U1337" s="18">
        <f t="shared" si="126"/>
        <v>165.41438744999999</v>
      </c>
      <c r="V1337" s="17">
        <v>27.952159999999999</v>
      </c>
      <c r="W1337" s="18">
        <f t="shared" si="124"/>
        <v>528.78196333644462</v>
      </c>
      <c r="Y1337" s="3">
        <f t="shared" si="125"/>
        <v>-1.6501495553029599E-3</v>
      </c>
    </row>
    <row r="1338" spans="2:25">
      <c r="B1338" s="7" t="s">
        <v>1348</v>
      </c>
      <c r="C1338" s="5">
        <v>28.641069999999999</v>
      </c>
      <c r="D1338" s="3">
        <v>664.50719328399998</v>
      </c>
      <c r="E1338" s="17">
        <v>28.15249</v>
      </c>
      <c r="F1338" s="18">
        <f t="shared" si="121"/>
        <v>271.45897720050004</v>
      </c>
      <c r="G1338" s="17">
        <v>28.928190000000001</v>
      </c>
      <c r="H1338" s="18">
        <f t="shared" si="122"/>
        <v>393.04814683857768</v>
      </c>
      <c r="J1338" s="3">
        <f t="shared" si="123"/>
        <v>-6.9244922258349106E-5</v>
      </c>
      <c r="Q1338" s="8" t="s">
        <v>1348</v>
      </c>
      <c r="R1338" s="5">
        <v>28.641069999999999</v>
      </c>
      <c r="S1338" s="3">
        <v>664.50719328399998</v>
      </c>
      <c r="T1338" s="17">
        <v>35.014830000000003</v>
      </c>
      <c r="U1338" s="18">
        <f t="shared" si="126"/>
        <v>166.828157535</v>
      </c>
      <c r="V1338" s="17">
        <v>26.307919999999999</v>
      </c>
      <c r="W1338" s="18">
        <f t="shared" si="124"/>
        <v>497.67723098673304</v>
      </c>
      <c r="Y1338" s="3">
        <f t="shared" si="125"/>
        <v>-1.8047622669428165E-3</v>
      </c>
    </row>
    <row r="1339" spans="2:25">
      <c r="B1339" s="7" t="s">
        <v>1349</v>
      </c>
      <c r="C1339" s="5">
        <v>26.020710000000001</v>
      </c>
      <c r="D1339" s="3">
        <v>603.71169685200005</v>
      </c>
      <c r="E1339" s="17">
        <v>26.539580000000001</v>
      </c>
      <c r="F1339" s="18">
        <f t="shared" si="121"/>
        <v>255.90657317100002</v>
      </c>
      <c r="G1339" s="17">
        <v>25.598330000000001</v>
      </c>
      <c r="H1339" s="18">
        <f t="shared" si="122"/>
        <v>347.80524355870068</v>
      </c>
      <c r="J1339" s="3">
        <f t="shared" si="123"/>
        <v>1.1987770062660275E-4</v>
      </c>
      <c r="Q1339" s="8" t="s">
        <v>1349</v>
      </c>
      <c r="R1339" s="5">
        <v>26.020710000000001</v>
      </c>
      <c r="S1339" s="3">
        <v>603.71169685200005</v>
      </c>
      <c r="T1339" s="17">
        <v>25.519279999999998</v>
      </c>
      <c r="U1339" s="18">
        <f t="shared" si="126"/>
        <v>121.58660956</v>
      </c>
      <c r="V1339" s="17">
        <v>25.485790000000001</v>
      </c>
      <c r="W1339" s="18">
        <f t="shared" si="124"/>
        <v>482.12467563795889</v>
      </c>
      <c r="Y1339" s="3">
        <f t="shared" si="125"/>
        <v>-4.1165404115872661E-4</v>
      </c>
    </row>
    <row r="1340" spans="2:25">
      <c r="B1340" s="7" t="s">
        <v>1350</v>
      </c>
      <c r="C1340" s="5">
        <v>26.56916</v>
      </c>
      <c r="D1340" s="3">
        <v>616.43639499200003</v>
      </c>
      <c r="E1340" s="17">
        <v>25.513190000000002</v>
      </c>
      <c r="F1340" s="18">
        <f t="shared" si="121"/>
        <v>246.00965891550001</v>
      </c>
      <c r="G1340" s="17">
        <v>27.263259999999999</v>
      </c>
      <c r="H1340" s="18">
        <f t="shared" si="122"/>
        <v>370.42669519863915</v>
      </c>
      <c r="J1340" s="3">
        <f t="shared" si="123"/>
        <v>-4.0877860840282665E-5</v>
      </c>
      <c r="Q1340" s="8" t="s">
        <v>1350</v>
      </c>
      <c r="R1340" s="5">
        <v>26.56916</v>
      </c>
      <c r="S1340" s="3">
        <v>616.43639499200003</v>
      </c>
      <c r="T1340" s="17">
        <v>32.640940000000001</v>
      </c>
      <c r="U1340" s="18">
        <f t="shared" si="126"/>
        <v>155.51775863</v>
      </c>
      <c r="V1340" s="17">
        <v>24.364719999999998</v>
      </c>
      <c r="W1340" s="18">
        <f t="shared" si="124"/>
        <v>460.91695517422409</v>
      </c>
      <c r="Y1340" s="3">
        <f t="shared" si="125"/>
        <v>-1.6811877759437266E-3</v>
      </c>
    </row>
    <row r="1341" spans="2:25">
      <c r="B1341" s="7" t="s">
        <v>1351</v>
      </c>
      <c r="C1341" s="5">
        <v>26.447279999999999</v>
      </c>
      <c r="D1341" s="3">
        <v>613.608632736</v>
      </c>
      <c r="E1341" s="17">
        <v>25.513190000000002</v>
      </c>
      <c r="F1341" s="18">
        <f t="shared" si="121"/>
        <v>246.00965891550001</v>
      </c>
      <c r="G1341" s="17">
        <v>27.055150000000001</v>
      </c>
      <c r="H1341" s="18">
        <f t="shared" si="122"/>
        <v>367.59909866257601</v>
      </c>
      <c r="J1341" s="3">
        <f t="shared" si="123"/>
        <v>1.2484207604757103E-4</v>
      </c>
      <c r="Q1341" s="8" t="s">
        <v>1351</v>
      </c>
      <c r="R1341" s="5">
        <v>26.447279999999999</v>
      </c>
      <c r="S1341" s="3">
        <v>613.608632736</v>
      </c>
      <c r="T1341" s="17">
        <v>28.189910000000001</v>
      </c>
      <c r="U1341" s="18">
        <f t="shared" si="126"/>
        <v>134.310826195</v>
      </c>
      <c r="V1341" s="17">
        <v>25.336320000000001</v>
      </c>
      <c r="W1341" s="18">
        <f t="shared" si="124"/>
        <v>479.29709308047859</v>
      </c>
      <c r="Y1341" s="3">
        <f t="shared" si="125"/>
        <v>-7.1346052141052496E-4</v>
      </c>
    </row>
    <row r="1342" spans="2:25">
      <c r="B1342" s="7" t="s">
        <v>1352</v>
      </c>
      <c r="C1342" s="5">
        <v>24.00975</v>
      </c>
      <c r="D1342" s="3">
        <v>557.05501169999991</v>
      </c>
      <c r="E1342" s="17">
        <v>23.313780000000001</v>
      </c>
      <c r="F1342" s="18">
        <f t="shared" si="121"/>
        <v>224.801957961</v>
      </c>
      <c r="G1342" s="17">
        <v>24.453690000000002</v>
      </c>
      <c r="H1342" s="18">
        <f t="shared" si="122"/>
        <v>332.25298706435007</v>
      </c>
      <c r="J1342" s="3">
        <f t="shared" si="123"/>
        <v>-6.667464987231142E-5</v>
      </c>
      <c r="Q1342" s="8" t="s">
        <v>1352</v>
      </c>
      <c r="R1342" s="5">
        <v>24.00975</v>
      </c>
      <c r="S1342" s="3">
        <v>557.05501169999991</v>
      </c>
      <c r="T1342" s="17">
        <v>23.145399999999999</v>
      </c>
      <c r="U1342" s="18">
        <f t="shared" si="126"/>
        <v>110.27625829999999</v>
      </c>
      <c r="V1342" s="17">
        <v>23.617329999999999</v>
      </c>
      <c r="W1342" s="18">
        <f t="shared" si="124"/>
        <v>446.77828569114928</v>
      </c>
      <c r="Y1342" s="3">
        <f t="shared" si="125"/>
        <v>-4.6770885063551759E-4</v>
      </c>
    </row>
    <row r="1343" spans="2:25">
      <c r="B1343" s="7" t="s">
        <v>1353</v>
      </c>
      <c r="C1343" s="5">
        <v>29.006699999999999</v>
      </c>
      <c r="D1343" s="3">
        <v>672.99024803999987</v>
      </c>
      <c r="E1343" s="17">
        <v>26.392959999999999</v>
      </c>
      <c r="F1343" s="18">
        <f t="shared" si="121"/>
        <v>254.49279715199998</v>
      </c>
      <c r="G1343" s="17">
        <v>30.80124</v>
      </c>
      <c r="H1343" s="18">
        <f t="shared" si="122"/>
        <v>418.49733088486607</v>
      </c>
      <c r="J1343" s="3">
        <f t="shared" si="123"/>
        <v>-1.2000313381577143E-4</v>
      </c>
      <c r="Q1343" s="8" t="s">
        <v>1353</v>
      </c>
      <c r="R1343" s="5">
        <v>29.006699999999999</v>
      </c>
      <c r="S1343" s="3">
        <v>672.99024803999987</v>
      </c>
      <c r="T1343" s="17">
        <v>30.563790000000001</v>
      </c>
      <c r="U1343" s="18">
        <f t="shared" si="126"/>
        <v>145.62117745500001</v>
      </c>
      <c r="V1343" s="17">
        <v>27.877420000000001</v>
      </c>
      <c r="W1343" s="18">
        <f t="shared" si="124"/>
        <v>527.36807747074533</v>
      </c>
      <c r="Y1343" s="3">
        <f t="shared" si="125"/>
        <v>-9.9311425458381564E-4</v>
      </c>
    </row>
    <row r="1344" spans="2:25">
      <c r="B1344" s="7" t="s">
        <v>1354</v>
      </c>
      <c r="C1344" s="5">
        <v>28.641069999999999</v>
      </c>
      <c r="D1344" s="3">
        <v>664.50719328399998</v>
      </c>
      <c r="E1344" s="17">
        <v>28.445740000000001</v>
      </c>
      <c r="F1344" s="18">
        <f t="shared" si="121"/>
        <v>274.28662566300005</v>
      </c>
      <c r="G1344" s="17">
        <v>28.720079999999999</v>
      </c>
      <c r="H1344" s="18">
        <f t="shared" si="122"/>
        <v>390.22055030251454</v>
      </c>
      <c r="J1344" s="3">
        <f t="shared" si="123"/>
        <v>-1.7318485390660499E-5</v>
      </c>
      <c r="Q1344" s="8" t="s">
        <v>1354</v>
      </c>
      <c r="R1344" s="5">
        <v>28.641069999999999</v>
      </c>
      <c r="S1344" s="3">
        <v>664.50719328399998</v>
      </c>
      <c r="T1344" s="17">
        <v>27.299700000000001</v>
      </c>
      <c r="U1344" s="18">
        <f t="shared" si="126"/>
        <v>130.06942064999998</v>
      </c>
      <c r="V1344" s="17">
        <v>28.25112</v>
      </c>
      <c r="W1344" s="18">
        <f t="shared" si="124"/>
        <v>534.43750679924199</v>
      </c>
      <c r="Y1344" s="3">
        <f t="shared" si="125"/>
        <v>-2.6583475801089662E-4</v>
      </c>
    </row>
    <row r="1345" spans="2:25">
      <c r="B1345" s="7" t="s">
        <v>1355</v>
      </c>
      <c r="C1345" s="5">
        <v>24.497250000000001</v>
      </c>
      <c r="D1345" s="3">
        <v>568.36559669999997</v>
      </c>
      <c r="E1345" s="17">
        <v>24.193539999999999</v>
      </c>
      <c r="F1345" s="18">
        <f t="shared" si="121"/>
        <v>233.28499977300001</v>
      </c>
      <c r="G1345" s="17">
        <v>24.661809999999999</v>
      </c>
      <c r="H1345" s="18">
        <f t="shared" si="122"/>
        <v>335.08071947069982</v>
      </c>
      <c r="J1345" s="3">
        <f t="shared" si="123"/>
        <v>1.2254369983111246E-4</v>
      </c>
      <c r="Q1345" s="8" t="s">
        <v>1355</v>
      </c>
      <c r="R1345" s="5">
        <v>24.497250000000001</v>
      </c>
      <c r="S1345" s="3">
        <v>568.36559669999997</v>
      </c>
      <c r="T1345" s="17">
        <v>29.376850000000001</v>
      </c>
      <c r="U1345" s="18">
        <f t="shared" si="126"/>
        <v>139.96600182499998</v>
      </c>
      <c r="V1345" s="17">
        <v>22.64573</v>
      </c>
      <c r="W1345" s="18">
        <f t="shared" si="124"/>
        <v>428.39814778489477</v>
      </c>
      <c r="Y1345" s="3">
        <f t="shared" si="125"/>
        <v>-1.4470901052163754E-3</v>
      </c>
    </row>
    <row r="1346" spans="2:25">
      <c r="B1346" s="7" t="s">
        <v>1356</v>
      </c>
      <c r="C1346" s="5">
        <v>26.630099999999999</v>
      </c>
      <c r="D1346" s="3">
        <v>617.85027611999999</v>
      </c>
      <c r="E1346" s="17">
        <v>22.873899999999999</v>
      </c>
      <c r="F1346" s="18">
        <f t="shared" si="121"/>
        <v>220.56043705499999</v>
      </c>
      <c r="G1346" s="17">
        <v>29.240369999999999</v>
      </c>
      <c r="H1346" s="18">
        <f t="shared" si="122"/>
        <v>397.28974544810239</v>
      </c>
      <c r="J1346" s="3">
        <f t="shared" si="123"/>
        <v>-9.3616897629544837E-5</v>
      </c>
      <c r="Q1346" s="8" t="s">
        <v>1356</v>
      </c>
      <c r="R1346" s="5">
        <v>26.630099999999999</v>
      </c>
      <c r="S1346" s="3">
        <v>617.85027611999999</v>
      </c>
      <c r="T1346" s="17">
        <v>29.376850000000001</v>
      </c>
      <c r="U1346" s="18">
        <f t="shared" si="126"/>
        <v>139.96600182499998</v>
      </c>
      <c r="V1346" s="17">
        <v>25.261579999999999</v>
      </c>
      <c r="W1346" s="18">
        <f t="shared" si="124"/>
        <v>477.88320721477925</v>
      </c>
      <c r="Y1346" s="3">
        <f t="shared" si="125"/>
        <v>-1.0670802207641827E-3</v>
      </c>
    </row>
    <row r="1347" spans="2:25">
      <c r="B1347" s="7" t="s">
        <v>1357</v>
      </c>
      <c r="C1347" s="5">
        <v>31.13954</v>
      </c>
      <c r="D1347" s="3">
        <v>722.47469544799992</v>
      </c>
      <c r="E1347" s="17">
        <v>28.005859999999998</v>
      </c>
      <c r="F1347" s="18">
        <f t="shared" si="121"/>
        <v>270.04510475699999</v>
      </c>
      <c r="G1347" s="17">
        <v>33.298639999999999</v>
      </c>
      <c r="H1347" s="18">
        <f t="shared" si="122"/>
        <v>452.42957627991717</v>
      </c>
      <c r="J1347" s="3">
        <f t="shared" si="123"/>
        <v>-1.4411082759124838E-5</v>
      </c>
      <c r="Q1347" s="8" t="s">
        <v>1357</v>
      </c>
      <c r="R1347" s="5">
        <v>31.13954</v>
      </c>
      <c r="S1347" s="3">
        <v>722.47469544799992</v>
      </c>
      <c r="T1347" s="17">
        <v>37.685450000000003</v>
      </c>
      <c r="U1347" s="18">
        <f t="shared" si="126"/>
        <v>179.55232652500001</v>
      </c>
      <c r="V1347" s="17">
        <v>28.699549999999999</v>
      </c>
      <c r="W1347" s="18">
        <f t="shared" si="124"/>
        <v>542.92063281951937</v>
      </c>
      <c r="Y1347" s="3">
        <f t="shared" si="125"/>
        <v>-1.7361034805389863E-3</v>
      </c>
    </row>
    <row r="1348" spans="2:25">
      <c r="B1348" s="7" t="s">
        <v>1358</v>
      </c>
      <c r="C1348" s="5">
        <v>36.806820000000002</v>
      </c>
      <c r="D1348" s="3">
        <v>853.96239218400001</v>
      </c>
      <c r="E1348" s="17">
        <v>38.123159999999999</v>
      </c>
      <c r="F1348" s="18">
        <f t="shared" ref="F1348:F1411" si="127">$F$1504*(E1348/100)</f>
        <v>367.60066414200003</v>
      </c>
      <c r="G1348" s="17">
        <v>35.796039999999998</v>
      </c>
      <c r="H1348" s="18">
        <f t="shared" ref="H1348:H1411" si="128">$H$1436*(G1348/100)</f>
        <v>486.36182167496821</v>
      </c>
      <c r="J1348" s="3">
        <f t="shared" ref="J1348:J1411" si="129">H1348-(D1348-F1348)</f>
        <v>9.3632968230394908E-5</v>
      </c>
      <c r="Q1348" s="8" t="s">
        <v>1358</v>
      </c>
      <c r="R1348" s="5">
        <v>36.806820000000002</v>
      </c>
      <c r="S1348" s="3">
        <v>853.96239218400001</v>
      </c>
      <c r="T1348" s="17">
        <v>39.465870000000002</v>
      </c>
      <c r="U1348" s="18">
        <f t="shared" si="126"/>
        <v>188.035137615</v>
      </c>
      <c r="V1348" s="17">
        <v>35.201790000000003</v>
      </c>
      <c r="W1348" s="18">
        <f t="shared" ref="W1348:W1411" si="130">$W$1504*(V1348/100)</f>
        <v>665.92605470050353</v>
      </c>
      <c r="Y1348" s="3">
        <f t="shared" ref="Y1348:Y1411" si="131">W1348-(S1348-U1348)</f>
        <v>-1.199868496541967E-3</v>
      </c>
    </row>
    <row r="1349" spans="2:25">
      <c r="B1349" s="7" t="s">
        <v>1359</v>
      </c>
      <c r="C1349" s="5">
        <v>30.103590000000001</v>
      </c>
      <c r="D1349" s="3">
        <v>698.43941230799999</v>
      </c>
      <c r="E1349" s="17">
        <v>28.739000000000001</v>
      </c>
      <c r="F1349" s="18">
        <f t="shared" si="127"/>
        <v>277.11437055000005</v>
      </c>
      <c r="G1349" s="17">
        <v>31.009360000000001</v>
      </c>
      <c r="H1349" s="18">
        <f t="shared" si="128"/>
        <v>421.32506329121588</v>
      </c>
      <c r="J1349" s="3">
        <f t="shared" si="129"/>
        <v>2.153321594278168E-5</v>
      </c>
      <c r="Q1349" s="8" t="s">
        <v>1359</v>
      </c>
      <c r="R1349" s="5">
        <v>30.103590000000001</v>
      </c>
      <c r="S1349" s="3">
        <v>698.43941230799999</v>
      </c>
      <c r="T1349" s="17">
        <v>28.486640000000001</v>
      </c>
      <c r="U1349" s="18">
        <f t="shared" si="126"/>
        <v>135.72459628000001</v>
      </c>
      <c r="V1349" s="17">
        <v>29.74588</v>
      </c>
      <c r="W1349" s="18">
        <f t="shared" si="130"/>
        <v>562.71446741755494</v>
      </c>
      <c r="Y1349" s="3">
        <f t="shared" si="131"/>
        <v>-3.4861044503031735E-4</v>
      </c>
    </row>
    <row r="1350" spans="2:25">
      <c r="B1350" s="7" t="s">
        <v>1360</v>
      </c>
      <c r="C1350" s="5">
        <v>35.588050000000003</v>
      </c>
      <c r="D1350" s="3">
        <v>825.68546566000009</v>
      </c>
      <c r="E1350" s="17">
        <v>32.404690000000002</v>
      </c>
      <c r="F1350" s="18">
        <f t="shared" si="127"/>
        <v>312.4606030905</v>
      </c>
      <c r="G1350" s="17">
        <v>37.773150000000001</v>
      </c>
      <c r="H1350" s="18">
        <f t="shared" si="128"/>
        <v>513.22487192443157</v>
      </c>
      <c r="J1350" s="3">
        <f t="shared" si="129"/>
        <v>9.3549314215124468E-6</v>
      </c>
      <c r="Q1350" s="8" t="s">
        <v>1360</v>
      </c>
      <c r="R1350" s="5">
        <v>35.588050000000003</v>
      </c>
      <c r="S1350" s="3">
        <v>825.68546566000009</v>
      </c>
      <c r="T1350" s="17">
        <v>40.059339999999999</v>
      </c>
      <c r="U1350" s="18">
        <f t="shared" si="126"/>
        <v>190.86272542999998</v>
      </c>
      <c r="V1350" s="17">
        <v>33.557540000000003</v>
      </c>
      <c r="W1350" s="18">
        <f t="shared" si="130"/>
        <v>634.82113317687345</v>
      </c>
      <c r="Y1350" s="3">
        <f t="shared" si="131"/>
        <v>-1.6070531266905164E-3</v>
      </c>
    </row>
    <row r="1351" spans="2:25">
      <c r="B1351" s="7" t="s">
        <v>1361</v>
      </c>
      <c r="C1351" s="5">
        <v>33.577080000000002</v>
      </c>
      <c r="D1351" s="3">
        <v>779.0285484960001</v>
      </c>
      <c r="E1351" s="17">
        <v>31.085039999999999</v>
      </c>
      <c r="F1351" s="18">
        <f t="shared" si="127"/>
        <v>299.735943948</v>
      </c>
      <c r="G1351" s="17">
        <v>35.275750000000002</v>
      </c>
      <c r="H1351" s="18">
        <f t="shared" si="128"/>
        <v>479.29262652938041</v>
      </c>
      <c r="J1351" s="3">
        <f t="shared" si="129"/>
        <v>2.1981380314173293E-5</v>
      </c>
      <c r="Q1351" s="8" t="s">
        <v>1361</v>
      </c>
      <c r="R1351" s="5">
        <v>33.577080000000002</v>
      </c>
      <c r="S1351" s="3">
        <v>779.0285484960001</v>
      </c>
      <c r="T1351" s="17">
        <v>41.839759999999998</v>
      </c>
      <c r="U1351" s="18">
        <f t="shared" si="126"/>
        <v>199.34553652</v>
      </c>
      <c r="V1351" s="17">
        <v>30.642749999999999</v>
      </c>
      <c r="W1351" s="18">
        <f t="shared" si="130"/>
        <v>579.68090863202849</v>
      </c>
      <c r="Y1351" s="3">
        <f t="shared" si="131"/>
        <v>-2.1033439716120483E-3</v>
      </c>
    </row>
    <row r="1352" spans="2:25">
      <c r="B1352" s="7" t="s">
        <v>1362</v>
      </c>
      <c r="C1352" s="5">
        <v>30.773910000000001</v>
      </c>
      <c r="D1352" s="3">
        <v>713.99164069199992</v>
      </c>
      <c r="E1352" s="17">
        <v>26.832840000000001</v>
      </c>
      <c r="F1352" s="18">
        <f t="shared" si="127"/>
        <v>258.73431805800004</v>
      </c>
      <c r="G1352" s="17">
        <v>33.50676</v>
      </c>
      <c r="H1352" s="18">
        <f t="shared" si="128"/>
        <v>455.25730868626704</v>
      </c>
      <c r="J1352" s="3">
        <f t="shared" si="129"/>
        <v>-1.3947732838914817E-5</v>
      </c>
      <c r="Q1352" s="8" t="s">
        <v>1362</v>
      </c>
      <c r="R1352" s="5">
        <v>30.773910000000001</v>
      </c>
      <c r="S1352" s="3">
        <v>713.99164069199992</v>
      </c>
      <c r="T1352" s="17">
        <v>32.93768</v>
      </c>
      <c r="U1352" s="18">
        <f t="shared" si="126"/>
        <v>156.93157636000001</v>
      </c>
      <c r="V1352" s="17">
        <v>29.446929999999998</v>
      </c>
      <c r="W1352" s="18">
        <f t="shared" si="130"/>
        <v>557.05911312867602</v>
      </c>
      <c r="Y1352" s="3">
        <f t="shared" si="131"/>
        <v>-9.5120332389342366E-4</v>
      </c>
    </row>
    <row r="1353" spans="2:25">
      <c r="B1353" s="7" t="s">
        <v>1363</v>
      </c>
      <c r="C1353" s="5">
        <v>32.967700000000001</v>
      </c>
      <c r="D1353" s="3">
        <v>764.89020124000001</v>
      </c>
      <c r="E1353" s="17">
        <v>34.457470000000001</v>
      </c>
      <c r="F1353" s="18">
        <f t="shared" si="127"/>
        <v>332.25443160150002</v>
      </c>
      <c r="G1353" s="17">
        <v>31.841830000000002</v>
      </c>
      <c r="H1353" s="18">
        <f t="shared" si="128"/>
        <v>432.63585704632851</v>
      </c>
      <c r="J1353" s="3">
        <f t="shared" si="129"/>
        <v>8.740782851646145E-5</v>
      </c>
      <c r="Q1353" s="8" t="s">
        <v>1363</v>
      </c>
      <c r="R1353" s="5">
        <v>32.967700000000001</v>
      </c>
      <c r="S1353" s="3">
        <v>764.89020124000001</v>
      </c>
      <c r="T1353" s="17">
        <v>31.15727</v>
      </c>
      <c r="U1353" s="18">
        <f t="shared" si="126"/>
        <v>148.44881291499999</v>
      </c>
      <c r="V1353" s="17">
        <v>32.585940000000001</v>
      </c>
      <c r="W1353" s="18">
        <f t="shared" si="130"/>
        <v>616.44099527061906</v>
      </c>
      <c r="Y1353" s="3">
        <f t="shared" si="131"/>
        <v>-3.9305438099290768E-4</v>
      </c>
    </row>
    <row r="1354" spans="2:25">
      <c r="B1354" s="7" t="s">
        <v>1364</v>
      </c>
      <c r="C1354" s="5">
        <v>36.319310000000002</v>
      </c>
      <c r="D1354" s="3">
        <v>842.65157517199998</v>
      </c>
      <c r="E1354" s="17">
        <v>39.29618</v>
      </c>
      <c r="F1354" s="18">
        <f t="shared" si="127"/>
        <v>378.91145084099998</v>
      </c>
      <c r="G1354" s="17">
        <v>34.13111</v>
      </c>
      <c r="H1354" s="18">
        <f t="shared" si="128"/>
        <v>463.74037003502974</v>
      </c>
      <c r="J1354" s="3">
        <f t="shared" si="129"/>
        <v>2.4570402973722594E-4</v>
      </c>
      <c r="Q1354" s="8" t="s">
        <v>1364</v>
      </c>
      <c r="R1354" s="5">
        <v>36.319310000000002</v>
      </c>
      <c r="S1354" s="3">
        <v>842.65157517199998</v>
      </c>
      <c r="T1354" s="17">
        <v>36.498510000000003</v>
      </c>
      <c r="U1354" s="18">
        <f t="shared" si="126"/>
        <v>173.89715089500001</v>
      </c>
      <c r="V1354" s="17">
        <v>35.35127</v>
      </c>
      <c r="W1354" s="18">
        <f t="shared" si="130"/>
        <v>668.7538264319021</v>
      </c>
      <c r="Y1354" s="3">
        <f t="shared" si="131"/>
        <v>-5.9784509790006268E-4</v>
      </c>
    </row>
    <row r="1355" spans="2:25">
      <c r="B1355" s="7" t="s">
        <v>1365</v>
      </c>
      <c r="C1355" s="5">
        <v>28.214500000000001</v>
      </c>
      <c r="D1355" s="3">
        <v>654.61025740000002</v>
      </c>
      <c r="E1355" s="17">
        <v>30.645160000000001</v>
      </c>
      <c r="F1355" s="18">
        <f t="shared" si="127"/>
        <v>295.49442304199999</v>
      </c>
      <c r="G1355" s="17">
        <v>26.430800000000001</v>
      </c>
      <c r="H1355" s="18">
        <f t="shared" si="128"/>
        <v>359.11603731381325</v>
      </c>
      <c r="J1355" s="3">
        <f t="shared" si="129"/>
        <v>2.0295581322216094E-4</v>
      </c>
      <c r="Q1355" s="8" t="s">
        <v>1365</v>
      </c>
      <c r="R1355" s="5">
        <v>28.214500000000001</v>
      </c>
      <c r="S1355" s="3">
        <v>654.61025740000002</v>
      </c>
      <c r="T1355" s="17">
        <v>27.893170000000001</v>
      </c>
      <c r="U1355" s="18">
        <f t="shared" si="126"/>
        <v>132.897008465</v>
      </c>
      <c r="V1355" s="17">
        <v>27.578469999999999</v>
      </c>
      <c r="W1355" s="18">
        <f t="shared" si="130"/>
        <v>521.71272318186641</v>
      </c>
      <c r="Y1355" s="3">
        <f t="shared" si="131"/>
        <v>-5.2575313361558074E-4</v>
      </c>
    </row>
    <row r="1356" spans="2:25">
      <c r="B1356" s="7" t="s">
        <v>1366</v>
      </c>
      <c r="C1356" s="5">
        <v>39.183419999999998</v>
      </c>
      <c r="D1356" s="3">
        <v>909.10236410399989</v>
      </c>
      <c r="E1356" s="17">
        <v>37.829909999999998</v>
      </c>
      <c r="F1356" s="18">
        <f t="shared" si="127"/>
        <v>364.77301567950002</v>
      </c>
      <c r="G1356" s="17">
        <v>40.062429999999999</v>
      </c>
      <c r="H1356" s="18">
        <f t="shared" si="128"/>
        <v>544.3293849131328</v>
      </c>
      <c r="J1356" s="3">
        <f t="shared" si="129"/>
        <v>3.6488632986220182E-5</v>
      </c>
      <c r="Q1356" s="8" t="s">
        <v>1366</v>
      </c>
      <c r="R1356" s="5">
        <v>39.183419999999998</v>
      </c>
      <c r="S1356" s="3">
        <v>909.10236410399989</v>
      </c>
      <c r="T1356" s="17">
        <v>44.510379999999998</v>
      </c>
      <c r="U1356" s="18">
        <f t="shared" si="126"/>
        <v>212.06970551000001</v>
      </c>
      <c r="V1356" s="17">
        <v>36.846029999999999</v>
      </c>
      <c r="W1356" s="18">
        <f t="shared" si="130"/>
        <v>697.03078705021505</v>
      </c>
      <c r="Y1356" s="3">
        <f t="shared" si="131"/>
        <v>-1.8715437848868532E-3</v>
      </c>
    </row>
    <row r="1357" spans="2:25">
      <c r="B1357" s="7" t="s">
        <v>1367</v>
      </c>
      <c r="C1357" s="5">
        <v>41.620959999999997</v>
      </c>
      <c r="D1357" s="3">
        <v>965.65621715199984</v>
      </c>
      <c r="E1357" s="17">
        <v>37.243400000000001</v>
      </c>
      <c r="F1357" s="18">
        <f t="shared" si="127"/>
        <v>359.11762233000002</v>
      </c>
      <c r="G1357" s="17">
        <v>44.640990000000002</v>
      </c>
      <c r="H1357" s="18">
        <f t="shared" si="128"/>
        <v>606.53841089053549</v>
      </c>
      <c r="J1357" s="3">
        <f t="shared" si="129"/>
        <v>-1.8393146433481888E-4</v>
      </c>
      <c r="Q1357" s="8" t="s">
        <v>1367</v>
      </c>
      <c r="R1357" s="5">
        <v>41.620959999999997</v>
      </c>
      <c r="S1357" s="3">
        <v>965.65621715199984</v>
      </c>
      <c r="T1357" s="17">
        <v>40.059339999999999</v>
      </c>
      <c r="U1357" s="18">
        <f t="shared" si="126"/>
        <v>190.86272542999998</v>
      </c>
      <c r="V1357" s="17">
        <v>40.956650000000003</v>
      </c>
      <c r="W1357" s="18">
        <f t="shared" si="130"/>
        <v>774.79299627233092</v>
      </c>
      <c r="Y1357" s="3">
        <f t="shared" si="131"/>
        <v>-4.9544966896064579E-4</v>
      </c>
    </row>
    <row r="1358" spans="2:25">
      <c r="B1358" s="7" t="s">
        <v>1368</v>
      </c>
      <c r="C1358" s="5">
        <v>41.377200000000002</v>
      </c>
      <c r="D1358" s="3">
        <v>960.00069264000001</v>
      </c>
      <c r="E1358" s="17">
        <v>41.055709999999998</v>
      </c>
      <c r="F1358" s="18">
        <f t="shared" si="127"/>
        <v>395.87763088949998</v>
      </c>
      <c r="G1358" s="17">
        <v>41.51925</v>
      </c>
      <c r="H1358" s="18">
        <f t="shared" si="128"/>
        <v>564.12324001700824</v>
      </c>
      <c r="J1358" s="3">
        <f t="shared" si="129"/>
        <v>1.7826650821461953E-4</v>
      </c>
      <c r="Q1358" s="8" t="s">
        <v>1368</v>
      </c>
      <c r="R1358" s="5">
        <v>41.377200000000002</v>
      </c>
      <c r="S1358" s="3">
        <v>960.00069264000001</v>
      </c>
      <c r="T1358" s="17">
        <v>41.839759999999998</v>
      </c>
      <c r="U1358" s="18">
        <f t="shared" si="126"/>
        <v>199.34553652</v>
      </c>
      <c r="V1358" s="17">
        <v>40.20926</v>
      </c>
      <c r="W1358" s="18">
        <f t="shared" si="130"/>
        <v>760.65432678925606</v>
      </c>
      <c r="Y1358" s="3">
        <f t="shared" si="131"/>
        <v>-8.2933074395441508E-4</v>
      </c>
    </row>
    <row r="1359" spans="2:25">
      <c r="B1359" s="7" t="s">
        <v>1369</v>
      </c>
      <c r="C1359" s="5">
        <v>37.355269999999997</v>
      </c>
      <c r="D1359" s="3">
        <v>866.68709032399988</v>
      </c>
      <c r="E1359" s="17">
        <v>37.39002</v>
      </c>
      <c r="F1359" s="18">
        <f t="shared" si="127"/>
        <v>360.53139834900003</v>
      </c>
      <c r="G1359" s="17">
        <v>37.252859999999998</v>
      </c>
      <c r="H1359" s="18">
        <f t="shared" si="128"/>
        <v>506.15567677884366</v>
      </c>
      <c r="J1359" s="3">
        <f t="shared" si="129"/>
        <v>-1.5196156198271638E-5</v>
      </c>
      <c r="Q1359" s="8" t="s">
        <v>1369</v>
      </c>
      <c r="R1359" s="5">
        <v>37.355269999999997</v>
      </c>
      <c r="S1359" s="3">
        <v>866.68709032399988</v>
      </c>
      <c r="T1359" s="17">
        <v>36.795250000000003</v>
      </c>
      <c r="U1359" s="18">
        <f t="shared" si="126"/>
        <v>175.31096862500002</v>
      </c>
      <c r="V1359" s="17">
        <v>36.547080000000001</v>
      </c>
      <c r="W1359" s="18">
        <f t="shared" si="130"/>
        <v>691.37543276133613</v>
      </c>
      <c r="Y1359" s="3">
        <f t="shared" si="131"/>
        <v>-6.8893766376731946E-4</v>
      </c>
    </row>
    <row r="1360" spans="2:25">
      <c r="B1360" s="7" t="s">
        <v>1370</v>
      </c>
      <c r="C1360" s="5">
        <v>37.842770000000002</v>
      </c>
      <c r="D1360" s="3">
        <v>877.99767532400006</v>
      </c>
      <c r="E1360" s="17">
        <v>35.19061</v>
      </c>
      <c r="F1360" s="18">
        <f t="shared" si="127"/>
        <v>339.32369739450002</v>
      </c>
      <c r="G1360" s="17">
        <v>39.6462</v>
      </c>
      <c r="H1360" s="18">
        <f t="shared" si="128"/>
        <v>538.67405597071991</v>
      </c>
      <c r="J1360" s="3">
        <f t="shared" si="129"/>
        <v>7.8041219808255846E-5</v>
      </c>
      <c r="Q1360" s="8" t="s">
        <v>1370</v>
      </c>
      <c r="R1360" s="5">
        <v>37.842770000000002</v>
      </c>
      <c r="S1360" s="3">
        <v>877.99767532400006</v>
      </c>
      <c r="T1360" s="17">
        <v>43.323439999999998</v>
      </c>
      <c r="U1360" s="18">
        <f t="shared" si="126"/>
        <v>206.41452987999998</v>
      </c>
      <c r="V1360" s="17">
        <v>35.50074</v>
      </c>
      <c r="W1360" s="18">
        <f t="shared" si="130"/>
        <v>671.58140898938245</v>
      </c>
      <c r="Y1360" s="3">
        <f t="shared" si="131"/>
        <v>-1.7364546176850126E-3</v>
      </c>
    </row>
    <row r="1361" spans="2:25">
      <c r="B1361" s="7" t="s">
        <v>1371</v>
      </c>
      <c r="C1361" s="5">
        <v>37.599020000000003</v>
      </c>
      <c r="D1361" s="3">
        <v>872.34238282400008</v>
      </c>
      <c r="E1361" s="17">
        <v>36.656889999999997</v>
      </c>
      <c r="F1361" s="18">
        <f t="shared" si="127"/>
        <v>353.46222898049996</v>
      </c>
      <c r="G1361" s="17">
        <v>38.18938</v>
      </c>
      <c r="H1361" s="18">
        <f t="shared" si="128"/>
        <v>518.88020086684446</v>
      </c>
      <c r="J1361" s="3">
        <f t="shared" si="129"/>
        <v>4.7023344336594164E-5</v>
      </c>
      <c r="Q1361" s="8" t="s">
        <v>1371</v>
      </c>
      <c r="R1361" s="5">
        <v>37.599020000000003</v>
      </c>
      <c r="S1361" s="3">
        <v>872.34238282400008</v>
      </c>
      <c r="T1361" s="17">
        <v>43.026699999999998</v>
      </c>
      <c r="U1361" s="18">
        <f t="shared" si="126"/>
        <v>205.00071214999997</v>
      </c>
      <c r="V1361" s="17">
        <v>35.276530000000001</v>
      </c>
      <c r="W1361" s="18">
        <f t="shared" si="130"/>
        <v>667.33994056620281</v>
      </c>
      <c r="Y1361" s="3">
        <f t="shared" si="131"/>
        <v>-1.73010779735705E-3</v>
      </c>
    </row>
    <row r="1362" spans="2:25">
      <c r="B1362" s="7" t="s">
        <v>1372</v>
      </c>
      <c r="C1362" s="5">
        <v>70.018280000000004</v>
      </c>
      <c r="D1362" s="3">
        <v>1624.508117936</v>
      </c>
      <c r="E1362" s="17">
        <v>34.897359999999999</v>
      </c>
      <c r="F1362" s="18">
        <f t="shared" si="127"/>
        <v>336.49604893200001</v>
      </c>
      <c r="G1362" s="17">
        <v>94.797079999999994</v>
      </c>
      <c r="H1362" s="18">
        <f t="shared" si="128"/>
        <v>1288.0106435870475</v>
      </c>
      <c r="J1362" s="3">
        <f t="shared" si="129"/>
        <v>-1.4254169523155724E-3</v>
      </c>
      <c r="Q1362" s="8" t="s">
        <v>1372</v>
      </c>
      <c r="R1362" s="5">
        <v>70.018280000000004</v>
      </c>
      <c r="S1362" s="3">
        <v>1624.508117936</v>
      </c>
      <c r="T1362" s="17">
        <v>67.062309999999997</v>
      </c>
      <c r="U1362" s="18">
        <f t="shared" si="126"/>
        <v>319.51837599499993</v>
      </c>
      <c r="V1362" s="17">
        <v>68.983549999999994</v>
      </c>
      <c r="W1362" s="18">
        <f t="shared" si="130"/>
        <v>1304.9888454744748</v>
      </c>
      <c r="Y1362" s="3">
        <f t="shared" si="131"/>
        <v>-8.9646652509145497E-4</v>
      </c>
    </row>
    <row r="1363" spans="2:25">
      <c r="B1363" s="7" t="s">
        <v>1373</v>
      </c>
      <c r="C1363" s="5">
        <v>46.435099999999998</v>
      </c>
      <c r="D1363" s="3">
        <v>1077.3500421199999</v>
      </c>
      <c r="E1363" s="17">
        <v>39.442810000000001</v>
      </c>
      <c r="F1363" s="18">
        <f t="shared" si="127"/>
        <v>380.32532328450003</v>
      </c>
      <c r="G1363" s="17">
        <v>51.300719999999998</v>
      </c>
      <c r="H1363" s="18">
        <f t="shared" si="128"/>
        <v>697.02435332057621</v>
      </c>
      <c r="J1363" s="3">
        <f t="shared" si="129"/>
        <v>-3.6551492371472705E-4</v>
      </c>
      <c r="Q1363" s="8" t="s">
        <v>1373</v>
      </c>
      <c r="R1363" s="5">
        <v>46.435099999999998</v>
      </c>
      <c r="S1363" s="3">
        <v>1077.3500421199999</v>
      </c>
      <c r="T1363" s="17">
        <v>42.136490000000002</v>
      </c>
      <c r="U1363" s="18">
        <f t="shared" si="126"/>
        <v>200.75930660500001</v>
      </c>
      <c r="V1363" s="17">
        <v>46.337809999999998</v>
      </c>
      <c r="W1363" s="18">
        <f t="shared" si="130"/>
        <v>876.59050851566167</v>
      </c>
      <c r="Y1363" s="3">
        <f t="shared" si="131"/>
        <v>-2.2699933822423191E-4</v>
      </c>
    </row>
    <row r="1364" spans="2:25">
      <c r="B1364" s="7" t="s">
        <v>1374</v>
      </c>
      <c r="C1364" s="5">
        <v>41.316270000000003</v>
      </c>
      <c r="D1364" s="3">
        <v>958.58704352400002</v>
      </c>
      <c r="E1364" s="17">
        <v>36.216999999999999</v>
      </c>
      <c r="F1364" s="18">
        <f t="shared" si="127"/>
        <v>349.22061164999997</v>
      </c>
      <c r="G1364" s="17">
        <v>44.849110000000003</v>
      </c>
      <c r="H1364" s="18">
        <f t="shared" si="128"/>
        <v>609.3661432968853</v>
      </c>
      <c r="J1364" s="3">
        <f t="shared" si="129"/>
        <v>-2.8857711470209324E-4</v>
      </c>
      <c r="Q1364" s="8" t="s">
        <v>1374</v>
      </c>
      <c r="R1364" s="5">
        <v>41.316270000000003</v>
      </c>
      <c r="S1364" s="3">
        <v>958.58704352400002</v>
      </c>
      <c r="T1364" s="17">
        <v>40.356079999999999</v>
      </c>
      <c r="U1364" s="18">
        <f t="shared" si="126"/>
        <v>192.27654315999999</v>
      </c>
      <c r="V1364" s="17">
        <v>40.508220000000001</v>
      </c>
      <c r="W1364" s="18">
        <f t="shared" si="130"/>
        <v>766.30987025205332</v>
      </c>
      <c r="Y1364" s="3">
        <f t="shared" si="131"/>
        <v>-6.3011194674800208E-4</v>
      </c>
    </row>
    <row r="1365" spans="2:25">
      <c r="B1365" s="7" t="s">
        <v>1375</v>
      </c>
      <c r="C1365" s="5">
        <v>46.252279999999999</v>
      </c>
      <c r="D1365" s="3">
        <v>1073.108398736</v>
      </c>
      <c r="E1365" s="17">
        <v>36.216999999999999</v>
      </c>
      <c r="F1365" s="18">
        <f t="shared" si="127"/>
        <v>349.22061164999997</v>
      </c>
      <c r="G1365" s="17">
        <v>53.277830000000002</v>
      </c>
      <c r="H1365" s="18">
        <f t="shared" si="128"/>
        <v>723.88740357003951</v>
      </c>
      <c r="J1365" s="3">
        <f t="shared" si="129"/>
        <v>-3.8351596060692827E-4</v>
      </c>
      <c r="Q1365" s="8" t="s">
        <v>1375</v>
      </c>
      <c r="R1365" s="5">
        <v>46.252279999999999</v>
      </c>
      <c r="S1365" s="3">
        <v>1073.108398736</v>
      </c>
      <c r="T1365" s="17">
        <v>47.180999999999997</v>
      </c>
      <c r="U1365" s="18">
        <f t="shared" si="126"/>
        <v>224.79387449999996</v>
      </c>
      <c r="V1365" s="17">
        <v>44.843040000000002</v>
      </c>
      <c r="W1365" s="18">
        <f t="shared" si="130"/>
        <v>848.31335872343038</v>
      </c>
      <c r="Y1365" s="3">
        <f t="shared" si="131"/>
        <v>-1.1655125697416224E-3</v>
      </c>
    </row>
    <row r="1366" spans="2:25">
      <c r="B1366" s="7" t="s">
        <v>1376</v>
      </c>
      <c r="C1366" s="5">
        <v>42.4741</v>
      </c>
      <c r="D1366" s="3">
        <v>985.45008891999987</v>
      </c>
      <c r="E1366" s="17">
        <v>42.228729999999999</v>
      </c>
      <c r="F1366" s="18">
        <f t="shared" si="127"/>
        <v>407.18841758849999</v>
      </c>
      <c r="G1366" s="17">
        <v>42.559829999999998</v>
      </c>
      <c r="H1366" s="18">
        <f t="shared" si="128"/>
        <v>578.26163030818395</v>
      </c>
      <c r="J1366" s="3">
        <f t="shared" si="129"/>
        <v>-4.1023315930033277E-5</v>
      </c>
      <c r="Q1366" s="8" t="s">
        <v>1376</v>
      </c>
      <c r="R1366" s="5">
        <v>42.4741</v>
      </c>
      <c r="S1366" s="3">
        <v>985.45008891999987</v>
      </c>
      <c r="T1366" s="17">
        <v>47.774479999999997</v>
      </c>
      <c r="U1366" s="18">
        <f t="shared" si="126"/>
        <v>227.62150995999997</v>
      </c>
      <c r="V1366" s="17">
        <v>40.05979</v>
      </c>
      <c r="W1366" s="18">
        <f t="shared" si="130"/>
        <v>757.82674423177571</v>
      </c>
      <c r="Y1366" s="3">
        <f t="shared" si="131"/>
        <v>-1.8347282242530127E-3</v>
      </c>
    </row>
    <row r="1367" spans="2:25">
      <c r="B1367" s="7" t="s">
        <v>1377</v>
      </c>
      <c r="C1367" s="5">
        <v>41.864710000000002</v>
      </c>
      <c r="D1367" s="3">
        <v>971.31150965200004</v>
      </c>
      <c r="E1367" s="17">
        <v>39.589440000000003</v>
      </c>
      <c r="F1367" s="18">
        <f t="shared" si="127"/>
        <v>381.73919572800003</v>
      </c>
      <c r="G1367" s="17">
        <v>43.392290000000003</v>
      </c>
      <c r="H1367" s="18">
        <f t="shared" si="128"/>
        <v>589.57228819300985</v>
      </c>
      <c r="J1367" s="3">
        <f t="shared" si="129"/>
        <v>-2.5730990159900102E-5</v>
      </c>
      <c r="Q1367" s="8" t="s">
        <v>1377</v>
      </c>
      <c r="R1367" s="5">
        <v>41.864710000000002</v>
      </c>
      <c r="S1367" s="3">
        <v>971.31150965200004</v>
      </c>
      <c r="T1367" s="17">
        <v>44.213639999999998</v>
      </c>
      <c r="U1367" s="18">
        <f t="shared" ref="U1367:U1430" si="132">$U$22*(T1367/100)</f>
        <v>210.65588778</v>
      </c>
      <c r="V1367" s="17">
        <v>40.20926</v>
      </c>
      <c r="W1367" s="18">
        <f t="shared" si="130"/>
        <v>760.65432678925606</v>
      </c>
      <c r="Y1367" s="3">
        <f t="shared" si="131"/>
        <v>-1.2950827439226487E-3</v>
      </c>
    </row>
    <row r="1368" spans="2:25">
      <c r="B1368" s="7" t="s">
        <v>1378</v>
      </c>
      <c r="C1368" s="5">
        <v>43.32723</v>
      </c>
      <c r="D1368" s="3">
        <v>1005.2437286759999</v>
      </c>
      <c r="E1368" s="17">
        <v>39.149560000000001</v>
      </c>
      <c r="F1368" s="18">
        <f t="shared" si="127"/>
        <v>377.49767482200002</v>
      </c>
      <c r="G1368" s="17">
        <v>46.20187</v>
      </c>
      <c r="H1368" s="18">
        <f t="shared" si="128"/>
        <v>627.74613219758578</v>
      </c>
      <c r="J1368" s="3">
        <f t="shared" si="129"/>
        <v>7.8343585869333765E-5</v>
      </c>
      <c r="Q1368" s="8" t="s">
        <v>1378</v>
      </c>
      <c r="R1368" s="5">
        <v>43.32723</v>
      </c>
      <c r="S1368" s="3">
        <v>1005.2437286759999</v>
      </c>
      <c r="T1368" s="17">
        <v>50.74183</v>
      </c>
      <c r="U1368" s="18">
        <f t="shared" si="132"/>
        <v>241.75944903499999</v>
      </c>
      <c r="V1368" s="17">
        <v>40.358739999999997</v>
      </c>
      <c r="W1368" s="18">
        <f t="shared" si="130"/>
        <v>763.48209852065463</v>
      </c>
      <c r="Y1368" s="3">
        <f t="shared" si="131"/>
        <v>-2.1811203453125927E-3</v>
      </c>
    </row>
    <row r="1369" spans="2:25">
      <c r="B1369" s="7" t="s">
        <v>1379</v>
      </c>
      <c r="C1369" s="5">
        <v>43.083480000000002</v>
      </c>
      <c r="D1369" s="3">
        <v>999.58843617599996</v>
      </c>
      <c r="E1369" s="17">
        <v>37.829909999999998</v>
      </c>
      <c r="F1369" s="18">
        <f t="shared" si="127"/>
        <v>364.77301567950002</v>
      </c>
      <c r="G1369" s="17">
        <v>46.722160000000002</v>
      </c>
      <c r="H1369" s="18">
        <f t="shared" si="128"/>
        <v>634.81532734317364</v>
      </c>
      <c r="J1369" s="3">
        <f t="shared" si="129"/>
        <v>-9.3153326247374935E-5</v>
      </c>
      <c r="Q1369" s="8" t="s">
        <v>1379</v>
      </c>
      <c r="R1369" s="5">
        <v>43.083480000000002</v>
      </c>
      <c r="S1369" s="3">
        <v>999.58843617599996</v>
      </c>
      <c r="T1369" s="17">
        <v>42.136490000000002</v>
      </c>
      <c r="U1369" s="18">
        <f t="shared" si="132"/>
        <v>200.75930660500001</v>
      </c>
      <c r="V1369" s="17">
        <v>42.227200000000003</v>
      </c>
      <c r="W1369" s="18">
        <f t="shared" si="130"/>
        <v>798.82848846746435</v>
      </c>
      <c r="Y1369" s="3">
        <f t="shared" si="131"/>
        <v>-6.4110353559954092E-4</v>
      </c>
    </row>
    <row r="1370" spans="2:25">
      <c r="B1370" s="7" t="s">
        <v>1380</v>
      </c>
      <c r="C1370" s="5">
        <v>42.169400000000003</v>
      </c>
      <c r="D1370" s="3">
        <v>978.38068327999997</v>
      </c>
      <c r="E1370" s="17">
        <v>39.736069999999998</v>
      </c>
      <c r="F1370" s="18">
        <f t="shared" si="127"/>
        <v>383.15306817149997</v>
      </c>
      <c r="G1370" s="17">
        <v>43.808529999999998</v>
      </c>
      <c r="H1370" s="18">
        <f t="shared" si="128"/>
        <v>595.22775300570947</v>
      </c>
      <c r="J1370" s="3">
        <f t="shared" si="129"/>
        <v>1.3789720946988382E-4</v>
      </c>
      <c r="Q1370" s="8" t="s">
        <v>1380</v>
      </c>
      <c r="R1370" s="5">
        <v>42.169400000000003</v>
      </c>
      <c r="S1370" s="3">
        <v>978.38068327999997</v>
      </c>
      <c r="T1370" s="17">
        <v>39.762610000000002</v>
      </c>
      <c r="U1370" s="18">
        <f t="shared" si="132"/>
        <v>189.448955345</v>
      </c>
      <c r="V1370" s="17">
        <v>41.704030000000003</v>
      </c>
      <c r="W1370" s="18">
        <f t="shared" si="130"/>
        <v>788.93147658148746</v>
      </c>
      <c r="Y1370" s="3">
        <f t="shared" si="131"/>
        <v>-2.513535125672206E-4</v>
      </c>
    </row>
    <row r="1371" spans="2:25">
      <c r="B1371" s="7" t="s">
        <v>1381</v>
      </c>
      <c r="C1371" s="5">
        <v>41.011569999999999</v>
      </c>
      <c r="D1371" s="3">
        <v>951.5176378839999</v>
      </c>
      <c r="E1371" s="17">
        <v>38.26979</v>
      </c>
      <c r="F1371" s="18">
        <f t="shared" si="127"/>
        <v>369.01453658549997</v>
      </c>
      <c r="G1371" s="17">
        <v>42.872</v>
      </c>
      <c r="H1371" s="18">
        <f t="shared" si="128"/>
        <v>582.503093047422</v>
      </c>
      <c r="J1371" s="3">
        <f t="shared" si="129"/>
        <v>-8.2510779293443193E-6</v>
      </c>
      <c r="Q1371" s="8" t="s">
        <v>1381</v>
      </c>
      <c r="R1371" s="5">
        <v>41.011569999999999</v>
      </c>
      <c r="S1371" s="3">
        <v>951.5176378839999</v>
      </c>
      <c r="T1371" s="17">
        <v>36.498510000000003</v>
      </c>
      <c r="U1371" s="18">
        <f t="shared" si="132"/>
        <v>173.89715089500001</v>
      </c>
      <c r="V1371" s="17">
        <v>41.106119999999997</v>
      </c>
      <c r="W1371" s="18">
        <f t="shared" si="130"/>
        <v>777.62057882981105</v>
      </c>
      <c r="Y1371" s="3">
        <f t="shared" si="131"/>
        <v>9.1840811137444689E-5</v>
      </c>
    </row>
    <row r="1372" spans="2:25">
      <c r="B1372" s="7" t="s">
        <v>1382</v>
      </c>
      <c r="C1372" s="5">
        <v>42.169400000000003</v>
      </c>
      <c r="D1372" s="3">
        <v>978.38068327999997</v>
      </c>
      <c r="E1372" s="17">
        <v>34.457470000000001</v>
      </c>
      <c r="F1372" s="18">
        <f t="shared" si="127"/>
        <v>332.25443160150002</v>
      </c>
      <c r="G1372" s="17">
        <v>47.554630000000003</v>
      </c>
      <c r="H1372" s="18">
        <f t="shared" si="128"/>
        <v>646.12612109828626</v>
      </c>
      <c r="J1372" s="3">
        <f t="shared" si="129"/>
        <v>-1.3058021374945383E-4</v>
      </c>
      <c r="Q1372" s="8" t="s">
        <v>1382</v>
      </c>
      <c r="R1372" s="5">
        <v>42.169400000000003</v>
      </c>
      <c r="S1372" s="3">
        <v>978.38068327999997</v>
      </c>
      <c r="T1372" s="17">
        <v>45.400590000000001</v>
      </c>
      <c r="U1372" s="18">
        <f t="shared" si="132"/>
        <v>216.311111055</v>
      </c>
      <c r="V1372" s="17">
        <v>40.283999999999999</v>
      </c>
      <c r="W1372" s="18">
        <f t="shared" si="130"/>
        <v>762.06821265495535</v>
      </c>
      <c r="Y1372" s="3">
        <f t="shared" si="131"/>
        <v>-1.3595700446558112E-3</v>
      </c>
    </row>
    <row r="1373" spans="2:25">
      <c r="B1373" s="7" t="s">
        <v>1383</v>
      </c>
      <c r="C1373" s="5">
        <v>41.499079999999999</v>
      </c>
      <c r="D1373" s="3">
        <v>962.82845489599993</v>
      </c>
      <c r="E1373" s="17">
        <v>42.815240000000003</v>
      </c>
      <c r="F1373" s="18">
        <f t="shared" si="127"/>
        <v>412.84381093800005</v>
      </c>
      <c r="G1373" s="17">
        <v>40.478659999999998</v>
      </c>
      <c r="H1373" s="18">
        <f t="shared" si="128"/>
        <v>549.98471385554581</v>
      </c>
      <c r="J1373" s="3">
        <f t="shared" si="129"/>
        <v>6.9897545927233296E-5</v>
      </c>
      <c r="Q1373" s="8" t="s">
        <v>1383</v>
      </c>
      <c r="R1373" s="5">
        <v>41.499079999999999</v>
      </c>
      <c r="S1373" s="3">
        <v>962.82845489599993</v>
      </c>
      <c r="T1373" s="17">
        <v>38.278930000000003</v>
      </c>
      <c r="U1373" s="18">
        <f t="shared" si="132"/>
        <v>182.37996198499999</v>
      </c>
      <c r="V1373" s="17">
        <v>41.255600000000001</v>
      </c>
      <c r="W1373" s="18">
        <f t="shared" si="130"/>
        <v>780.44835056120985</v>
      </c>
      <c r="Y1373" s="3">
        <f t="shared" si="131"/>
        <v>-1.4234979005323112E-4</v>
      </c>
    </row>
    <row r="1374" spans="2:25">
      <c r="B1374" s="7" t="s">
        <v>1384</v>
      </c>
      <c r="C1374" s="5">
        <v>40.219369999999998</v>
      </c>
      <c r="D1374" s="3">
        <v>933.13764724399994</v>
      </c>
      <c r="E1374" s="17">
        <v>37.243400000000001</v>
      </c>
      <c r="F1374" s="18">
        <f t="shared" si="127"/>
        <v>359.11762233000002</v>
      </c>
      <c r="G1374" s="17">
        <v>42.24765</v>
      </c>
      <c r="H1374" s="18">
        <f t="shared" si="128"/>
        <v>574.02003169865918</v>
      </c>
      <c r="J1374" s="3">
        <f t="shared" si="129"/>
        <v>6.7846592628484359E-6</v>
      </c>
      <c r="Q1374" s="8" t="s">
        <v>1384</v>
      </c>
      <c r="R1374" s="5">
        <v>40.219369999999998</v>
      </c>
      <c r="S1374" s="3">
        <v>933.13764724399994</v>
      </c>
      <c r="T1374" s="17">
        <v>34.12462</v>
      </c>
      <c r="U1374" s="18">
        <f t="shared" si="132"/>
        <v>162.58675198999998</v>
      </c>
      <c r="V1374" s="17">
        <v>40.732430000000001</v>
      </c>
      <c r="W1374" s="18">
        <f t="shared" si="130"/>
        <v>770.55133867523296</v>
      </c>
      <c r="Y1374" s="3">
        <f t="shared" si="131"/>
        <v>4.4342123305796122E-4</v>
      </c>
    </row>
    <row r="1375" spans="2:25">
      <c r="B1375" s="7" t="s">
        <v>1385</v>
      </c>
      <c r="C1375" s="5">
        <v>40.402189999999997</v>
      </c>
      <c r="D1375" s="3">
        <v>937.37929062799992</v>
      </c>
      <c r="E1375" s="17">
        <v>32.991199999999999</v>
      </c>
      <c r="F1375" s="18">
        <f t="shared" si="127"/>
        <v>318.11599644</v>
      </c>
      <c r="G1375" s="17">
        <v>45.57752</v>
      </c>
      <c r="H1375" s="18">
        <f t="shared" si="128"/>
        <v>619.26307084882296</v>
      </c>
      <c r="J1375" s="3">
        <f t="shared" si="129"/>
        <v>-2.2333917695505079E-4</v>
      </c>
      <c r="Q1375" s="8" t="s">
        <v>1385</v>
      </c>
      <c r="R1375" s="5">
        <v>40.402189999999997</v>
      </c>
      <c r="S1375" s="3">
        <v>937.37929062799992</v>
      </c>
      <c r="T1375" s="17">
        <v>39.169130000000003</v>
      </c>
      <c r="U1375" s="18">
        <f t="shared" si="132"/>
        <v>186.62131988499999</v>
      </c>
      <c r="V1375" s="17">
        <v>39.68609</v>
      </c>
      <c r="W1375" s="18">
        <f t="shared" si="130"/>
        <v>750.75731490327917</v>
      </c>
      <c r="Y1375" s="3">
        <f t="shared" si="131"/>
        <v>-6.5583972082094988E-4</v>
      </c>
    </row>
    <row r="1376" spans="2:25">
      <c r="B1376" s="7" t="s">
        <v>1386</v>
      </c>
      <c r="C1376" s="5">
        <v>39.731870000000001</v>
      </c>
      <c r="D1376" s="3">
        <v>921.82706224399999</v>
      </c>
      <c r="E1376" s="17">
        <v>33.870959999999997</v>
      </c>
      <c r="F1376" s="18">
        <f t="shared" si="127"/>
        <v>326.59903825199996</v>
      </c>
      <c r="G1376" s="17">
        <v>43.808529999999998</v>
      </c>
      <c r="H1376" s="18">
        <f t="shared" si="128"/>
        <v>595.22775300570947</v>
      </c>
      <c r="J1376" s="3">
        <f t="shared" si="129"/>
        <v>-2.7098629061583779E-4</v>
      </c>
      <c r="Q1376" s="8" t="s">
        <v>1386</v>
      </c>
      <c r="R1376" s="5">
        <v>39.731870000000001</v>
      </c>
      <c r="S1376" s="3">
        <v>921.82706224399999</v>
      </c>
      <c r="T1376" s="17">
        <v>38.278930000000003</v>
      </c>
      <c r="U1376" s="18">
        <f t="shared" si="132"/>
        <v>182.37996198499999</v>
      </c>
      <c r="V1376" s="17">
        <v>39.088189999999997</v>
      </c>
      <c r="W1376" s="18">
        <f t="shared" si="130"/>
        <v>739.4466063255212</v>
      </c>
      <c r="Y1376" s="3">
        <f t="shared" si="131"/>
        <v>-4.9393347876502958E-4</v>
      </c>
    </row>
    <row r="1377" spans="2:25">
      <c r="B1377" s="7" t="s">
        <v>1387</v>
      </c>
      <c r="C1377" s="5">
        <v>38.147469999999998</v>
      </c>
      <c r="D1377" s="3">
        <v>885.06708096399996</v>
      </c>
      <c r="E1377" s="17">
        <v>32.844569999999997</v>
      </c>
      <c r="F1377" s="18">
        <f t="shared" si="127"/>
        <v>316.70212399649995</v>
      </c>
      <c r="G1377" s="17">
        <v>41.831420000000001</v>
      </c>
      <c r="H1377" s="18">
        <f t="shared" si="128"/>
        <v>568.36470275624629</v>
      </c>
      <c r="J1377" s="3">
        <f t="shared" si="129"/>
        <v>-2.5421125371849485E-4</v>
      </c>
      <c r="Q1377" s="8" t="s">
        <v>1387</v>
      </c>
      <c r="R1377" s="5">
        <v>38.147469999999998</v>
      </c>
      <c r="S1377" s="3">
        <v>885.06708096399996</v>
      </c>
      <c r="T1377" s="17">
        <v>44.807119999999998</v>
      </c>
      <c r="U1377" s="18">
        <f t="shared" si="132"/>
        <v>213.48352323999998</v>
      </c>
      <c r="V1377" s="17">
        <v>35.50074</v>
      </c>
      <c r="W1377" s="18">
        <f t="shared" si="130"/>
        <v>671.58140898938245</v>
      </c>
      <c r="Y1377" s="3">
        <f t="shared" si="131"/>
        <v>-2.1487346175490529E-3</v>
      </c>
    </row>
    <row r="1378" spans="2:25">
      <c r="B1378" s="7" t="s">
        <v>1388</v>
      </c>
      <c r="C1378" s="5">
        <v>40.28031</v>
      </c>
      <c r="D1378" s="3">
        <v>934.55152837200001</v>
      </c>
      <c r="E1378" s="17">
        <v>32.25806</v>
      </c>
      <c r="F1378" s="18">
        <f t="shared" si="127"/>
        <v>311.046730647</v>
      </c>
      <c r="G1378" s="17">
        <v>45.889690000000002</v>
      </c>
      <c r="H1378" s="18">
        <f t="shared" si="128"/>
        <v>623.50453358806101</v>
      </c>
      <c r="J1378" s="3">
        <f t="shared" si="129"/>
        <v>-2.6413693899485224E-4</v>
      </c>
      <c r="Q1378" s="8" t="s">
        <v>1388</v>
      </c>
      <c r="R1378" s="5">
        <v>40.28031</v>
      </c>
      <c r="S1378" s="3">
        <v>934.55152837200001</v>
      </c>
      <c r="T1378" s="17">
        <v>44.213639999999998</v>
      </c>
      <c r="U1378" s="18">
        <f t="shared" si="132"/>
        <v>210.65588778</v>
      </c>
      <c r="V1378" s="17">
        <v>38.266060000000003</v>
      </c>
      <c r="W1378" s="18">
        <f t="shared" si="130"/>
        <v>723.89405097674717</v>
      </c>
      <c r="Y1378" s="3">
        <f t="shared" si="131"/>
        <v>-1.5896152528966923E-3</v>
      </c>
    </row>
    <row r="1379" spans="2:25">
      <c r="B1379" s="7" t="s">
        <v>1389</v>
      </c>
      <c r="C1379" s="5">
        <v>38.817790000000002</v>
      </c>
      <c r="D1379" s="3">
        <v>900.619309348</v>
      </c>
      <c r="E1379" s="17">
        <v>35.483870000000003</v>
      </c>
      <c r="F1379" s="18">
        <f t="shared" si="127"/>
        <v>342.15144228150001</v>
      </c>
      <c r="G1379" s="17">
        <v>41.103009999999998</v>
      </c>
      <c r="H1379" s="18">
        <f t="shared" si="128"/>
        <v>558.46777520430851</v>
      </c>
      <c r="J1379" s="3">
        <f t="shared" si="129"/>
        <v>-9.1862191538893967E-5</v>
      </c>
      <c r="Q1379" s="8" t="s">
        <v>1389</v>
      </c>
      <c r="R1379" s="5">
        <v>38.817790000000002</v>
      </c>
      <c r="S1379" s="3">
        <v>900.619309348</v>
      </c>
      <c r="T1379" s="17">
        <v>39.465870000000002</v>
      </c>
      <c r="U1379" s="18">
        <f t="shared" si="132"/>
        <v>188.035137615</v>
      </c>
      <c r="V1379" s="17">
        <v>37.66816</v>
      </c>
      <c r="W1379" s="18">
        <f t="shared" si="130"/>
        <v>712.5833423989892</v>
      </c>
      <c r="Y1379" s="3">
        <f t="shared" si="131"/>
        <v>-8.2933401074569701E-4</v>
      </c>
    </row>
    <row r="1380" spans="2:25">
      <c r="B1380" s="7" t="s">
        <v>1390</v>
      </c>
      <c r="C1380" s="5">
        <v>40.645940000000003</v>
      </c>
      <c r="D1380" s="3">
        <v>943.03458312800001</v>
      </c>
      <c r="E1380" s="17">
        <v>39.149560000000001</v>
      </c>
      <c r="F1380" s="18">
        <f t="shared" si="127"/>
        <v>377.49767482200002</v>
      </c>
      <c r="G1380" s="17">
        <v>41.6233</v>
      </c>
      <c r="H1380" s="18">
        <f t="shared" si="128"/>
        <v>565.53697034989648</v>
      </c>
      <c r="J1380" s="3">
        <f t="shared" si="129"/>
        <v>6.2043896491559281E-5</v>
      </c>
      <c r="Q1380" s="8" t="s">
        <v>1390</v>
      </c>
      <c r="R1380" s="5">
        <v>40.645940000000003</v>
      </c>
      <c r="S1380" s="3">
        <v>943.03458312800001</v>
      </c>
      <c r="T1380" s="17">
        <v>36.498510000000003</v>
      </c>
      <c r="U1380" s="18">
        <f t="shared" si="132"/>
        <v>173.89715089500001</v>
      </c>
      <c r="V1380" s="17">
        <v>40.657690000000002</v>
      </c>
      <c r="W1380" s="18">
        <f t="shared" si="130"/>
        <v>769.13745280953367</v>
      </c>
      <c r="Y1380" s="3">
        <f t="shared" si="131"/>
        <v>2.0576533643179573E-5</v>
      </c>
    </row>
    <row r="1381" spans="2:25">
      <c r="B1381" s="7" t="s">
        <v>1391</v>
      </c>
      <c r="C1381" s="5">
        <v>41.133450000000003</v>
      </c>
      <c r="D1381" s="3">
        <v>954.34540014000004</v>
      </c>
      <c r="E1381" s="17">
        <v>37.243400000000001</v>
      </c>
      <c r="F1381" s="18">
        <f t="shared" si="127"/>
        <v>359.11762233000002</v>
      </c>
      <c r="G1381" s="17">
        <v>43.808529999999998</v>
      </c>
      <c r="H1381" s="18">
        <f t="shared" si="128"/>
        <v>595.22775300570947</v>
      </c>
      <c r="J1381" s="3">
        <f t="shared" si="129"/>
        <v>-2.4804290546853736E-5</v>
      </c>
      <c r="Q1381" s="8" t="s">
        <v>1391</v>
      </c>
      <c r="R1381" s="5">
        <v>41.133450000000003</v>
      </c>
      <c r="S1381" s="3">
        <v>954.34540014000004</v>
      </c>
      <c r="T1381" s="17">
        <v>45.400590000000001</v>
      </c>
      <c r="U1381" s="18">
        <f t="shared" si="132"/>
        <v>216.311111055</v>
      </c>
      <c r="V1381" s="17">
        <v>39.013449999999999</v>
      </c>
      <c r="W1381" s="18">
        <f t="shared" si="130"/>
        <v>738.03272045982192</v>
      </c>
      <c r="Y1381" s="3">
        <f t="shared" si="131"/>
        <v>-1.5686251781517058E-3</v>
      </c>
    </row>
    <row r="1382" spans="2:25">
      <c r="B1382" s="7" t="s">
        <v>1392</v>
      </c>
      <c r="C1382" s="5">
        <v>39.914679999999997</v>
      </c>
      <c r="D1382" s="3">
        <v>926.06847361599989</v>
      </c>
      <c r="E1382" s="17">
        <v>35.337240000000001</v>
      </c>
      <c r="F1382" s="18">
        <f t="shared" si="127"/>
        <v>340.73756983800001</v>
      </c>
      <c r="G1382" s="17">
        <v>43.080120000000001</v>
      </c>
      <c r="H1382" s="18">
        <f t="shared" si="128"/>
        <v>585.33082545377181</v>
      </c>
      <c r="J1382" s="3">
        <f t="shared" si="129"/>
        <v>-7.8324228070414392E-5</v>
      </c>
      <c r="Q1382" s="8" t="s">
        <v>1392</v>
      </c>
      <c r="R1382" s="5">
        <v>39.914679999999997</v>
      </c>
      <c r="S1382" s="3">
        <v>926.06847361599989</v>
      </c>
      <c r="T1382" s="17">
        <v>42.433230000000002</v>
      </c>
      <c r="U1382" s="18">
        <f t="shared" si="132"/>
        <v>202.17312433499998</v>
      </c>
      <c r="V1382" s="17">
        <v>38.266060000000003</v>
      </c>
      <c r="W1382" s="18">
        <f t="shared" si="130"/>
        <v>723.89405097674717</v>
      </c>
      <c r="Y1382" s="3">
        <f t="shared" si="131"/>
        <v>-1.2983042527139332E-3</v>
      </c>
    </row>
    <row r="1383" spans="2:25">
      <c r="B1383" s="7" t="s">
        <v>1393</v>
      </c>
      <c r="C1383" s="5">
        <v>40.46313</v>
      </c>
      <c r="D1383" s="3">
        <v>938.79317175599988</v>
      </c>
      <c r="E1383" s="17">
        <v>38.563040000000001</v>
      </c>
      <c r="F1383" s="18">
        <f t="shared" si="127"/>
        <v>371.84218504799998</v>
      </c>
      <c r="G1383" s="17">
        <v>41.727359999999997</v>
      </c>
      <c r="H1383" s="18">
        <f t="shared" si="128"/>
        <v>566.95083655307133</v>
      </c>
      <c r="J1383" s="3">
        <f t="shared" si="129"/>
        <v>-1.5015492851944146E-4</v>
      </c>
      <c r="Q1383" s="8" t="s">
        <v>1393</v>
      </c>
      <c r="R1383" s="5">
        <v>40.46313</v>
      </c>
      <c r="S1383" s="3">
        <v>938.79317175599988</v>
      </c>
      <c r="T1383" s="17">
        <v>33.827889999999996</v>
      </c>
      <c r="U1383" s="18">
        <f t="shared" si="132"/>
        <v>161.17298190499997</v>
      </c>
      <c r="V1383" s="17">
        <v>41.106119999999997</v>
      </c>
      <c r="W1383" s="18">
        <f t="shared" si="130"/>
        <v>777.62057882981105</v>
      </c>
      <c r="Y1383" s="3">
        <f t="shared" si="131"/>
        <v>3.8897881120192324E-4</v>
      </c>
    </row>
    <row r="1384" spans="2:25">
      <c r="B1384" s="7" t="s">
        <v>1394</v>
      </c>
      <c r="C1384" s="5">
        <v>35.283360000000002</v>
      </c>
      <c r="D1384" s="3">
        <v>818.61629203200005</v>
      </c>
      <c r="E1384" s="17">
        <v>31.818180000000002</v>
      </c>
      <c r="F1384" s="18">
        <f t="shared" si="127"/>
        <v>306.805209741</v>
      </c>
      <c r="G1384" s="17">
        <v>37.669089999999997</v>
      </c>
      <c r="H1384" s="18">
        <f t="shared" si="128"/>
        <v>511.81100572125661</v>
      </c>
      <c r="J1384" s="3">
        <f t="shared" si="129"/>
        <v>-7.6569743441723404E-5</v>
      </c>
      <c r="Q1384" s="8" t="s">
        <v>1394</v>
      </c>
      <c r="R1384" s="5">
        <v>35.283360000000002</v>
      </c>
      <c r="S1384" s="3">
        <v>818.61629203200005</v>
      </c>
      <c r="T1384" s="17">
        <v>34.42136</v>
      </c>
      <c r="U1384" s="18">
        <f t="shared" si="132"/>
        <v>164.00056971999999</v>
      </c>
      <c r="V1384" s="17">
        <v>34.603879999999997</v>
      </c>
      <c r="W1384" s="18">
        <f t="shared" si="130"/>
        <v>654.61515694882723</v>
      </c>
      <c r="Y1384" s="3">
        <f t="shared" si="131"/>
        <v>-5.653631728819164E-4</v>
      </c>
    </row>
    <row r="1385" spans="2:25">
      <c r="B1385" s="7" t="s">
        <v>1395</v>
      </c>
      <c r="C1385" s="5">
        <v>38.330280000000002</v>
      </c>
      <c r="D1385" s="3">
        <v>889.30849233599997</v>
      </c>
      <c r="E1385" s="17">
        <v>35.777119999999996</v>
      </c>
      <c r="F1385" s="18">
        <f t="shared" si="127"/>
        <v>344.97909074399996</v>
      </c>
      <c r="G1385" s="17">
        <v>40.062429999999999</v>
      </c>
      <c r="H1385" s="18">
        <f t="shared" si="128"/>
        <v>544.3293849131328</v>
      </c>
      <c r="J1385" s="3">
        <f t="shared" si="129"/>
        <v>-1.6678867268637987E-5</v>
      </c>
      <c r="Q1385" s="8" t="s">
        <v>1395</v>
      </c>
      <c r="R1385" s="5">
        <v>38.330280000000002</v>
      </c>
      <c r="S1385" s="3">
        <v>889.30849233599997</v>
      </c>
      <c r="T1385" s="17">
        <v>34.12462</v>
      </c>
      <c r="U1385" s="18">
        <f t="shared" si="132"/>
        <v>162.58675198999998</v>
      </c>
      <c r="V1385" s="17">
        <v>38.41554</v>
      </c>
      <c r="W1385" s="18">
        <f t="shared" si="130"/>
        <v>726.72182270814574</v>
      </c>
      <c r="Y1385" s="3">
        <f t="shared" si="131"/>
        <v>8.2362145803926978E-5</v>
      </c>
    </row>
    <row r="1386" spans="2:25">
      <c r="B1386" s="7" t="s">
        <v>1396</v>
      </c>
      <c r="C1386" s="5">
        <v>43.32723</v>
      </c>
      <c r="D1386" s="3">
        <v>1005.2437286759999</v>
      </c>
      <c r="E1386" s="17">
        <v>39.442810000000001</v>
      </c>
      <c r="F1386" s="18">
        <f t="shared" si="127"/>
        <v>380.32532328450003</v>
      </c>
      <c r="G1386" s="17">
        <v>45.993749999999999</v>
      </c>
      <c r="H1386" s="18">
        <f t="shared" si="128"/>
        <v>624.91839979123597</v>
      </c>
      <c r="J1386" s="3">
        <f t="shared" si="129"/>
        <v>-5.6002638757490786E-6</v>
      </c>
      <c r="Q1386" s="8" t="s">
        <v>1396</v>
      </c>
      <c r="R1386" s="5">
        <v>43.32723</v>
      </c>
      <c r="S1386" s="3">
        <v>1005.2437286759999</v>
      </c>
      <c r="T1386" s="17">
        <v>45.400590000000001</v>
      </c>
      <c r="U1386" s="18">
        <f t="shared" si="132"/>
        <v>216.311111055</v>
      </c>
      <c r="V1386" s="17">
        <v>41.704030000000003</v>
      </c>
      <c r="W1386" s="18">
        <f t="shared" si="130"/>
        <v>788.93147658148746</v>
      </c>
      <c r="Y1386" s="3">
        <f t="shared" si="131"/>
        <v>-1.141039512503994E-3</v>
      </c>
    </row>
    <row r="1387" spans="2:25">
      <c r="B1387" s="7" t="s">
        <v>1397</v>
      </c>
      <c r="C1387" s="5">
        <v>40.950629999999997</v>
      </c>
      <c r="D1387" s="3">
        <v>950.10375675599994</v>
      </c>
      <c r="E1387" s="17">
        <v>37.683280000000003</v>
      </c>
      <c r="F1387" s="18">
        <f t="shared" si="127"/>
        <v>363.35914323600002</v>
      </c>
      <c r="G1387" s="17">
        <v>43.184179999999998</v>
      </c>
      <c r="H1387" s="18">
        <f t="shared" si="128"/>
        <v>586.74469165694677</v>
      </c>
      <c r="J1387" s="3">
        <f t="shared" si="129"/>
        <v>7.8136946854101552E-5</v>
      </c>
      <c r="Q1387" s="8" t="s">
        <v>1397</v>
      </c>
      <c r="R1387" s="5">
        <v>40.950629999999997</v>
      </c>
      <c r="S1387" s="3">
        <v>950.10375675599994</v>
      </c>
      <c r="T1387" s="17">
        <v>43.026699999999998</v>
      </c>
      <c r="U1387" s="18">
        <f t="shared" si="132"/>
        <v>205.00071214999997</v>
      </c>
      <c r="V1387" s="17">
        <v>39.387140000000002</v>
      </c>
      <c r="W1387" s="18">
        <f t="shared" si="130"/>
        <v>745.10196061440024</v>
      </c>
      <c r="Y1387" s="3">
        <f t="shared" si="131"/>
        <v>-1.083991599671208E-3</v>
      </c>
    </row>
    <row r="1388" spans="2:25">
      <c r="B1388" s="7" t="s">
        <v>1398</v>
      </c>
      <c r="C1388" s="5">
        <v>44.911630000000002</v>
      </c>
      <c r="D1388" s="3">
        <v>1042.003709956</v>
      </c>
      <c r="E1388" s="17">
        <v>41.788849999999996</v>
      </c>
      <c r="F1388" s="18">
        <f t="shared" si="127"/>
        <v>402.94689668249993</v>
      </c>
      <c r="G1388" s="17">
        <v>47.034329999999997</v>
      </c>
      <c r="H1388" s="18">
        <f t="shared" si="128"/>
        <v>639.05679008241157</v>
      </c>
      <c r="J1388" s="3">
        <f t="shared" si="129"/>
        <v>-2.3191088416751882E-5</v>
      </c>
      <c r="Q1388" s="8" t="s">
        <v>1398</v>
      </c>
      <c r="R1388" s="5">
        <v>44.911630000000002</v>
      </c>
      <c r="S1388" s="3">
        <v>1042.003709956</v>
      </c>
      <c r="T1388" s="17">
        <v>44.213639999999998</v>
      </c>
      <c r="U1388" s="18">
        <f t="shared" si="132"/>
        <v>210.65588778</v>
      </c>
      <c r="V1388" s="17">
        <v>43.946179999999998</v>
      </c>
      <c r="W1388" s="18">
        <f t="shared" si="130"/>
        <v>831.34710668287516</v>
      </c>
      <c r="Y1388" s="3">
        <f t="shared" si="131"/>
        <v>-7.1549312474417093E-4</v>
      </c>
    </row>
    <row r="1389" spans="2:25">
      <c r="B1389" s="7" t="s">
        <v>1399</v>
      </c>
      <c r="C1389" s="5">
        <v>41.316270000000003</v>
      </c>
      <c r="D1389" s="3">
        <v>958.58704352400002</v>
      </c>
      <c r="E1389" s="17">
        <v>34.897359999999999</v>
      </c>
      <c r="F1389" s="18">
        <f t="shared" si="127"/>
        <v>336.49604893200001</v>
      </c>
      <c r="G1389" s="17">
        <v>45.785629999999998</v>
      </c>
      <c r="H1389" s="18">
        <f t="shared" si="128"/>
        <v>622.09066738488605</v>
      </c>
      <c r="J1389" s="3">
        <f t="shared" si="129"/>
        <v>-3.2720711396905244E-4</v>
      </c>
      <c r="Q1389" s="8" t="s">
        <v>1399</v>
      </c>
      <c r="R1389" s="5">
        <v>41.316270000000003</v>
      </c>
      <c r="S1389" s="3">
        <v>958.58704352400002</v>
      </c>
      <c r="T1389" s="17">
        <v>43.323439999999998</v>
      </c>
      <c r="U1389" s="18">
        <f t="shared" si="132"/>
        <v>206.41452987999998</v>
      </c>
      <c r="V1389" s="17">
        <v>39.760829999999999</v>
      </c>
      <c r="W1389" s="18">
        <f t="shared" si="130"/>
        <v>752.17120076897845</v>
      </c>
      <c r="Y1389" s="3">
        <f t="shared" si="131"/>
        <v>-1.3128750215400942E-3</v>
      </c>
    </row>
    <row r="1390" spans="2:25">
      <c r="B1390" s="7" t="s">
        <v>1400</v>
      </c>
      <c r="C1390" s="5">
        <v>39.488109999999999</v>
      </c>
      <c r="D1390" s="3">
        <v>916.17153773199993</v>
      </c>
      <c r="E1390" s="17">
        <v>38.26979</v>
      </c>
      <c r="F1390" s="18">
        <f t="shared" si="127"/>
        <v>369.01453658549997</v>
      </c>
      <c r="G1390" s="17">
        <v>40.27055</v>
      </c>
      <c r="H1390" s="18">
        <f t="shared" si="128"/>
        <v>547.15711731948261</v>
      </c>
      <c r="J1390" s="3">
        <f t="shared" si="129"/>
        <v>1.1617298264354758E-4</v>
      </c>
      <c r="Q1390" s="8" t="s">
        <v>1400</v>
      </c>
      <c r="R1390" s="5">
        <v>39.488109999999999</v>
      </c>
      <c r="S1390" s="3">
        <v>916.17153773199993</v>
      </c>
      <c r="T1390" s="17">
        <v>37.09198</v>
      </c>
      <c r="U1390" s="18">
        <f t="shared" si="132"/>
        <v>176.72473871</v>
      </c>
      <c r="V1390" s="17">
        <v>39.088189999999997</v>
      </c>
      <c r="W1390" s="18">
        <f t="shared" si="130"/>
        <v>739.4466063255212</v>
      </c>
      <c r="Y1390" s="3">
        <f t="shared" si="131"/>
        <v>-1.9269647873443319E-4</v>
      </c>
    </row>
    <row r="1391" spans="2:25">
      <c r="B1391" s="7" t="s">
        <v>1401</v>
      </c>
      <c r="C1391" s="5">
        <v>46.55697</v>
      </c>
      <c r="D1391" s="3">
        <v>1080.1775723639998</v>
      </c>
      <c r="E1391" s="17">
        <v>39.442810000000001</v>
      </c>
      <c r="F1391" s="18">
        <f t="shared" si="127"/>
        <v>380.32532328450003</v>
      </c>
      <c r="G1391" s="17">
        <v>51.508839999999999</v>
      </c>
      <c r="H1391" s="18">
        <f t="shared" si="128"/>
        <v>699.85208572692602</v>
      </c>
      <c r="J1391" s="3">
        <f t="shared" si="129"/>
        <v>-1.633525738498065E-4</v>
      </c>
      <c r="Q1391" s="8" t="s">
        <v>1401</v>
      </c>
      <c r="R1391" s="5">
        <v>46.55697</v>
      </c>
      <c r="S1391" s="3">
        <v>1080.1775723639998</v>
      </c>
      <c r="T1391" s="17">
        <v>35.311570000000003</v>
      </c>
      <c r="U1391" s="18">
        <f t="shared" si="132"/>
        <v>168.24197526500001</v>
      </c>
      <c r="V1391" s="17">
        <v>48.206270000000004</v>
      </c>
      <c r="W1391" s="18">
        <f t="shared" si="130"/>
        <v>911.93689846247128</v>
      </c>
      <c r="Y1391" s="3">
        <f t="shared" si="131"/>
        <v>1.3013634714980071E-3</v>
      </c>
    </row>
    <row r="1392" spans="2:25">
      <c r="B1392" s="7" t="s">
        <v>1402</v>
      </c>
      <c r="C1392" s="5">
        <v>54.783659999999998</v>
      </c>
      <c r="D1392" s="3">
        <v>1271.0466523919999</v>
      </c>
      <c r="E1392" s="17">
        <v>43.255130000000001</v>
      </c>
      <c r="F1392" s="18">
        <f t="shared" si="127"/>
        <v>417.08542826850004</v>
      </c>
      <c r="G1392" s="17">
        <v>62.851190000000003</v>
      </c>
      <c r="H1392" s="18">
        <f t="shared" si="128"/>
        <v>853.96092033754439</v>
      </c>
      <c r="J1392" s="3">
        <f t="shared" si="129"/>
        <v>-3.0378595556612709E-4</v>
      </c>
      <c r="Q1392" s="8" t="s">
        <v>1402</v>
      </c>
      <c r="R1392" s="5">
        <v>54.783659999999998</v>
      </c>
      <c r="S1392" s="3">
        <v>1271.0466523919999</v>
      </c>
      <c r="T1392" s="17">
        <v>44.807119999999998</v>
      </c>
      <c r="U1392" s="18">
        <f t="shared" si="132"/>
        <v>213.48352323999998</v>
      </c>
      <c r="V1392" s="17">
        <v>55.904330000000002</v>
      </c>
      <c r="W1392" s="18">
        <f t="shared" si="130"/>
        <v>1057.5641158468077</v>
      </c>
      <c r="Y1392" s="3">
        <f t="shared" si="131"/>
        <v>9.8669480780699814E-4</v>
      </c>
    </row>
    <row r="1393" spans="2:25">
      <c r="B1393" s="7" t="s">
        <v>1403</v>
      </c>
      <c r="C1393" s="5">
        <v>57.404020000000003</v>
      </c>
      <c r="D1393" s="3">
        <v>1331.8421488239999</v>
      </c>
      <c r="E1393" s="17">
        <v>51.759529999999998</v>
      </c>
      <c r="F1393" s="18">
        <f t="shared" si="127"/>
        <v>499.08868004850001</v>
      </c>
      <c r="G1393" s="17">
        <v>61.290320000000001</v>
      </c>
      <c r="H1393" s="18">
        <f t="shared" si="128"/>
        <v>832.75333490078071</v>
      </c>
      <c r="J1393" s="3">
        <f t="shared" si="129"/>
        <v>-1.3387471915393689E-4</v>
      </c>
      <c r="Q1393" s="8" t="s">
        <v>1403</v>
      </c>
      <c r="R1393" s="5">
        <v>57.404020000000003</v>
      </c>
      <c r="S1393" s="3">
        <v>1331.8421488239999</v>
      </c>
      <c r="T1393" s="17">
        <v>54.599400000000003</v>
      </c>
      <c r="U1393" s="18">
        <f t="shared" si="132"/>
        <v>260.13884129999997</v>
      </c>
      <c r="V1393" s="17">
        <v>56.651710000000001</v>
      </c>
      <c r="W1393" s="18">
        <f t="shared" si="130"/>
        <v>1071.7025961559641</v>
      </c>
      <c r="Y1393" s="3">
        <f t="shared" si="131"/>
        <v>-7.1136803580884589E-4</v>
      </c>
    </row>
    <row r="1394" spans="2:25">
      <c r="B1394" s="7" t="s">
        <v>1404</v>
      </c>
      <c r="C1394" s="5">
        <v>51.492989999999999</v>
      </c>
      <c r="D1394" s="3">
        <v>1194.6991595879997</v>
      </c>
      <c r="E1394" s="17">
        <v>45.30791</v>
      </c>
      <c r="F1394" s="18">
        <f t="shared" si="127"/>
        <v>436.8792567795</v>
      </c>
      <c r="G1394" s="17">
        <v>55.775230000000001</v>
      </c>
      <c r="H1394" s="18">
        <f t="shared" si="128"/>
        <v>757.81964896509055</v>
      </c>
      <c r="J1394" s="3">
        <f t="shared" si="129"/>
        <v>-2.5384340915479697E-4</v>
      </c>
      <c r="Q1394" s="8" t="s">
        <v>1404</v>
      </c>
      <c r="R1394" s="5">
        <v>51.492989999999999</v>
      </c>
      <c r="S1394" s="3">
        <v>1194.6991595879997</v>
      </c>
      <c r="T1394" s="17">
        <v>46.290799999999997</v>
      </c>
      <c r="U1394" s="18">
        <f t="shared" si="132"/>
        <v>220.55251659999999</v>
      </c>
      <c r="V1394" s="17">
        <v>51.494759999999999</v>
      </c>
      <c r="W1394" s="18">
        <f t="shared" si="130"/>
        <v>974.14655233581288</v>
      </c>
      <c r="Y1394" s="3">
        <f t="shared" si="131"/>
        <v>-9.0652186827355763E-5</v>
      </c>
    </row>
    <row r="1395" spans="2:25">
      <c r="B1395" s="7" t="s">
        <v>1405</v>
      </c>
      <c r="C1395" s="5">
        <v>51.066420000000001</v>
      </c>
      <c r="D1395" s="3">
        <v>1184.802223704</v>
      </c>
      <c r="E1395" s="17">
        <v>47.507330000000003</v>
      </c>
      <c r="F1395" s="18">
        <f t="shared" si="127"/>
        <v>458.08705415850005</v>
      </c>
      <c r="G1395" s="17">
        <v>53.485950000000003</v>
      </c>
      <c r="H1395" s="18">
        <f t="shared" si="128"/>
        <v>726.71513597638932</v>
      </c>
      <c r="J1395" s="3">
        <f t="shared" si="129"/>
        <v>-3.3569110655662371E-5</v>
      </c>
      <c r="Q1395" s="8" t="s">
        <v>1405</v>
      </c>
      <c r="R1395" s="5">
        <v>51.066420000000001</v>
      </c>
      <c r="S1395" s="3">
        <v>1184.802223704</v>
      </c>
      <c r="T1395" s="17">
        <v>52.52225</v>
      </c>
      <c r="U1395" s="18">
        <f t="shared" si="132"/>
        <v>250.242260125</v>
      </c>
      <c r="V1395" s="17">
        <v>49.402090000000001</v>
      </c>
      <c r="W1395" s="18">
        <f t="shared" si="130"/>
        <v>934.55869396582375</v>
      </c>
      <c r="Y1395" s="3">
        <f t="shared" si="131"/>
        <v>-1.2696131761913421E-3</v>
      </c>
    </row>
    <row r="1396" spans="2:25">
      <c r="B1396" s="7" t="s">
        <v>1406</v>
      </c>
      <c r="C1396" s="5">
        <v>55.514919999999996</v>
      </c>
      <c r="D1396" s="3">
        <v>1288.0127619039999</v>
      </c>
      <c r="E1396" s="17">
        <v>52.785919999999997</v>
      </c>
      <c r="F1396" s="18">
        <f t="shared" si="127"/>
        <v>508.98559430399996</v>
      </c>
      <c r="G1396" s="17">
        <v>57.336100000000002</v>
      </c>
      <c r="H1396" s="18">
        <f t="shared" si="128"/>
        <v>779.02723440185423</v>
      </c>
      <c r="J1396" s="3">
        <f t="shared" si="129"/>
        <v>6.6801854245568393E-5</v>
      </c>
      <c r="Q1396" s="8" t="s">
        <v>1406</v>
      </c>
      <c r="R1396" s="5">
        <v>55.514919999999996</v>
      </c>
      <c r="S1396" s="3">
        <v>1288.0127619039999</v>
      </c>
      <c r="T1396" s="17">
        <v>50.74183</v>
      </c>
      <c r="U1396" s="18">
        <f t="shared" si="132"/>
        <v>241.75944903499999</v>
      </c>
      <c r="V1396" s="17">
        <v>55.306420000000003</v>
      </c>
      <c r="W1396" s="18">
        <f t="shared" si="130"/>
        <v>1046.2532180951314</v>
      </c>
      <c r="Y1396" s="3">
        <f t="shared" si="131"/>
        <v>-9.4773868568154285E-5</v>
      </c>
    </row>
    <row r="1397" spans="2:25">
      <c r="B1397" s="7" t="s">
        <v>1407</v>
      </c>
      <c r="C1397" s="5">
        <v>45.642899999999997</v>
      </c>
      <c r="D1397" s="3">
        <v>1058.9700514799999</v>
      </c>
      <c r="E1397" s="17">
        <v>45.454540000000001</v>
      </c>
      <c r="F1397" s="18">
        <f t="shared" si="127"/>
        <v>438.29312922299999</v>
      </c>
      <c r="G1397" s="17">
        <v>45.681579999999997</v>
      </c>
      <c r="H1397" s="18">
        <f t="shared" si="128"/>
        <v>620.67693705199781</v>
      </c>
      <c r="J1397" s="3">
        <f t="shared" si="129"/>
        <v>1.4794997923672781E-5</v>
      </c>
      <c r="Q1397" s="8" t="s">
        <v>1407</v>
      </c>
      <c r="R1397" s="5">
        <v>45.642899999999997</v>
      </c>
      <c r="S1397" s="3">
        <v>1058.9700514799999</v>
      </c>
      <c r="T1397" s="17">
        <v>49.258159999999997</v>
      </c>
      <c r="U1397" s="18">
        <f t="shared" si="132"/>
        <v>234.69050331999998</v>
      </c>
      <c r="V1397" s="17">
        <v>43.572490000000002</v>
      </c>
      <c r="W1397" s="18">
        <f t="shared" si="130"/>
        <v>824.27786652829707</v>
      </c>
      <c r="Y1397" s="3">
        <f t="shared" si="131"/>
        <v>-1.6816317029224592E-3</v>
      </c>
    </row>
    <row r="1398" spans="2:25">
      <c r="B1398" s="7" t="s">
        <v>1408</v>
      </c>
      <c r="C1398" s="5">
        <v>45.886650000000003</v>
      </c>
      <c r="D1398" s="3">
        <v>1064.62534398</v>
      </c>
      <c r="E1398" s="17">
        <v>42.815240000000003</v>
      </c>
      <c r="F1398" s="18">
        <f t="shared" si="127"/>
        <v>412.84381093800005</v>
      </c>
      <c r="G1398" s="17">
        <v>47.970860000000002</v>
      </c>
      <c r="H1398" s="18">
        <f t="shared" si="128"/>
        <v>651.78145004069927</v>
      </c>
      <c r="J1398" s="3">
        <f t="shared" si="129"/>
        <v>-8.3001300708929193E-5</v>
      </c>
      <c r="Q1398" s="8" t="s">
        <v>1408</v>
      </c>
      <c r="R1398" s="5">
        <v>45.886650000000003</v>
      </c>
      <c r="S1398" s="3">
        <v>1064.62534398</v>
      </c>
      <c r="T1398" s="17">
        <v>50.74183</v>
      </c>
      <c r="U1398" s="18">
        <f t="shared" si="132"/>
        <v>241.75944903499999</v>
      </c>
      <c r="V1398" s="17">
        <v>43.497750000000003</v>
      </c>
      <c r="W1398" s="18">
        <f t="shared" si="130"/>
        <v>822.86398066259767</v>
      </c>
      <c r="Y1398" s="3">
        <f t="shared" si="131"/>
        <v>-1.9142824023674621E-3</v>
      </c>
    </row>
    <row r="1399" spans="2:25">
      <c r="B1399" s="7" t="s">
        <v>1409</v>
      </c>
      <c r="C1399" s="5">
        <v>43.022539999999999</v>
      </c>
      <c r="D1399" s="3">
        <v>998.17455504799989</v>
      </c>
      <c r="E1399" s="17">
        <v>40.909089999999999</v>
      </c>
      <c r="F1399" s="18">
        <f t="shared" si="127"/>
        <v>394.46385487049997</v>
      </c>
      <c r="G1399" s="17">
        <v>44.432879999999997</v>
      </c>
      <c r="H1399" s="18">
        <f t="shared" si="128"/>
        <v>603.71081435447229</v>
      </c>
      <c r="J1399" s="3">
        <f t="shared" si="129"/>
        <v>1.141769723744801E-4</v>
      </c>
      <c r="Q1399" s="8" t="s">
        <v>1409</v>
      </c>
      <c r="R1399" s="5">
        <v>43.022539999999999</v>
      </c>
      <c r="S1399" s="3">
        <v>998.17455504799989</v>
      </c>
      <c r="T1399" s="17">
        <v>39.169130000000003</v>
      </c>
      <c r="U1399" s="18">
        <f t="shared" si="132"/>
        <v>186.62131988499999</v>
      </c>
      <c r="V1399" s="17">
        <v>42.899850000000001</v>
      </c>
      <c r="W1399" s="18">
        <f t="shared" si="130"/>
        <v>811.55327208483982</v>
      </c>
      <c r="Y1399" s="3">
        <f t="shared" si="131"/>
        <v>3.6921839864589856E-5</v>
      </c>
    </row>
    <row r="1400" spans="2:25">
      <c r="B1400" s="7" t="s">
        <v>1410</v>
      </c>
      <c r="C1400" s="5">
        <v>49.542960000000001</v>
      </c>
      <c r="D1400" s="3">
        <v>1149.456123552</v>
      </c>
      <c r="E1400" s="17">
        <v>47.21407</v>
      </c>
      <c r="F1400" s="18">
        <f t="shared" si="127"/>
        <v>455.25930927149994</v>
      </c>
      <c r="G1400" s="17">
        <v>51.092610000000001</v>
      </c>
      <c r="H1400" s="18">
        <f t="shared" si="128"/>
        <v>694.19675678451313</v>
      </c>
      <c r="J1400" s="3">
        <f t="shared" si="129"/>
        <v>-5.7495986993671977E-5</v>
      </c>
      <c r="Q1400" s="8" t="s">
        <v>1410</v>
      </c>
      <c r="R1400" s="5">
        <v>49.542960000000001</v>
      </c>
      <c r="S1400" s="3">
        <v>1149.456123552</v>
      </c>
      <c r="T1400" s="17">
        <v>50.148359999999997</v>
      </c>
      <c r="U1400" s="18">
        <f t="shared" si="132"/>
        <v>238.93186121999994</v>
      </c>
      <c r="V1400" s="17">
        <v>48.131529999999998</v>
      </c>
      <c r="W1400" s="18">
        <f t="shared" si="130"/>
        <v>910.52301259677199</v>
      </c>
      <c r="Y1400" s="3">
        <f t="shared" si="131"/>
        <v>-1.2497352280433915E-3</v>
      </c>
    </row>
    <row r="1401" spans="2:25">
      <c r="B1401" s="7" t="s">
        <v>1411</v>
      </c>
      <c r="C1401" s="5">
        <v>57.404020000000003</v>
      </c>
      <c r="D1401" s="3">
        <v>1331.8421488239999</v>
      </c>
      <c r="E1401" s="17">
        <v>50.586509999999997</v>
      </c>
      <c r="F1401" s="18">
        <f t="shared" si="127"/>
        <v>487.77789334949995</v>
      </c>
      <c r="G1401" s="17">
        <v>62.122779999999999</v>
      </c>
      <c r="H1401" s="18">
        <f t="shared" si="128"/>
        <v>844.06399278560662</v>
      </c>
      <c r="J1401" s="3">
        <f t="shared" si="129"/>
        <v>-2.6268889337188739E-4</v>
      </c>
      <c r="Q1401" s="8" t="s">
        <v>1411</v>
      </c>
      <c r="R1401" s="5">
        <v>57.404020000000003</v>
      </c>
      <c r="S1401" s="3">
        <v>1331.8421488239999</v>
      </c>
      <c r="T1401" s="17">
        <v>55.489609999999999</v>
      </c>
      <c r="U1401" s="18">
        <f t="shared" si="132"/>
        <v>264.38024684499999</v>
      </c>
      <c r="V1401" s="17">
        <v>56.427500000000002</v>
      </c>
      <c r="W1401" s="18">
        <f t="shared" si="130"/>
        <v>1067.4611277327845</v>
      </c>
      <c r="Y1401" s="3">
        <f t="shared" si="131"/>
        <v>-7.7424621531463345E-4</v>
      </c>
    </row>
    <row r="1402" spans="2:25">
      <c r="B1402" s="7" t="s">
        <v>1412</v>
      </c>
      <c r="C1402" s="5">
        <v>49.238259999999997</v>
      </c>
      <c r="D1402" s="3">
        <v>1142.3867179119998</v>
      </c>
      <c r="E1402" s="17">
        <v>49.120229999999999</v>
      </c>
      <c r="F1402" s="18">
        <f t="shared" si="127"/>
        <v>473.63936176350001</v>
      </c>
      <c r="G1402" s="17">
        <v>49.219560000000001</v>
      </c>
      <c r="H1402" s="18">
        <f t="shared" si="128"/>
        <v>668.74757273822479</v>
      </c>
      <c r="J1402" s="3">
        <f t="shared" si="129"/>
        <v>2.1658972502791585E-4</v>
      </c>
      <c r="Q1402" s="8" t="s">
        <v>1412</v>
      </c>
      <c r="R1402" s="5">
        <v>49.238259999999997</v>
      </c>
      <c r="S1402" s="3">
        <v>1142.3867179119998</v>
      </c>
      <c r="T1402" s="17">
        <v>46.884270000000001</v>
      </c>
      <c r="U1402" s="18">
        <f t="shared" si="132"/>
        <v>223.38010441500001</v>
      </c>
      <c r="V1402" s="17">
        <v>48.579970000000003</v>
      </c>
      <c r="W1402" s="18">
        <f t="shared" si="130"/>
        <v>919.00632779096804</v>
      </c>
      <c r="Y1402" s="3">
        <f t="shared" si="131"/>
        <v>-2.8570603171829134E-4</v>
      </c>
    </row>
    <row r="1403" spans="2:25">
      <c r="B1403" s="7" t="s">
        <v>1413</v>
      </c>
      <c r="C1403" s="5">
        <v>44.850700000000003</v>
      </c>
      <c r="D1403" s="3">
        <v>1040.59006084</v>
      </c>
      <c r="E1403" s="17">
        <v>40.762459999999997</v>
      </c>
      <c r="F1403" s="18">
        <f t="shared" si="127"/>
        <v>393.04998242699997</v>
      </c>
      <c r="G1403" s="17">
        <v>47.658679999999997</v>
      </c>
      <c r="H1403" s="18">
        <f t="shared" si="128"/>
        <v>647.53985143117438</v>
      </c>
      <c r="J1403" s="3">
        <f t="shared" si="129"/>
        <v>-2.2698182556268875E-4</v>
      </c>
      <c r="Q1403" s="8" t="s">
        <v>1413</v>
      </c>
      <c r="R1403" s="5">
        <v>44.850700000000003</v>
      </c>
      <c r="S1403" s="3">
        <v>1040.59006084</v>
      </c>
      <c r="T1403" s="17">
        <v>52.52225</v>
      </c>
      <c r="U1403" s="18">
        <f t="shared" si="132"/>
        <v>250.242260125</v>
      </c>
      <c r="V1403" s="17">
        <v>41.778770000000002</v>
      </c>
      <c r="W1403" s="18">
        <f t="shared" si="130"/>
        <v>790.34536244718674</v>
      </c>
      <c r="Y1403" s="3">
        <f t="shared" si="131"/>
        <v>-2.4382678132042201E-3</v>
      </c>
    </row>
    <row r="1404" spans="2:25">
      <c r="B1404" s="7" t="s">
        <v>1414</v>
      </c>
      <c r="C1404" s="5">
        <v>49.786709999999999</v>
      </c>
      <c r="D1404" s="3">
        <v>1155.1114160519999</v>
      </c>
      <c r="E1404" s="17">
        <v>47.653950000000002</v>
      </c>
      <c r="F1404" s="18">
        <f t="shared" si="127"/>
        <v>459.50083017750001</v>
      </c>
      <c r="G1404" s="17">
        <v>51.196669999999997</v>
      </c>
      <c r="H1404" s="18">
        <f t="shared" si="128"/>
        <v>695.61062298768798</v>
      </c>
      <c r="J1404" s="3">
        <f t="shared" si="129"/>
        <v>3.7113188113835349E-5</v>
      </c>
      <c r="Q1404" s="8" t="s">
        <v>1414</v>
      </c>
      <c r="R1404" s="5">
        <v>49.786709999999999</v>
      </c>
      <c r="S1404" s="3">
        <v>1155.1114160519999</v>
      </c>
      <c r="T1404" s="17">
        <v>51.03857</v>
      </c>
      <c r="U1404" s="18">
        <f t="shared" si="132"/>
        <v>243.17326676500002</v>
      </c>
      <c r="V1404" s="17">
        <v>48.206270000000004</v>
      </c>
      <c r="W1404" s="18">
        <f t="shared" si="130"/>
        <v>911.93689846247128</v>
      </c>
      <c r="Y1404" s="3">
        <f t="shared" si="131"/>
        <v>-1.2508245285971498E-3</v>
      </c>
    </row>
    <row r="1405" spans="2:25">
      <c r="B1405" s="7" t="s">
        <v>1415</v>
      </c>
      <c r="C1405" s="5">
        <v>46.922600000000003</v>
      </c>
      <c r="D1405" s="3">
        <v>1088.6606271200001</v>
      </c>
      <c r="E1405" s="17">
        <v>39.736069999999998</v>
      </c>
      <c r="F1405" s="18">
        <f t="shared" si="127"/>
        <v>383.15306817149997</v>
      </c>
      <c r="G1405" s="17">
        <v>51.925069999999998</v>
      </c>
      <c r="H1405" s="18">
        <f t="shared" si="128"/>
        <v>705.50741466933891</v>
      </c>
      <c r="J1405" s="3">
        <f t="shared" si="129"/>
        <v>-1.4427916119075235E-4</v>
      </c>
      <c r="Q1405" s="8" t="s">
        <v>1415</v>
      </c>
      <c r="R1405" s="5">
        <v>46.922600000000003</v>
      </c>
      <c r="S1405" s="3">
        <v>1088.6606271200001</v>
      </c>
      <c r="T1405" s="17">
        <v>51.03857</v>
      </c>
      <c r="U1405" s="18">
        <f t="shared" si="132"/>
        <v>243.17326676500002</v>
      </c>
      <c r="V1405" s="17">
        <v>44.693570000000001</v>
      </c>
      <c r="W1405" s="18">
        <f t="shared" si="130"/>
        <v>845.48577616595003</v>
      </c>
      <c r="Y1405" s="3">
        <f t="shared" si="131"/>
        <v>-1.5841890500496447E-3</v>
      </c>
    </row>
    <row r="1406" spans="2:25">
      <c r="B1406" s="7" t="s">
        <v>1416</v>
      </c>
      <c r="C1406" s="5">
        <v>50.152340000000002</v>
      </c>
      <c r="D1406" s="3">
        <v>1163.5944708080001</v>
      </c>
      <c r="E1406" s="17">
        <v>44.574779999999997</v>
      </c>
      <c r="F1406" s="18">
        <f t="shared" si="127"/>
        <v>429.81008741099998</v>
      </c>
      <c r="G1406" s="17">
        <v>54.006239999999998</v>
      </c>
      <c r="H1406" s="18">
        <f t="shared" si="128"/>
        <v>733.78433112197706</v>
      </c>
      <c r="J1406" s="3">
        <f t="shared" si="129"/>
        <v>-5.2275022994763276E-5</v>
      </c>
      <c r="Q1406" s="8" t="s">
        <v>1416</v>
      </c>
      <c r="R1406" s="5">
        <v>50.152340000000002</v>
      </c>
      <c r="S1406" s="3">
        <v>1163.5944708080001</v>
      </c>
      <c r="T1406" s="17">
        <v>45.697319999999998</v>
      </c>
      <c r="U1406" s="18">
        <f t="shared" si="132"/>
        <v>217.72488113999998</v>
      </c>
      <c r="V1406" s="17">
        <v>50</v>
      </c>
      <c r="W1406" s="18">
        <f t="shared" si="130"/>
        <v>945.86959171749993</v>
      </c>
      <c r="Y1406" s="3">
        <f t="shared" si="131"/>
        <v>2.0494998125286656E-6</v>
      </c>
    </row>
    <row r="1407" spans="2:25">
      <c r="B1407" s="7" t="s">
        <v>1417</v>
      </c>
      <c r="C1407" s="5">
        <v>50.27422</v>
      </c>
      <c r="D1407" s="3">
        <v>1166.422233064</v>
      </c>
      <c r="E1407" s="17">
        <v>43.988259999999997</v>
      </c>
      <c r="F1407" s="18">
        <f t="shared" si="127"/>
        <v>424.15459763699994</v>
      </c>
      <c r="G1407" s="17">
        <v>54.630589999999998</v>
      </c>
      <c r="H1407" s="18">
        <f t="shared" si="128"/>
        <v>742.26739247073999</v>
      </c>
      <c r="J1407" s="3">
        <f t="shared" si="129"/>
        <v>-2.4295626008097315E-4</v>
      </c>
      <c r="Q1407" s="8" t="s">
        <v>1417</v>
      </c>
      <c r="R1407" s="5">
        <v>50.27422</v>
      </c>
      <c r="S1407" s="3">
        <v>1166.422233064</v>
      </c>
      <c r="T1407" s="17">
        <v>51.928780000000003</v>
      </c>
      <c r="U1407" s="18">
        <f t="shared" si="132"/>
        <v>247.41467231000004</v>
      </c>
      <c r="V1407" s="17">
        <v>48.579970000000003</v>
      </c>
      <c r="W1407" s="18">
        <f t="shared" si="130"/>
        <v>919.00632779096804</v>
      </c>
      <c r="Y1407" s="3">
        <f t="shared" si="131"/>
        <v>-1.2329630319527496E-3</v>
      </c>
    </row>
    <row r="1408" spans="2:25">
      <c r="B1408" s="7" t="s">
        <v>1418</v>
      </c>
      <c r="C1408" s="5">
        <v>53.869590000000002</v>
      </c>
      <c r="D1408" s="3">
        <v>1249.839131508</v>
      </c>
      <c r="E1408" s="17">
        <v>47.653950000000002</v>
      </c>
      <c r="F1408" s="18">
        <f t="shared" si="127"/>
        <v>459.50083017750001</v>
      </c>
      <c r="G1408" s="17">
        <v>58.168570000000003</v>
      </c>
      <c r="H1408" s="18">
        <f t="shared" si="128"/>
        <v>790.33802815696674</v>
      </c>
      <c r="J1408" s="3">
        <f t="shared" si="129"/>
        <v>-2.7317353328726313E-4</v>
      </c>
      <c r="Q1408" s="8" t="s">
        <v>1418</v>
      </c>
      <c r="R1408" s="5">
        <v>53.869590000000002</v>
      </c>
      <c r="S1408" s="3">
        <v>1249.839131508</v>
      </c>
      <c r="T1408" s="17">
        <v>54.599400000000003</v>
      </c>
      <c r="U1408" s="18">
        <f t="shared" si="132"/>
        <v>260.13884129999997</v>
      </c>
      <c r="V1408" s="17">
        <v>52.316890000000001</v>
      </c>
      <c r="W1408" s="18">
        <f t="shared" si="130"/>
        <v>989.69910768458715</v>
      </c>
      <c r="Y1408" s="3">
        <f t="shared" si="131"/>
        <v>-1.1825234129219098E-3</v>
      </c>
    </row>
    <row r="1409" spans="2:25">
      <c r="B1409" s="7" t="s">
        <v>1419</v>
      </c>
      <c r="C1409" s="5">
        <v>50.335160000000002</v>
      </c>
      <c r="D1409" s="3">
        <v>1167.836114192</v>
      </c>
      <c r="E1409" s="17">
        <v>45.454540000000001</v>
      </c>
      <c r="F1409" s="18">
        <f t="shared" si="127"/>
        <v>438.29312922299999</v>
      </c>
      <c r="G1409" s="17">
        <v>53.69406</v>
      </c>
      <c r="H1409" s="18">
        <f t="shared" si="128"/>
        <v>729.5427325124524</v>
      </c>
      <c r="J1409" s="3">
        <f t="shared" si="129"/>
        <v>-2.5245654751415714E-4</v>
      </c>
      <c r="Q1409" s="8" t="s">
        <v>1419</v>
      </c>
      <c r="R1409" s="5">
        <v>50.335160000000002</v>
      </c>
      <c r="S1409" s="3">
        <v>1167.836114192</v>
      </c>
      <c r="T1409" s="17">
        <v>51.03857</v>
      </c>
      <c r="U1409" s="18">
        <f t="shared" si="132"/>
        <v>243.17326676500002</v>
      </c>
      <c r="V1409" s="17">
        <v>48.878920000000001</v>
      </c>
      <c r="W1409" s="18">
        <f t="shared" si="130"/>
        <v>924.66168207984686</v>
      </c>
      <c r="Y1409" s="3">
        <f t="shared" si="131"/>
        <v>-1.1653471531190007E-3</v>
      </c>
    </row>
    <row r="1410" spans="2:25">
      <c r="B1410" s="7" t="s">
        <v>1420</v>
      </c>
      <c r="C1410" s="5">
        <v>53.199260000000002</v>
      </c>
      <c r="D1410" s="3">
        <v>1234.286671112</v>
      </c>
      <c r="E1410" s="17">
        <v>54.692079999999997</v>
      </c>
      <c r="F1410" s="18">
        <f t="shared" si="127"/>
        <v>527.36564679599996</v>
      </c>
      <c r="G1410" s="17">
        <v>52.029130000000002</v>
      </c>
      <c r="H1410" s="18">
        <f t="shared" si="128"/>
        <v>706.92128087251388</v>
      </c>
      <c r="J1410" s="3">
        <f t="shared" si="129"/>
        <v>2.5655651381839562E-4</v>
      </c>
      <c r="Q1410" s="8" t="s">
        <v>1420</v>
      </c>
      <c r="R1410" s="5">
        <v>53.199260000000002</v>
      </c>
      <c r="S1410" s="3">
        <v>1234.286671112</v>
      </c>
      <c r="T1410" s="17">
        <v>46.884270000000001</v>
      </c>
      <c r="U1410" s="18">
        <f t="shared" si="132"/>
        <v>223.38010441500001</v>
      </c>
      <c r="V1410" s="17">
        <v>53.437959999999997</v>
      </c>
      <c r="W1410" s="18">
        <f t="shared" si="130"/>
        <v>1010.9068281483218</v>
      </c>
      <c r="Y1410" s="3">
        <f t="shared" si="131"/>
        <v>2.6145132176225161E-4</v>
      </c>
    </row>
    <row r="1411" spans="2:25">
      <c r="B1411" s="7" t="s">
        <v>1421</v>
      </c>
      <c r="C1411" s="5">
        <v>50.517969999999998</v>
      </c>
      <c r="D1411" s="3">
        <v>1172.0775255639999</v>
      </c>
      <c r="E1411" s="17">
        <v>41.20234</v>
      </c>
      <c r="F1411" s="18">
        <f t="shared" si="127"/>
        <v>397.29150333299998</v>
      </c>
      <c r="G1411" s="17">
        <v>57.02393</v>
      </c>
      <c r="H1411" s="18">
        <f t="shared" si="128"/>
        <v>774.78577166261618</v>
      </c>
      <c r="J1411" s="3">
        <f t="shared" si="129"/>
        <v>-2.50568383648897E-4</v>
      </c>
      <c r="Q1411" s="8" t="s">
        <v>1421</v>
      </c>
      <c r="R1411" s="5">
        <v>50.517969999999998</v>
      </c>
      <c r="S1411" s="3">
        <v>1172.0775255639999</v>
      </c>
      <c r="T1411" s="17">
        <v>56.973289999999999</v>
      </c>
      <c r="U1411" s="18">
        <f t="shared" si="132"/>
        <v>271.44924020499997</v>
      </c>
      <c r="V1411" s="17">
        <v>47.608370000000001</v>
      </c>
      <c r="W1411" s="18">
        <f t="shared" si="130"/>
        <v>900.62618988471343</v>
      </c>
      <c r="Y1411" s="3">
        <f t="shared" si="131"/>
        <v>-2.09547428642054E-3</v>
      </c>
    </row>
    <row r="1412" spans="2:25">
      <c r="B1412" s="7" t="s">
        <v>1422</v>
      </c>
      <c r="C1412" s="5">
        <v>47.897620000000003</v>
      </c>
      <c r="D1412" s="3">
        <v>1111.2822611439999</v>
      </c>
      <c r="E1412" s="17">
        <v>40.909089999999999</v>
      </c>
      <c r="F1412" s="18">
        <f t="shared" ref="F1412:F1475" si="133">$F$1504*(E1412/100)</f>
        <v>394.46385487049997</v>
      </c>
      <c r="G1412" s="17">
        <v>52.757539999999999</v>
      </c>
      <c r="H1412" s="18">
        <f t="shared" ref="H1412:H1435" si="134">$H$1436*(G1412/100)</f>
        <v>716.81820842445165</v>
      </c>
      <c r="J1412" s="3">
        <f t="shared" ref="J1412:J1475" si="135">H1412-(D1412-F1412)</f>
        <v>-1.9784904827702121E-4</v>
      </c>
      <c r="Q1412" s="8" t="s">
        <v>1422</v>
      </c>
      <c r="R1412" s="5">
        <v>47.897620000000003</v>
      </c>
      <c r="S1412" s="3">
        <v>1111.2822611439999</v>
      </c>
      <c r="T1412" s="17">
        <v>48.071210000000001</v>
      </c>
      <c r="U1412" s="18">
        <f t="shared" si="132"/>
        <v>229.03528004500001</v>
      </c>
      <c r="V1412" s="17">
        <v>46.636769999999999</v>
      </c>
      <c r="W1412" s="18">
        <f t="shared" ref="W1412:W1475" si="136">$W$1504*(V1412/100)</f>
        <v>882.24605197845892</v>
      </c>
      <c r="Y1412" s="3">
        <f t="shared" ref="Y1412:Y1475" si="137">W1412-(S1412-U1412)</f>
        <v>-9.2912054094540508E-4</v>
      </c>
    </row>
    <row r="1413" spans="2:25">
      <c r="B1413" s="7" t="s">
        <v>1423</v>
      </c>
      <c r="C1413" s="5">
        <v>53.138330000000003</v>
      </c>
      <c r="D1413" s="3">
        <v>1232.873021996</v>
      </c>
      <c r="E1413" s="17">
        <v>43.40175</v>
      </c>
      <c r="F1413" s="18">
        <f t="shared" si="133"/>
        <v>418.49920428749999</v>
      </c>
      <c r="G1413" s="17">
        <v>59.937559999999998</v>
      </c>
      <c r="H1413" s="18">
        <f t="shared" si="134"/>
        <v>814.37334600008023</v>
      </c>
      <c r="J1413" s="3">
        <f t="shared" si="135"/>
        <v>-4.7170841980914702E-4</v>
      </c>
      <c r="Q1413" s="8" t="s">
        <v>1423</v>
      </c>
      <c r="R1413" s="5">
        <v>53.138330000000003</v>
      </c>
      <c r="S1413" s="3">
        <v>1232.873021996</v>
      </c>
      <c r="T1413" s="17">
        <v>57.566760000000002</v>
      </c>
      <c r="U1413" s="18">
        <f t="shared" si="132"/>
        <v>274.27682802000004</v>
      </c>
      <c r="V1413" s="17">
        <v>50.672640000000001</v>
      </c>
      <c r="W1413" s="18">
        <f t="shared" si="136"/>
        <v>958.59418616095718</v>
      </c>
      <c r="Y1413" s="3">
        <f t="shared" si="137"/>
        <v>-2.0078150428162189E-3</v>
      </c>
    </row>
    <row r="1414" spans="2:25">
      <c r="B1414" s="7" t="s">
        <v>1424</v>
      </c>
      <c r="C1414" s="5">
        <v>58.683720000000001</v>
      </c>
      <c r="D1414" s="3">
        <v>1361.532724464</v>
      </c>
      <c r="E1414" s="17">
        <v>55.718470000000003</v>
      </c>
      <c r="F1414" s="18">
        <f t="shared" si="133"/>
        <v>537.26256105150014</v>
      </c>
      <c r="G1414" s="17">
        <v>60.665970000000002</v>
      </c>
      <c r="H1414" s="18">
        <f t="shared" si="134"/>
        <v>824.27027355201801</v>
      </c>
      <c r="J1414" s="3">
        <f t="shared" si="135"/>
        <v>1.1013951814220491E-4</v>
      </c>
      <c r="Q1414" s="8" t="s">
        <v>1424</v>
      </c>
      <c r="R1414" s="5">
        <v>58.683720000000001</v>
      </c>
      <c r="S1414" s="3">
        <v>1361.532724464</v>
      </c>
      <c r="T1414" s="17">
        <v>65.875370000000004</v>
      </c>
      <c r="U1414" s="18">
        <f t="shared" si="132"/>
        <v>313.86320036500001</v>
      </c>
      <c r="V1414" s="17">
        <v>55.381160000000001</v>
      </c>
      <c r="W1414" s="18">
        <f t="shared" si="136"/>
        <v>1047.6671039608307</v>
      </c>
      <c r="Y1414" s="3">
        <f t="shared" si="137"/>
        <v>-2.4201381693274016E-3</v>
      </c>
    </row>
    <row r="1415" spans="2:25">
      <c r="B1415" s="7" t="s">
        <v>1425</v>
      </c>
      <c r="C1415" s="5">
        <v>56.977449999999997</v>
      </c>
      <c r="D1415" s="3">
        <v>1321.9452129399999</v>
      </c>
      <c r="E1415" s="17">
        <v>51.173020000000001</v>
      </c>
      <c r="F1415" s="18">
        <f t="shared" si="133"/>
        <v>493.43328669900001</v>
      </c>
      <c r="G1415" s="17">
        <v>60.978140000000003</v>
      </c>
      <c r="H1415" s="18">
        <f t="shared" si="134"/>
        <v>828.51173629125606</v>
      </c>
      <c r="J1415" s="3">
        <f t="shared" si="135"/>
        <v>-1.8994974379893392E-4</v>
      </c>
      <c r="Q1415" s="8" t="s">
        <v>1425</v>
      </c>
      <c r="R1415" s="5">
        <v>56.977449999999997</v>
      </c>
      <c r="S1415" s="3">
        <v>1321.9452129399999</v>
      </c>
      <c r="T1415" s="17">
        <v>63.204740000000001</v>
      </c>
      <c r="U1415" s="18">
        <f t="shared" si="132"/>
        <v>301.13898373000001</v>
      </c>
      <c r="V1415" s="17">
        <v>53.961129999999997</v>
      </c>
      <c r="W1415" s="18">
        <f t="shared" si="136"/>
        <v>1020.8038400342988</v>
      </c>
      <c r="Y1415" s="3">
        <f t="shared" si="137"/>
        <v>-2.3891757010687797E-3</v>
      </c>
    </row>
    <row r="1416" spans="2:25">
      <c r="B1416" s="7" t="s">
        <v>1426</v>
      </c>
      <c r="C1416" s="5">
        <v>54.600850000000001</v>
      </c>
      <c r="D1416" s="3">
        <v>1266.80524102</v>
      </c>
      <c r="E1416" s="17">
        <v>52.19941</v>
      </c>
      <c r="F1416" s="18">
        <f t="shared" si="133"/>
        <v>503.33020095450001</v>
      </c>
      <c r="G1416" s="17">
        <v>56.191459999999999</v>
      </c>
      <c r="H1416" s="18">
        <f t="shared" si="134"/>
        <v>763.47497790750356</v>
      </c>
      <c r="J1416" s="3">
        <f t="shared" si="135"/>
        <v>-6.2157996467249177E-5</v>
      </c>
      <c r="Q1416" s="8" t="s">
        <v>1426</v>
      </c>
      <c r="R1416" s="5">
        <v>54.600850000000001</v>
      </c>
      <c r="S1416" s="3">
        <v>1266.80524102</v>
      </c>
      <c r="T1416" s="17">
        <v>56.083080000000002</v>
      </c>
      <c r="U1416" s="18">
        <f t="shared" si="132"/>
        <v>267.20783466</v>
      </c>
      <c r="V1416" s="17">
        <v>52.840049999999998</v>
      </c>
      <c r="W1416" s="18">
        <f t="shared" si="136"/>
        <v>999.59593039664549</v>
      </c>
      <c r="Y1416" s="3">
        <f t="shared" si="137"/>
        <v>-1.4759633545509132E-3</v>
      </c>
    </row>
    <row r="1417" spans="2:25">
      <c r="B1417" s="7" t="s">
        <v>1427</v>
      </c>
      <c r="C1417" s="5">
        <v>53.564889999999998</v>
      </c>
      <c r="D1417" s="3">
        <v>1242.7697258679998</v>
      </c>
      <c r="E1417" s="17">
        <v>48.680349999999997</v>
      </c>
      <c r="F1417" s="18">
        <f t="shared" si="133"/>
        <v>469.39784085749994</v>
      </c>
      <c r="G1417" s="17">
        <v>56.919870000000003</v>
      </c>
      <c r="H1417" s="18">
        <f t="shared" si="134"/>
        <v>773.37190545944134</v>
      </c>
      <c r="J1417" s="3">
        <f t="shared" si="135"/>
        <v>2.0448941427275713E-5</v>
      </c>
      <c r="Q1417" s="8" t="s">
        <v>1427</v>
      </c>
      <c r="R1417" s="5">
        <v>53.564889999999998</v>
      </c>
      <c r="S1417" s="3">
        <v>1242.7697258679998</v>
      </c>
      <c r="T1417" s="17">
        <v>52.52225</v>
      </c>
      <c r="U1417" s="18">
        <f t="shared" si="132"/>
        <v>250.242260125</v>
      </c>
      <c r="V1417" s="17">
        <v>52.466360000000002</v>
      </c>
      <c r="W1417" s="18">
        <f t="shared" si="136"/>
        <v>992.52669024206739</v>
      </c>
      <c r="Y1417" s="3">
        <f t="shared" si="137"/>
        <v>-7.7550093237732654E-4</v>
      </c>
    </row>
    <row r="1418" spans="2:25">
      <c r="B1418" s="7" t="s">
        <v>1428</v>
      </c>
      <c r="C1418" s="5">
        <v>51.066420000000001</v>
      </c>
      <c r="D1418" s="3">
        <v>1184.802223704</v>
      </c>
      <c r="E1418" s="17">
        <v>42.228729999999999</v>
      </c>
      <c r="F1418" s="18">
        <f t="shared" si="133"/>
        <v>407.18841758849999</v>
      </c>
      <c r="G1418" s="17">
        <v>57.232039999999998</v>
      </c>
      <c r="H1418" s="18">
        <f t="shared" si="134"/>
        <v>777.61336819867927</v>
      </c>
      <c r="J1418" s="3">
        <f t="shared" si="135"/>
        <v>-4.3791682071514515E-4</v>
      </c>
      <c r="Q1418" s="8" t="s">
        <v>1428</v>
      </c>
      <c r="R1418" s="5">
        <v>51.066420000000001</v>
      </c>
      <c r="S1418" s="3">
        <v>1184.802223704</v>
      </c>
      <c r="T1418" s="17">
        <v>51.928780000000003</v>
      </c>
      <c r="U1418" s="18">
        <f t="shared" si="132"/>
        <v>247.41467231000004</v>
      </c>
      <c r="V1418" s="17">
        <v>49.551560000000002</v>
      </c>
      <c r="W1418" s="18">
        <f t="shared" si="136"/>
        <v>937.38627652330399</v>
      </c>
      <c r="Y1418" s="3">
        <f t="shared" si="137"/>
        <v>-1.2748706959655465E-3</v>
      </c>
    </row>
    <row r="1419" spans="2:25">
      <c r="B1419" s="7" t="s">
        <v>1429</v>
      </c>
      <c r="C1419" s="5">
        <v>55.271169999999998</v>
      </c>
      <c r="D1419" s="3">
        <v>1282.3574694040001</v>
      </c>
      <c r="E1419" s="17">
        <v>42.815240000000003</v>
      </c>
      <c r="F1419" s="18">
        <f t="shared" si="133"/>
        <v>412.84381093800005</v>
      </c>
      <c r="G1419" s="17">
        <v>63.995829999999998</v>
      </c>
      <c r="H1419" s="18">
        <f t="shared" si="134"/>
        <v>869.51317683189495</v>
      </c>
      <c r="J1419" s="3">
        <f t="shared" si="135"/>
        <v>-4.8163410508550442E-4</v>
      </c>
      <c r="Q1419" s="8" t="s">
        <v>1429</v>
      </c>
      <c r="R1419" s="5">
        <v>55.271169999999998</v>
      </c>
      <c r="S1419" s="3">
        <v>1282.3574694040001</v>
      </c>
      <c r="T1419" s="17">
        <v>67.062309999999997</v>
      </c>
      <c r="U1419" s="18">
        <f t="shared" si="132"/>
        <v>319.51837599499993</v>
      </c>
      <c r="V1419" s="17">
        <v>50.896859999999997</v>
      </c>
      <c r="W1419" s="18">
        <f t="shared" si="136"/>
        <v>962.83584375805503</v>
      </c>
      <c r="Y1419" s="3">
        <f t="shared" si="137"/>
        <v>-3.2496509451220845E-3</v>
      </c>
    </row>
    <row r="1420" spans="2:25">
      <c r="B1420" s="7" t="s">
        <v>1430</v>
      </c>
      <c r="C1420" s="5">
        <v>66.301029999999997</v>
      </c>
      <c r="D1420" s="3">
        <v>1538.2634572359998</v>
      </c>
      <c r="E1420" s="17">
        <v>57.624630000000003</v>
      </c>
      <c r="F1420" s="18">
        <f t="shared" si="133"/>
        <v>555.64261354350003</v>
      </c>
      <c r="G1420" s="17">
        <v>72.320490000000007</v>
      </c>
      <c r="H1420" s="18">
        <f t="shared" si="134"/>
        <v>982.62057090187432</v>
      </c>
      <c r="J1420" s="3">
        <f t="shared" si="135"/>
        <v>-2.7279062544494082E-4</v>
      </c>
      <c r="Q1420" s="8" t="s">
        <v>1430</v>
      </c>
      <c r="R1420" s="5">
        <v>66.301029999999997</v>
      </c>
      <c r="S1420" s="3">
        <v>1538.2634572359998</v>
      </c>
      <c r="T1420" s="17">
        <v>66.46884</v>
      </c>
      <c r="U1420" s="18">
        <f t="shared" si="132"/>
        <v>316.69078817999997</v>
      </c>
      <c r="V1420" s="17">
        <v>64.573989999999995</v>
      </c>
      <c r="W1420" s="18">
        <f t="shared" si="136"/>
        <v>1221.5714711373982</v>
      </c>
      <c r="Y1420" s="3">
        <f t="shared" si="137"/>
        <v>-1.1979186015196319E-3</v>
      </c>
    </row>
    <row r="1421" spans="2:25">
      <c r="B1421" s="7" t="s">
        <v>1431</v>
      </c>
      <c r="C1421" s="5">
        <v>58.135280000000002</v>
      </c>
      <c r="D1421" s="3">
        <v>1348.8082583359999</v>
      </c>
      <c r="E1421" s="17">
        <v>57.184750000000001</v>
      </c>
      <c r="F1421" s="18">
        <f t="shared" si="133"/>
        <v>551.40109263750003</v>
      </c>
      <c r="G1421" s="17">
        <v>58.688859999999998</v>
      </c>
      <c r="H1421" s="18">
        <f t="shared" si="134"/>
        <v>797.4072233025546</v>
      </c>
      <c r="J1421" s="3">
        <f t="shared" si="135"/>
        <v>5.7604054745752364E-5</v>
      </c>
      <c r="Q1421" s="8" t="s">
        <v>1431</v>
      </c>
      <c r="R1421" s="5">
        <v>58.135280000000002</v>
      </c>
      <c r="S1421" s="3">
        <v>1348.8082583359999</v>
      </c>
      <c r="T1421" s="17">
        <v>54.302669999999999</v>
      </c>
      <c r="U1421" s="18">
        <f t="shared" si="132"/>
        <v>258.72507121499996</v>
      </c>
      <c r="V1421" s="17">
        <v>57.623309999999996</v>
      </c>
      <c r="W1421" s="18">
        <f t="shared" si="136"/>
        <v>1090.0827340622186</v>
      </c>
      <c r="Y1421" s="3">
        <f t="shared" si="137"/>
        <v>-4.530587812041631E-4</v>
      </c>
    </row>
    <row r="1422" spans="2:25">
      <c r="B1422" s="7" t="s">
        <v>1432</v>
      </c>
      <c r="C1422" s="5">
        <v>61.121259999999999</v>
      </c>
      <c r="D1422" s="3">
        <v>1418.0865775119998</v>
      </c>
      <c r="E1422" s="17">
        <v>54.985329999999998</v>
      </c>
      <c r="F1422" s="18">
        <f t="shared" si="133"/>
        <v>530.19329525850003</v>
      </c>
      <c r="G1422" s="17">
        <v>65.348590000000002</v>
      </c>
      <c r="H1422" s="18">
        <f t="shared" si="134"/>
        <v>887.89316573259555</v>
      </c>
      <c r="J1422" s="3">
        <f t="shared" si="135"/>
        <v>-1.1652090427105577E-4</v>
      </c>
      <c r="Q1422" s="8" t="s">
        <v>1432</v>
      </c>
      <c r="R1422" s="5">
        <v>61.121259999999999</v>
      </c>
      <c r="S1422" s="3">
        <v>1418.0865775119998</v>
      </c>
      <c r="T1422" s="17">
        <v>56.379820000000002</v>
      </c>
      <c r="U1422" s="18">
        <f t="shared" si="132"/>
        <v>268.62165239000001</v>
      </c>
      <c r="V1422" s="17">
        <v>60.762329999999999</v>
      </c>
      <c r="W1422" s="18">
        <f t="shared" si="136"/>
        <v>1149.46480537808</v>
      </c>
      <c r="Y1422" s="3">
        <f t="shared" si="137"/>
        <v>-1.1974391986768751E-4</v>
      </c>
    </row>
    <row r="1423" spans="2:25">
      <c r="B1423" s="7" t="s">
        <v>1433</v>
      </c>
      <c r="C1423" s="5">
        <v>53.077390000000001</v>
      </c>
      <c r="D1423" s="3">
        <v>1231.4591408680001</v>
      </c>
      <c r="E1423" s="17">
        <v>45.894419999999997</v>
      </c>
      <c r="F1423" s="18">
        <f t="shared" si="133"/>
        <v>442.534650129</v>
      </c>
      <c r="G1423" s="17">
        <v>58.064509999999999</v>
      </c>
      <c r="H1423" s="18">
        <f t="shared" si="134"/>
        <v>788.9241619537919</v>
      </c>
      <c r="J1423" s="3">
        <f t="shared" si="135"/>
        <v>-3.2878520812573697E-4</v>
      </c>
      <c r="Q1423" s="8" t="s">
        <v>1433</v>
      </c>
      <c r="R1423" s="5">
        <v>53.077390000000001</v>
      </c>
      <c r="S1423" s="3">
        <v>1231.4591408680001</v>
      </c>
      <c r="T1423" s="17">
        <v>52.22551</v>
      </c>
      <c r="U1423" s="18">
        <f t="shared" si="132"/>
        <v>248.82844239499997</v>
      </c>
      <c r="V1423" s="17">
        <v>51.943190000000001</v>
      </c>
      <c r="W1423" s="18">
        <f t="shared" si="136"/>
        <v>982.62967835609061</v>
      </c>
      <c r="Y1423" s="3">
        <f t="shared" si="137"/>
        <v>-1.0201169095580553E-3</v>
      </c>
    </row>
    <row r="1424" spans="2:25">
      <c r="B1424" s="7" t="s">
        <v>1434</v>
      </c>
      <c r="C1424" s="5">
        <v>53.138330000000003</v>
      </c>
      <c r="D1424" s="3">
        <v>1232.873021996</v>
      </c>
      <c r="E1424" s="17">
        <v>43.548380000000002</v>
      </c>
      <c r="F1424" s="18">
        <f t="shared" si="133"/>
        <v>419.91307673100005</v>
      </c>
      <c r="G1424" s="17">
        <v>59.833500000000001</v>
      </c>
      <c r="H1424" s="18">
        <f t="shared" si="134"/>
        <v>812.95947979690538</v>
      </c>
      <c r="J1424" s="3">
        <f t="shared" si="135"/>
        <v>-4.6546809460323857E-4</v>
      </c>
      <c r="Q1424" s="8" t="s">
        <v>1434</v>
      </c>
      <c r="R1424" s="5">
        <v>53.138330000000003</v>
      </c>
      <c r="S1424" s="3">
        <v>1232.873021996</v>
      </c>
      <c r="T1424" s="17">
        <v>55.786349999999999</v>
      </c>
      <c r="U1424" s="18">
        <f t="shared" si="132"/>
        <v>265.79406457499999</v>
      </c>
      <c r="V1424" s="17">
        <v>51.121070000000003</v>
      </c>
      <c r="W1424" s="18">
        <f t="shared" si="136"/>
        <v>967.07731218123467</v>
      </c>
      <c r="Y1424" s="3">
        <f t="shared" si="137"/>
        <v>-1.6452397653665685E-3</v>
      </c>
    </row>
    <row r="1425" spans="2:25">
      <c r="B1425" s="7" t="s">
        <v>1435</v>
      </c>
      <c r="C1425" s="5">
        <v>55.941490000000002</v>
      </c>
      <c r="D1425" s="3">
        <v>1297.9096977880001</v>
      </c>
      <c r="E1425" s="17">
        <v>50.29325</v>
      </c>
      <c r="F1425" s="18">
        <f t="shared" si="133"/>
        <v>484.95014846250001</v>
      </c>
      <c r="G1425" s="17">
        <v>59.833500000000001</v>
      </c>
      <c r="H1425" s="18">
        <f t="shared" si="134"/>
        <v>812.95947979690538</v>
      </c>
      <c r="J1425" s="3">
        <f t="shared" si="135"/>
        <v>-6.9528594735857041E-5</v>
      </c>
      <c r="Q1425" s="8" t="s">
        <v>1435</v>
      </c>
      <c r="R1425" s="5">
        <v>55.941490000000002</v>
      </c>
      <c r="S1425" s="3">
        <v>1297.9096977880001</v>
      </c>
      <c r="T1425" s="17">
        <v>56.676549999999999</v>
      </c>
      <c r="U1425" s="18">
        <f t="shared" si="132"/>
        <v>270.03542247500002</v>
      </c>
      <c r="V1425" s="17">
        <v>54.334820000000001</v>
      </c>
      <c r="W1425" s="18">
        <f t="shared" si="136"/>
        <v>1027.8730801888771</v>
      </c>
      <c r="Y1425" s="3">
        <f t="shared" si="137"/>
        <v>-1.1951241228871368E-3</v>
      </c>
    </row>
    <row r="1426" spans="2:25">
      <c r="B1426" s="7" t="s">
        <v>1436</v>
      </c>
      <c r="C1426" s="5">
        <v>52.833629999999999</v>
      </c>
      <c r="D1426" s="3">
        <v>1225.8036163559998</v>
      </c>
      <c r="E1426" s="17">
        <v>43.548380000000002</v>
      </c>
      <c r="F1426" s="18">
        <f t="shared" si="133"/>
        <v>419.91307673100005</v>
      </c>
      <c r="G1426" s="17">
        <v>59.313209999999998</v>
      </c>
      <c r="H1426" s="18">
        <f t="shared" si="134"/>
        <v>805.89028465131742</v>
      </c>
      <c r="J1426" s="3">
        <f t="shared" si="135"/>
        <v>-2.5497368233118323E-4</v>
      </c>
      <c r="Q1426" s="8" t="s">
        <v>1436</v>
      </c>
      <c r="R1426" s="5">
        <v>52.833629999999999</v>
      </c>
      <c r="S1426" s="3">
        <v>1225.8036163559998</v>
      </c>
      <c r="T1426" s="17">
        <v>54.599400000000003</v>
      </c>
      <c r="U1426" s="18">
        <f t="shared" si="132"/>
        <v>260.13884129999997</v>
      </c>
      <c r="V1426" s="17">
        <v>51.046329999999998</v>
      </c>
      <c r="W1426" s="18">
        <f t="shared" si="136"/>
        <v>965.66342631553528</v>
      </c>
      <c r="Y1426" s="3">
        <f t="shared" si="137"/>
        <v>-1.3487404645502465E-3</v>
      </c>
    </row>
    <row r="1427" spans="2:25">
      <c r="B1427" s="7" t="s">
        <v>1437</v>
      </c>
      <c r="C1427" s="5">
        <v>63.863489999999999</v>
      </c>
      <c r="D1427" s="3">
        <v>1481.709604188</v>
      </c>
      <c r="E1427" s="17">
        <v>49.266860000000001</v>
      </c>
      <c r="F1427" s="18">
        <f t="shared" si="133"/>
        <v>475.053234207</v>
      </c>
      <c r="G1427" s="17">
        <v>74.089489999999998</v>
      </c>
      <c r="H1427" s="18">
        <f t="shared" si="134"/>
        <v>1006.6560246152744</v>
      </c>
      <c r="J1427" s="3">
        <f t="shared" si="135"/>
        <v>-3.4536572547949618E-4</v>
      </c>
      <c r="Q1427" s="8" t="s">
        <v>1437</v>
      </c>
      <c r="R1427" s="5">
        <v>63.863489999999999</v>
      </c>
      <c r="S1427" s="3">
        <v>1481.709604188</v>
      </c>
      <c r="T1427" s="17">
        <v>60.237380000000002</v>
      </c>
      <c r="U1427" s="18">
        <f t="shared" si="132"/>
        <v>287.00099701000005</v>
      </c>
      <c r="V1427" s="17">
        <v>63.153959999999998</v>
      </c>
      <c r="W1427" s="18">
        <f t="shared" si="136"/>
        <v>1194.7082072108665</v>
      </c>
      <c r="Y1427" s="3">
        <f t="shared" si="137"/>
        <v>-3.9996713348955382E-4</v>
      </c>
    </row>
    <row r="1428" spans="2:25">
      <c r="B1428" s="7" t="s">
        <v>1438</v>
      </c>
      <c r="C1428" s="5">
        <v>67.763549999999995</v>
      </c>
      <c r="D1428" s="3">
        <v>1572.1956762599998</v>
      </c>
      <c r="E1428" s="17">
        <v>56.744860000000003</v>
      </c>
      <c r="F1428" s="18">
        <f t="shared" si="133"/>
        <v>547.15947530700009</v>
      </c>
      <c r="G1428" s="17">
        <v>75.442239999999998</v>
      </c>
      <c r="H1428" s="18">
        <f t="shared" si="134"/>
        <v>1025.0358776456881</v>
      </c>
      <c r="J1428" s="3">
        <f t="shared" si="135"/>
        <v>-3.2330731164620374E-4</v>
      </c>
      <c r="Q1428" s="8" t="s">
        <v>1438</v>
      </c>
      <c r="R1428" s="5">
        <v>67.763549999999995</v>
      </c>
      <c r="S1428" s="3">
        <v>1572.1956762599998</v>
      </c>
      <c r="T1428" s="17">
        <v>66.1721</v>
      </c>
      <c r="U1428" s="18">
        <f t="shared" si="132"/>
        <v>315.27697045000002</v>
      </c>
      <c r="V1428" s="17">
        <v>66.442449999999994</v>
      </c>
      <c r="W1428" s="18">
        <f t="shared" si="136"/>
        <v>1256.917861084208</v>
      </c>
      <c r="Y1428" s="3">
        <f t="shared" si="137"/>
        <v>-8.447257916941453E-4</v>
      </c>
    </row>
    <row r="1429" spans="2:25">
      <c r="B1429" s="7" t="s">
        <v>1439</v>
      </c>
      <c r="C1429" s="5">
        <v>61.669710000000002</v>
      </c>
      <c r="D1429" s="3">
        <v>1430.8112756519999</v>
      </c>
      <c r="E1429" s="17">
        <v>55.42521</v>
      </c>
      <c r="F1429" s="18">
        <f t="shared" si="133"/>
        <v>534.43481616450003</v>
      </c>
      <c r="G1429" s="17">
        <v>65.972939999999994</v>
      </c>
      <c r="H1429" s="18">
        <f t="shared" si="134"/>
        <v>896.37622708135814</v>
      </c>
      <c r="J1429" s="3">
        <f t="shared" si="135"/>
        <v>-2.324061417766643E-4</v>
      </c>
      <c r="Q1429" s="8" t="s">
        <v>1439</v>
      </c>
      <c r="R1429" s="5">
        <v>61.669710000000002</v>
      </c>
      <c r="S1429" s="3">
        <v>1430.8112756519999</v>
      </c>
      <c r="T1429" s="17">
        <v>59.347180000000002</v>
      </c>
      <c r="U1429" s="18">
        <f t="shared" si="132"/>
        <v>282.75963910999997</v>
      </c>
      <c r="V1429" s="17">
        <v>60.68759</v>
      </c>
      <c r="W1429" s="18">
        <f t="shared" si="136"/>
        <v>1148.0509195123807</v>
      </c>
      <c r="Y1429" s="3">
        <f t="shared" si="137"/>
        <v>-7.1702961918163055E-4</v>
      </c>
    </row>
    <row r="1430" spans="2:25">
      <c r="B1430" s="7" t="s">
        <v>1440</v>
      </c>
      <c r="C1430" s="5">
        <v>71.115170000000006</v>
      </c>
      <c r="D1430" s="3">
        <v>1649.957282204</v>
      </c>
      <c r="E1430" s="17">
        <v>70.381230000000002</v>
      </c>
      <c r="F1430" s="18">
        <f t="shared" si="133"/>
        <v>678.64749121350007</v>
      </c>
      <c r="G1430" s="17">
        <v>71.488029999999995</v>
      </c>
      <c r="H1430" s="18">
        <f t="shared" si="134"/>
        <v>971.30991301704819</v>
      </c>
      <c r="J1430" s="3">
        <f t="shared" si="135"/>
        <v>1.2202654829707171E-4</v>
      </c>
      <c r="Q1430" s="8" t="s">
        <v>1440</v>
      </c>
      <c r="R1430" s="5">
        <v>71.115170000000006</v>
      </c>
      <c r="S1430" s="3">
        <v>1649.957282204</v>
      </c>
      <c r="T1430" s="17">
        <v>52.818989999999999</v>
      </c>
      <c r="U1430" s="18">
        <f t="shared" si="132"/>
        <v>251.65607785499998</v>
      </c>
      <c r="V1430" s="17">
        <v>73.916290000000004</v>
      </c>
      <c r="W1430" s="18">
        <f t="shared" si="136"/>
        <v>1398.3034208714466</v>
      </c>
      <c r="Y1430" s="3">
        <f t="shared" si="137"/>
        <v>2.2165224465879874E-3</v>
      </c>
    </row>
    <row r="1431" spans="2:25">
      <c r="B1431" s="7" t="s">
        <v>1441</v>
      </c>
      <c r="C1431" s="5">
        <v>82.693470000000005</v>
      </c>
      <c r="D1431" s="3">
        <v>1918.587736164</v>
      </c>
      <c r="E1431" s="17">
        <v>71.700869999999995</v>
      </c>
      <c r="F1431" s="18">
        <f t="shared" si="133"/>
        <v>691.37205393149998</v>
      </c>
      <c r="G1431" s="17">
        <v>90.322580000000002</v>
      </c>
      <c r="H1431" s="18">
        <f t="shared" si="134"/>
        <v>1227.2154838128199</v>
      </c>
      <c r="J1431" s="3">
        <f t="shared" si="135"/>
        <v>-1.9841968014588929E-4</v>
      </c>
      <c r="Q1431" s="8" t="s">
        <v>1441</v>
      </c>
      <c r="R1431" s="5">
        <v>82.693470000000005</v>
      </c>
      <c r="S1431" s="3">
        <v>1918.587736164</v>
      </c>
      <c r="T1431" s="17">
        <v>79.525220000000004</v>
      </c>
      <c r="U1431" s="18">
        <f t="shared" ref="U1431:U1435" si="138">$U$22*(T1431/100)</f>
        <v>378.89791069</v>
      </c>
      <c r="V1431" s="17">
        <v>81.390129999999999</v>
      </c>
      <c r="W1431" s="18">
        <f t="shared" si="136"/>
        <v>1539.6889806586848</v>
      </c>
      <c r="Y1431" s="3">
        <f t="shared" si="137"/>
        <v>-8.4481531507663021E-4</v>
      </c>
    </row>
    <row r="1432" spans="2:25">
      <c r="B1432" s="7" t="s">
        <v>1442</v>
      </c>
      <c r="C1432" s="5">
        <v>67.519800000000004</v>
      </c>
      <c r="D1432" s="3">
        <v>1566.5403837600002</v>
      </c>
      <c r="E1432" s="17">
        <v>53.958939999999998</v>
      </c>
      <c r="F1432" s="18">
        <f t="shared" si="133"/>
        <v>520.29638100299996</v>
      </c>
      <c r="G1432" s="17">
        <v>77.003119999999996</v>
      </c>
      <c r="H1432" s="18">
        <f t="shared" si="134"/>
        <v>1046.2435989527382</v>
      </c>
      <c r="J1432" s="3">
        <f t="shared" si="135"/>
        <v>-4.0380426185038232E-4</v>
      </c>
      <c r="Q1432" s="8" t="s">
        <v>1442</v>
      </c>
      <c r="R1432" s="5">
        <v>67.519800000000004</v>
      </c>
      <c r="S1432" s="3">
        <v>1566.5403837600002</v>
      </c>
      <c r="T1432" s="17">
        <v>64.688419999999994</v>
      </c>
      <c r="U1432" s="18">
        <f t="shared" si="138"/>
        <v>308.20797708999993</v>
      </c>
      <c r="V1432" s="17">
        <v>66.517179999999996</v>
      </c>
      <c r="W1432" s="18">
        <f t="shared" si="136"/>
        <v>1258.331557775989</v>
      </c>
      <c r="Y1432" s="3">
        <f t="shared" si="137"/>
        <v>-8.4889401114196517E-4</v>
      </c>
    </row>
    <row r="1433" spans="2:25">
      <c r="B1433" s="7" t="s">
        <v>1443</v>
      </c>
      <c r="C1433" s="5">
        <v>62.766599999999997</v>
      </c>
      <c r="D1433" s="3">
        <v>1456.2604399199997</v>
      </c>
      <c r="E1433" s="17">
        <v>56.891489999999997</v>
      </c>
      <c r="F1433" s="18">
        <f t="shared" si="133"/>
        <v>548.57334775050003</v>
      </c>
      <c r="G1433" s="17">
        <v>66.805409999999995</v>
      </c>
      <c r="H1433" s="18">
        <f t="shared" si="134"/>
        <v>907.68702083647077</v>
      </c>
      <c r="J1433" s="3">
        <f t="shared" si="135"/>
        <v>-7.1333028927256237E-5</v>
      </c>
      <c r="Q1433" s="8" t="s">
        <v>1443</v>
      </c>
      <c r="R1433" s="5">
        <v>62.766599999999997</v>
      </c>
      <c r="S1433" s="3">
        <v>1456.2604399199997</v>
      </c>
      <c r="T1433" s="17">
        <v>57.566760000000002</v>
      </c>
      <c r="U1433" s="18">
        <f t="shared" si="138"/>
        <v>274.27682802000004</v>
      </c>
      <c r="V1433" s="17">
        <v>62.481310000000001</v>
      </c>
      <c r="W1433" s="18">
        <f t="shared" si="136"/>
        <v>1181.9834235934909</v>
      </c>
      <c r="Y1433" s="3">
        <f t="shared" si="137"/>
        <v>-1.8830650878953747E-4</v>
      </c>
    </row>
    <row r="1434" spans="2:25">
      <c r="B1434" s="7" t="s">
        <v>1444</v>
      </c>
      <c r="C1434" s="5">
        <v>68.37294</v>
      </c>
      <c r="D1434" s="3">
        <v>1586.3342555280001</v>
      </c>
      <c r="E1434" s="17">
        <v>59.970669999999998</v>
      </c>
      <c r="F1434" s="18">
        <f t="shared" si="133"/>
        <v>578.26418694150004</v>
      </c>
      <c r="G1434" s="17">
        <v>74.193539999999999</v>
      </c>
      <c r="H1434" s="18">
        <f t="shared" si="134"/>
        <v>1008.0697549481627</v>
      </c>
      <c r="J1434" s="3">
        <f t="shared" si="135"/>
        <v>-3.1363833738851099E-4</v>
      </c>
      <c r="Q1434" s="8" t="s">
        <v>1444</v>
      </c>
      <c r="R1434" s="5">
        <v>68.37294</v>
      </c>
      <c r="S1434" s="3">
        <v>1586.3342555280001</v>
      </c>
      <c r="T1434" s="17">
        <v>62.908009999999997</v>
      </c>
      <c r="U1434" s="18">
        <f t="shared" si="138"/>
        <v>299.72521364499994</v>
      </c>
      <c r="V1434" s="17">
        <v>68.011949999999999</v>
      </c>
      <c r="W1434" s="18">
        <f t="shared" si="136"/>
        <v>1286.6087075682203</v>
      </c>
      <c r="Y1434" s="3">
        <f t="shared" si="137"/>
        <v>-3.3431477982048818E-4</v>
      </c>
    </row>
    <row r="1435" spans="2:25">
      <c r="B1435" s="7" t="s">
        <v>1445</v>
      </c>
      <c r="C1435" s="5">
        <v>66.84948</v>
      </c>
      <c r="D1435" s="3">
        <v>1550.9881553759999</v>
      </c>
      <c r="E1435" s="17">
        <v>55.718470000000003</v>
      </c>
      <c r="F1435" s="18">
        <f t="shared" si="133"/>
        <v>537.26256105150014</v>
      </c>
      <c r="G1435" s="17">
        <v>74.609780000000001</v>
      </c>
      <c r="H1435" s="18">
        <f t="shared" si="134"/>
        <v>1013.7252197608623</v>
      </c>
      <c r="J1435" s="3">
        <f t="shared" si="135"/>
        <v>-3.745636374787864E-4</v>
      </c>
      <c r="Q1435" s="8" t="s">
        <v>1445</v>
      </c>
      <c r="R1435" s="5">
        <v>66.84948</v>
      </c>
      <c r="S1435" s="3">
        <v>1550.9881553759999</v>
      </c>
      <c r="T1435" s="17">
        <v>59.050440000000002</v>
      </c>
      <c r="U1435" s="18">
        <f t="shared" si="138"/>
        <v>281.34582138000002</v>
      </c>
      <c r="V1435" s="17">
        <v>67.115089999999995</v>
      </c>
      <c r="W1435" s="18">
        <f t="shared" si="136"/>
        <v>1269.6424555276653</v>
      </c>
      <c r="Y1435" s="3">
        <f t="shared" si="137"/>
        <v>1.2153166539974336E-4</v>
      </c>
    </row>
    <row r="1436" spans="2:25">
      <c r="B1436" s="9" t="s">
        <v>1446</v>
      </c>
      <c r="C1436" s="6">
        <v>94.57647</v>
      </c>
      <c r="D1436" s="15">
        <v>2194.2875957639999</v>
      </c>
      <c r="E1436" s="19">
        <v>86.656890000000004</v>
      </c>
      <c r="F1436" s="20">
        <f t="shared" si="133"/>
        <v>835.58472898050013</v>
      </c>
      <c r="G1436" s="19">
        <v>100</v>
      </c>
      <c r="H1436" s="20">
        <f>D1436-F1436</f>
        <v>1358.7028667834998</v>
      </c>
      <c r="I1436" s="2"/>
      <c r="J1436" s="3">
        <f t="shared" si="135"/>
        <v>0</v>
      </c>
      <c r="Q1436" s="9" t="s">
        <v>1446</v>
      </c>
      <c r="R1436" s="6">
        <v>94.57647</v>
      </c>
      <c r="S1436" s="15">
        <v>2194.2875957639999</v>
      </c>
      <c r="T1436" s="19">
        <v>85.163200000000003</v>
      </c>
      <c r="U1436" s="20">
        <f>$U$22*(T1436/100)</f>
        <v>405.76006640000003</v>
      </c>
      <c r="V1436" s="19">
        <v>94.544089999999997</v>
      </c>
      <c r="W1436" s="20">
        <f t="shared" si="136"/>
        <v>1788.5275961520513</v>
      </c>
      <c r="X1436" s="2"/>
      <c r="Y1436" s="3">
        <f t="shared" si="137"/>
        <v>6.6788051526600611E-5</v>
      </c>
    </row>
    <row r="1437" spans="2:25">
      <c r="B1437" s="7" t="s">
        <v>1447</v>
      </c>
      <c r="C1437" s="5">
        <v>75.015230000000003</v>
      </c>
      <c r="D1437" s="3">
        <v>1740.4433542759998</v>
      </c>
      <c r="E1437" s="17">
        <v>70.674480000000003</v>
      </c>
      <c r="F1437" s="18">
        <f t="shared" si="133"/>
        <v>681.47513967600003</v>
      </c>
      <c r="G1437" s="17">
        <v>77.939639999999997</v>
      </c>
      <c r="H1437" s="18">
        <f t="shared" ref="H1437:H1500" si="139">$H$1436*(G1437/100)</f>
        <v>1058.9681230407393</v>
      </c>
      <c r="J1437" s="3">
        <f t="shared" si="135"/>
        <v>-9.1559260454232572E-5</v>
      </c>
      <c r="Q1437" s="8" t="s">
        <v>1447</v>
      </c>
      <c r="R1437" s="5">
        <v>75.015230000000003</v>
      </c>
      <c r="S1437" s="3">
        <v>1740.4433542759998</v>
      </c>
      <c r="T1437" s="17">
        <v>67.655779999999993</v>
      </c>
      <c r="U1437" s="18">
        <f t="shared" ref="U1437:U1500" si="140">$U$22*(T1437/100)</f>
        <v>322.34596380999994</v>
      </c>
      <c r="V1437" s="17">
        <v>74.962630000000004</v>
      </c>
      <c r="W1437" s="18">
        <f t="shared" si="136"/>
        <v>1418.0974446434004</v>
      </c>
      <c r="Y1437" s="3">
        <f t="shared" si="137"/>
        <v>5.4177400443222723E-5</v>
      </c>
    </row>
    <row r="1438" spans="2:25">
      <c r="B1438" s="7" t="s">
        <v>1448</v>
      </c>
      <c r="C1438" s="5">
        <v>70.627660000000006</v>
      </c>
      <c r="D1438" s="3">
        <v>1638.6464651920001</v>
      </c>
      <c r="E1438" s="17">
        <v>63.196480000000001</v>
      </c>
      <c r="F1438" s="18">
        <f t="shared" si="133"/>
        <v>609.36889857599999</v>
      </c>
      <c r="G1438" s="17">
        <v>75.754419999999996</v>
      </c>
      <c r="H1438" s="18">
        <f t="shared" si="139"/>
        <v>1029.2774762552128</v>
      </c>
      <c r="J1438" s="3">
        <f t="shared" si="135"/>
        <v>-9.0360787226018147E-5</v>
      </c>
      <c r="Q1438" s="8" t="s">
        <v>1448</v>
      </c>
      <c r="R1438" s="5">
        <v>70.627660000000006</v>
      </c>
      <c r="S1438" s="3">
        <v>1638.6464651920001</v>
      </c>
      <c r="T1438" s="17">
        <v>53.412460000000003</v>
      </c>
      <c r="U1438" s="18">
        <f t="shared" si="140"/>
        <v>254.48366567000002</v>
      </c>
      <c r="V1438" s="17">
        <v>73.168899999999994</v>
      </c>
      <c r="W1438" s="18">
        <f t="shared" si="136"/>
        <v>1384.1647513883715</v>
      </c>
      <c r="Y1438" s="3">
        <f t="shared" si="137"/>
        <v>1.9518663714279683E-3</v>
      </c>
    </row>
    <row r="1439" spans="2:25">
      <c r="B1439" s="7" t="s">
        <v>1449</v>
      </c>
      <c r="C1439" s="5">
        <v>66.788539999999998</v>
      </c>
      <c r="D1439" s="3">
        <v>1549.5742742479999</v>
      </c>
      <c r="E1439" s="17">
        <v>60.1173</v>
      </c>
      <c r="F1439" s="18">
        <f t="shared" si="133"/>
        <v>579.67805938499998</v>
      </c>
      <c r="G1439" s="17">
        <v>71.383970000000005</v>
      </c>
      <c r="H1439" s="18">
        <f t="shared" si="139"/>
        <v>969.89604681387357</v>
      </c>
      <c r="J1439" s="3">
        <f t="shared" si="135"/>
        <v>-1.6804912638690439E-4</v>
      </c>
      <c r="Q1439" s="8" t="s">
        <v>1449</v>
      </c>
      <c r="R1439" s="5">
        <v>66.788539999999998</v>
      </c>
      <c r="S1439" s="3">
        <v>1549.5742742479999</v>
      </c>
      <c r="T1439" s="17">
        <v>58.753700000000002</v>
      </c>
      <c r="U1439" s="18">
        <f t="shared" si="140"/>
        <v>279.93200364999996</v>
      </c>
      <c r="V1439" s="17">
        <v>67.115089999999995</v>
      </c>
      <c r="W1439" s="18">
        <f t="shared" si="136"/>
        <v>1269.6424555276653</v>
      </c>
      <c r="Y1439" s="3">
        <f t="shared" si="137"/>
        <v>1.8492966546546086E-4</v>
      </c>
    </row>
    <row r="1440" spans="2:25">
      <c r="B1440" s="7" t="s">
        <v>1450</v>
      </c>
      <c r="C1440" s="5">
        <v>70.201089999999994</v>
      </c>
      <c r="D1440" s="3">
        <v>1628.7495293079996</v>
      </c>
      <c r="E1440" s="17">
        <v>53.958939999999998</v>
      </c>
      <c r="F1440" s="18">
        <f t="shared" si="133"/>
        <v>520.29638100299996</v>
      </c>
      <c r="G1440" s="17">
        <v>81.581680000000006</v>
      </c>
      <c r="H1440" s="18">
        <f t="shared" si="139"/>
        <v>1108.4526249301412</v>
      </c>
      <c r="J1440" s="3">
        <f t="shared" si="135"/>
        <v>-5.2337485840325826E-4</v>
      </c>
      <c r="Q1440" s="8" t="s">
        <v>1450</v>
      </c>
      <c r="R1440" s="5">
        <v>70.201089999999994</v>
      </c>
      <c r="S1440" s="3">
        <v>1628.7495293079996</v>
      </c>
      <c r="T1440" s="17">
        <v>64.391689999999997</v>
      </c>
      <c r="U1440" s="18">
        <f t="shared" si="140"/>
        <v>306.79420700499998</v>
      </c>
      <c r="V1440" s="17">
        <v>69.880409999999998</v>
      </c>
      <c r="W1440" s="18">
        <f t="shared" si="136"/>
        <v>1321.9550975150298</v>
      </c>
      <c r="Y1440" s="3">
        <f t="shared" si="137"/>
        <v>-2.2478796995528683E-4</v>
      </c>
    </row>
    <row r="1441" spans="2:25">
      <c r="B1441" s="7" t="s">
        <v>1451</v>
      </c>
      <c r="C1441" s="5">
        <v>72.760509999999996</v>
      </c>
      <c r="D1441" s="3">
        <v>1688.1311446119998</v>
      </c>
      <c r="E1441" s="17">
        <v>60.557180000000002</v>
      </c>
      <c r="F1441" s="18">
        <f t="shared" si="133"/>
        <v>583.91958029099999</v>
      </c>
      <c r="G1441" s="17">
        <v>81.269509999999997</v>
      </c>
      <c r="H1441" s="18">
        <f t="shared" si="139"/>
        <v>1104.211162190903</v>
      </c>
      <c r="J1441" s="3">
        <f t="shared" si="135"/>
        <v>-4.0213009697254165E-4</v>
      </c>
      <c r="Q1441" s="8" t="s">
        <v>1451</v>
      </c>
      <c r="R1441" s="5">
        <v>72.760509999999996</v>
      </c>
      <c r="S1441" s="3">
        <v>1688.1311446119998</v>
      </c>
      <c r="T1441" s="17">
        <v>65.281890000000004</v>
      </c>
      <c r="U1441" s="18">
        <f t="shared" si="140"/>
        <v>311.03556490500006</v>
      </c>
      <c r="V1441" s="17">
        <v>72.795209999999997</v>
      </c>
      <c r="W1441" s="18">
        <f t="shared" si="136"/>
        <v>1377.0955112337933</v>
      </c>
      <c r="Y1441" s="3">
        <f t="shared" si="137"/>
        <v>-6.8473206511043827E-5</v>
      </c>
    </row>
    <row r="1442" spans="2:25">
      <c r="B1442" s="7" t="s">
        <v>1452</v>
      </c>
      <c r="C1442" s="5">
        <v>64.655690000000007</v>
      </c>
      <c r="D1442" s="3">
        <v>1500.0895948280001</v>
      </c>
      <c r="E1442" s="17">
        <v>55.42521</v>
      </c>
      <c r="F1442" s="18">
        <f t="shared" si="133"/>
        <v>534.43481616450003</v>
      </c>
      <c r="G1442" s="17">
        <v>71.071799999999996</v>
      </c>
      <c r="H1442" s="18">
        <f t="shared" si="139"/>
        <v>965.6545840746353</v>
      </c>
      <c r="J1442" s="3">
        <f t="shared" si="135"/>
        <v>-1.9458886481515947E-4</v>
      </c>
      <c r="Q1442" s="8" t="s">
        <v>1452</v>
      </c>
      <c r="R1442" s="5">
        <v>64.655690000000007</v>
      </c>
      <c r="S1442" s="3">
        <v>1500.0895948280001</v>
      </c>
      <c r="T1442" s="17">
        <v>57.270020000000002</v>
      </c>
      <c r="U1442" s="18">
        <f t="shared" si="140"/>
        <v>272.86301028999998</v>
      </c>
      <c r="V1442" s="17">
        <v>64.87294</v>
      </c>
      <c r="W1442" s="18">
        <f t="shared" si="136"/>
        <v>1227.2268254262774</v>
      </c>
      <c r="Y1442" s="3">
        <f t="shared" si="137"/>
        <v>2.4088827717605454E-4</v>
      </c>
    </row>
    <row r="1443" spans="2:25">
      <c r="B1443" s="7" t="s">
        <v>1453</v>
      </c>
      <c r="C1443" s="5">
        <v>70.018280000000004</v>
      </c>
      <c r="D1443" s="3">
        <v>1624.508117936</v>
      </c>
      <c r="E1443" s="17">
        <v>59.23753</v>
      </c>
      <c r="F1443" s="18">
        <f t="shared" si="133"/>
        <v>571.19492114850004</v>
      </c>
      <c r="G1443" s="17">
        <v>77.523409999999998</v>
      </c>
      <c r="H1443" s="18">
        <f t="shared" si="139"/>
        <v>1053.3127940983263</v>
      </c>
      <c r="J1443" s="3">
        <f t="shared" si="135"/>
        <v>-4.0268917359753686E-4</v>
      </c>
      <c r="Q1443" s="8" t="s">
        <v>1453</v>
      </c>
      <c r="R1443" s="5">
        <v>70.018280000000004</v>
      </c>
      <c r="S1443" s="3">
        <v>1624.508117936</v>
      </c>
      <c r="T1443" s="17">
        <v>63.798209999999997</v>
      </c>
      <c r="U1443" s="18">
        <f t="shared" si="140"/>
        <v>303.96657154499997</v>
      </c>
      <c r="V1443" s="17">
        <v>69.805679999999995</v>
      </c>
      <c r="W1443" s="18">
        <f t="shared" si="136"/>
        <v>1320.5414008232488</v>
      </c>
      <c r="Y1443" s="3">
        <f t="shared" si="137"/>
        <v>-1.4556775113305775E-4</v>
      </c>
    </row>
    <row r="1444" spans="2:25">
      <c r="B1444" s="7" t="s">
        <v>1454</v>
      </c>
      <c r="C1444" s="5">
        <v>62.766599999999997</v>
      </c>
      <c r="D1444" s="3">
        <v>1456.2604399199997</v>
      </c>
      <c r="E1444" s="17">
        <v>54.398820000000001</v>
      </c>
      <c r="F1444" s="18">
        <f t="shared" si="133"/>
        <v>524.53790190900008</v>
      </c>
      <c r="G1444" s="17">
        <v>68.574399999999997</v>
      </c>
      <c r="H1444" s="18">
        <f t="shared" si="139"/>
        <v>931.72233867958425</v>
      </c>
      <c r="J1444" s="3">
        <f t="shared" si="135"/>
        <v>-1.9933141538786003E-4</v>
      </c>
      <c r="Q1444" s="8" t="s">
        <v>1454</v>
      </c>
      <c r="R1444" s="5">
        <v>62.766599999999997</v>
      </c>
      <c r="S1444" s="3">
        <v>1456.2604399199997</v>
      </c>
      <c r="T1444" s="17">
        <v>57.270020000000002</v>
      </c>
      <c r="U1444" s="18">
        <f t="shared" si="140"/>
        <v>272.86301028999998</v>
      </c>
      <c r="V1444" s="17">
        <v>62.556049999999999</v>
      </c>
      <c r="W1444" s="18">
        <f t="shared" si="136"/>
        <v>1183.3973094591902</v>
      </c>
      <c r="Y1444" s="3">
        <f t="shared" si="137"/>
        <v>-1.2017080962323234E-4</v>
      </c>
    </row>
    <row r="1445" spans="2:25">
      <c r="B1445" s="7" t="s">
        <v>1455</v>
      </c>
      <c r="C1445" s="5">
        <v>64.533820000000006</v>
      </c>
      <c r="D1445" s="3">
        <v>1497.2620645840002</v>
      </c>
      <c r="E1445" s="17">
        <v>49.706740000000003</v>
      </c>
      <c r="F1445" s="18">
        <f t="shared" si="133"/>
        <v>479.29475511300006</v>
      </c>
      <c r="G1445" s="17">
        <v>74.921949999999995</v>
      </c>
      <c r="H1445" s="18">
        <f t="shared" si="139"/>
        <v>1017.9666825001002</v>
      </c>
      <c r="J1445" s="3">
        <f t="shared" si="135"/>
        <v>-6.2697089992980182E-4</v>
      </c>
      <c r="Q1445" s="8" t="s">
        <v>1455</v>
      </c>
      <c r="R1445" s="5">
        <v>64.533820000000006</v>
      </c>
      <c r="S1445" s="3">
        <v>1497.2620645840002</v>
      </c>
      <c r="T1445" s="17">
        <v>59.347180000000002</v>
      </c>
      <c r="U1445" s="18">
        <f t="shared" si="140"/>
        <v>282.75963910999997</v>
      </c>
      <c r="V1445" s="17">
        <v>64.200289999999995</v>
      </c>
      <c r="W1445" s="18">
        <f t="shared" si="136"/>
        <v>1214.5020418089018</v>
      </c>
      <c r="Y1445" s="3">
        <f t="shared" si="137"/>
        <v>-3.8366509829756978E-4</v>
      </c>
    </row>
    <row r="1446" spans="2:25">
      <c r="B1446" s="7" t="s">
        <v>1456</v>
      </c>
      <c r="C1446" s="5">
        <v>59.841560000000001</v>
      </c>
      <c r="D1446" s="3">
        <v>1388.3960018719999</v>
      </c>
      <c r="E1446" s="17">
        <v>52.052779999999998</v>
      </c>
      <c r="F1446" s="18">
        <f t="shared" si="133"/>
        <v>501.91632851099996</v>
      </c>
      <c r="G1446" s="17">
        <v>65.244529999999997</v>
      </c>
      <c r="H1446" s="18">
        <f t="shared" si="139"/>
        <v>886.47929952942059</v>
      </c>
      <c r="J1446" s="3">
        <f t="shared" si="135"/>
        <v>-3.7383157939530065E-4</v>
      </c>
      <c r="Q1446" s="8" t="s">
        <v>1456</v>
      </c>
      <c r="R1446" s="5">
        <v>59.841560000000001</v>
      </c>
      <c r="S1446" s="3">
        <v>1388.3960018719999</v>
      </c>
      <c r="T1446" s="17">
        <v>50.74183</v>
      </c>
      <c r="U1446" s="18">
        <f t="shared" si="140"/>
        <v>241.75944903499999</v>
      </c>
      <c r="V1446" s="17">
        <v>60.612850000000002</v>
      </c>
      <c r="W1446" s="18">
        <f t="shared" si="136"/>
        <v>1146.6370336466814</v>
      </c>
      <c r="Y1446" s="3">
        <f t="shared" si="137"/>
        <v>4.8080968144859071E-4</v>
      </c>
    </row>
    <row r="1447" spans="2:25">
      <c r="B1447" s="7" t="s">
        <v>1457</v>
      </c>
      <c r="C1447" s="5">
        <v>58.927480000000003</v>
      </c>
      <c r="D1447" s="3">
        <v>1367.1882489759998</v>
      </c>
      <c r="E1447" s="17">
        <v>54.398820000000001</v>
      </c>
      <c r="F1447" s="18">
        <f t="shared" si="133"/>
        <v>524.53790190900008</v>
      </c>
      <c r="G1447" s="17">
        <v>62.018729999999998</v>
      </c>
      <c r="H1447" s="18">
        <f t="shared" si="139"/>
        <v>842.65026245271838</v>
      </c>
      <c r="J1447" s="3">
        <f t="shared" si="135"/>
        <v>-8.4614281377071165E-5</v>
      </c>
      <c r="Q1447" s="8" t="s">
        <v>1457</v>
      </c>
      <c r="R1447" s="5">
        <v>58.927480000000003</v>
      </c>
      <c r="S1447" s="3">
        <v>1367.1882489759998</v>
      </c>
      <c r="T1447" s="17">
        <v>54.302669999999999</v>
      </c>
      <c r="U1447" s="18">
        <f t="shared" si="140"/>
        <v>258.72507121499996</v>
      </c>
      <c r="V1447" s="17">
        <v>58.594909999999999</v>
      </c>
      <c r="W1447" s="18">
        <f t="shared" si="136"/>
        <v>1108.4628719684731</v>
      </c>
      <c r="Y1447" s="3">
        <f t="shared" si="137"/>
        <v>-3.0579252666029788E-4</v>
      </c>
    </row>
    <row r="1448" spans="2:25">
      <c r="B1448" s="7" t="s">
        <v>1458</v>
      </c>
      <c r="C1448" s="5">
        <v>60.694690000000001</v>
      </c>
      <c r="D1448" s="3">
        <v>1408.1896416280001</v>
      </c>
      <c r="E1448" s="17">
        <v>47.507330000000003</v>
      </c>
      <c r="F1448" s="18">
        <f t="shared" si="133"/>
        <v>458.08705415850005</v>
      </c>
      <c r="G1448" s="17">
        <v>69.927149999999997</v>
      </c>
      <c r="H1448" s="18">
        <f t="shared" si="139"/>
        <v>950.10219170999801</v>
      </c>
      <c r="J1448" s="3">
        <f t="shared" si="135"/>
        <v>-3.9575950211201416E-4</v>
      </c>
      <c r="Q1448" s="8" t="s">
        <v>1458</v>
      </c>
      <c r="R1448" s="5">
        <v>60.694690000000001</v>
      </c>
      <c r="S1448" s="3">
        <v>1408.1896416280001</v>
      </c>
      <c r="T1448" s="17">
        <v>55.786349999999999</v>
      </c>
      <c r="U1448" s="18">
        <f t="shared" si="140"/>
        <v>265.79406457499999</v>
      </c>
      <c r="V1448" s="17">
        <v>60.388629999999999</v>
      </c>
      <c r="W1448" s="18">
        <f t="shared" si="136"/>
        <v>1142.3953760495833</v>
      </c>
      <c r="Y1448" s="3">
        <f t="shared" si="137"/>
        <v>-2.0100341680517886E-4</v>
      </c>
    </row>
    <row r="1449" spans="2:25">
      <c r="B1449" s="7" t="s">
        <v>1459</v>
      </c>
      <c r="C1449" s="5">
        <v>69.8964</v>
      </c>
      <c r="D1449" s="3">
        <v>1621.68035568</v>
      </c>
      <c r="E1449" s="17">
        <v>60.1173</v>
      </c>
      <c r="F1449" s="18">
        <f t="shared" si="133"/>
        <v>579.67805938499998</v>
      </c>
      <c r="G1449" s="17">
        <v>76.690939999999998</v>
      </c>
      <c r="H1449" s="18">
        <f t="shared" si="139"/>
        <v>1042.0020003432137</v>
      </c>
      <c r="J1449" s="3">
        <f t="shared" si="135"/>
        <v>-2.9595178648378351E-4</v>
      </c>
      <c r="Q1449" s="8" t="s">
        <v>1459</v>
      </c>
      <c r="R1449" s="5">
        <v>69.8964</v>
      </c>
      <c r="S1449" s="3">
        <v>1621.68035568</v>
      </c>
      <c r="T1449" s="17">
        <v>61.424329999999998</v>
      </c>
      <c r="U1449" s="18">
        <f t="shared" si="140"/>
        <v>292.65622028499996</v>
      </c>
      <c r="V1449" s="17">
        <v>70.254109999999997</v>
      </c>
      <c r="W1449" s="18">
        <f t="shared" si="136"/>
        <v>1329.0245268435265</v>
      </c>
      <c r="Y1449" s="3">
        <f t="shared" si="137"/>
        <v>3.9144852644312778E-4</v>
      </c>
    </row>
    <row r="1450" spans="2:25">
      <c r="B1450" s="7" t="s">
        <v>1460</v>
      </c>
      <c r="C1450" s="5">
        <v>63.436920000000001</v>
      </c>
      <c r="D1450" s="3">
        <v>1471.8126683039998</v>
      </c>
      <c r="E1450" s="17">
        <v>45.601170000000003</v>
      </c>
      <c r="F1450" s="18">
        <f t="shared" si="133"/>
        <v>439.70700166650005</v>
      </c>
      <c r="G1450" s="17">
        <v>75.962530000000001</v>
      </c>
      <c r="H1450" s="18">
        <f t="shared" si="139"/>
        <v>1032.1050727912761</v>
      </c>
      <c r="J1450" s="3">
        <f t="shared" si="135"/>
        <v>-5.9384622363722883E-4</v>
      </c>
      <c r="Q1450" s="8" t="s">
        <v>1460</v>
      </c>
      <c r="R1450" s="5">
        <v>63.436920000000001</v>
      </c>
      <c r="S1450" s="3">
        <v>1471.8126683039998</v>
      </c>
      <c r="T1450" s="17">
        <v>54.896140000000003</v>
      </c>
      <c r="U1450" s="18">
        <f t="shared" si="140"/>
        <v>261.55265903000003</v>
      </c>
      <c r="V1450" s="17">
        <v>63.976080000000003</v>
      </c>
      <c r="W1450" s="18">
        <f t="shared" si="136"/>
        <v>1210.2605733857222</v>
      </c>
      <c r="Y1450" s="3">
        <f t="shared" si="137"/>
        <v>5.641117224968184E-4</v>
      </c>
    </row>
    <row r="1451" spans="2:25">
      <c r="B1451" s="7" t="s">
        <v>1461</v>
      </c>
      <c r="C1451" s="5">
        <v>58.013399999999997</v>
      </c>
      <c r="D1451" s="3">
        <v>1345.9804960799997</v>
      </c>
      <c r="E1451" s="17">
        <v>51.759529999999998</v>
      </c>
      <c r="F1451" s="18">
        <f t="shared" si="133"/>
        <v>499.08868004850001</v>
      </c>
      <c r="G1451" s="17">
        <v>62.3309</v>
      </c>
      <c r="H1451" s="18">
        <f t="shared" si="139"/>
        <v>846.89172519195643</v>
      </c>
      <c r="J1451" s="3">
        <f t="shared" si="135"/>
        <v>-9.0839543304355175E-5</v>
      </c>
      <c r="Q1451" s="8" t="s">
        <v>1461</v>
      </c>
      <c r="R1451" s="5">
        <v>58.013399999999997</v>
      </c>
      <c r="S1451" s="3">
        <v>1345.9804960799997</v>
      </c>
      <c r="T1451" s="17">
        <v>55.786349999999999</v>
      </c>
      <c r="U1451" s="18">
        <f t="shared" si="140"/>
        <v>265.79406457499999</v>
      </c>
      <c r="V1451" s="17">
        <v>57.100140000000003</v>
      </c>
      <c r="W1451" s="18">
        <f t="shared" si="136"/>
        <v>1080.1857221762418</v>
      </c>
      <c r="Y1451" s="3">
        <f t="shared" si="137"/>
        <v>-7.0932875792095729E-4</v>
      </c>
    </row>
    <row r="1452" spans="2:25">
      <c r="B1452" s="7" t="s">
        <v>1462</v>
      </c>
      <c r="C1452" s="5">
        <v>57.769649999999999</v>
      </c>
      <c r="D1452" s="3">
        <v>1340.3252035799999</v>
      </c>
      <c r="E1452" s="17">
        <v>45.161290000000001</v>
      </c>
      <c r="F1452" s="18">
        <f t="shared" si="133"/>
        <v>435.46548076049999</v>
      </c>
      <c r="G1452" s="17">
        <v>66.597290000000001</v>
      </c>
      <c r="H1452" s="18">
        <f t="shared" si="139"/>
        <v>904.85928843012096</v>
      </c>
      <c r="J1452" s="3">
        <f t="shared" si="135"/>
        <v>-4.3438937893824914E-4</v>
      </c>
      <c r="Q1452" s="8" t="s">
        <v>1462</v>
      </c>
      <c r="R1452" s="5">
        <v>57.769649999999999</v>
      </c>
      <c r="S1452" s="3">
        <v>1340.3252035799999</v>
      </c>
      <c r="T1452" s="17">
        <v>54.302669999999999</v>
      </c>
      <c r="U1452" s="18">
        <f t="shared" si="140"/>
        <v>258.72507121499996</v>
      </c>
      <c r="V1452" s="17">
        <v>57.174880000000002</v>
      </c>
      <c r="W1452" s="18">
        <f t="shared" si="136"/>
        <v>1081.5996080419411</v>
      </c>
      <c r="Y1452" s="3">
        <f t="shared" si="137"/>
        <v>-5.2432305869842821E-4</v>
      </c>
    </row>
    <row r="1453" spans="2:25">
      <c r="B1453" s="7" t="s">
        <v>1463</v>
      </c>
      <c r="C1453" s="5">
        <v>53.991459999999996</v>
      </c>
      <c r="D1453" s="3">
        <v>1252.6666617519998</v>
      </c>
      <c r="E1453" s="17">
        <v>46.774189999999997</v>
      </c>
      <c r="F1453" s="18">
        <f t="shared" si="133"/>
        <v>451.0177883655</v>
      </c>
      <c r="G1453" s="17">
        <v>59.001040000000003</v>
      </c>
      <c r="H1453" s="18">
        <f t="shared" si="139"/>
        <v>801.64882191207948</v>
      </c>
      <c r="J1453" s="3">
        <f t="shared" si="135"/>
        <v>-5.1474420274644217E-5</v>
      </c>
      <c r="Q1453" s="8" t="s">
        <v>1463</v>
      </c>
      <c r="R1453" s="5">
        <v>53.991459999999996</v>
      </c>
      <c r="S1453" s="3">
        <v>1252.6666617519998</v>
      </c>
      <c r="T1453" s="17">
        <v>44.213639999999998</v>
      </c>
      <c r="U1453" s="18">
        <f t="shared" si="140"/>
        <v>210.65588778</v>
      </c>
      <c r="V1453" s="17">
        <v>55.082210000000003</v>
      </c>
      <c r="W1453" s="18">
        <f t="shared" si="136"/>
        <v>1042.0117496719517</v>
      </c>
      <c r="Y1453" s="3">
        <f t="shared" si="137"/>
        <v>9.7569995205049054E-4</v>
      </c>
    </row>
    <row r="1454" spans="2:25">
      <c r="B1454" s="7" t="s">
        <v>1464</v>
      </c>
      <c r="C1454" s="5">
        <v>50.700789999999998</v>
      </c>
      <c r="D1454" s="3">
        <v>1176.3191689479997</v>
      </c>
      <c r="E1454" s="17">
        <v>40.322580000000002</v>
      </c>
      <c r="F1454" s="18">
        <f t="shared" si="133"/>
        <v>388.80846152100003</v>
      </c>
      <c r="G1454" s="17">
        <v>57.960450000000002</v>
      </c>
      <c r="H1454" s="18">
        <f t="shared" si="139"/>
        <v>787.51029575061693</v>
      </c>
      <c r="J1454" s="3">
        <f t="shared" si="135"/>
        <v>-4.1167638278238883E-4</v>
      </c>
      <c r="Q1454" s="8" t="s">
        <v>1464</v>
      </c>
      <c r="R1454" s="5">
        <v>50.700789999999998</v>
      </c>
      <c r="S1454" s="3">
        <v>1176.3191689479997</v>
      </c>
      <c r="T1454" s="17">
        <v>42.729970000000002</v>
      </c>
      <c r="U1454" s="18">
        <f t="shared" si="140"/>
        <v>203.58694206499999</v>
      </c>
      <c r="V1454" s="17">
        <v>51.420020000000001</v>
      </c>
      <c r="W1454" s="18">
        <f t="shared" si="136"/>
        <v>972.7326664701136</v>
      </c>
      <c r="Y1454" s="3">
        <f t="shared" si="137"/>
        <v>4.3958711387404037E-4</v>
      </c>
    </row>
    <row r="1455" spans="2:25">
      <c r="B1455" s="7" t="s">
        <v>1465</v>
      </c>
      <c r="C1455" s="5">
        <v>55.575859999999999</v>
      </c>
      <c r="D1455" s="3">
        <v>1289.4266430319999</v>
      </c>
      <c r="E1455" s="17">
        <v>46.627560000000003</v>
      </c>
      <c r="F1455" s="18">
        <f t="shared" si="133"/>
        <v>449.603915922</v>
      </c>
      <c r="G1455" s="17">
        <v>61.810609999999997</v>
      </c>
      <c r="H1455" s="18">
        <f t="shared" si="139"/>
        <v>839.82253004636857</v>
      </c>
      <c r="J1455" s="3">
        <f t="shared" si="135"/>
        <v>-1.9706363138993765E-4</v>
      </c>
      <c r="Q1455" s="8" t="s">
        <v>1465</v>
      </c>
      <c r="R1455" s="5">
        <v>55.575859999999999</v>
      </c>
      <c r="S1455" s="3">
        <v>1289.4266430319999</v>
      </c>
      <c r="T1455" s="17">
        <v>43.916910000000001</v>
      </c>
      <c r="U1455" s="18">
        <f t="shared" si="140"/>
        <v>209.24211769500002</v>
      </c>
      <c r="V1455" s="17">
        <v>57.100140000000003</v>
      </c>
      <c r="W1455" s="18">
        <f t="shared" si="136"/>
        <v>1080.1857221762418</v>
      </c>
      <c r="Y1455" s="3">
        <f t="shared" si="137"/>
        <v>1.1968392418566509E-3</v>
      </c>
    </row>
    <row r="1456" spans="2:25">
      <c r="B1456" s="7" t="s">
        <v>1466</v>
      </c>
      <c r="C1456" s="5">
        <v>54.600850000000001</v>
      </c>
      <c r="D1456" s="3">
        <v>1266.80524102</v>
      </c>
      <c r="E1456" s="17">
        <v>41.348970000000001</v>
      </c>
      <c r="F1456" s="18">
        <f t="shared" si="133"/>
        <v>398.70537577650003</v>
      </c>
      <c r="G1456" s="17">
        <v>63.891770000000001</v>
      </c>
      <c r="H1456" s="18">
        <f t="shared" si="139"/>
        <v>868.0993106287201</v>
      </c>
      <c r="J1456" s="3">
        <f t="shared" si="135"/>
        <v>-5.5461477995777386E-4</v>
      </c>
      <c r="Q1456" s="8" t="s">
        <v>1466</v>
      </c>
      <c r="R1456" s="5">
        <v>54.600850000000001</v>
      </c>
      <c r="S1456" s="3">
        <v>1266.80524102</v>
      </c>
      <c r="T1456" s="17">
        <v>53.412460000000003</v>
      </c>
      <c r="U1456" s="18">
        <f t="shared" si="140"/>
        <v>254.48366567000002</v>
      </c>
      <c r="V1456" s="17">
        <v>53.512700000000002</v>
      </c>
      <c r="W1456" s="18">
        <f t="shared" si="136"/>
        <v>1012.3207140140212</v>
      </c>
      <c r="Y1456" s="3">
        <f t="shared" si="137"/>
        <v>-8.6133597881143942E-4</v>
      </c>
    </row>
    <row r="1457" spans="2:25">
      <c r="B1457" s="7" t="s">
        <v>1467</v>
      </c>
      <c r="C1457" s="5">
        <v>47.166359999999997</v>
      </c>
      <c r="D1457" s="3">
        <v>1094.3161516319999</v>
      </c>
      <c r="E1457" s="17">
        <v>39.882689999999997</v>
      </c>
      <c r="F1457" s="18">
        <f t="shared" si="133"/>
        <v>384.56684419049998</v>
      </c>
      <c r="G1457" s="17">
        <v>52.237250000000003</v>
      </c>
      <c r="H1457" s="18">
        <f t="shared" si="139"/>
        <v>709.7490132788638</v>
      </c>
      <c r="J1457" s="3">
        <f t="shared" si="135"/>
        <v>-2.9416263612347393E-4</v>
      </c>
      <c r="Q1457" s="8" t="s">
        <v>1467</v>
      </c>
      <c r="R1457" s="5">
        <v>47.166359999999997</v>
      </c>
      <c r="S1457" s="3">
        <v>1094.3161516319999</v>
      </c>
      <c r="T1457" s="17">
        <v>36.498510000000003</v>
      </c>
      <c r="U1457" s="18">
        <f t="shared" si="140"/>
        <v>173.89715089500001</v>
      </c>
      <c r="V1457" s="17">
        <v>48.654699999999998</v>
      </c>
      <c r="W1457" s="18">
        <f t="shared" si="136"/>
        <v>920.42002448274889</v>
      </c>
      <c r="Y1457" s="3">
        <f t="shared" si="137"/>
        <v>1.0237457489665758E-3</v>
      </c>
    </row>
    <row r="1458" spans="2:25">
      <c r="B1458" s="7" t="s">
        <v>1468</v>
      </c>
      <c r="C1458" s="5">
        <v>45.399140000000003</v>
      </c>
      <c r="D1458" s="3">
        <v>1053.3145269680001</v>
      </c>
      <c r="E1458" s="17">
        <v>38.123159999999999</v>
      </c>
      <c r="F1458" s="18">
        <f t="shared" si="133"/>
        <v>367.60066414200003</v>
      </c>
      <c r="G1458" s="17">
        <v>50.468260000000001</v>
      </c>
      <c r="H1458" s="18">
        <f t="shared" si="139"/>
        <v>685.71369543575031</v>
      </c>
      <c r="J1458" s="3">
        <f t="shared" si="135"/>
        <v>-1.6739024977141526E-4</v>
      </c>
      <c r="Q1458" s="8" t="s">
        <v>1468</v>
      </c>
      <c r="R1458" s="5">
        <v>45.399140000000003</v>
      </c>
      <c r="S1458" s="3">
        <v>1053.3145269680001</v>
      </c>
      <c r="T1458" s="17">
        <v>42.433230000000002</v>
      </c>
      <c r="U1458" s="18">
        <f t="shared" si="140"/>
        <v>202.17312433499998</v>
      </c>
      <c r="V1458" s="17">
        <v>44.992519999999999</v>
      </c>
      <c r="W1458" s="18">
        <f t="shared" si="136"/>
        <v>851.14113045482895</v>
      </c>
      <c r="Y1458" s="3">
        <f t="shared" si="137"/>
        <v>-2.7217817114433274E-4</v>
      </c>
    </row>
    <row r="1459" spans="2:25">
      <c r="B1459" s="7" t="s">
        <v>1469</v>
      </c>
      <c r="C1459" s="5">
        <v>50.639850000000003</v>
      </c>
      <c r="D1459" s="3">
        <v>1174.9052878199998</v>
      </c>
      <c r="E1459" s="17">
        <v>46.334310000000002</v>
      </c>
      <c r="F1459" s="18">
        <f t="shared" si="133"/>
        <v>446.77626745949999</v>
      </c>
      <c r="G1459" s="17">
        <v>53.590009999999999</v>
      </c>
      <c r="H1459" s="18">
        <f t="shared" si="139"/>
        <v>728.12900217956417</v>
      </c>
      <c r="J1459" s="3">
        <f t="shared" si="135"/>
        <v>-1.8180935626332939E-5</v>
      </c>
      <c r="Q1459" s="8" t="s">
        <v>1469</v>
      </c>
      <c r="R1459" s="5">
        <v>50.639850000000003</v>
      </c>
      <c r="S1459" s="3">
        <v>1174.9052878199998</v>
      </c>
      <c r="T1459" s="17">
        <v>42.729970000000002</v>
      </c>
      <c r="U1459" s="18">
        <f t="shared" si="140"/>
        <v>203.58694206499999</v>
      </c>
      <c r="V1459" s="17">
        <v>51.345289999999999</v>
      </c>
      <c r="W1459" s="18">
        <f t="shared" si="136"/>
        <v>971.31896977833264</v>
      </c>
      <c r="Y1459" s="3">
        <f t="shared" si="137"/>
        <v>6.2402333287536749E-4</v>
      </c>
    </row>
    <row r="1460" spans="2:25">
      <c r="B1460" s="7" t="s">
        <v>1470</v>
      </c>
      <c r="C1460" s="5">
        <v>50.457030000000003</v>
      </c>
      <c r="D1460" s="3">
        <v>1170.6636444359999</v>
      </c>
      <c r="E1460" s="17">
        <v>40.909089999999999</v>
      </c>
      <c r="F1460" s="18">
        <f t="shared" si="133"/>
        <v>394.46385487049997</v>
      </c>
      <c r="G1460" s="17">
        <v>57.127989999999997</v>
      </c>
      <c r="H1460" s="18">
        <f t="shared" si="139"/>
        <v>776.19963786579103</v>
      </c>
      <c r="J1460" s="3">
        <f t="shared" si="135"/>
        <v>-1.5169970890838158E-4</v>
      </c>
      <c r="Q1460" s="8" t="s">
        <v>1470</v>
      </c>
      <c r="R1460" s="5">
        <v>50.457030000000003</v>
      </c>
      <c r="S1460" s="3">
        <v>1170.6636444359999</v>
      </c>
      <c r="T1460" s="17">
        <v>48.36795</v>
      </c>
      <c r="U1460" s="18">
        <f t="shared" si="140"/>
        <v>230.44909777499998</v>
      </c>
      <c r="V1460" s="17">
        <v>49.701039999999999</v>
      </c>
      <c r="W1460" s="18">
        <f t="shared" si="136"/>
        <v>940.21404825470256</v>
      </c>
      <c r="Y1460" s="3">
        <f t="shared" si="137"/>
        <v>-4.9840629742448073E-4</v>
      </c>
    </row>
    <row r="1461" spans="2:25">
      <c r="B1461" s="7" t="s">
        <v>1471</v>
      </c>
      <c r="C1461" s="5">
        <v>53.625830000000001</v>
      </c>
      <c r="D1461" s="3">
        <v>1244.1836069959998</v>
      </c>
      <c r="E1461" s="17">
        <v>42.375360000000001</v>
      </c>
      <c r="F1461" s="18">
        <f t="shared" si="133"/>
        <v>408.60229003199998</v>
      </c>
      <c r="G1461" s="17">
        <v>61.498429999999999</v>
      </c>
      <c r="H1461" s="18">
        <f t="shared" si="139"/>
        <v>835.58093143684391</v>
      </c>
      <c r="J1461" s="3">
        <f t="shared" si="135"/>
        <v>-3.855271559132234E-4</v>
      </c>
      <c r="Q1461" s="8" t="s">
        <v>1471</v>
      </c>
      <c r="R1461" s="5">
        <v>53.625830000000001</v>
      </c>
      <c r="S1461" s="3">
        <v>1244.1836069959998</v>
      </c>
      <c r="T1461" s="17">
        <v>47.477739999999997</v>
      </c>
      <c r="U1461" s="18">
        <f t="shared" si="140"/>
        <v>226.20769222999996</v>
      </c>
      <c r="V1461" s="17">
        <v>53.81165</v>
      </c>
      <c r="W1461" s="18">
        <f t="shared" si="136"/>
        <v>1017.9760683029001</v>
      </c>
      <c r="Y1461" s="3">
        <f t="shared" si="137"/>
        <v>1.5353690037045453E-4</v>
      </c>
    </row>
    <row r="1462" spans="2:25">
      <c r="B1462" s="7" t="s">
        <v>1472</v>
      </c>
      <c r="C1462" s="5">
        <v>67.885429999999999</v>
      </c>
      <c r="D1462" s="3">
        <v>1575.0234385159999</v>
      </c>
      <c r="E1462" s="17">
        <v>55.571840000000002</v>
      </c>
      <c r="F1462" s="18">
        <f t="shared" si="133"/>
        <v>535.84868860800009</v>
      </c>
      <c r="G1462" s="17">
        <v>76.482830000000007</v>
      </c>
      <c r="H1462" s="18">
        <f t="shared" si="139"/>
        <v>1039.1744038071506</v>
      </c>
      <c r="J1462" s="3">
        <f t="shared" si="135"/>
        <v>-3.4610084912856109E-4</v>
      </c>
      <c r="Q1462" s="8" t="s">
        <v>1472</v>
      </c>
      <c r="R1462" s="5">
        <v>67.885429999999999</v>
      </c>
      <c r="S1462" s="3">
        <v>1575.0234385159999</v>
      </c>
      <c r="T1462" s="17">
        <v>69.732929999999996</v>
      </c>
      <c r="U1462" s="18">
        <f t="shared" si="140"/>
        <v>332.24254498499994</v>
      </c>
      <c r="V1462" s="17">
        <v>65.695059999999998</v>
      </c>
      <c r="W1462" s="18">
        <f t="shared" si="136"/>
        <v>1242.7791916011331</v>
      </c>
      <c r="Y1462" s="3">
        <f t="shared" si="137"/>
        <v>-1.7019298668401461E-3</v>
      </c>
    </row>
    <row r="1463" spans="2:25">
      <c r="B1463" s="7" t="s">
        <v>1473</v>
      </c>
      <c r="C1463" s="5">
        <v>67.215109999999996</v>
      </c>
      <c r="D1463" s="3">
        <v>1559.4712101319999</v>
      </c>
      <c r="E1463" s="17">
        <v>58.064509999999999</v>
      </c>
      <c r="F1463" s="18">
        <f t="shared" si="133"/>
        <v>559.88413444950004</v>
      </c>
      <c r="G1463" s="17">
        <v>73.569190000000006</v>
      </c>
      <c r="H1463" s="18">
        <f t="shared" si="139"/>
        <v>999.58669359939995</v>
      </c>
      <c r="J1463" s="3">
        <f t="shared" si="135"/>
        <v>-3.8208309990750422E-4</v>
      </c>
      <c r="Q1463" s="8" t="s">
        <v>1473</v>
      </c>
      <c r="R1463" s="5">
        <v>67.215109999999996</v>
      </c>
      <c r="S1463" s="3">
        <v>1559.4712101319999</v>
      </c>
      <c r="T1463" s="17">
        <v>72.997029999999995</v>
      </c>
      <c r="U1463" s="18">
        <f t="shared" si="140"/>
        <v>347.79434943499996</v>
      </c>
      <c r="V1463" s="17">
        <v>64.050820000000002</v>
      </c>
      <c r="W1463" s="18">
        <f t="shared" si="136"/>
        <v>1211.6744592514215</v>
      </c>
      <c r="Y1463" s="3">
        <f t="shared" si="137"/>
        <v>-2.4014455784708844E-3</v>
      </c>
    </row>
    <row r="1464" spans="2:25">
      <c r="B1464" s="7" t="s">
        <v>1474</v>
      </c>
      <c r="C1464" s="5">
        <v>54.357089999999999</v>
      </c>
      <c r="D1464" s="3">
        <v>1261.1497165079998</v>
      </c>
      <c r="E1464" s="17">
        <v>44.721400000000003</v>
      </c>
      <c r="F1464" s="18">
        <f t="shared" si="133"/>
        <v>431.22386342999999</v>
      </c>
      <c r="G1464" s="17">
        <v>61.0822</v>
      </c>
      <c r="H1464" s="18">
        <f t="shared" si="139"/>
        <v>829.9256024944309</v>
      </c>
      <c r="J1464" s="3">
        <f t="shared" si="135"/>
        <v>-2.5058356891349831E-4</v>
      </c>
      <c r="Q1464" s="8" t="s">
        <v>1474</v>
      </c>
      <c r="R1464" s="5">
        <v>54.357089999999999</v>
      </c>
      <c r="S1464" s="3">
        <v>1261.1497165079998</v>
      </c>
      <c r="T1464" s="17">
        <v>53.412460000000003</v>
      </c>
      <c r="U1464" s="18">
        <f t="shared" si="140"/>
        <v>254.48366567000002</v>
      </c>
      <c r="V1464" s="17">
        <v>53.213749999999997</v>
      </c>
      <c r="W1464" s="18">
        <f t="shared" si="136"/>
        <v>1006.6653597251421</v>
      </c>
      <c r="Y1464" s="3">
        <f t="shared" si="137"/>
        <v>-6.9111285756662255E-4</v>
      </c>
    </row>
    <row r="1465" spans="2:25">
      <c r="B1465" s="7" t="s">
        <v>1475</v>
      </c>
      <c r="C1465" s="5">
        <v>54.235219999999998</v>
      </c>
      <c r="D1465" s="3">
        <v>1258.3221862639998</v>
      </c>
      <c r="E1465" s="17">
        <v>48.533720000000002</v>
      </c>
      <c r="F1465" s="18">
        <f t="shared" si="133"/>
        <v>467.983968414</v>
      </c>
      <c r="G1465" s="17">
        <v>58.168570000000003</v>
      </c>
      <c r="H1465" s="18">
        <f t="shared" si="139"/>
        <v>790.33802815696674</v>
      </c>
      <c r="J1465" s="3">
        <f t="shared" si="135"/>
        <v>-1.8969303312132979E-4</v>
      </c>
      <c r="Q1465" s="8" t="s">
        <v>1475</v>
      </c>
      <c r="R1465" s="5">
        <v>54.235219999999998</v>
      </c>
      <c r="S1465" s="3">
        <v>1258.3221862639998</v>
      </c>
      <c r="T1465" s="17">
        <v>48.071210000000001</v>
      </c>
      <c r="U1465" s="18">
        <f t="shared" si="140"/>
        <v>229.03528004500001</v>
      </c>
      <c r="V1465" s="17">
        <v>54.409559999999999</v>
      </c>
      <c r="W1465" s="18">
        <f t="shared" si="136"/>
        <v>1029.2869660545764</v>
      </c>
      <c r="Y1465" s="3">
        <f t="shared" si="137"/>
        <v>5.9835576621480868E-5</v>
      </c>
    </row>
    <row r="1466" spans="2:25">
      <c r="B1466" s="7" t="s">
        <v>1476</v>
      </c>
      <c r="C1466" s="5">
        <v>59.354050000000001</v>
      </c>
      <c r="D1466" s="3">
        <v>1377.08518486</v>
      </c>
      <c r="E1466" s="17">
        <v>50.586509999999997</v>
      </c>
      <c r="F1466" s="18">
        <f t="shared" si="133"/>
        <v>487.77789334949995</v>
      </c>
      <c r="G1466" s="17">
        <v>65.452650000000006</v>
      </c>
      <c r="H1466" s="18">
        <f t="shared" si="139"/>
        <v>889.3070319357704</v>
      </c>
      <c r="J1466" s="3">
        <f t="shared" si="135"/>
        <v>-2.5957472973914264E-4</v>
      </c>
      <c r="Q1466" s="8" t="s">
        <v>1476</v>
      </c>
      <c r="R1466" s="5">
        <v>59.354050000000001</v>
      </c>
      <c r="S1466" s="3">
        <v>1377.08518486</v>
      </c>
      <c r="T1466" s="17">
        <v>52.818989999999999</v>
      </c>
      <c r="U1466" s="18">
        <f t="shared" si="140"/>
        <v>251.65607785499998</v>
      </c>
      <c r="V1466" s="17">
        <v>59.491770000000002</v>
      </c>
      <c r="W1466" s="18">
        <f t="shared" si="136"/>
        <v>1125.4291240090281</v>
      </c>
      <c r="Y1466" s="3">
        <f t="shared" si="137"/>
        <v>1.7004027995426441E-5</v>
      </c>
    </row>
    <row r="1467" spans="2:25">
      <c r="B1467" s="7" t="s">
        <v>1477</v>
      </c>
      <c r="C1467" s="5">
        <v>85.98415</v>
      </c>
      <c r="D1467" s="3">
        <v>1994.93546098</v>
      </c>
      <c r="E1467" s="17">
        <v>71.554249999999996</v>
      </c>
      <c r="F1467" s="18">
        <f t="shared" si="133"/>
        <v>689.95827791249997</v>
      </c>
      <c r="G1467" s="17">
        <v>96.045779999999993</v>
      </c>
      <c r="H1467" s="18">
        <f t="shared" si="139"/>
        <v>1304.9767662845732</v>
      </c>
      <c r="J1467" s="3">
        <f t="shared" si="135"/>
        <v>-4.1678292677715945E-4</v>
      </c>
      <c r="Q1467" s="8" t="s">
        <v>1477</v>
      </c>
      <c r="R1467" s="5">
        <v>85.98415</v>
      </c>
      <c r="S1467" s="3">
        <v>1994.93546098</v>
      </c>
      <c r="T1467" s="17">
        <v>89.317499999999995</v>
      </c>
      <c r="U1467" s="18">
        <f t="shared" si="140"/>
        <v>425.55322874999996</v>
      </c>
      <c r="V1467" s="17">
        <v>82.959639999999993</v>
      </c>
      <c r="W1467" s="18">
        <f t="shared" si="136"/>
        <v>1569.3800163166154</v>
      </c>
      <c r="Y1467" s="3">
        <f t="shared" si="137"/>
        <v>-2.2159133845889301E-3</v>
      </c>
    </row>
    <row r="1468" spans="2:25">
      <c r="B1468" s="7" t="s">
        <v>1478</v>
      </c>
      <c r="C1468" s="5">
        <v>79.219980000000007</v>
      </c>
      <c r="D1468" s="3">
        <v>1837.9985999760002</v>
      </c>
      <c r="E1468" s="17">
        <v>71.554249999999996</v>
      </c>
      <c r="F1468" s="18">
        <f t="shared" si="133"/>
        <v>689.95827791249997</v>
      </c>
      <c r="G1468" s="17">
        <v>84.495310000000003</v>
      </c>
      <c r="H1468" s="18">
        <f t="shared" si="139"/>
        <v>1148.0401992676052</v>
      </c>
      <c r="J1468" s="3">
        <f t="shared" si="135"/>
        <v>-1.2279589509489597E-4</v>
      </c>
      <c r="Q1468" s="8" t="s">
        <v>1478</v>
      </c>
      <c r="R1468" s="5">
        <v>79.219980000000007</v>
      </c>
      <c r="S1468" s="3">
        <v>1837.9985999760002</v>
      </c>
      <c r="T1468" s="17">
        <v>75.370909999999995</v>
      </c>
      <c r="U1468" s="18">
        <f t="shared" si="140"/>
        <v>359.10470069499996</v>
      </c>
      <c r="V1468" s="17">
        <v>78.176379999999995</v>
      </c>
      <c r="W1468" s="18">
        <f t="shared" si="136"/>
        <v>1478.8932126510424</v>
      </c>
      <c r="Y1468" s="3">
        <f t="shared" si="137"/>
        <v>-6.8662995772683644E-4</v>
      </c>
    </row>
    <row r="1469" spans="2:25">
      <c r="B1469" s="7" t="s">
        <v>1479</v>
      </c>
      <c r="C1469" s="5">
        <v>76.782439999999994</v>
      </c>
      <c r="D1469" s="3">
        <v>1781.4447469279999</v>
      </c>
      <c r="E1469" s="17">
        <v>62.903219999999997</v>
      </c>
      <c r="F1469" s="18">
        <f t="shared" si="133"/>
        <v>606.54115368899988</v>
      </c>
      <c r="G1469" s="17">
        <v>86.47242</v>
      </c>
      <c r="H1469" s="18">
        <f t="shared" si="139"/>
        <v>1174.9032495170684</v>
      </c>
      <c r="J1469" s="3">
        <f t="shared" si="135"/>
        <v>-3.4372193158560549E-4</v>
      </c>
      <c r="Q1469" s="8" t="s">
        <v>1479</v>
      </c>
      <c r="R1469" s="5">
        <v>76.782439999999994</v>
      </c>
      <c r="S1469" s="3">
        <v>1781.4447469279999</v>
      </c>
      <c r="T1469" s="17">
        <v>81.008899999999997</v>
      </c>
      <c r="U1469" s="18">
        <f t="shared" si="140"/>
        <v>385.96690404999998</v>
      </c>
      <c r="V1469" s="17">
        <v>73.766810000000007</v>
      </c>
      <c r="W1469" s="18">
        <f t="shared" si="136"/>
        <v>1395.4756491400478</v>
      </c>
      <c r="Y1469" s="3">
        <f t="shared" si="137"/>
        <v>-2.1937379519840761E-3</v>
      </c>
    </row>
    <row r="1470" spans="2:25">
      <c r="B1470" s="7" t="s">
        <v>1480</v>
      </c>
      <c r="C1470" s="5">
        <v>69.957340000000002</v>
      </c>
      <c r="D1470" s="3">
        <v>1623.094236808</v>
      </c>
      <c r="E1470" s="17">
        <v>53.665680000000002</v>
      </c>
      <c r="F1470" s="18">
        <f t="shared" si="133"/>
        <v>517.46863611600008</v>
      </c>
      <c r="G1470" s="17">
        <v>81.373559999999998</v>
      </c>
      <c r="H1470" s="18">
        <f t="shared" si="139"/>
        <v>1105.6248925237912</v>
      </c>
      <c r="J1470" s="3">
        <f t="shared" si="135"/>
        <v>-7.0816820857544371E-4</v>
      </c>
      <c r="Q1470" s="8" t="s">
        <v>1480</v>
      </c>
      <c r="R1470" s="5">
        <v>69.957340000000002</v>
      </c>
      <c r="S1470" s="3">
        <v>1623.094236808</v>
      </c>
      <c r="T1470" s="17">
        <v>66.46884</v>
      </c>
      <c r="U1470" s="18">
        <f t="shared" si="140"/>
        <v>316.69078817999997</v>
      </c>
      <c r="V1470" s="17">
        <v>69.05829</v>
      </c>
      <c r="W1470" s="18">
        <f t="shared" si="136"/>
        <v>1306.4027313401741</v>
      </c>
      <c r="Y1470" s="3">
        <f t="shared" si="137"/>
        <v>-7.1728782586433226E-4</v>
      </c>
    </row>
    <row r="1471" spans="2:25">
      <c r="B1471" s="7" t="s">
        <v>1481</v>
      </c>
      <c r="C1471" s="5">
        <v>73.308949999999996</v>
      </c>
      <c r="D1471" s="3">
        <v>1700.8556107399997</v>
      </c>
      <c r="E1471" s="17">
        <v>56.744860000000003</v>
      </c>
      <c r="F1471" s="18">
        <f t="shared" si="133"/>
        <v>547.15947530700009</v>
      </c>
      <c r="G1471" s="17">
        <v>84.911550000000005</v>
      </c>
      <c r="H1471" s="18">
        <f t="shared" si="139"/>
        <v>1153.6956640803048</v>
      </c>
      <c r="J1471" s="3">
        <f t="shared" si="135"/>
        <v>-4.7135269483078446E-4</v>
      </c>
      <c r="Q1471" s="8" t="s">
        <v>1481</v>
      </c>
      <c r="R1471" s="5">
        <v>73.308949999999996</v>
      </c>
      <c r="S1471" s="3">
        <v>1700.8556107399997</v>
      </c>
      <c r="T1471" s="17">
        <v>70.623140000000006</v>
      </c>
      <c r="U1471" s="18">
        <f t="shared" si="140"/>
        <v>336.48395053000002</v>
      </c>
      <c r="V1471" s="17">
        <v>72.122569999999996</v>
      </c>
      <c r="W1471" s="18">
        <f t="shared" si="136"/>
        <v>1364.3709167903362</v>
      </c>
      <c r="Y1471" s="3">
        <f t="shared" si="137"/>
        <v>-7.4341966364954715E-4</v>
      </c>
    </row>
    <row r="1472" spans="2:25">
      <c r="B1472" s="7" t="s">
        <v>1482</v>
      </c>
      <c r="C1472" s="5">
        <v>69.40889</v>
      </c>
      <c r="D1472" s="3">
        <v>1610.3695386679999</v>
      </c>
      <c r="E1472" s="17">
        <v>60.1173</v>
      </c>
      <c r="F1472" s="18">
        <f t="shared" si="133"/>
        <v>579.67805938499998</v>
      </c>
      <c r="G1472" s="17">
        <v>75.85848</v>
      </c>
      <c r="H1472" s="18">
        <f t="shared" si="139"/>
        <v>1030.6913424583877</v>
      </c>
      <c r="J1472" s="3">
        <f t="shared" si="135"/>
        <v>-1.3682461212738417E-4</v>
      </c>
      <c r="Q1472" s="8" t="s">
        <v>1482</v>
      </c>
      <c r="R1472" s="5">
        <v>69.40889</v>
      </c>
      <c r="S1472" s="3">
        <v>1610.3695386679999</v>
      </c>
      <c r="T1472" s="17">
        <v>67.359049999999996</v>
      </c>
      <c r="U1472" s="18">
        <f t="shared" si="140"/>
        <v>320.93219372499999</v>
      </c>
      <c r="V1472" s="17">
        <v>68.161429999999996</v>
      </c>
      <c r="W1472" s="18">
        <f t="shared" si="136"/>
        <v>1289.4364792996191</v>
      </c>
      <c r="Y1472" s="3">
        <f t="shared" si="137"/>
        <v>-8.6564338084826886E-4</v>
      </c>
    </row>
    <row r="1473" spans="2:25">
      <c r="B1473" s="7" t="s">
        <v>1483</v>
      </c>
      <c r="C1473" s="5">
        <v>73.735519999999994</v>
      </c>
      <c r="D1473" s="3">
        <v>1710.7525466239999</v>
      </c>
      <c r="E1473" s="17">
        <v>61.143689999999999</v>
      </c>
      <c r="F1473" s="18">
        <f t="shared" si="133"/>
        <v>589.57497364049993</v>
      </c>
      <c r="G1473" s="17">
        <v>82.518209999999996</v>
      </c>
      <c r="H1473" s="18">
        <f t="shared" si="139"/>
        <v>1121.1772848884284</v>
      </c>
      <c r="J1473" s="3">
        <f t="shared" si="135"/>
        <v>-2.8809507148253033E-4</v>
      </c>
      <c r="Q1473" s="8" t="s">
        <v>1483</v>
      </c>
      <c r="R1473" s="5">
        <v>73.735519999999994</v>
      </c>
      <c r="S1473" s="3">
        <v>1710.7525466239999</v>
      </c>
      <c r="T1473" s="17">
        <v>75.370909999999995</v>
      </c>
      <c r="U1473" s="18">
        <f t="shared" si="140"/>
        <v>359.10470069499996</v>
      </c>
      <c r="V1473" s="17">
        <v>71.449920000000006</v>
      </c>
      <c r="W1473" s="18">
        <f t="shared" si="136"/>
        <v>1351.6461331729608</v>
      </c>
      <c r="Y1473" s="3">
        <f t="shared" si="137"/>
        <v>-1.7127560390690633E-3</v>
      </c>
    </row>
    <row r="1474" spans="2:25">
      <c r="B1474" s="7" t="s">
        <v>1484</v>
      </c>
      <c r="C1474" s="5">
        <v>51.675800000000002</v>
      </c>
      <c r="D1474" s="3">
        <v>1198.9405709600001</v>
      </c>
      <c r="E1474" s="17">
        <v>39.736069999999998</v>
      </c>
      <c r="F1474" s="18">
        <f t="shared" si="133"/>
        <v>383.15306817149997</v>
      </c>
      <c r="G1474" s="17">
        <v>60.041620000000002</v>
      </c>
      <c r="H1474" s="18">
        <f t="shared" si="139"/>
        <v>815.78721220325519</v>
      </c>
      <c r="J1474" s="3">
        <f t="shared" si="135"/>
        <v>-2.9058524489755655E-4</v>
      </c>
      <c r="Q1474" s="8" t="s">
        <v>1484</v>
      </c>
      <c r="R1474" s="5">
        <v>51.675800000000002</v>
      </c>
      <c r="S1474" s="3">
        <v>1198.9405709600001</v>
      </c>
      <c r="T1474" s="17">
        <v>55.489609999999999</v>
      </c>
      <c r="U1474" s="18">
        <f t="shared" si="140"/>
        <v>264.38024684499999</v>
      </c>
      <c r="V1474" s="17">
        <v>49.402090000000001</v>
      </c>
      <c r="W1474" s="18">
        <f t="shared" si="136"/>
        <v>934.55869396582375</v>
      </c>
      <c r="Y1474" s="3">
        <f t="shared" si="137"/>
        <v>-1.6301491763215381E-3</v>
      </c>
    </row>
    <row r="1475" spans="2:25">
      <c r="B1475" s="7" t="s">
        <v>1485</v>
      </c>
      <c r="C1475" s="5">
        <v>39.975619999999999</v>
      </c>
      <c r="D1475" s="3">
        <v>927.48235474399996</v>
      </c>
      <c r="E1475" s="17">
        <v>34.897359999999999</v>
      </c>
      <c r="F1475" s="18">
        <f t="shared" si="133"/>
        <v>336.49604893200001</v>
      </c>
      <c r="G1475" s="17">
        <v>43.49635</v>
      </c>
      <c r="H1475" s="18">
        <f t="shared" si="139"/>
        <v>590.98615439618482</v>
      </c>
      <c r="J1475" s="3">
        <f t="shared" si="135"/>
        <v>-1.5141581513944402E-4</v>
      </c>
      <c r="Q1475" s="8" t="s">
        <v>1485</v>
      </c>
      <c r="R1475" s="5">
        <v>39.975619999999999</v>
      </c>
      <c r="S1475" s="3">
        <v>927.48235474399996</v>
      </c>
      <c r="T1475" s="17">
        <v>38.278930000000003</v>
      </c>
      <c r="U1475" s="18">
        <f t="shared" si="140"/>
        <v>182.37996198499999</v>
      </c>
      <c r="V1475" s="17">
        <v>39.387140000000002</v>
      </c>
      <c r="W1475" s="18">
        <f t="shared" si="136"/>
        <v>745.10196061440024</v>
      </c>
      <c r="Y1475" s="3">
        <f t="shared" si="137"/>
        <v>-4.321445996993134E-4</v>
      </c>
    </row>
    <row r="1476" spans="2:25">
      <c r="B1476" s="7" t="s">
        <v>1486</v>
      </c>
      <c r="C1476" s="5">
        <v>38.391219999999997</v>
      </c>
      <c r="D1476" s="3">
        <v>890.72237346399993</v>
      </c>
      <c r="E1476" s="17">
        <v>28.15249</v>
      </c>
      <c r="F1476" s="18">
        <f t="shared" ref="F1476:F1503" si="141">$F$1504*(E1476/100)</f>
        <v>271.45897720050004</v>
      </c>
      <c r="G1476" s="17">
        <v>45.57752</v>
      </c>
      <c r="H1476" s="18">
        <f t="shared" si="139"/>
        <v>619.26307084882296</v>
      </c>
      <c r="J1476" s="3">
        <f t="shared" ref="J1476:J1539" si="142">H1476-(D1476-F1476)</f>
        <v>-3.2541467692226433E-4</v>
      </c>
      <c r="Q1476" s="8" t="s">
        <v>1486</v>
      </c>
      <c r="R1476" s="5">
        <v>38.391219999999997</v>
      </c>
      <c r="S1476" s="3">
        <v>890.72237346399993</v>
      </c>
      <c r="T1476" s="17">
        <v>40.652810000000002</v>
      </c>
      <c r="U1476" s="18">
        <f t="shared" si="140"/>
        <v>193.690313245</v>
      </c>
      <c r="V1476" s="17">
        <v>36.846029999999999</v>
      </c>
      <c r="W1476" s="18">
        <f t="shared" ref="W1476:W1502" si="143">$W$1504*(V1476/100)</f>
        <v>697.03078705021505</v>
      </c>
      <c r="Y1476" s="3">
        <f t="shared" ref="Y1476:Y1539" si="144">W1476-(S1476-U1476)</f>
        <v>-1.2731687849054651E-3</v>
      </c>
    </row>
    <row r="1477" spans="2:25">
      <c r="B1477" s="7" t="s">
        <v>1487</v>
      </c>
      <c r="C1477" s="5">
        <v>39.7928</v>
      </c>
      <c r="D1477" s="3">
        <v>923.24071135999998</v>
      </c>
      <c r="E1477" s="17">
        <v>37.976529999999997</v>
      </c>
      <c r="F1477" s="18">
        <f t="shared" si="141"/>
        <v>366.18679169849997</v>
      </c>
      <c r="G1477" s="17">
        <v>40.998950000000001</v>
      </c>
      <c r="H1477" s="18">
        <f t="shared" si="139"/>
        <v>557.05390900113366</v>
      </c>
      <c r="J1477" s="3">
        <f t="shared" si="142"/>
        <v>-1.0660366342563066E-5</v>
      </c>
      <c r="Q1477" s="8" t="s">
        <v>1487</v>
      </c>
      <c r="R1477" s="5">
        <v>39.7928</v>
      </c>
      <c r="S1477" s="3">
        <v>923.24071135999998</v>
      </c>
      <c r="T1477" s="17">
        <v>44.807119999999998</v>
      </c>
      <c r="U1477" s="18">
        <f t="shared" si="140"/>
        <v>213.48352323999998</v>
      </c>
      <c r="V1477" s="17">
        <v>37.518680000000003</v>
      </c>
      <c r="W1477" s="18">
        <f t="shared" si="143"/>
        <v>709.75557066759063</v>
      </c>
      <c r="Y1477" s="3">
        <f t="shared" si="144"/>
        <v>-1.6174524093912623E-3</v>
      </c>
    </row>
    <row r="1478" spans="2:25">
      <c r="B1478" s="7" t="s">
        <v>1488</v>
      </c>
      <c r="C1478" s="5">
        <v>41.560020000000002</v>
      </c>
      <c r="D1478" s="3">
        <v>964.242336024</v>
      </c>
      <c r="E1478" s="17">
        <v>32.404690000000002</v>
      </c>
      <c r="F1478" s="18">
        <f t="shared" si="141"/>
        <v>312.4606030905</v>
      </c>
      <c r="G1478" s="17">
        <v>47.970860000000002</v>
      </c>
      <c r="H1478" s="18">
        <f t="shared" si="139"/>
        <v>651.78145004069927</v>
      </c>
      <c r="J1478" s="3">
        <f t="shared" si="142"/>
        <v>-2.8289280078297452E-4</v>
      </c>
      <c r="Q1478" s="8" t="s">
        <v>1488</v>
      </c>
      <c r="R1478" s="5">
        <v>41.560020000000002</v>
      </c>
      <c r="S1478" s="3">
        <v>964.242336024</v>
      </c>
      <c r="T1478" s="17">
        <v>40.949550000000002</v>
      </c>
      <c r="U1478" s="18">
        <f t="shared" si="140"/>
        <v>195.104130975</v>
      </c>
      <c r="V1478" s="17">
        <v>40.657690000000002</v>
      </c>
      <c r="W1478" s="18">
        <f t="shared" si="143"/>
        <v>769.13745280953367</v>
      </c>
      <c r="Y1478" s="3">
        <f t="shared" si="144"/>
        <v>-7.5223946635105676E-4</v>
      </c>
    </row>
    <row r="1479" spans="2:25">
      <c r="B1479" s="7" t="s">
        <v>1489</v>
      </c>
      <c r="C1479" s="5">
        <v>37.111510000000003</v>
      </c>
      <c r="D1479" s="3">
        <v>861.03156581200005</v>
      </c>
      <c r="E1479" s="17">
        <v>30.938410000000001</v>
      </c>
      <c r="F1479" s="18">
        <f t="shared" si="141"/>
        <v>298.3220715045</v>
      </c>
      <c r="G1479" s="17">
        <v>41.415190000000003</v>
      </c>
      <c r="H1479" s="18">
        <f t="shared" si="139"/>
        <v>562.70937381383328</v>
      </c>
      <c r="J1479" s="3">
        <f t="shared" si="142"/>
        <v>-1.2049366682731488E-4</v>
      </c>
      <c r="Q1479" s="8" t="s">
        <v>1489</v>
      </c>
      <c r="R1479" s="5">
        <v>37.111510000000003</v>
      </c>
      <c r="S1479" s="3">
        <v>861.03156581200005</v>
      </c>
      <c r="T1479" s="17">
        <v>36.201779999999999</v>
      </c>
      <c r="U1479" s="18">
        <f t="shared" si="140"/>
        <v>172.48338081</v>
      </c>
      <c r="V1479" s="17">
        <v>36.397599999999997</v>
      </c>
      <c r="W1479" s="18">
        <f t="shared" si="143"/>
        <v>688.54766102993744</v>
      </c>
      <c r="Y1479" s="3">
        <f t="shared" si="144"/>
        <v>-5.2397206263776752E-4</v>
      </c>
    </row>
    <row r="1480" spans="2:25">
      <c r="B1480" s="7" t="s">
        <v>1490</v>
      </c>
      <c r="C1480" s="5">
        <v>38.147469999999998</v>
      </c>
      <c r="D1480" s="3">
        <v>885.06708096399996</v>
      </c>
      <c r="E1480" s="17">
        <v>27.85923</v>
      </c>
      <c r="F1480" s="18">
        <f t="shared" si="141"/>
        <v>268.63123231349999</v>
      </c>
      <c r="G1480" s="17">
        <v>45.369399999999999</v>
      </c>
      <c r="H1480" s="18">
        <f t="shared" si="139"/>
        <v>616.43533844247315</v>
      </c>
      <c r="J1480" s="3">
        <f t="shared" si="142"/>
        <v>-5.1020802686707611E-4</v>
      </c>
      <c r="Q1480" s="8" t="s">
        <v>1490</v>
      </c>
      <c r="R1480" s="5">
        <v>38.147469999999998</v>
      </c>
      <c r="S1480" s="3">
        <v>885.06708096399996</v>
      </c>
      <c r="T1480" s="17">
        <v>39.762610000000002</v>
      </c>
      <c r="U1480" s="18">
        <f t="shared" si="140"/>
        <v>189.448955345</v>
      </c>
      <c r="V1480" s="17">
        <v>36.771299999999997</v>
      </c>
      <c r="W1480" s="18">
        <f t="shared" si="143"/>
        <v>695.61709035843398</v>
      </c>
      <c r="Y1480" s="3">
        <f t="shared" si="144"/>
        <v>-1.0352605660273184E-3</v>
      </c>
    </row>
    <row r="1481" spans="2:25">
      <c r="B1481" s="7" t="s">
        <v>1491</v>
      </c>
      <c r="C1481" s="5">
        <v>41.98659</v>
      </c>
      <c r="D1481" s="3">
        <v>974.13927190799996</v>
      </c>
      <c r="E1481" s="17">
        <v>35.630490000000002</v>
      </c>
      <c r="F1481" s="18">
        <f t="shared" si="141"/>
        <v>343.56521830050002</v>
      </c>
      <c r="G1481" s="17">
        <v>46.409979999999997</v>
      </c>
      <c r="H1481" s="18">
        <f t="shared" si="139"/>
        <v>630.57372873364886</v>
      </c>
      <c r="J1481" s="3">
        <f t="shared" si="142"/>
        <v>-3.248738511274496E-4</v>
      </c>
      <c r="Q1481" s="8" t="s">
        <v>1491</v>
      </c>
      <c r="R1481" s="5">
        <v>41.98659</v>
      </c>
      <c r="S1481" s="3">
        <v>974.13927190799996</v>
      </c>
      <c r="T1481" s="17">
        <v>37.09198</v>
      </c>
      <c r="U1481" s="18">
        <f t="shared" si="140"/>
        <v>176.72473871</v>
      </c>
      <c r="V1481" s="17">
        <v>42.152459999999998</v>
      </c>
      <c r="W1481" s="18">
        <f t="shared" si="143"/>
        <v>797.41460260176484</v>
      </c>
      <c r="Y1481" s="3">
        <f t="shared" si="144"/>
        <v>6.9403764882736141E-5</v>
      </c>
    </row>
    <row r="1482" spans="2:25">
      <c r="B1482" s="7" t="s">
        <v>1492</v>
      </c>
      <c r="C1482" s="5">
        <v>38.817790000000002</v>
      </c>
      <c r="D1482" s="3">
        <v>900.619309348</v>
      </c>
      <c r="E1482" s="17">
        <v>32.844569999999997</v>
      </c>
      <c r="F1482" s="18">
        <f t="shared" si="141"/>
        <v>316.70212399649995</v>
      </c>
      <c r="G1482" s="17">
        <v>42.976059999999997</v>
      </c>
      <c r="H1482" s="18">
        <f t="shared" si="139"/>
        <v>583.91695925059696</v>
      </c>
      <c r="J1482" s="3">
        <f t="shared" si="142"/>
        <v>-2.2610090309171937E-4</v>
      </c>
      <c r="Q1482" s="8" t="s">
        <v>1492</v>
      </c>
      <c r="R1482" s="5">
        <v>38.817790000000002</v>
      </c>
      <c r="S1482" s="3">
        <v>900.619309348</v>
      </c>
      <c r="T1482" s="17">
        <v>40.356079999999999</v>
      </c>
      <c r="U1482" s="18">
        <f t="shared" si="140"/>
        <v>192.27654315999999</v>
      </c>
      <c r="V1482" s="17">
        <v>37.443939999999998</v>
      </c>
      <c r="W1482" s="18">
        <f t="shared" si="143"/>
        <v>708.34168480189123</v>
      </c>
      <c r="Y1482" s="3">
        <f t="shared" si="144"/>
        <v>-1.0813861088081467E-3</v>
      </c>
    </row>
    <row r="1483" spans="2:25">
      <c r="B1483" s="7" t="s">
        <v>1493</v>
      </c>
      <c r="C1483" s="5">
        <v>40.828760000000003</v>
      </c>
      <c r="D1483" s="3">
        <v>947.27622651199999</v>
      </c>
      <c r="E1483" s="17">
        <v>36.363630000000001</v>
      </c>
      <c r="F1483" s="18">
        <f t="shared" si="141"/>
        <v>350.63448409350002</v>
      </c>
      <c r="G1483" s="17">
        <v>43.912590000000002</v>
      </c>
      <c r="H1483" s="18">
        <f t="shared" si="139"/>
        <v>596.64161920888444</v>
      </c>
      <c r="J1483" s="3">
        <f t="shared" si="142"/>
        <v>-1.2320961548084597E-4</v>
      </c>
      <c r="Q1483" s="8" t="s">
        <v>1493</v>
      </c>
      <c r="R1483" s="5">
        <v>40.828760000000003</v>
      </c>
      <c r="S1483" s="3">
        <v>947.27622651199999</v>
      </c>
      <c r="T1483" s="17">
        <v>31.75074</v>
      </c>
      <c r="U1483" s="18">
        <f t="shared" si="140"/>
        <v>151.27640073000001</v>
      </c>
      <c r="V1483" s="17">
        <v>42.077719999999999</v>
      </c>
      <c r="W1483" s="18">
        <f t="shared" si="143"/>
        <v>796.00071673606567</v>
      </c>
      <c r="Y1483" s="3">
        <f t="shared" si="144"/>
        <v>8.9095406565320445E-4</v>
      </c>
    </row>
    <row r="1484" spans="2:25">
      <c r="B1484" s="7" t="s">
        <v>1494</v>
      </c>
      <c r="C1484" s="5">
        <v>44.180370000000003</v>
      </c>
      <c r="D1484" s="3">
        <v>1025.037600444</v>
      </c>
      <c r="E1484" s="17">
        <v>34.017589999999998</v>
      </c>
      <c r="F1484" s="18">
        <f t="shared" si="141"/>
        <v>328.01291069549995</v>
      </c>
      <c r="G1484" s="17">
        <v>51.300719999999998</v>
      </c>
      <c r="H1484" s="18">
        <f t="shared" si="139"/>
        <v>697.02435332057621</v>
      </c>
      <c r="J1484" s="3">
        <f t="shared" si="142"/>
        <v>-3.3642792379851016E-4</v>
      </c>
      <c r="Q1484" s="8" t="s">
        <v>1494</v>
      </c>
      <c r="R1484" s="5">
        <v>44.180370000000003</v>
      </c>
      <c r="S1484" s="3">
        <v>1025.037600444</v>
      </c>
      <c r="T1484" s="17">
        <v>45.697319999999998</v>
      </c>
      <c r="U1484" s="18">
        <f t="shared" si="140"/>
        <v>217.72488113999998</v>
      </c>
      <c r="V1484" s="17">
        <v>42.675629999999998</v>
      </c>
      <c r="W1484" s="18">
        <f t="shared" si="143"/>
        <v>807.31161448774174</v>
      </c>
      <c r="Y1484" s="3">
        <f t="shared" si="144"/>
        <v>-1.1048162582483201E-3</v>
      </c>
    </row>
    <row r="1485" spans="2:25">
      <c r="B1485" s="7" t="s">
        <v>1495</v>
      </c>
      <c r="C1485" s="5">
        <v>47.410110000000003</v>
      </c>
      <c r="D1485" s="3">
        <v>1099.971444132</v>
      </c>
      <c r="E1485" s="17">
        <v>41.055709999999998</v>
      </c>
      <c r="F1485" s="18">
        <f t="shared" si="141"/>
        <v>395.87763088949998</v>
      </c>
      <c r="G1485" s="17">
        <v>51.821010000000001</v>
      </c>
      <c r="H1485" s="18">
        <f t="shared" si="139"/>
        <v>704.09354846616407</v>
      </c>
      <c r="J1485" s="3">
        <f t="shared" si="142"/>
        <v>-2.6477633593913197E-4</v>
      </c>
      <c r="Q1485" s="8" t="s">
        <v>1495</v>
      </c>
      <c r="R1485" s="5">
        <v>47.410110000000003</v>
      </c>
      <c r="S1485" s="3">
        <v>1099.971444132</v>
      </c>
      <c r="T1485" s="17">
        <v>33.531149999999997</v>
      </c>
      <c r="U1485" s="18">
        <f t="shared" si="140"/>
        <v>159.759164175</v>
      </c>
      <c r="V1485" s="17">
        <v>49.701039999999999</v>
      </c>
      <c r="W1485" s="18">
        <f t="shared" si="143"/>
        <v>940.21404825470256</v>
      </c>
      <c r="Y1485" s="3">
        <f t="shared" si="144"/>
        <v>1.7682977025970104E-3</v>
      </c>
    </row>
    <row r="1486" spans="2:25">
      <c r="B1486" s="7" t="s">
        <v>1496</v>
      </c>
      <c r="C1486" s="5">
        <v>44.972569999999997</v>
      </c>
      <c r="D1486" s="3">
        <v>1043.4175910839999</v>
      </c>
      <c r="E1486" s="17">
        <v>38.26979</v>
      </c>
      <c r="F1486" s="18">
        <f t="shared" si="141"/>
        <v>369.01453658549997</v>
      </c>
      <c r="G1486" s="17">
        <v>49.63579</v>
      </c>
      <c r="H1486" s="18">
        <f t="shared" si="139"/>
        <v>674.40290168063768</v>
      </c>
      <c r="J1486" s="3">
        <f t="shared" si="142"/>
        <v>-1.5281786227205885E-4</v>
      </c>
      <c r="Q1486" s="8" t="s">
        <v>1496</v>
      </c>
      <c r="R1486" s="5">
        <v>44.972569999999997</v>
      </c>
      <c r="S1486" s="3">
        <v>1043.4175910839999</v>
      </c>
      <c r="T1486" s="17">
        <v>43.916910000000001</v>
      </c>
      <c r="U1486" s="18">
        <f t="shared" si="140"/>
        <v>209.24211769500002</v>
      </c>
      <c r="V1486" s="17">
        <v>44.095660000000002</v>
      </c>
      <c r="W1486" s="18">
        <f t="shared" si="143"/>
        <v>834.17487841427396</v>
      </c>
      <c r="Y1486" s="3">
        <f t="shared" si="144"/>
        <v>-5.949747259137439E-4</v>
      </c>
    </row>
    <row r="1487" spans="2:25">
      <c r="B1487" s="7" t="s">
        <v>1497</v>
      </c>
      <c r="C1487" s="5">
        <v>44.48507</v>
      </c>
      <c r="D1487" s="3">
        <v>1032.107006084</v>
      </c>
      <c r="E1487" s="17">
        <v>38.123159999999999</v>
      </c>
      <c r="F1487" s="18">
        <f t="shared" si="141"/>
        <v>367.60066414200003</v>
      </c>
      <c r="G1487" s="17">
        <v>48.907380000000003</v>
      </c>
      <c r="H1487" s="18">
        <f t="shared" si="139"/>
        <v>664.50597412870013</v>
      </c>
      <c r="J1487" s="3">
        <f t="shared" si="142"/>
        <v>-3.6781329981749877E-4</v>
      </c>
      <c r="Q1487" s="8" t="s">
        <v>1497</v>
      </c>
      <c r="R1487" s="5">
        <v>44.48507</v>
      </c>
      <c r="S1487" s="3">
        <v>1032.107006084</v>
      </c>
      <c r="T1487" s="17">
        <v>43.620170000000002</v>
      </c>
      <c r="U1487" s="18">
        <f t="shared" si="140"/>
        <v>207.82829996500001</v>
      </c>
      <c r="V1487" s="17">
        <v>43.572490000000002</v>
      </c>
      <c r="W1487" s="18">
        <f t="shared" si="143"/>
        <v>824.27786652829707</v>
      </c>
      <c r="Y1487" s="3">
        <f t="shared" si="144"/>
        <v>-8.3959070286709903E-4</v>
      </c>
    </row>
    <row r="1488" spans="2:25">
      <c r="B1488" s="7" t="s">
        <v>1498</v>
      </c>
      <c r="C1488" s="5">
        <v>38.513100000000001</v>
      </c>
      <c r="D1488" s="3">
        <v>893.55013571999996</v>
      </c>
      <c r="E1488" s="17">
        <v>35.337240000000001</v>
      </c>
      <c r="F1488" s="18">
        <f t="shared" si="141"/>
        <v>340.73756983800001</v>
      </c>
      <c r="G1488" s="17">
        <v>40.686779999999999</v>
      </c>
      <c r="H1488" s="18">
        <f t="shared" si="139"/>
        <v>552.81244626189562</v>
      </c>
      <c r="J1488" s="3">
        <f t="shared" si="142"/>
        <v>-1.1962010432853276E-4</v>
      </c>
      <c r="Q1488" s="8" t="s">
        <v>1498</v>
      </c>
      <c r="R1488" s="5">
        <v>38.513100000000001</v>
      </c>
      <c r="S1488" s="3">
        <v>893.55013571999996</v>
      </c>
      <c r="T1488" s="17">
        <v>36.795250000000003</v>
      </c>
      <c r="U1488" s="18">
        <f t="shared" si="140"/>
        <v>175.31096862500002</v>
      </c>
      <c r="V1488" s="17">
        <v>37.967109999999998</v>
      </c>
      <c r="W1488" s="18">
        <f t="shared" si="143"/>
        <v>718.23869668786813</v>
      </c>
      <c r="Y1488" s="3">
        <f t="shared" si="144"/>
        <v>-4.7040713184287597E-4</v>
      </c>
    </row>
    <row r="1489" spans="2:25">
      <c r="B1489" s="7" t="s">
        <v>1499</v>
      </c>
      <c r="C1489" s="5">
        <v>34.308340000000001</v>
      </c>
      <c r="D1489" s="3">
        <v>795.9946580080001</v>
      </c>
      <c r="E1489" s="17">
        <v>34.310850000000002</v>
      </c>
      <c r="F1489" s="18">
        <f t="shared" si="141"/>
        <v>330.84065558250006</v>
      </c>
      <c r="G1489" s="17">
        <v>34.235169999999997</v>
      </c>
      <c r="H1489" s="18">
        <f t="shared" si="139"/>
        <v>465.15423623820465</v>
      </c>
      <c r="J1489" s="3">
        <f t="shared" si="142"/>
        <v>2.3381270460731685E-4</v>
      </c>
      <c r="Q1489" s="8" t="s">
        <v>1499</v>
      </c>
      <c r="R1489" s="5">
        <v>34.308340000000001</v>
      </c>
      <c r="S1489" s="3">
        <v>795.9946580080001</v>
      </c>
      <c r="T1489" s="17">
        <v>33.531149999999997</v>
      </c>
      <c r="U1489" s="18">
        <f t="shared" si="140"/>
        <v>159.759164175</v>
      </c>
      <c r="V1489" s="17">
        <v>33.632280000000002</v>
      </c>
      <c r="W1489" s="18">
        <f t="shared" si="143"/>
        <v>636.23501904257284</v>
      </c>
      <c r="Y1489" s="3">
        <f t="shared" si="144"/>
        <v>-4.7479042723352904E-4</v>
      </c>
    </row>
    <row r="1490" spans="2:25">
      <c r="B1490" s="7" t="s">
        <v>1500</v>
      </c>
      <c r="C1490" s="5">
        <v>39.914679999999997</v>
      </c>
      <c r="D1490" s="3">
        <v>926.06847361599989</v>
      </c>
      <c r="E1490" s="17">
        <v>40.615830000000003</v>
      </c>
      <c r="F1490" s="18">
        <f t="shared" si="141"/>
        <v>391.63610998350003</v>
      </c>
      <c r="G1490" s="17">
        <v>39.334020000000002</v>
      </c>
      <c r="H1490" s="18">
        <f t="shared" si="139"/>
        <v>534.43245736119513</v>
      </c>
      <c r="J1490" s="3">
        <f t="shared" si="142"/>
        <v>9.3728695333084033E-5</v>
      </c>
      <c r="Q1490" s="8" t="s">
        <v>1500</v>
      </c>
      <c r="R1490" s="5">
        <v>39.914679999999997</v>
      </c>
      <c r="S1490" s="3">
        <v>926.06847361599989</v>
      </c>
      <c r="T1490" s="17">
        <v>35.311570000000003</v>
      </c>
      <c r="U1490" s="18">
        <f t="shared" si="140"/>
        <v>168.24197526500001</v>
      </c>
      <c r="V1490" s="17">
        <v>40.05979</v>
      </c>
      <c r="W1490" s="18">
        <f t="shared" si="143"/>
        <v>757.82674423177571</v>
      </c>
      <c r="Y1490" s="3">
        <f t="shared" si="144"/>
        <v>2.4588077587850421E-4</v>
      </c>
    </row>
    <row r="1491" spans="2:25">
      <c r="B1491" s="7" t="s">
        <v>1501</v>
      </c>
      <c r="C1491" s="5">
        <v>44.667879999999997</v>
      </c>
      <c r="D1491" s="3">
        <v>1036.3484174559999</v>
      </c>
      <c r="E1491" s="17">
        <v>41.788849999999996</v>
      </c>
      <c r="F1491" s="18">
        <f t="shared" si="141"/>
        <v>402.94689668249993</v>
      </c>
      <c r="G1491" s="17">
        <v>46.618099999999998</v>
      </c>
      <c r="H1491" s="18">
        <f t="shared" si="139"/>
        <v>633.40146113999867</v>
      </c>
      <c r="J1491" s="3">
        <f t="shared" si="142"/>
        <v>-5.9633501223288476E-5</v>
      </c>
      <c r="Q1491" s="8" t="s">
        <v>1501</v>
      </c>
      <c r="R1491" s="5">
        <v>44.667879999999997</v>
      </c>
      <c r="S1491" s="3">
        <v>1036.3484174559999</v>
      </c>
      <c r="T1491" s="17">
        <v>42.136490000000002</v>
      </c>
      <c r="U1491" s="18">
        <f t="shared" si="140"/>
        <v>200.75930660500001</v>
      </c>
      <c r="V1491" s="17">
        <v>44.170400000000001</v>
      </c>
      <c r="W1491" s="18">
        <f t="shared" si="143"/>
        <v>835.58876427997313</v>
      </c>
      <c r="Y1491" s="3">
        <f t="shared" si="144"/>
        <v>-3.4657102673918416E-4</v>
      </c>
    </row>
    <row r="1492" spans="2:25">
      <c r="B1492" s="7" t="s">
        <v>1502</v>
      </c>
      <c r="C1492" s="5">
        <v>50.639850000000003</v>
      </c>
      <c r="D1492" s="3">
        <v>1174.9052878199998</v>
      </c>
      <c r="E1492" s="17">
        <v>44.868029999999997</v>
      </c>
      <c r="F1492" s="18">
        <f t="shared" si="141"/>
        <v>432.63773587349999</v>
      </c>
      <c r="G1492" s="17">
        <v>54.630589999999998</v>
      </c>
      <c r="H1492" s="18">
        <f t="shared" si="139"/>
        <v>742.26739247073999</v>
      </c>
      <c r="J1492" s="3">
        <f t="shared" si="142"/>
        <v>-1.5947575980135298E-4</v>
      </c>
      <c r="Q1492" s="8" t="s">
        <v>1502</v>
      </c>
      <c r="R1492" s="5">
        <v>50.639850000000003</v>
      </c>
      <c r="S1492" s="3">
        <v>1174.9052878199998</v>
      </c>
      <c r="T1492" s="17">
        <v>47.180999999999997</v>
      </c>
      <c r="U1492" s="18">
        <f t="shared" si="140"/>
        <v>224.79387449999996</v>
      </c>
      <c r="V1492" s="17">
        <v>50.224209999999999</v>
      </c>
      <c r="W1492" s="18">
        <f t="shared" si="143"/>
        <v>950.11106014067957</v>
      </c>
      <c r="Y1492" s="3">
        <f t="shared" si="144"/>
        <v>-3.5317932031375676E-4</v>
      </c>
    </row>
    <row r="1493" spans="2:25">
      <c r="B1493" s="7" t="s">
        <v>1503</v>
      </c>
      <c r="C1493" s="5">
        <v>45.399140000000003</v>
      </c>
      <c r="D1493" s="3">
        <v>1053.3145269680001</v>
      </c>
      <c r="E1493" s="17">
        <v>40.909089999999999</v>
      </c>
      <c r="F1493" s="18">
        <f t="shared" si="141"/>
        <v>394.46385487049997</v>
      </c>
      <c r="G1493" s="17">
        <v>48.491149999999998</v>
      </c>
      <c r="H1493" s="18">
        <f t="shared" si="139"/>
        <v>658.85064518628701</v>
      </c>
      <c r="J1493" s="3">
        <f t="shared" si="142"/>
        <v>-2.6911213126368239E-5</v>
      </c>
      <c r="Q1493" s="8" t="s">
        <v>1503</v>
      </c>
      <c r="R1493" s="5">
        <v>45.399140000000003</v>
      </c>
      <c r="S1493" s="3">
        <v>1053.3145269680001</v>
      </c>
      <c r="T1493" s="17">
        <v>49.85163</v>
      </c>
      <c r="U1493" s="18">
        <f t="shared" si="140"/>
        <v>237.51809113499999</v>
      </c>
      <c r="V1493" s="17">
        <v>43.12406</v>
      </c>
      <c r="W1493" s="18">
        <f t="shared" si="143"/>
        <v>815.79474050801934</v>
      </c>
      <c r="Y1493" s="3">
        <f t="shared" si="144"/>
        <v>-1.6953249808011606E-3</v>
      </c>
    </row>
    <row r="1494" spans="2:25">
      <c r="B1494" s="7" t="s">
        <v>1504</v>
      </c>
      <c r="C1494" s="5">
        <v>51.310169999999999</v>
      </c>
      <c r="D1494" s="3">
        <v>1190.4575162039998</v>
      </c>
      <c r="E1494" s="17">
        <v>47.800579999999997</v>
      </c>
      <c r="F1494" s="18">
        <f t="shared" si="141"/>
        <v>460.914702621</v>
      </c>
      <c r="G1494" s="17">
        <v>53.69406</v>
      </c>
      <c r="H1494" s="18">
        <f t="shared" si="139"/>
        <v>729.5427325124524</v>
      </c>
      <c r="J1494" s="3">
        <f t="shared" si="142"/>
        <v>-8.1070547366834944E-5</v>
      </c>
      <c r="Q1494" s="8" t="s">
        <v>1504</v>
      </c>
      <c r="R1494" s="5">
        <v>51.310169999999999</v>
      </c>
      <c r="S1494" s="3">
        <v>1190.4575162039998</v>
      </c>
      <c r="T1494" s="17">
        <v>44.510379999999998</v>
      </c>
      <c r="U1494" s="18">
        <f t="shared" si="140"/>
        <v>212.06970551000001</v>
      </c>
      <c r="V1494" s="17">
        <v>51.718980000000002</v>
      </c>
      <c r="W1494" s="18">
        <f t="shared" si="143"/>
        <v>978.38820993291097</v>
      </c>
      <c r="Y1494" s="3">
        <f t="shared" si="144"/>
        <v>3.9923891108628595E-4</v>
      </c>
    </row>
    <row r="1495" spans="2:25">
      <c r="B1495" s="7" t="s">
        <v>1505</v>
      </c>
      <c r="C1495" s="5">
        <v>50.517969999999998</v>
      </c>
      <c r="D1495" s="3">
        <v>1172.0775255639999</v>
      </c>
      <c r="E1495" s="17">
        <v>47.653950000000002</v>
      </c>
      <c r="F1495" s="18">
        <f t="shared" si="141"/>
        <v>459.50083017750001</v>
      </c>
      <c r="G1495" s="17">
        <v>52.445360000000001</v>
      </c>
      <c r="H1495" s="18">
        <f t="shared" si="139"/>
        <v>712.57660981492677</v>
      </c>
      <c r="J1495" s="3">
        <f t="shared" si="142"/>
        <v>-8.557157309496688E-5</v>
      </c>
      <c r="Q1495" s="8" t="s">
        <v>1505</v>
      </c>
      <c r="R1495" s="5">
        <v>50.517969999999998</v>
      </c>
      <c r="S1495" s="3">
        <v>1172.0775255639999</v>
      </c>
      <c r="T1495" s="17">
        <v>41.839759999999998</v>
      </c>
      <c r="U1495" s="18">
        <f t="shared" si="140"/>
        <v>199.34553652</v>
      </c>
      <c r="V1495" s="17">
        <v>51.420020000000001</v>
      </c>
      <c r="W1495" s="18">
        <f t="shared" si="143"/>
        <v>972.7326664701136</v>
      </c>
      <c r="Y1495" s="3">
        <f t="shared" si="144"/>
        <v>6.7742611372523243E-4</v>
      </c>
    </row>
    <row r="1496" spans="2:25">
      <c r="B1496" s="7" t="s">
        <v>1506</v>
      </c>
      <c r="C1496" s="5">
        <v>46.435099999999998</v>
      </c>
      <c r="D1496" s="3">
        <v>1077.3500421199999</v>
      </c>
      <c r="E1496" s="17">
        <v>42.375360000000001</v>
      </c>
      <c r="F1496" s="18">
        <f t="shared" si="141"/>
        <v>408.60229003199998</v>
      </c>
      <c r="G1496" s="17">
        <v>49.219560000000001</v>
      </c>
      <c r="H1496" s="18">
        <f t="shared" si="139"/>
        <v>668.74757273822479</v>
      </c>
      <c r="J1496" s="3">
        <f t="shared" si="142"/>
        <v>-1.7934977518052619E-4</v>
      </c>
      <c r="Q1496" s="8" t="s">
        <v>1506</v>
      </c>
      <c r="R1496" s="5">
        <v>46.435099999999998</v>
      </c>
      <c r="S1496" s="3">
        <v>1077.3500421199999</v>
      </c>
      <c r="T1496" s="17">
        <v>42.729970000000002</v>
      </c>
      <c r="U1496" s="18">
        <f t="shared" si="140"/>
        <v>203.58694206499999</v>
      </c>
      <c r="V1496" s="17">
        <v>46.188339999999997</v>
      </c>
      <c r="W1496" s="18">
        <f t="shared" si="143"/>
        <v>873.76292595818131</v>
      </c>
      <c r="Y1496" s="3">
        <f t="shared" si="144"/>
        <v>-1.7409681856861425E-4</v>
      </c>
    </row>
    <row r="1497" spans="2:25">
      <c r="B1497" s="7" t="s">
        <v>1507</v>
      </c>
      <c r="C1497" s="5">
        <v>55.514919999999996</v>
      </c>
      <c r="D1497" s="3">
        <v>1288.0127619039999</v>
      </c>
      <c r="E1497" s="17">
        <v>48.09384</v>
      </c>
      <c r="F1497" s="18">
        <f t="shared" si="141"/>
        <v>463.742447508</v>
      </c>
      <c r="G1497" s="17">
        <v>60.665970000000002</v>
      </c>
      <c r="H1497" s="18">
        <f t="shared" si="139"/>
        <v>824.27027355201801</v>
      </c>
      <c r="J1497" s="3">
        <f t="shared" si="142"/>
        <v>-4.0843981992111367E-5</v>
      </c>
      <c r="Q1497" s="8" t="s">
        <v>1507</v>
      </c>
      <c r="R1497" s="5">
        <v>55.514919999999996</v>
      </c>
      <c r="S1497" s="3">
        <v>1288.0127619039999</v>
      </c>
      <c r="T1497" s="17">
        <v>54.599400000000003</v>
      </c>
      <c r="U1497" s="18">
        <f t="shared" si="140"/>
        <v>260.13884129999997</v>
      </c>
      <c r="V1497" s="17">
        <v>54.334820000000001</v>
      </c>
      <c r="W1497" s="18">
        <f t="shared" si="143"/>
        <v>1027.8730801888771</v>
      </c>
      <c r="Y1497" s="3">
        <f t="shared" si="144"/>
        <v>-8.4041512286603393E-4</v>
      </c>
    </row>
    <row r="1498" spans="2:25">
      <c r="B1498" s="7" t="s">
        <v>1508</v>
      </c>
      <c r="C1498" s="5">
        <v>56.977449999999997</v>
      </c>
      <c r="D1498" s="3">
        <v>1321.9452129399999</v>
      </c>
      <c r="E1498" s="17">
        <v>54.838700000000003</v>
      </c>
      <c r="F1498" s="18">
        <f t="shared" si="141"/>
        <v>528.77942281500009</v>
      </c>
      <c r="G1498" s="17">
        <v>58.376690000000004</v>
      </c>
      <c r="H1498" s="18">
        <f t="shared" si="139"/>
        <v>793.16576056331678</v>
      </c>
      <c r="J1498" s="3">
        <f t="shared" si="142"/>
        <v>-2.9561683049905696E-5</v>
      </c>
      <c r="Q1498" s="8" t="s">
        <v>1508</v>
      </c>
      <c r="R1498" s="5">
        <v>56.977449999999997</v>
      </c>
      <c r="S1498" s="3">
        <v>1321.9452129399999</v>
      </c>
      <c r="T1498" s="17">
        <v>53.70919</v>
      </c>
      <c r="U1498" s="18">
        <f t="shared" si="140"/>
        <v>255.89743575499998</v>
      </c>
      <c r="V1498" s="17">
        <v>56.352760000000004</v>
      </c>
      <c r="W1498" s="18">
        <f t="shared" si="143"/>
        <v>1066.0472418670852</v>
      </c>
      <c r="Y1498" s="3">
        <f t="shared" si="144"/>
        <v>-5.3531791468230949E-4</v>
      </c>
    </row>
    <row r="1499" spans="2:25">
      <c r="B1499" s="7" t="s">
        <v>1509</v>
      </c>
      <c r="C1499" s="5">
        <v>53.930529999999997</v>
      </c>
      <c r="D1499" s="3">
        <v>1251.253012636</v>
      </c>
      <c r="E1499" s="17">
        <v>52.492660000000001</v>
      </c>
      <c r="F1499" s="18">
        <f t="shared" si="141"/>
        <v>506.15784941700002</v>
      </c>
      <c r="G1499" s="17">
        <v>54.838700000000003</v>
      </c>
      <c r="H1499" s="18">
        <f t="shared" si="139"/>
        <v>745.09498900680319</v>
      </c>
      <c r="J1499" s="3">
        <f t="shared" si="142"/>
        <v>-1.7421219672542065E-4</v>
      </c>
      <c r="Q1499" s="8" t="s">
        <v>1509</v>
      </c>
      <c r="R1499" s="5">
        <v>53.930529999999997</v>
      </c>
      <c r="S1499" s="3">
        <v>1251.253012636</v>
      </c>
      <c r="T1499" s="17">
        <v>43.620170000000002</v>
      </c>
      <c r="U1499" s="18">
        <f t="shared" si="140"/>
        <v>207.82829996500001</v>
      </c>
      <c r="V1499" s="17">
        <v>55.156950000000002</v>
      </c>
      <c r="W1499" s="18">
        <f t="shared" si="143"/>
        <v>1043.4256355376513</v>
      </c>
      <c r="Y1499" s="3">
        <f t="shared" si="144"/>
        <v>9.2286665130814072E-4</v>
      </c>
    </row>
    <row r="1500" spans="2:25">
      <c r="B1500" s="7" t="s">
        <v>1510</v>
      </c>
      <c r="C1500" s="5">
        <v>54.661790000000003</v>
      </c>
      <c r="D1500" s="3">
        <v>1268.219122148</v>
      </c>
      <c r="E1500" s="17">
        <v>55.131959999999999</v>
      </c>
      <c r="F1500" s="18">
        <f t="shared" si="141"/>
        <v>531.60716770199997</v>
      </c>
      <c r="G1500" s="17">
        <v>54.214359999999999</v>
      </c>
      <c r="H1500" s="18">
        <f t="shared" si="139"/>
        <v>736.61206352832687</v>
      </c>
      <c r="J1500" s="3">
        <f t="shared" si="142"/>
        <v>1.0908232684414543E-4</v>
      </c>
      <c r="Q1500" s="8" t="s">
        <v>1510</v>
      </c>
      <c r="R1500" s="5">
        <v>54.661790000000003</v>
      </c>
      <c r="S1500" s="3">
        <v>1268.219122148</v>
      </c>
      <c r="T1500" s="17">
        <v>44.213639999999998</v>
      </c>
      <c r="U1500" s="18">
        <f t="shared" si="140"/>
        <v>210.65588778</v>
      </c>
      <c r="V1500" s="17">
        <v>55.904330000000002</v>
      </c>
      <c r="W1500" s="18">
        <f t="shared" si="143"/>
        <v>1057.5641158468077</v>
      </c>
      <c r="Y1500" s="3">
        <f t="shared" si="144"/>
        <v>8.8147880774158693E-4</v>
      </c>
    </row>
    <row r="1501" spans="2:25">
      <c r="B1501" s="7" t="s">
        <v>1511</v>
      </c>
      <c r="C1501" s="5">
        <v>58.500909999999998</v>
      </c>
      <c r="D1501" s="3">
        <v>1357.2913130919999</v>
      </c>
      <c r="E1501" s="17">
        <v>61.583570000000002</v>
      </c>
      <c r="F1501" s="18">
        <f t="shared" si="141"/>
        <v>593.81649454649994</v>
      </c>
      <c r="G1501" s="17">
        <v>56.191459999999999</v>
      </c>
      <c r="H1501" s="18">
        <f t="shared" ref="H1501:H1503" si="145">$H$1436*(G1501/100)</f>
        <v>763.47497790750356</v>
      </c>
      <c r="J1501" s="3">
        <f t="shared" si="142"/>
        <v>1.5936200361466035E-4</v>
      </c>
      <c r="Q1501" s="8" t="s">
        <v>1511</v>
      </c>
      <c r="R1501" s="5">
        <v>58.500909999999998</v>
      </c>
      <c r="S1501" s="3">
        <v>1357.2913130919999</v>
      </c>
      <c r="T1501" s="17">
        <v>36.498510000000003</v>
      </c>
      <c r="U1501" s="18">
        <f t="shared" ref="U1501:U1550" si="146">$U$22*(T1501/100)</f>
        <v>173.89715089500001</v>
      </c>
      <c r="V1501" s="17">
        <v>62.556049999999999</v>
      </c>
      <c r="W1501" s="18">
        <f t="shared" si="143"/>
        <v>1183.3973094591902</v>
      </c>
      <c r="Y1501" s="3">
        <f t="shared" si="144"/>
        <v>3.1472621903958498E-3</v>
      </c>
    </row>
    <row r="1502" spans="2:25">
      <c r="B1502" s="7" t="s">
        <v>1512</v>
      </c>
      <c r="C1502" s="5">
        <v>63.497860000000003</v>
      </c>
      <c r="D1502" s="3">
        <v>1473.226549432</v>
      </c>
      <c r="E1502" s="17">
        <v>60.997059999999998</v>
      </c>
      <c r="F1502" s="18">
        <f t="shared" si="141"/>
        <v>588.16110119699999</v>
      </c>
      <c r="G1502" s="17">
        <v>65.140469999999993</v>
      </c>
      <c r="H1502" s="18">
        <f t="shared" si="145"/>
        <v>885.06543332624551</v>
      </c>
      <c r="J1502" s="3">
        <f t="shared" si="142"/>
        <v>-1.4908754451425921E-5</v>
      </c>
      <c r="Q1502" s="8" t="s">
        <v>1512</v>
      </c>
      <c r="R1502" s="5">
        <v>63.497860000000003</v>
      </c>
      <c r="S1502" s="3">
        <v>1473.226549432</v>
      </c>
      <c r="T1502" s="17">
        <v>47.180999999999997</v>
      </c>
      <c r="U1502" s="18">
        <f t="shared" si="146"/>
        <v>224.79387449999996</v>
      </c>
      <c r="V1502" s="17">
        <v>65.994020000000006</v>
      </c>
      <c r="W1502" s="18">
        <f t="shared" si="143"/>
        <v>1248.4347350639307</v>
      </c>
      <c r="Y1502" s="3">
        <f t="shared" si="144"/>
        <v>2.0601319306479127E-3</v>
      </c>
    </row>
    <row r="1503" spans="2:25">
      <c r="B1503" s="7" t="s">
        <v>1513</v>
      </c>
      <c r="C1503" s="5">
        <v>76.112120000000004</v>
      </c>
      <c r="D1503" s="3">
        <v>1765.892518544</v>
      </c>
      <c r="E1503" s="17">
        <v>74.780050000000003</v>
      </c>
      <c r="F1503" s="18">
        <f t="shared" si="141"/>
        <v>721.06289312249999</v>
      </c>
      <c r="G1503" s="17">
        <v>76.899060000000006</v>
      </c>
      <c r="H1503" s="18">
        <f t="shared" si="145"/>
        <v>1044.8297327495636</v>
      </c>
      <c r="J1503" s="3">
        <f t="shared" si="142"/>
        <v>1.0732806345004064E-4</v>
      </c>
      <c r="Q1503" s="8" t="s">
        <v>1513</v>
      </c>
      <c r="R1503" s="5">
        <v>76.112120000000004</v>
      </c>
      <c r="S1503" s="3">
        <v>1765.892518544</v>
      </c>
      <c r="T1503" s="17">
        <v>64.985159999999993</v>
      </c>
      <c r="U1503" s="18">
        <f t="shared" si="146"/>
        <v>309.62179481999999</v>
      </c>
      <c r="V1503" s="17">
        <v>76.980559999999997</v>
      </c>
      <c r="W1503" s="18">
        <f>$W$1504*(V1503/100)</f>
        <v>1456.27141714769</v>
      </c>
      <c r="Y1503" s="3">
        <f t="shared" si="144"/>
        <v>6.9342368988145608E-4</v>
      </c>
    </row>
    <row r="1504" spans="2:25">
      <c r="B1504" s="9" t="s">
        <v>1514</v>
      </c>
      <c r="C1504" s="6">
        <v>100</v>
      </c>
      <c r="D1504" s="15">
        <v>2320.12</v>
      </c>
      <c r="E1504" s="19">
        <v>100</v>
      </c>
      <c r="F1504" s="21">
        <v>964.245</v>
      </c>
      <c r="G1504" s="19">
        <v>99.791880000000006</v>
      </c>
      <c r="H1504" s="20">
        <f>$H$1436*(G1504/100)</f>
        <v>1355.8751343771501</v>
      </c>
      <c r="I1504" s="2"/>
      <c r="J1504" s="3">
        <f t="shared" ref="J1504" si="147">H1504-(D1504-F1504)</f>
        <v>1.343771500614821E-4</v>
      </c>
      <c r="L1504" s="10">
        <f>SUM(J4:J1550)</f>
        <v>9.4733266866370514E-2</v>
      </c>
      <c r="M1504" s="10">
        <f>-AVERAGE(J4:J1550)</f>
        <v>-6.1236759448203307E-5</v>
      </c>
      <c r="N1504" s="10">
        <f>MAX(J4:J1550)</f>
        <v>1.1107711519571239E-3</v>
      </c>
      <c r="O1504" s="10">
        <f>MIN(J4:J1550)</f>
        <v>-1.4254169523155724E-3</v>
      </c>
      <c r="Q1504" s="9" t="s">
        <v>1514</v>
      </c>
      <c r="R1504" s="6">
        <v>100</v>
      </c>
      <c r="S1504" s="15">
        <v>2320.12</v>
      </c>
      <c r="T1504" s="19">
        <v>89.910970000000006</v>
      </c>
      <c r="U1504" s="20">
        <f t="shared" si="146"/>
        <v>428.38081656499998</v>
      </c>
      <c r="V1504" s="19">
        <v>100</v>
      </c>
      <c r="W1504" s="21">
        <f>S1504-U1504</f>
        <v>1891.7391834349999</v>
      </c>
      <c r="X1504" s="2"/>
      <c r="Y1504" s="3">
        <f t="shared" si="144"/>
        <v>0</v>
      </c>
    </row>
    <row r="1505" spans="2:25">
      <c r="B1505" s="7" t="s">
        <v>1515</v>
      </c>
      <c r="C1505" s="5">
        <v>82.754409999999993</v>
      </c>
      <c r="D1505" s="3">
        <v>1920.0016172919998</v>
      </c>
      <c r="E1505" s="17">
        <v>83.577709999999996</v>
      </c>
      <c r="F1505" s="18">
        <f t="shared" ref="F1505:F1550" si="148">$F$1504*(E1505/100)</f>
        <v>805.89388978949989</v>
      </c>
      <c r="G1505" s="17">
        <v>81.997910000000005</v>
      </c>
      <c r="H1505" s="18">
        <f t="shared" ref="H1505:H1550" si="149">$H$1436*(G1505/100)</f>
        <v>1114.1079538725542</v>
      </c>
      <c r="J1505" s="3">
        <f t="shared" si="142"/>
        <v>2.2637005417891487E-4</v>
      </c>
      <c r="Q1505" s="8" t="s">
        <v>1515</v>
      </c>
      <c r="R1505" s="5">
        <v>82.754409999999993</v>
      </c>
      <c r="S1505" s="3">
        <v>1920.0016172919998</v>
      </c>
      <c r="T1505" s="17">
        <v>73.293760000000006</v>
      </c>
      <c r="U1505" s="18">
        <f t="shared" si="146"/>
        <v>349.20811952000003</v>
      </c>
      <c r="V1505" s="17">
        <v>83.034369999999996</v>
      </c>
      <c r="W1505" s="18">
        <f t="shared" ref="W1505:W1550" si="150">$W$1504*(V1505/100)</f>
        <v>1570.7937130083963</v>
      </c>
      <c r="Y1505" s="3">
        <f t="shared" si="144"/>
        <v>2.1523639657061722E-4</v>
      </c>
    </row>
    <row r="1506" spans="2:25">
      <c r="B1506" s="7" t="s">
        <v>1516</v>
      </c>
      <c r="C1506" s="5">
        <v>82.266909999999996</v>
      </c>
      <c r="D1506" s="3">
        <v>1908.6910322919998</v>
      </c>
      <c r="E1506" s="17">
        <v>90.762460000000004</v>
      </c>
      <c r="F1506" s="18">
        <f t="shared" si="148"/>
        <v>875.17248242699998</v>
      </c>
      <c r="G1506" s="17">
        <v>76.066590000000005</v>
      </c>
      <c r="H1506" s="18">
        <f t="shared" si="149"/>
        <v>1033.518938994451</v>
      </c>
      <c r="J1506" s="3">
        <f t="shared" si="142"/>
        <v>3.891294511504384E-4</v>
      </c>
      <c r="Q1506" s="8" t="s">
        <v>1516</v>
      </c>
      <c r="R1506" s="5">
        <v>82.266909999999996</v>
      </c>
      <c r="S1506" s="3">
        <v>1908.6910322919998</v>
      </c>
      <c r="T1506" s="17">
        <v>67.359049999999996</v>
      </c>
      <c r="U1506" s="18">
        <f t="shared" si="146"/>
        <v>320.93219372499999</v>
      </c>
      <c r="V1506" s="17">
        <v>83.931240000000003</v>
      </c>
      <c r="W1506" s="18">
        <f t="shared" si="150"/>
        <v>1587.7601542228701</v>
      </c>
      <c r="Y1506" s="3">
        <f t="shared" si="144"/>
        <v>1.3156558702576149E-3</v>
      </c>
    </row>
    <row r="1507" spans="2:25">
      <c r="B1507" s="7" t="s">
        <v>1517</v>
      </c>
      <c r="C1507" s="5">
        <v>80.255939999999995</v>
      </c>
      <c r="D1507" s="3">
        <v>1862.0341151279997</v>
      </c>
      <c r="E1507" s="17">
        <v>87.976529999999997</v>
      </c>
      <c r="F1507" s="18">
        <f t="shared" si="148"/>
        <v>848.30929169850003</v>
      </c>
      <c r="G1507" s="17">
        <v>74.609780000000001</v>
      </c>
      <c r="H1507" s="18">
        <f t="shared" si="149"/>
        <v>1013.7252197608623</v>
      </c>
      <c r="J1507" s="3">
        <f t="shared" si="142"/>
        <v>3.963313625945375E-4</v>
      </c>
      <c r="Q1507" s="8" t="s">
        <v>1517</v>
      </c>
      <c r="R1507" s="5">
        <v>80.255939999999995</v>
      </c>
      <c r="S1507" s="3">
        <v>1862.0341151279997</v>
      </c>
      <c r="T1507" s="17">
        <v>68.84272</v>
      </c>
      <c r="U1507" s="18">
        <f t="shared" si="146"/>
        <v>328.00113943999997</v>
      </c>
      <c r="V1507" s="17">
        <v>81.091179999999994</v>
      </c>
      <c r="W1507" s="18">
        <f t="shared" si="150"/>
        <v>1534.0336263698059</v>
      </c>
      <c r="Y1507" s="3">
        <f t="shared" si="144"/>
        <v>6.5068180629168637E-4</v>
      </c>
    </row>
    <row r="1508" spans="2:25">
      <c r="B1508" s="7" t="s">
        <v>1518</v>
      </c>
      <c r="C1508" s="5">
        <v>90.859229999999997</v>
      </c>
      <c r="D1508" s="3">
        <v>2108.0431670759999</v>
      </c>
      <c r="E1508" s="17">
        <v>94.574780000000004</v>
      </c>
      <c r="F1508" s="18">
        <f t="shared" si="148"/>
        <v>911.93258741099999</v>
      </c>
      <c r="G1508" s="17">
        <v>88.033289999999994</v>
      </c>
      <c r="H1508" s="18">
        <f t="shared" si="149"/>
        <v>1196.110834953832</v>
      </c>
      <c r="J1508" s="3">
        <f t="shared" si="142"/>
        <v>2.5528883202241559E-4</v>
      </c>
      <c r="Q1508" s="8" t="s">
        <v>1518</v>
      </c>
      <c r="R1508" s="5">
        <v>90.859229999999997</v>
      </c>
      <c r="S1508" s="3">
        <v>2108.0431670759999</v>
      </c>
      <c r="T1508" s="17">
        <v>69.732929999999996</v>
      </c>
      <c r="U1508" s="18">
        <f t="shared" si="146"/>
        <v>332.24254498499994</v>
      </c>
      <c r="V1508" s="17">
        <v>93.871440000000007</v>
      </c>
      <c r="W1508" s="18">
        <f t="shared" si="150"/>
        <v>1775.8028125346759</v>
      </c>
      <c r="Y1508" s="3">
        <f t="shared" si="144"/>
        <v>2.1904436759996315E-3</v>
      </c>
    </row>
    <row r="1509" spans="2:25">
      <c r="B1509" s="7" t="s">
        <v>1519</v>
      </c>
      <c r="C1509" s="5">
        <v>82.084090000000003</v>
      </c>
      <c r="D1509" s="3">
        <v>1904.4493889079999</v>
      </c>
      <c r="E1509" s="17">
        <v>90.469200000000001</v>
      </c>
      <c r="F1509" s="18">
        <f t="shared" si="148"/>
        <v>872.3447375400001</v>
      </c>
      <c r="G1509" s="17">
        <v>75.962530000000001</v>
      </c>
      <c r="H1509" s="18">
        <f t="shared" si="149"/>
        <v>1032.1050727912761</v>
      </c>
      <c r="J1509" s="3">
        <f t="shared" si="142"/>
        <v>4.2142327629335341E-4</v>
      </c>
      <c r="Q1509" s="8" t="s">
        <v>1519</v>
      </c>
      <c r="R1509" s="5">
        <v>82.084090000000003</v>
      </c>
      <c r="S1509" s="3">
        <v>1904.4493889079999</v>
      </c>
      <c r="T1509" s="17">
        <v>65.281890000000004</v>
      </c>
      <c r="U1509" s="18">
        <f t="shared" si="146"/>
        <v>311.03556490500006</v>
      </c>
      <c r="V1509" s="17">
        <v>84.230189999999993</v>
      </c>
      <c r="W1509" s="18">
        <f t="shared" si="150"/>
        <v>1593.4155085117488</v>
      </c>
      <c r="Y1509" s="3">
        <f t="shared" si="144"/>
        <v>1.6845087488945865E-3</v>
      </c>
    </row>
    <row r="1510" spans="2:25">
      <c r="B1510" s="7" t="s">
        <v>1520</v>
      </c>
      <c r="C1510" s="5">
        <v>72.821449999999999</v>
      </c>
      <c r="D1510" s="3">
        <v>1689.5450257399998</v>
      </c>
      <c r="E1510" s="17">
        <v>68.03519</v>
      </c>
      <c r="F1510" s="18">
        <f t="shared" si="148"/>
        <v>656.02591781550007</v>
      </c>
      <c r="G1510" s="17">
        <v>76.066590000000005</v>
      </c>
      <c r="H1510" s="18">
        <f t="shared" si="149"/>
        <v>1033.518938994451</v>
      </c>
      <c r="J1510" s="3">
        <f t="shared" si="142"/>
        <v>-1.689300486305001E-4</v>
      </c>
      <c r="Q1510" s="8" t="s">
        <v>1520</v>
      </c>
      <c r="R1510" s="5">
        <v>72.821449999999999</v>
      </c>
      <c r="S1510" s="3">
        <v>1689.5450257399998</v>
      </c>
      <c r="T1510" s="17">
        <v>60.237380000000002</v>
      </c>
      <c r="U1510" s="18">
        <f t="shared" si="146"/>
        <v>287.00099701000005</v>
      </c>
      <c r="V1510" s="17">
        <v>74.140500000000003</v>
      </c>
      <c r="W1510" s="18">
        <f t="shared" si="150"/>
        <v>1402.544889294626</v>
      </c>
      <c r="Y1510" s="3">
        <f t="shared" si="144"/>
        <v>8.6056462623673724E-4</v>
      </c>
    </row>
    <row r="1511" spans="2:25">
      <c r="B1511" s="7" t="s">
        <v>1521</v>
      </c>
      <c r="C1511" s="5">
        <v>77.818399999999997</v>
      </c>
      <c r="D1511" s="3">
        <v>1805.4802620799999</v>
      </c>
      <c r="E1511" s="17">
        <v>86.510260000000002</v>
      </c>
      <c r="F1511" s="18">
        <f t="shared" si="148"/>
        <v>834.17085653700008</v>
      </c>
      <c r="G1511" s="17">
        <v>71.488029999999995</v>
      </c>
      <c r="H1511" s="18">
        <f t="shared" si="149"/>
        <v>971.30991301704819</v>
      </c>
      <c r="J1511" s="3">
        <f t="shared" si="142"/>
        <v>5.0747404839057708E-4</v>
      </c>
      <c r="Q1511" s="8" t="s">
        <v>1521</v>
      </c>
      <c r="R1511" s="5">
        <v>77.818399999999997</v>
      </c>
      <c r="S1511" s="3">
        <v>1805.4802620799999</v>
      </c>
      <c r="T1511" s="17">
        <v>61.127589999999998</v>
      </c>
      <c r="U1511" s="18">
        <f t="shared" si="146"/>
        <v>291.24240255500001</v>
      </c>
      <c r="V1511" s="17">
        <v>80.044839999999994</v>
      </c>
      <c r="W1511" s="18">
        <f t="shared" si="150"/>
        <v>1514.2396025978521</v>
      </c>
      <c r="Y1511" s="3">
        <f t="shared" si="144"/>
        <v>1.7430728523777361E-3</v>
      </c>
    </row>
    <row r="1512" spans="2:25">
      <c r="B1512" s="7" t="s">
        <v>1522</v>
      </c>
      <c r="C1512" s="5">
        <v>75.258979999999994</v>
      </c>
      <c r="D1512" s="3">
        <v>1746.0986467759999</v>
      </c>
      <c r="E1512" s="17">
        <v>76.686210000000003</v>
      </c>
      <c r="F1512" s="18">
        <f t="shared" si="148"/>
        <v>739.44294561449999</v>
      </c>
      <c r="G1512" s="17">
        <v>74.089489999999998</v>
      </c>
      <c r="H1512" s="18">
        <f t="shared" si="149"/>
        <v>1006.6560246152744</v>
      </c>
      <c r="J1512" s="3">
        <f t="shared" si="142"/>
        <v>3.2345377451292734E-4</v>
      </c>
      <c r="Q1512" s="8" t="s">
        <v>1522</v>
      </c>
      <c r="R1512" s="5">
        <v>75.258979999999994</v>
      </c>
      <c r="S1512" s="3">
        <v>1746.0986467759999</v>
      </c>
      <c r="T1512" s="17">
        <v>64.985159999999993</v>
      </c>
      <c r="U1512" s="18">
        <f t="shared" si="146"/>
        <v>309.62179481999999</v>
      </c>
      <c r="V1512" s="17">
        <v>75.934229999999999</v>
      </c>
      <c r="W1512" s="18">
        <f t="shared" si="150"/>
        <v>1436.4775825496547</v>
      </c>
      <c r="Y1512" s="3">
        <f t="shared" si="144"/>
        <v>7.3059365490735217E-4</v>
      </c>
    </row>
    <row r="1513" spans="2:25">
      <c r="B1513" s="7" t="s">
        <v>1523</v>
      </c>
      <c r="C1513" s="5">
        <v>79.159040000000005</v>
      </c>
      <c r="D1513" s="3">
        <v>1836.584718848</v>
      </c>
      <c r="E1513" s="17">
        <v>79.765389999999996</v>
      </c>
      <c r="F1513" s="18">
        <f t="shared" si="148"/>
        <v>769.13378480549989</v>
      </c>
      <c r="G1513" s="17">
        <v>78.563990000000004</v>
      </c>
      <c r="H1513" s="18">
        <f t="shared" si="149"/>
        <v>1067.4511843895023</v>
      </c>
      <c r="J1513" s="3">
        <f t="shared" si="142"/>
        <v>2.5034700206560956E-4</v>
      </c>
      <c r="Q1513" s="8" t="s">
        <v>1523</v>
      </c>
      <c r="R1513" s="5">
        <v>79.159040000000005</v>
      </c>
      <c r="S1513" s="3">
        <v>1836.584718848</v>
      </c>
      <c r="T1513" s="17">
        <v>64.688419999999994</v>
      </c>
      <c r="U1513" s="18">
        <f t="shared" si="146"/>
        <v>308.20797708999993</v>
      </c>
      <c r="V1513" s="17">
        <v>80.79222</v>
      </c>
      <c r="W1513" s="18">
        <f t="shared" si="150"/>
        <v>1528.3780829070088</v>
      </c>
      <c r="Y1513" s="3">
        <f t="shared" si="144"/>
        <v>1.3411490087946731E-3</v>
      </c>
    </row>
    <row r="1514" spans="2:25">
      <c r="B1514" s="7" t="s">
        <v>1524</v>
      </c>
      <c r="C1514" s="5">
        <v>82.693470000000005</v>
      </c>
      <c r="D1514" s="3">
        <v>1918.587736164</v>
      </c>
      <c r="E1514" s="17">
        <v>86.950140000000005</v>
      </c>
      <c r="F1514" s="18">
        <f t="shared" si="148"/>
        <v>838.41237744300008</v>
      </c>
      <c r="G1514" s="17">
        <v>79.500519999999995</v>
      </c>
      <c r="H1514" s="18">
        <f t="shared" si="149"/>
        <v>1080.1758443477895</v>
      </c>
      <c r="J1514" s="3">
        <f t="shared" si="142"/>
        <v>4.8562678944108484E-4</v>
      </c>
      <c r="Q1514" s="8" t="s">
        <v>1524</v>
      </c>
      <c r="R1514" s="5">
        <v>82.693470000000005</v>
      </c>
      <c r="S1514" s="3">
        <v>1918.587736164</v>
      </c>
      <c r="T1514" s="17">
        <v>66.46884</v>
      </c>
      <c r="U1514" s="18">
        <f t="shared" si="146"/>
        <v>316.69078817999997</v>
      </c>
      <c r="V1514" s="17">
        <v>84.678619999999995</v>
      </c>
      <c r="W1514" s="18">
        <f t="shared" si="150"/>
        <v>1601.8986345320263</v>
      </c>
      <c r="Y1514" s="3">
        <f t="shared" si="144"/>
        <v>1.6865480263277277E-3</v>
      </c>
    </row>
    <row r="1515" spans="2:25">
      <c r="B1515" s="7" t="s">
        <v>1525</v>
      </c>
      <c r="C1515" s="5">
        <v>57.099319999999999</v>
      </c>
      <c r="D1515" s="3">
        <v>1324.7727431839999</v>
      </c>
      <c r="E1515" s="17">
        <v>54.985329999999998</v>
      </c>
      <c r="F1515" s="18">
        <f t="shared" si="148"/>
        <v>530.19329525850003</v>
      </c>
      <c r="G1515" s="17">
        <v>58.480739999999997</v>
      </c>
      <c r="H1515" s="18">
        <f t="shared" si="149"/>
        <v>794.57949089620479</v>
      </c>
      <c r="J1515" s="3">
        <f t="shared" si="142"/>
        <v>4.2970704953404493E-5</v>
      </c>
      <c r="Q1515" s="8" t="s">
        <v>1525</v>
      </c>
      <c r="R1515" s="5">
        <v>57.099319999999999</v>
      </c>
      <c r="S1515" s="3">
        <v>1324.7727431839999</v>
      </c>
      <c r="T1515" s="17">
        <v>43.620170000000002</v>
      </c>
      <c r="U1515" s="18">
        <f t="shared" si="146"/>
        <v>207.82829996500001</v>
      </c>
      <c r="V1515" s="17">
        <v>59.043340000000001</v>
      </c>
      <c r="W1515" s="18">
        <f t="shared" si="150"/>
        <v>1116.9459979887506</v>
      </c>
      <c r="Y1515" s="3">
        <f t="shared" si="144"/>
        <v>1.5547697507827252E-3</v>
      </c>
    </row>
    <row r="1516" spans="2:25">
      <c r="B1516" s="7" t="s">
        <v>1526</v>
      </c>
      <c r="C1516" s="5">
        <v>42.413159999999998</v>
      </c>
      <c r="D1516" s="3">
        <v>984.03620779199991</v>
      </c>
      <c r="E1516" s="17">
        <v>40.029319999999998</v>
      </c>
      <c r="F1516" s="18">
        <f t="shared" si="148"/>
        <v>385.98071663399998</v>
      </c>
      <c r="G1516" s="17">
        <v>44.016640000000002</v>
      </c>
      <c r="H1516" s="18">
        <f t="shared" si="149"/>
        <v>598.05534954177267</v>
      </c>
      <c r="J1516" s="3">
        <f t="shared" si="142"/>
        <v>-1.4161622732444812E-4</v>
      </c>
      <c r="Q1516" s="8" t="s">
        <v>1526</v>
      </c>
      <c r="R1516" s="5">
        <v>42.413159999999998</v>
      </c>
      <c r="S1516" s="3">
        <v>984.03620779199991</v>
      </c>
      <c r="T1516" s="17">
        <v>31.15727</v>
      </c>
      <c r="U1516" s="18">
        <f t="shared" si="146"/>
        <v>148.44881291499999</v>
      </c>
      <c r="V1516" s="17">
        <v>44.170400000000001</v>
      </c>
      <c r="W1516" s="18">
        <f t="shared" si="150"/>
        <v>835.58876427997313</v>
      </c>
      <c r="Y1516" s="3">
        <f t="shared" si="144"/>
        <v>1.3694029731823321E-3</v>
      </c>
    </row>
    <row r="1517" spans="2:25">
      <c r="B1517" s="7" t="s">
        <v>1527</v>
      </c>
      <c r="C1517" s="5">
        <v>40.828760000000003</v>
      </c>
      <c r="D1517" s="3">
        <v>947.27622651199999</v>
      </c>
      <c r="E1517" s="17">
        <v>36.510260000000002</v>
      </c>
      <c r="F1517" s="18">
        <f t="shared" si="148"/>
        <v>352.04835653700002</v>
      </c>
      <c r="G1517" s="17">
        <v>43.808529999999998</v>
      </c>
      <c r="H1517" s="18">
        <f t="shared" si="149"/>
        <v>595.22775300570947</v>
      </c>
      <c r="J1517" s="3">
        <f t="shared" si="142"/>
        <v>-1.169692905023112E-4</v>
      </c>
      <c r="Q1517" s="8" t="s">
        <v>1527</v>
      </c>
      <c r="R1517" s="5">
        <v>40.828760000000003</v>
      </c>
      <c r="S1517" s="3">
        <v>947.27622651199999</v>
      </c>
      <c r="T1517" s="17">
        <v>30.267060000000001</v>
      </c>
      <c r="U1517" s="18">
        <f t="shared" si="146"/>
        <v>144.20740737</v>
      </c>
      <c r="V1517" s="17">
        <v>42.451419999999999</v>
      </c>
      <c r="W1517" s="18">
        <f t="shared" si="150"/>
        <v>803.07014606456221</v>
      </c>
      <c r="Y1517" s="3">
        <f t="shared" si="144"/>
        <v>1.3269225622707381E-3</v>
      </c>
    </row>
    <row r="1518" spans="2:25">
      <c r="B1518" s="7" t="s">
        <v>1528</v>
      </c>
      <c r="C1518" s="5">
        <v>41.620959999999997</v>
      </c>
      <c r="D1518" s="3">
        <v>965.65621715199984</v>
      </c>
      <c r="E1518" s="17">
        <v>41.642220000000002</v>
      </c>
      <c r="F1518" s="18">
        <f t="shared" si="148"/>
        <v>401.53302423900004</v>
      </c>
      <c r="G1518" s="17">
        <v>41.51925</v>
      </c>
      <c r="H1518" s="18">
        <f t="shared" si="149"/>
        <v>564.12324001700824</v>
      </c>
      <c r="J1518" s="3">
        <f t="shared" si="142"/>
        <v>4.7104008444875944E-5</v>
      </c>
      <c r="Q1518" s="8" t="s">
        <v>1528</v>
      </c>
      <c r="R1518" s="5">
        <v>41.620959999999997</v>
      </c>
      <c r="S1518" s="3">
        <v>965.65621715199984</v>
      </c>
      <c r="T1518" s="17">
        <v>37.982190000000003</v>
      </c>
      <c r="U1518" s="18">
        <f t="shared" si="146"/>
        <v>180.96614425500002</v>
      </c>
      <c r="V1518" s="17">
        <v>41.479819999999997</v>
      </c>
      <c r="W1518" s="18">
        <f t="shared" si="150"/>
        <v>784.69000815830771</v>
      </c>
      <c r="Y1518" s="3">
        <f t="shared" si="144"/>
        <v>-6.4738692117316532E-5</v>
      </c>
    </row>
    <row r="1519" spans="2:25">
      <c r="B1519" s="7" t="s">
        <v>1529</v>
      </c>
      <c r="C1519" s="5">
        <v>46.252279999999999</v>
      </c>
      <c r="D1519" s="3">
        <v>1073.108398736</v>
      </c>
      <c r="E1519" s="17">
        <v>47.800579999999997</v>
      </c>
      <c r="F1519" s="18">
        <f t="shared" si="148"/>
        <v>460.914702621</v>
      </c>
      <c r="G1519" s="17">
        <v>45.057229999999997</v>
      </c>
      <c r="H1519" s="18">
        <f t="shared" si="149"/>
        <v>612.19387570323511</v>
      </c>
      <c r="J1519" s="3">
        <f t="shared" si="142"/>
        <v>1.7958823514163669E-4</v>
      </c>
      <c r="Q1519" s="8" t="s">
        <v>1529</v>
      </c>
      <c r="R1519" s="5">
        <v>46.252279999999999</v>
      </c>
      <c r="S1519" s="3">
        <v>1073.108398736</v>
      </c>
      <c r="T1519" s="17">
        <v>43.323439999999998</v>
      </c>
      <c r="U1519" s="18">
        <f t="shared" si="146"/>
        <v>206.41452987999998</v>
      </c>
      <c r="V1519" s="17">
        <v>45.814639999999997</v>
      </c>
      <c r="W1519" s="18">
        <f t="shared" si="150"/>
        <v>866.69349662968477</v>
      </c>
      <c r="Y1519" s="3">
        <f t="shared" si="144"/>
        <v>-3.7222631533495587E-4</v>
      </c>
    </row>
    <row r="1520" spans="2:25">
      <c r="B1520" s="7" t="s">
        <v>1530</v>
      </c>
      <c r="C1520" s="5">
        <v>46.069459999999999</v>
      </c>
      <c r="D1520" s="3">
        <v>1068.8667553519999</v>
      </c>
      <c r="E1520" s="17">
        <v>45.454540000000001</v>
      </c>
      <c r="F1520" s="18">
        <f t="shared" si="148"/>
        <v>438.29312922299999</v>
      </c>
      <c r="G1520" s="17">
        <v>46.409979999999997</v>
      </c>
      <c r="H1520" s="18">
        <f t="shared" si="149"/>
        <v>630.57372873364886</v>
      </c>
      <c r="J1520" s="3">
        <f t="shared" si="142"/>
        <v>1.0260464898692589E-4</v>
      </c>
      <c r="Q1520" s="8" t="s">
        <v>1530</v>
      </c>
      <c r="R1520" s="5">
        <v>46.069459999999999</v>
      </c>
      <c r="S1520" s="3">
        <v>1068.8667553519999</v>
      </c>
      <c r="T1520" s="17">
        <v>30.860530000000001</v>
      </c>
      <c r="U1520" s="18">
        <f t="shared" si="146"/>
        <v>147.03499518500001</v>
      </c>
      <c r="V1520" s="17">
        <v>48.729439999999997</v>
      </c>
      <c r="W1520" s="18">
        <f t="shared" si="150"/>
        <v>921.83391034844817</v>
      </c>
      <c r="Y1520" s="3">
        <f t="shared" si="144"/>
        <v>2.1501814483144699E-3</v>
      </c>
    </row>
    <row r="1521" spans="2:25">
      <c r="B1521" s="7" t="s">
        <v>1531</v>
      </c>
      <c r="C1521" s="5">
        <v>46.130400000000002</v>
      </c>
      <c r="D1521" s="3">
        <v>1070.2806364799999</v>
      </c>
      <c r="E1521" s="17">
        <v>46.774189999999997</v>
      </c>
      <c r="F1521" s="18">
        <f t="shared" si="148"/>
        <v>451.0177883655</v>
      </c>
      <c r="G1521" s="17">
        <v>45.57752</v>
      </c>
      <c r="H1521" s="18">
        <f t="shared" si="149"/>
        <v>619.26307084882296</v>
      </c>
      <c r="J1521" s="3">
        <f t="shared" si="142"/>
        <v>2.2273432307429175E-4</v>
      </c>
      <c r="Q1521" s="8" t="s">
        <v>1531</v>
      </c>
      <c r="R1521" s="5">
        <v>46.130400000000002</v>
      </c>
      <c r="S1521" s="3">
        <v>1070.2806364799999</v>
      </c>
      <c r="T1521" s="17">
        <v>45.994059999999998</v>
      </c>
      <c r="U1521" s="18">
        <f t="shared" si="146"/>
        <v>219.13869886999998</v>
      </c>
      <c r="V1521" s="17">
        <v>44.992519999999999</v>
      </c>
      <c r="W1521" s="18">
        <f t="shared" si="150"/>
        <v>851.14113045482895</v>
      </c>
      <c r="Y1521" s="3">
        <f t="shared" si="144"/>
        <v>-8.071551709463165E-4</v>
      </c>
    </row>
    <row r="1522" spans="2:25">
      <c r="B1522" s="7" t="s">
        <v>1532</v>
      </c>
      <c r="C1522" s="5">
        <v>43.32723</v>
      </c>
      <c r="D1522" s="3">
        <v>1005.2437286759999</v>
      </c>
      <c r="E1522" s="17">
        <v>41.20234</v>
      </c>
      <c r="F1522" s="18">
        <f t="shared" si="148"/>
        <v>397.29150333299998</v>
      </c>
      <c r="G1522" s="17">
        <v>44.745049999999999</v>
      </c>
      <c r="H1522" s="18">
        <f t="shared" si="149"/>
        <v>607.95227709371034</v>
      </c>
      <c r="J1522" s="3">
        <f t="shared" si="142"/>
        <v>5.1750710326814442E-5</v>
      </c>
      <c r="Q1522" s="8" t="s">
        <v>1532</v>
      </c>
      <c r="R1522" s="5">
        <v>43.32723</v>
      </c>
      <c r="S1522" s="3">
        <v>1005.2437286759999</v>
      </c>
      <c r="T1522" s="17">
        <v>33.23442</v>
      </c>
      <c r="U1522" s="18">
        <f t="shared" si="146"/>
        <v>158.34539408999998</v>
      </c>
      <c r="V1522" s="17">
        <v>44.76831</v>
      </c>
      <c r="W1522" s="18">
        <f t="shared" si="150"/>
        <v>846.89966203164943</v>
      </c>
      <c r="Y1522" s="3">
        <f t="shared" si="144"/>
        <v>1.3274456495082632E-3</v>
      </c>
    </row>
    <row r="1523" spans="2:25">
      <c r="B1523" s="7" t="s">
        <v>1533</v>
      </c>
      <c r="C1523" s="5">
        <v>40.402189999999997</v>
      </c>
      <c r="D1523" s="3">
        <v>937.37929062799992</v>
      </c>
      <c r="E1523" s="17">
        <v>42.961869999999998</v>
      </c>
      <c r="F1523" s="18">
        <f t="shared" si="148"/>
        <v>414.25768338149999</v>
      </c>
      <c r="G1523" s="17">
        <v>38.501559999999998</v>
      </c>
      <c r="H1523" s="18">
        <f t="shared" si="149"/>
        <v>523.12179947636912</v>
      </c>
      <c r="J1523" s="3">
        <f t="shared" si="142"/>
        <v>1.9222986918521201E-4</v>
      </c>
      <c r="Q1523" s="8" t="s">
        <v>1533</v>
      </c>
      <c r="R1523" s="5">
        <v>40.402189999999997</v>
      </c>
      <c r="S1523" s="3">
        <v>937.37929062799992</v>
      </c>
      <c r="T1523" s="17">
        <v>28.189910000000001</v>
      </c>
      <c r="U1523" s="18">
        <f t="shared" si="146"/>
        <v>134.310826195</v>
      </c>
      <c r="V1523" s="17">
        <v>42.451419999999999</v>
      </c>
      <c r="W1523" s="18">
        <f t="shared" si="150"/>
        <v>803.07014606456221</v>
      </c>
      <c r="Y1523" s="3">
        <f t="shared" si="144"/>
        <v>1.681631562291841E-3</v>
      </c>
    </row>
    <row r="1524" spans="2:25">
      <c r="B1524" s="7" t="s">
        <v>1534</v>
      </c>
      <c r="C1524" s="5">
        <v>43.32723</v>
      </c>
      <c r="D1524" s="3">
        <v>1005.2437286759999</v>
      </c>
      <c r="E1524" s="17">
        <v>44.574779999999997</v>
      </c>
      <c r="F1524" s="18">
        <f t="shared" si="148"/>
        <v>429.81008741099998</v>
      </c>
      <c r="G1524" s="17">
        <v>42.351709999999997</v>
      </c>
      <c r="H1524" s="18">
        <f t="shared" si="149"/>
        <v>575.43389790183414</v>
      </c>
      <c r="J1524" s="3">
        <f t="shared" si="142"/>
        <v>2.5663683413768013E-4</v>
      </c>
      <c r="Q1524" s="8" t="s">
        <v>1534</v>
      </c>
      <c r="R1524" s="5">
        <v>43.32723</v>
      </c>
      <c r="S1524" s="3">
        <v>1005.2437286759999</v>
      </c>
      <c r="T1524" s="17">
        <v>32.047469999999997</v>
      </c>
      <c r="U1524" s="18">
        <f t="shared" si="146"/>
        <v>152.69017081499996</v>
      </c>
      <c r="V1524" s="17">
        <v>45.067259999999997</v>
      </c>
      <c r="W1524" s="18">
        <f t="shared" si="150"/>
        <v>852.55501632052824</v>
      </c>
      <c r="Y1524" s="3">
        <f t="shared" si="144"/>
        <v>1.4584595282940427E-3</v>
      </c>
    </row>
    <row r="1525" spans="2:25">
      <c r="B1525" s="7" t="s">
        <v>1535</v>
      </c>
      <c r="C1525" s="5">
        <v>39.670929999999998</v>
      </c>
      <c r="D1525" s="3">
        <v>920.41318111599992</v>
      </c>
      <c r="E1525" s="17">
        <v>41.935479999999998</v>
      </c>
      <c r="F1525" s="18">
        <f t="shared" si="148"/>
        <v>404.36076912599998</v>
      </c>
      <c r="G1525" s="17">
        <v>37.981259999999999</v>
      </c>
      <c r="H1525" s="18">
        <f t="shared" si="149"/>
        <v>516.05246846049465</v>
      </c>
      <c r="J1525" s="3">
        <f t="shared" si="142"/>
        <v>5.6470494769200741E-5</v>
      </c>
      <c r="Q1525" s="8" t="s">
        <v>1535</v>
      </c>
      <c r="R1525" s="5">
        <v>39.670929999999998</v>
      </c>
      <c r="S1525" s="3">
        <v>920.41318111599992</v>
      </c>
      <c r="T1525" s="17">
        <v>31.75074</v>
      </c>
      <c r="U1525" s="18">
        <f t="shared" si="146"/>
        <v>151.27640073000001</v>
      </c>
      <c r="V1525" s="17">
        <v>40.657690000000002</v>
      </c>
      <c r="W1525" s="18">
        <f t="shared" si="150"/>
        <v>769.13745280953367</v>
      </c>
      <c r="Y1525" s="3">
        <f t="shared" si="144"/>
        <v>6.7242353372876096E-4</v>
      </c>
    </row>
    <row r="1526" spans="2:25">
      <c r="B1526" s="7" t="s">
        <v>1536</v>
      </c>
      <c r="C1526" s="5">
        <v>42.535029999999999</v>
      </c>
      <c r="D1526" s="3">
        <v>986.86373803599997</v>
      </c>
      <c r="E1526" s="17">
        <v>43.988259999999997</v>
      </c>
      <c r="F1526" s="18">
        <f t="shared" si="148"/>
        <v>424.15459763699994</v>
      </c>
      <c r="G1526" s="17">
        <v>41.415190000000003</v>
      </c>
      <c r="H1526" s="18">
        <f t="shared" si="149"/>
        <v>562.70937381383328</v>
      </c>
      <c r="J1526" s="3">
        <f t="shared" si="142"/>
        <v>2.334148332465702E-4</v>
      </c>
      <c r="Q1526" s="8" t="s">
        <v>1536</v>
      </c>
      <c r="R1526" s="5">
        <v>42.535029999999999</v>
      </c>
      <c r="S1526" s="3">
        <v>986.86373803599997</v>
      </c>
      <c r="T1526" s="17">
        <v>32.047469999999997</v>
      </c>
      <c r="U1526" s="18">
        <f t="shared" si="146"/>
        <v>152.69017081499996</v>
      </c>
      <c r="V1526" s="17">
        <v>44.095660000000002</v>
      </c>
      <c r="W1526" s="18">
        <f t="shared" si="150"/>
        <v>834.17487841427396</v>
      </c>
      <c r="Y1526" s="3">
        <f t="shared" si="144"/>
        <v>1.3111932739775511E-3</v>
      </c>
    </row>
    <row r="1527" spans="2:25">
      <c r="B1527" s="7" t="s">
        <v>1537</v>
      </c>
      <c r="C1527" s="5">
        <v>44.545999999999999</v>
      </c>
      <c r="D1527" s="3">
        <v>1033.5206552</v>
      </c>
      <c r="E1527" s="17">
        <v>41.20234</v>
      </c>
      <c r="F1527" s="18">
        <f t="shared" si="148"/>
        <v>397.29150333299998</v>
      </c>
      <c r="G1527" s="17">
        <v>46.826219999999999</v>
      </c>
      <c r="H1527" s="18">
        <f t="shared" si="149"/>
        <v>636.2291935463486</v>
      </c>
      <c r="J1527" s="3">
        <f t="shared" si="142"/>
        <v>4.1679348669276806E-5</v>
      </c>
      <c r="Q1527" s="8" t="s">
        <v>1537</v>
      </c>
      <c r="R1527" s="5">
        <v>44.545999999999999</v>
      </c>
      <c r="S1527" s="3">
        <v>1033.5206552</v>
      </c>
      <c r="T1527" s="17">
        <v>33.23442</v>
      </c>
      <c r="U1527" s="18">
        <f t="shared" si="146"/>
        <v>158.34539408999998</v>
      </c>
      <c r="V1527" s="17">
        <v>46.263069999999999</v>
      </c>
      <c r="W1527" s="18">
        <f t="shared" si="150"/>
        <v>875.17662264996238</v>
      </c>
      <c r="Y1527" s="3">
        <f t="shared" si="144"/>
        <v>1.3615399624313795E-3</v>
      </c>
    </row>
    <row r="1528" spans="2:25">
      <c r="B1528" s="7" t="s">
        <v>1538</v>
      </c>
      <c r="C1528" s="5">
        <v>39.183419999999998</v>
      </c>
      <c r="D1528" s="3">
        <v>909.10236410399989</v>
      </c>
      <c r="E1528" s="17">
        <v>37.096769999999999</v>
      </c>
      <c r="F1528" s="18">
        <f t="shared" si="148"/>
        <v>357.70374988650002</v>
      </c>
      <c r="G1528" s="17">
        <v>40.582720000000002</v>
      </c>
      <c r="H1528" s="18">
        <f t="shared" si="149"/>
        <v>551.39858005872077</v>
      </c>
      <c r="J1528" s="3">
        <f t="shared" si="142"/>
        <v>-3.4158779158133257E-5</v>
      </c>
      <c r="Q1528" s="8" t="s">
        <v>1538</v>
      </c>
      <c r="R1528" s="5">
        <v>39.183419999999998</v>
      </c>
      <c r="S1528" s="3">
        <v>909.10236410399989</v>
      </c>
      <c r="T1528" s="17">
        <v>35.311570000000003</v>
      </c>
      <c r="U1528" s="18">
        <f t="shared" si="146"/>
        <v>168.24197526500001</v>
      </c>
      <c r="V1528" s="17">
        <v>39.16292</v>
      </c>
      <c r="W1528" s="18">
        <f t="shared" si="150"/>
        <v>740.86030301730227</v>
      </c>
      <c r="Y1528" s="3">
        <f t="shared" si="144"/>
        <v>-8.5821697553001286E-5</v>
      </c>
    </row>
    <row r="1529" spans="2:25">
      <c r="B1529" s="7" t="s">
        <v>1539</v>
      </c>
      <c r="C1529" s="5">
        <v>44.363190000000003</v>
      </c>
      <c r="D1529" s="3">
        <v>1029.2792438280001</v>
      </c>
      <c r="E1529" s="17">
        <v>44.428150000000002</v>
      </c>
      <c r="F1529" s="18">
        <f t="shared" si="148"/>
        <v>428.39621496749999</v>
      </c>
      <c r="G1529" s="17">
        <v>44.224760000000003</v>
      </c>
      <c r="H1529" s="18">
        <f t="shared" si="149"/>
        <v>600.88308194812248</v>
      </c>
      <c r="J1529" s="3">
        <f t="shared" si="142"/>
        <v>5.3087622404746071E-5</v>
      </c>
      <c r="Q1529" s="8" t="s">
        <v>1539</v>
      </c>
      <c r="R1529" s="5">
        <v>44.363190000000003</v>
      </c>
      <c r="S1529" s="3">
        <v>1029.2792438280001</v>
      </c>
      <c r="T1529" s="17">
        <v>32.93768</v>
      </c>
      <c r="U1529" s="18">
        <f t="shared" si="146"/>
        <v>156.93157636000001</v>
      </c>
      <c r="V1529" s="17">
        <v>46.113599999999998</v>
      </c>
      <c r="W1529" s="18">
        <f t="shared" si="150"/>
        <v>872.34904009248203</v>
      </c>
      <c r="Y1529" s="3">
        <f t="shared" si="144"/>
        <v>1.3726244819736166E-3</v>
      </c>
    </row>
    <row r="1530" spans="2:25">
      <c r="B1530" s="7" t="s">
        <v>1540</v>
      </c>
      <c r="C1530" s="5">
        <v>43.449109999999997</v>
      </c>
      <c r="D1530" s="3">
        <v>1008.0714909319998</v>
      </c>
      <c r="E1530" s="17">
        <v>44.428150000000002</v>
      </c>
      <c r="F1530" s="18">
        <f t="shared" si="148"/>
        <v>428.39621496749999</v>
      </c>
      <c r="G1530" s="17">
        <v>42.663890000000002</v>
      </c>
      <c r="H1530" s="18">
        <f t="shared" si="149"/>
        <v>579.67549651135892</v>
      </c>
      <c r="J1530" s="3">
        <f t="shared" si="142"/>
        <v>2.2054685905459337E-4</v>
      </c>
      <c r="Q1530" s="8" t="s">
        <v>1540</v>
      </c>
      <c r="R1530" s="5">
        <v>43.449109999999997</v>
      </c>
      <c r="S1530" s="3">
        <v>1008.0714909319998</v>
      </c>
      <c r="T1530" s="17">
        <v>35.6083</v>
      </c>
      <c r="U1530" s="18">
        <f t="shared" si="146"/>
        <v>169.65574534999999</v>
      </c>
      <c r="V1530" s="17">
        <v>44.319879999999998</v>
      </c>
      <c r="W1530" s="18">
        <f t="shared" si="150"/>
        <v>838.41653601137182</v>
      </c>
      <c r="Y1530" s="3">
        <f t="shared" si="144"/>
        <v>7.9042937193207763E-4</v>
      </c>
    </row>
    <row r="1531" spans="2:25">
      <c r="B1531" s="7" t="s">
        <v>1541</v>
      </c>
      <c r="C1531" s="5">
        <v>49.725769999999997</v>
      </c>
      <c r="D1531" s="3">
        <v>1153.6975349239999</v>
      </c>
      <c r="E1531" s="17">
        <v>50.146619999999999</v>
      </c>
      <c r="F1531" s="18">
        <f t="shared" si="148"/>
        <v>483.53627601899996</v>
      </c>
      <c r="G1531" s="17">
        <v>49.323619999999998</v>
      </c>
      <c r="H1531" s="18">
        <f t="shared" si="149"/>
        <v>670.16143894139964</v>
      </c>
      <c r="J1531" s="3">
        <f t="shared" si="142"/>
        <v>1.8003639968355856E-4</v>
      </c>
      <c r="Q1531" s="8" t="s">
        <v>1541</v>
      </c>
      <c r="R1531" s="5">
        <v>49.725769999999997</v>
      </c>
      <c r="S1531" s="3">
        <v>1153.6975349239999</v>
      </c>
      <c r="T1531" s="17">
        <v>33.827889999999996</v>
      </c>
      <c r="U1531" s="18">
        <f t="shared" si="146"/>
        <v>161.17298190499997</v>
      </c>
      <c r="V1531" s="17">
        <v>52.466360000000002</v>
      </c>
      <c r="W1531" s="18">
        <f t="shared" si="150"/>
        <v>992.52669024206739</v>
      </c>
      <c r="Y1531" s="3">
        <f t="shared" si="144"/>
        <v>2.1372230673932791E-3</v>
      </c>
    </row>
    <row r="1532" spans="2:25">
      <c r="B1532" s="7" t="s">
        <v>1542</v>
      </c>
      <c r="C1532" s="5">
        <v>48.446060000000003</v>
      </c>
      <c r="D1532" s="3">
        <v>1124.006727272</v>
      </c>
      <c r="E1532" s="17">
        <v>47.507330000000003</v>
      </c>
      <c r="F1532" s="18">
        <f t="shared" si="148"/>
        <v>458.08705415850005</v>
      </c>
      <c r="G1532" s="17">
        <v>49.01144</v>
      </c>
      <c r="H1532" s="18">
        <f t="shared" si="149"/>
        <v>665.91984033187487</v>
      </c>
      <c r="J1532" s="3">
        <f t="shared" si="142"/>
        <v>1.6721837482691626E-4</v>
      </c>
      <c r="Q1532" s="8" t="s">
        <v>1542</v>
      </c>
      <c r="R1532" s="5">
        <v>48.446060000000003</v>
      </c>
      <c r="S1532" s="3">
        <v>1124.006727272</v>
      </c>
      <c r="T1532" s="17">
        <v>35.6083</v>
      </c>
      <c r="U1532" s="18">
        <f t="shared" si="146"/>
        <v>169.65574534999999</v>
      </c>
      <c r="V1532" s="17">
        <v>50.448430000000002</v>
      </c>
      <c r="W1532" s="18">
        <f t="shared" si="150"/>
        <v>954.35271773777754</v>
      </c>
      <c r="Y1532" s="3">
        <f t="shared" si="144"/>
        <v>1.7358157774651772E-3</v>
      </c>
    </row>
    <row r="1533" spans="2:25">
      <c r="B1533" s="7" t="s">
        <v>1543</v>
      </c>
      <c r="C1533" s="5">
        <v>53.382080000000002</v>
      </c>
      <c r="D1533" s="3">
        <v>1238.5283144959999</v>
      </c>
      <c r="E1533" s="17">
        <v>48.240459999999999</v>
      </c>
      <c r="F1533" s="18">
        <f t="shared" si="148"/>
        <v>465.15622352699995</v>
      </c>
      <c r="G1533" s="17">
        <v>56.919870000000003</v>
      </c>
      <c r="H1533" s="18">
        <f t="shared" si="149"/>
        <v>773.37190545944134</v>
      </c>
      <c r="J1533" s="3">
        <f t="shared" si="142"/>
        <v>-1.8550955860519025E-4</v>
      </c>
      <c r="Q1533" s="8" t="s">
        <v>1543</v>
      </c>
      <c r="R1533" s="5">
        <v>53.382080000000002</v>
      </c>
      <c r="S1533" s="3">
        <v>1238.5283144959999</v>
      </c>
      <c r="T1533" s="17">
        <v>39.465870000000002</v>
      </c>
      <c r="U1533" s="18">
        <f t="shared" si="146"/>
        <v>188.035137615</v>
      </c>
      <c r="V1533" s="17">
        <v>55.530639999999998</v>
      </c>
      <c r="W1533" s="18">
        <f t="shared" si="150"/>
        <v>1050.4948756922295</v>
      </c>
      <c r="Y1533" s="3">
        <f t="shared" si="144"/>
        <v>1.6988112295166502E-3</v>
      </c>
    </row>
    <row r="1534" spans="2:25">
      <c r="B1534" s="7" t="s">
        <v>1544</v>
      </c>
      <c r="C1534" s="5">
        <v>48.324190000000002</v>
      </c>
      <c r="D1534" s="3">
        <v>1121.1791970279999</v>
      </c>
      <c r="E1534" s="17">
        <v>39.882689999999997</v>
      </c>
      <c r="F1534" s="18">
        <f t="shared" si="148"/>
        <v>384.56684419049998</v>
      </c>
      <c r="G1534" s="17">
        <v>54.214359999999999</v>
      </c>
      <c r="H1534" s="18">
        <f t="shared" si="149"/>
        <v>736.61206352832687</v>
      </c>
      <c r="J1534" s="3">
        <f t="shared" si="142"/>
        <v>-2.8930917301295267E-4</v>
      </c>
      <c r="Q1534" s="8" t="s">
        <v>1544</v>
      </c>
      <c r="R1534" s="5">
        <v>48.324190000000002</v>
      </c>
      <c r="S1534" s="3">
        <v>1121.1791970279999</v>
      </c>
      <c r="T1534" s="17">
        <v>38.278930000000003</v>
      </c>
      <c r="U1534" s="18">
        <f t="shared" si="146"/>
        <v>182.37996198499999</v>
      </c>
      <c r="V1534" s="17">
        <v>49.626300000000001</v>
      </c>
      <c r="W1534" s="18">
        <f t="shared" si="150"/>
        <v>938.80016238900339</v>
      </c>
      <c r="Y1534" s="3">
        <f t="shared" si="144"/>
        <v>9.2734600355015573E-4</v>
      </c>
    </row>
    <row r="1535" spans="2:25">
      <c r="B1535" s="7" t="s">
        <v>1545</v>
      </c>
      <c r="C1535" s="5">
        <v>46.922600000000003</v>
      </c>
      <c r="D1535" s="3">
        <v>1088.6606271200001</v>
      </c>
      <c r="E1535" s="17">
        <v>48.09384</v>
      </c>
      <c r="F1535" s="18">
        <f t="shared" si="148"/>
        <v>463.742447508</v>
      </c>
      <c r="G1535" s="17">
        <v>45.993749999999999</v>
      </c>
      <c r="H1535" s="18">
        <f t="shared" si="149"/>
        <v>624.91839979123597</v>
      </c>
      <c r="J1535" s="3">
        <f t="shared" si="142"/>
        <v>2.2017923583916854E-4</v>
      </c>
      <c r="Q1535" s="8" t="s">
        <v>1545</v>
      </c>
      <c r="R1535" s="5">
        <v>46.922600000000003</v>
      </c>
      <c r="S1535" s="3">
        <v>1088.6606271200001</v>
      </c>
      <c r="T1535" s="17">
        <v>32.640940000000001</v>
      </c>
      <c r="U1535" s="18">
        <f t="shared" si="146"/>
        <v>155.51775863</v>
      </c>
      <c r="V1535" s="17">
        <v>49.327350000000003</v>
      </c>
      <c r="W1535" s="18">
        <f t="shared" si="150"/>
        <v>933.14480810012446</v>
      </c>
      <c r="Y1535" s="3">
        <f t="shared" si="144"/>
        <v>1.9396101243955854E-3</v>
      </c>
    </row>
    <row r="1536" spans="2:25">
      <c r="B1536" s="7" t="s">
        <v>1546</v>
      </c>
      <c r="C1536" s="5">
        <v>48.933570000000003</v>
      </c>
      <c r="D1536" s="3">
        <v>1135.317544284</v>
      </c>
      <c r="E1536" s="17">
        <v>46.920819999999999</v>
      </c>
      <c r="F1536" s="18">
        <f t="shared" si="148"/>
        <v>452.43166080899999</v>
      </c>
      <c r="G1536" s="17">
        <v>50.26014</v>
      </c>
      <c r="H1536" s="18">
        <f t="shared" si="149"/>
        <v>682.88596302940039</v>
      </c>
      <c r="J1536" s="3">
        <f t="shared" si="142"/>
        <v>7.9554400485903898E-5</v>
      </c>
      <c r="Q1536" s="8" t="s">
        <v>1546</v>
      </c>
      <c r="R1536" s="5">
        <v>48.933570000000003</v>
      </c>
      <c r="S1536" s="3">
        <v>1135.317544284</v>
      </c>
      <c r="T1536" s="17">
        <v>37.982190000000003</v>
      </c>
      <c r="U1536" s="18">
        <f t="shared" si="146"/>
        <v>180.96614425500002</v>
      </c>
      <c r="V1536" s="17">
        <v>50.448430000000002</v>
      </c>
      <c r="W1536" s="18">
        <f t="shared" si="150"/>
        <v>954.35271773777754</v>
      </c>
      <c r="Y1536" s="3">
        <f t="shared" si="144"/>
        <v>1.3177087776057306E-3</v>
      </c>
    </row>
    <row r="1537" spans="2:25">
      <c r="B1537" s="7" t="s">
        <v>1547</v>
      </c>
      <c r="C1537" s="5">
        <v>49.299199999999999</v>
      </c>
      <c r="D1537" s="3">
        <v>1143.80059904</v>
      </c>
      <c r="E1537" s="17">
        <v>48.533720000000002</v>
      </c>
      <c r="F1537" s="18">
        <f t="shared" si="148"/>
        <v>467.983968414</v>
      </c>
      <c r="G1537" s="17">
        <v>49.739849999999997</v>
      </c>
      <c r="H1537" s="18">
        <f t="shared" si="149"/>
        <v>675.81676788381253</v>
      </c>
      <c r="J1537" s="3">
        <f t="shared" si="142"/>
        <v>1.3725781252560409E-4</v>
      </c>
      <c r="Q1537" s="8" t="s">
        <v>1547</v>
      </c>
      <c r="R1537" s="5">
        <v>49.299199999999999</v>
      </c>
      <c r="S1537" s="3">
        <v>1143.80059904</v>
      </c>
      <c r="T1537" s="17">
        <v>34.42136</v>
      </c>
      <c r="U1537" s="18">
        <f t="shared" si="146"/>
        <v>164.00056971999999</v>
      </c>
      <c r="V1537" s="17">
        <v>51.79372</v>
      </c>
      <c r="W1537" s="18">
        <f t="shared" si="150"/>
        <v>979.80209579861014</v>
      </c>
      <c r="Y1537" s="3">
        <f t="shared" si="144"/>
        <v>2.0664786101178834E-3</v>
      </c>
    </row>
    <row r="1538" spans="2:25">
      <c r="B1538" s="7" t="s">
        <v>1548</v>
      </c>
      <c r="C1538" s="5">
        <v>40.28031</v>
      </c>
      <c r="D1538" s="3">
        <v>934.55152837200001</v>
      </c>
      <c r="E1538" s="17">
        <v>41.788849999999996</v>
      </c>
      <c r="F1538" s="18">
        <f t="shared" si="148"/>
        <v>402.94689668249993</v>
      </c>
      <c r="G1538" s="17">
        <v>39.125909999999998</v>
      </c>
      <c r="H1538" s="18">
        <f t="shared" si="149"/>
        <v>531.60486082513194</v>
      </c>
      <c r="J1538" s="3">
        <f t="shared" si="142"/>
        <v>2.2913563179827179E-4</v>
      </c>
      <c r="Q1538" s="8" t="s">
        <v>1548</v>
      </c>
      <c r="R1538" s="5">
        <v>40.28031</v>
      </c>
      <c r="S1538" s="3">
        <v>934.55152837200001</v>
      </c>
      <c r="T1538" s="17">
        <v>27.893170000000001</v>
      </c>
      <c r="U1538" s="18">
        <f t="shared" si="146"/>
        <v>132.897008465</v>
      </c>
      <c r="V1538" s="17">
        <v>42.37668</v>
      </c>
      <c r="W1538" s="18">
        <f t="shared" si="150"/>
        <v>801.65626019886292</v>
      </c>
      <c r="Y1538" s="3">
        <f t="shared" si="144"/>
        <v>1.7402918629159103E-3</v>
      </c>
    </row>
    <row r="1539" spans="2:25">
      <c r="B1539" s="7" t="s">
        <v>1549</v>
      </c>
      <c r="C1539" s="5">
        <v>41.438139999999997</v>
      </c>
      <c r="D1539" s="3">
        <v>961.41457376799985</v>
      </c>
      <c r="E1539" s="17">
        <v>37.39002</v>
      </c>
      <c r="F1539" s="18">
        <f t="shared" si="148"/>
        <v>360.53139834900003</v>
      </c>
      <c r="G1539" s="17">
        <v>44.224760000000003</v>
      </c>
      <c r="H1539" s="18">
        <f t="shared" si="149"/>
        <v>600.88308194812248</v>
      </c>
      <c r="J1539" s="3">
        <f t="shared" si="142"/>
        <v>-9.3470877345680492E-5</v>
      </c>
      <c r="Q1539" s="8" t="s">
        <v>1549</v>
      </c>
      <c r="R1539" s="5">
        <v>41.438139999999997</v>
      </c>
      <c r="S1539" s="3">
        <v>961.41457376799985</v>
      </c>
      <c r="T1539" s="17">
        <v>38.575659999999999</v>
      </c>
      <c r="U1539" s="18">
        <f t="shared" si="146"/>
        <v>183.79373207</v>
      </c>
      <c r="V1539" s="17">
        <v>41.106119999999997</v>
      </c>
      <c r="W1539" s="18">
        <f t="shared" si="150"/>
        <v>777.62057882981105</v>
      </c>
      <c r="Y1539" s="3">
        <f t="shared" si="144"/>
        <v>-2.6286818876997131E-4</v>
      </c>
    </row>
    <row r="1540" spans="2:25">
      <c r="B1540" s="7" t="s">
        <v>1550</v>
      </c>
      <c r="C1540" s="5">
        <v>50.335160000000002</v>
      </c>
      <c r="D1540" s="3">
        <v>1167.836114192</v>
      </c>
      <c r="E1540" s="17">
        <v>43.40175</v>
      </c>
      <c r="F1540" s="18">
        <f t="shared" si="148"/>
        <v>418.49920428749999</v>
      </c>
      <c r="G1540" s="17">
        <v>55.150880000000001</v>
      </c>
      <c r="H1540" s="18">
        <f t="shared" si="149"/>
        <v>749.33658761632785</v>
      </c>
      <c r="J1540" s="3">
        <f t="shared" ref="J1540:J1550" si="151">H1540-(D1540-F1540)</f>
        <v>-3.2228817212853755E-4</v>
      </c>
      <c r="Q1540" s="8" t="s">
        <v>1550</v>
      </c>
      <c r="R1540" s="5">
        <v>50.335160000000002</v>
      </c>
      <c r="S1540" s="3">
        <v>1167.836114192</v>
      </c>
      <c r="T1540" s="17">
        <v>45.400590000000001</v>
      </c>
      <c r="U1540" s="18">
        <f t="shared" si="146"/>
        <v>216.311111055</v>
      </c>
      <c r="V1540" s="17">
        <v>50.298949999999998</v>
      </c>
      <c r="W1540" s="18">
        <f t="shared" si="150"/>
        <v>951.52494600637885</v>
      </c>
      <c r="Y1540" s="3">
        <f t="shared" ref="Y1540:Y1550" si="152">W1540-(S1540-U1540)</f>
        <v>-5.7130621144096949E-5</v>
      </c>
    </row>
    <row r="1541" spans="2:25">
      <c r="B1541" s="7" t="s">
        <v>1551</v>
      </c>
      <c r="C1541" s="5">
        <v>58.135280000000002</v>
      </c>
      <c r="D1541" s="3">
        <v>1348.8082583359999</v>
      </c>
      <c r="E1541" s="17">
        <v>59.384160000000001</v>
      </c>
      <c r="F1541" s="18">
        <f t="shared" si="148"/>
        <v>572.60879359199998</v>
      </c>
      <c r="G1541" s="17">
        <v>57.127989999999997</v>
      </c>
      <c r="H1541" s="18">
        <f t="shared" si="149"/>
        <v>776.19963786579103</v>
      </c>
      <c r="J1541" s="3">
        <f t="shared" si="151"/>
        <v>1.7312179113559978E-4</v>
      </c>
      <c r="Q1541" s="8" t="s">
        <v>1551</v>
      </c>
      <c r="R1541" s="5">
        <v>58.135280000000002</v>
      </c>
      <c r="S1541" s="3">
        <v>1348.8082583359999</v>
      </c>
      <c r="T1541" s="17">
        <v>49.85163</v>
      </c>
      <c r="U1541" s="18">
        <f t="shared" si="146"/>
        <v>237.51809113499999</v>
      </c>
      <c r="V1541" s="17">
        <v>58.744390000000003</v>
      </c>
      <c r="W1541" s="18">
        <f t="shared" si="150"/>
        <v>1111.2906436998717</v>
      </c>
      <c r="Y1541" s="3">
        <f t="shared" si="152"/>
        <v>4.7649887187617423E-4</v>
      </c>
    </row>
    <row r="1542" spans="2:25">
      <c r="B1542" s="7" t="s">
        <v>1552</v>
      </c>
      <c r="C1542" s="5">
        <v>70.505780000000001</v>
      </c>
      <c r="D1542" s="3">
        <v>1635.8187029360001</v>
      </c>
      <c r="E1542" s="17">
        <v>71.847499999999997</v>
      </c>
      <c r="F1542" s="18">
        <f t="shared" si="148"/>
        <v>692.78592637500003</v>
      </c>
      <c r="G1542" s="17">
        <v>69.406859999999995</v>
      </c>
      <c r="H1542" s="18">
        <f t="shared" si="149"/>
        <v>943.03299656441004</v>
      </c>
      <c r="J1542" s="3">
        <f t="shared" si="151"/>
        <v>2.2000340993599821E-4</v>
      </c>
      <c r="Q1542" s="8" t="s">
        <v>1552</v>
      </c>
      <c r="R1542" s="5">
        <v>70.505780000000001</v>
      </c>
      <c r="S1542" s="3">
        <v>1635.8187029360001</v>
      </c>
      <c r="T1542" s="17">
        <v>47.774479999999997</v>
      </c>
      <c r="U1542" s="18">
        <f t="shared" si="146"/>
        <v>227.62150995999997</v>
      </c>
      <c r="V1542" s="17">
        <v>74.439459999999997</v>
      </c>
      <c r="W1542" s="18">
        <f t="shared" si="150"/>
        <v>1408.2004327574234</v>
      </c>
      <c r="Y1542" s="3">
        <f t="shared" si="152"/>
        <v>3.2397814231899247E-3</v>
      </c>
    </row>
    <row r="1543" spans="2:25">
      <c r="B1543" s="7" t="s">
        <v>1553</v>
      </c>
      <c r="C1543" s="5">
        <v>59.780619999999999</v>
      </c>
      <c r="D1543" s="3">
        <v>1386.9821207439998</v>
      </c>
      <c r="E1543" s="17">
        <v>62.756590000000003</v>
      </c>
      <c r="F1543" s="18">
        <f t="shared" si="148"/>
        <v>605.12728124550006</v>
      </c>
      <c r="G1543" s="17">
        <v>57.544220000000003</v>
      </c>
      <c r="H1543" s="18">
        <f t="shared" si="149"/>
        <v>781.85496680820404</v>
      </c>
      <c r="J1543" s="3">
        <f t="shared" si="151"/>
        <v>1.2730970433949551E-4</v>
      </c>
      <c r="Q1543" s="8" t="s">
        <v>1553</v>
      </c>
      <c r="R1543" s="5">
        <v>59.780619999999999</v>
      </c>
      <c r="S1543" s="3">
        <v>1386.9821207439998</v>
      </c>
      <c r="T1543" s="17">
        <v>46.884270000000001</v>
      </c>
      <c r="U1543" s="18">
        <f t="shared" si="146"/>
        <v>223.38010441500001</v>
      </c>
      <c r="V1543" s="17">
        <v>61.509709999999998</v>
      </c>
      <c r="W1543" s="18">
        <f t="shared" si="150"/>
        <v>1163.6032856872364</v>
      </c>
      <c r="Y1543" s="3">
        <f t="shared" si="152"/>
        <v>1.2693582366409828E-3</v>
      </c>
    </row>
    <row r="1544" spans="2:25">
      <c r="B1544" s="7" t="s">
        <v>1554</v>
      </c>
      <c r="C1544" s="5">
        <v>59.475920000000002</v>
      </c>
      <c r="D1544" s="3">
        <v>1379.912715104</v>
      </c>
      <c r="E1544" s="17">
        <v>61.876829999999998</v>
      </c>
      <c r="F1544" s="18">
        <f t="shared" si="148"/>
        <v>596.64423943349993</v>
      </c>
      <c r="G1544" s="17">
        <v>57.64828</v>
      </c>
      <c r="H1544" s="18">
        <f t="shared" si="149"/>
        <v>783.26883301137889</v>
      </c>
      <c r="J1544" s="3">
        <f t="shared" si="151"/>
        <v>3.5734087884975452E-4</v>
      </c>
      <c r="Q1544" s="8" t="s">
        <v>1554</v>
      </c>
      <c r="R1544" s="5">
        <v>59.475920000000002</v>
      </c>
      <c r="S1544" s="3">
        <v>1379.912715104</v>
      </c>
      <c r="T1544" s="17">
        <v>45.697319999999998</v>
      </c>
      <c r="U1544" s="18">
        <f t="shared" si="146"/>
        <v>217.72488113999998</v>
      </c>
      <c r="V1544" s="17">
        <v>61.43497</v>
      </c>
      <c r="W1544" s="18">
        <f t="shared" si="150"/>
        <v>1162.1893998215371</v>
      </c>
      <c r="Y1544" s="3">
        <f t="shared" si="152"/>
        <v>1.5658575371162442E-3</v>
      </c>
    </row>
    <row r="1545" spans="2:25">
      <c r="B1545" s="7" t="s">
        <v>1555</v>
      </c>
      <c r="C1545" s="5">
        <v>55.210230000000003</v>
      </c>
      <c r="D1545" s="3">
        <v>1280.9435882760001</v>
      </c>
      <c r="E1545" s="17">
        <v>58.651020000000003</v>
      </c>
      <c r="F1545" s="18">
        <f t="shared" si="148"/>
        <v>565.53952779899998</v>
      </c>
      <c r="G1545" s="17">
        <v>52.653480000000002</v>
      </c>
      <c r="H1545" s="18">
        <f t="shared" si="149"/>
        <v>715.40434222127669</v>
      </c>
      <c r="J1545" s="3">
        <f t="shared" si="151"/>
        <v>2.8174427654903411E-4</v>
      </c>
      <c r="Q1545" s="8" t="s">
        <v>1555</v>
      </c>
      <c r="R1545" s="5">
        <v>55.210230000000003</v>
      </c>
      <c r="S1545" s="3">
        <v>1280.9435882760001</v>
      </c>
      <c r="T1545" s="17">
        <v>32.640940000000001</v>
      </c>
      <c r="U1545" s="18">
        <f t="shared" si="146"/>
        <v>155.51775863</v>
      </c>
      <c r="V1545" s="17">
        <v>59.491770000000002</v>
      </c>
      <c r="W1545" s="18">
        <f t="shared" si="150"/>
        <v>1125.4291240090281</v>
      </c>
      <c r="Y1545" s="3">
        <f t="shared" si="152"/>
        <v>3.2943630278623459E-3</v>
      </c>
    </row>
    <row r="1546" spans="2:25">
      <c r="B1546" s="7" t="s">
        <v>1556</v>
      </c>
      <c r="C1546" s="5">
        <v>48.263249999999999</v>
      </c>
      <c r="D1546" s="3">
        <v>1119.7653158999999</v>
      </c>
      <c r="E1546" s="17">
        <v>44.721400000000003</v>
      </c>
      <c r="F1546" s="18">
        <f t="shared" si="148"/>
        <v>431.22386342999999</v>
      </c>
      <c r="G1546" s="17">
        <v>50.676369999999999</v>
      </c>
      <c r="H1546" s="18">
        <f t="shared" si="149"/>
        <v>688.54129197181351</v>
      </c>
      <c r="J1546" s="3">
        <f t="shared" si="151"/>
        <v>-1.6049818646024505E-4</v>
      </c>
      <c r="Q1546" s="8" t="s">
        <v>1556</v>
      </c>
      <c r="R1546" s="5">
        <v>48.263249999999999</v>
      </c>
      <c r="S1546" s="3">
        <v>1119.7653158999999</v>
      </c>
      <c r="T1546" s="17">
        <v>39.169130000000003</v>
      </c>
      <c r="U1546" s="18">
        <f t="shared" si="146"/>
        <v>186.62131988499999</v>
      </c>
      <c r="V1546" s="17">
        <v>49.327350000000003</v>
      </c>
      <c r="W1546" s="18">
        <f t="shared" si="150"/>
        <v>933.14480810012446</v>
      </c>
      <c r="Y1546" s="3">
        <f t="shared" si="152"/>
        <v>8.1208512460761995E-4</v>
      </c>
    </row>
    <row r="1547" spans="2:25">
      <c r="B1547" s="7" t="s">
        <v>1557</v>
      </c>
      <c r="C1547" s="5">
        <v>44.606940000000002</v>
      </c>
      <c r="D1547" s="3">
        <v>1034.9345363279999</v>
      </c>
      <c r="E1547" s="17">
        <v>41.788849999999996</v>
      </c>
      <c r="F1547" s="18">
        <f t="shared" si="148"/>
        <v>402.94689668249993</v>
      </c>
      <c r="G1547" s="17">
        <v>46.514040000000001</v>
      </c>
      <c r="H1547" s="18">
        <f t="shared" si="149"/>
        <v>631.98759493682383</v>
      </c>
      <c r="J1547" s="3">
        <f t="shared" si="151"/>
        <v>-4.4708676114169066E-5</v>
      </c>
      <c r="Q1547" s="8" t="s">
        <v>1557</v>
      </c>
      <c r="R1547" s="5">
        <v>44.606940000000002</v>
      </c>
      <c r="S1547" s="3">
        <v>1034.9345363279999</v>
      </c>
      <c r="T1547" s="17">
        <v>42.433230000000002</v>
      </c>
      <c r="U1547" s="18">
        <f t="shared" si="146"/>
        <v>202.17312433499998</v>
      </c>
      <c r="V1547" s="17">
        <v>44.020919999999997</v>
      </c>
      <c r="W1547" s="18">
        <f t="shared" si="150"/>
        <v>832.76099254857445</v>
      </c>
      <c r="Y1547" s="3">
        <f t="shared" si="152"/>
        <v>-4.1944442546082428E-4</v>
      </c>
    </row>
    <row r="1548" spans="2:25">
      <c r="B1548" s="7" t="s">
        <v>1558</v>
      </c>
      <c r="C1548" s="5">
        <v>47.958559999999999</v>
      </c>
      <c r="D1548" s="3">
        <v>1112.6961422719999</v>
      </c>
      <c r="E1548" s="17">
        <v>51.906149999999997</v>
      </c>
      <c r="F1548" s="18">
        <f t="shared" si="148"/>
        <v>500.50245606749996</v>
      </c>
      <c r="G1548" s="17">
        <v>45.057229999999997</v>
      </c>
      <c r="H1548" s="18">
        <f t="shared" si="149"/>
        <v>612.19387570323511</v>
      </c>
      <c r="J1548" s="3">
        <f t="shared" si="151"/>
        <v>1.8949873515339277E-4</v>
      </c>
      <c r="Q1548" s="8" t="s">
        <v>1558</v>
      </c>
      <c r="R1548" s="5">
        <v>47.958559999999999</v>
      </c>
      <c r="S1548" s="3">
        <v>1112.6961422719999</v>
      </c>
      <c r="T1548" s="17">
        <v>40.949550000000002</v>
      </c>
      <c r="U1548" s="18">
        <f t="shared" si="146"/>
        <v>195.104130975</v>
      </c>
      <c r="V1548" s="17">
        <v>48.505229999999997</v>
      </c>
      <c r="W1548" s="18">
        <f t="shared" si="150"/>
        <v>917.59244192526853</v>
      </c>
      <c r="Y1548" s="3">
        <f t="shared" si="152"/>
        <v>4.3062826864570525E-4</v>
      </c>
    </row>
    <row r="1549" spans="2:25">
      <c r="B1549" s="7" t="s">
        <v>1559</v>
      </c>
      <c r="C1549" s="5">
        <v>57.708710000000004</v>
      </c>
      <c r="D1549" s="3">
        <v>1338.9113224520001</v>
      </c>
      <c r="E1549" s="17">
        <v>58.21114</v>
      </c>
      <c r="F1549" s="18">
        <f t="shared" si="148"/>
        <v>561.29800689300009</v>
      </c>
      <c r="G1549" s="17">
        <v>57.232039999999998</v>
      </c>
      <c r="H1549" s="18">
        <f t="shared" si="149"/>
        <v>777.61336819867927</v>
      </c>
      <c r="J1549" s="3">
        <f t="shared" si="151"/>
        <v>5.2639679211097246E-5</v>
      </c>
      <c r="Q1549" s="8" t="s">
        <v>1559</v>
      </c>
      <c r="R1549" s="5">
        <v>57.708710000000004</v>
      </c>
      <c r="S1549" s="3">
        <v>1338.9113224520001</v>
      </c>
      <c r="T1549" s="17">
        <v>52.52225</v>
      </c>
      <c r="U1549" s="18">
        <f t="shared" si="146"/>
        <v>250.242260125</v>
      </c>
      <c r="V1549" s="17">
        <v>57.548569999999998</v>
      </c>
      <c r="W1549" s="18">
        <f t="shared" si="150"/>
        <v>1088.6688481965193</v>
      </c>
      <c r="Y1549" s="3">
        <f t="shared" si="152"/>
        <v>-2.1413048079921282E-4</v>
      </c>
    </row>
    <row r="1550" spans="2:25">
      <c r="B1550" s="7" t="s">
        <v>1560</v>
      </c>
      <c r="C1550" s="5">
        <v>63.680680000000002</v>
      </c>
      <c r="D1550" s="3">
        <v>1477.4681928160001</v>
      </c>
      <c r="E1550" s="17">
        <v>53.372430000000001</v>
      </c>
      <c r="F1550" s="18">
        <f t="shared" si="148"/>
        <v>514.64098765350002</v>
      </c>
      <c r="G1550" s="17">
        <v>70.863680000000002</v>
      </c>
      <c r="H1550" s="18">
        <f t="shared" si="149"/>
        <v>962.8268516682856</v>
      </c>
      <c r="J1550" s="3">
        <f t="shared" si="151"/>
        <v>-3.5349421443697793E-4</v>
      </c>
      <c r="Q1550" s="8" t="s">
        <v>1560</v>
      </c>
      <c r="R1550" s="5">
        <v>63.680680000000002</v>
      </c>
      <c r="S1550" s="3">
        <v>1477.4681928160001</v>
      </c>
      <c r="T1550" s="17">
        <v>42.433230000000002</v>
      </c>
      <c r="U1550" s="18">
        <f t="shared" si="146"/>
        <v>202.17312433499998</v>
      </c>
      <c r="V1550" s="17">
        <v>67.414050000000003</v>
      </c>
      <c r="W1550" s="18">
        <f t="shared" si="150"/>
        <v>1275.2979989904625</v>
      </c>
      <c r="Y1550" s="3">
        <f t="shared" si="152"/>
        <v>2.9305094624305639E-3</v>
      </c>
    </row>
  </sheetData>
  <autoFilter ref="B3:AD1550"/>
  <mergeCells count="8">
    <mergeCell ref="R2:S2"/>
    <mergeCell ref="T2:U2"/>
    <mergeCell ref="V2:W2"/>
    <mergeCell ref="B2:B3"/>
    <mergeCell ref="C2:D2"/>
    <mergeCell ref="G2:H2"/>
    <mergeCell ref="E2:F2"/>
    <mergeCell ref="Q2:Q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D1550"/>
  <sheetViews>
    <sheetView zoomScale="85" zoomScaleNormal="85" workbookViewId="0">
      <pane xSplit="2" ySplit="3" topLeftCell="C1512" activePane="bottomRight" state="frozen"/>
      <selection pane="topRight" activeCell="C1" sqref="C1"/>
      <selection pane="bottomLeft" activeCell="A4" sqref="A4"/>
      <selection pane="bottomRight" activeCell="G1544" sqref="G1544"/>
    </sheetView>
  </sheetViews>
  <sheetFormatPr defaultRowHeight="16.5"/>
  <cols>
    <col min="1" max="1" width="4.875" customWidth="1"/>
    <col min="2" max="2" width="11.625" bestFit="1" customWidth="1"/>
    <col min="5" max="8" width="9" style="8"/>
    <col min="17" max="17" width="11.625" bestFit="1" customWidth="1"/>
    <col min="20" max="23" width="9" style="8"/>
  </cols>
  <sheetData>
    <row r="2" spans="2:30">
      <c r="B2" s="45" t="s">
        <v>1575</v>
      </c>
      <c r="C2" s="45" t="s">
        <v>1563</v>
      </c>
      <c r="D2" s="45"/>
      <c r="E2" s="45" t="s">
        <v>1576</v>
      </c>
      <c r="F2" s="45"/>
      <c r="G2" s="45" t="s">
        <v>1577</v>
      </c>
      <c r="H2" s="45"/>
      <c r="Q2" s="45" t="s">
        <v>1575</v>
      </c>
      <c r="R2" s="45" t="s">
        <v>1563</v>
      </c>
      <c r="S2" s="45"/>
      <c r="T2" s="45" t="s">
        <v>1583</v>
      </c>
      <c r="U2" s="45"/>
      <c r="V2" s="45" t="s">
        <v>1577</v>
      </c>
      <c r="W2" s="45"/>
    </row>
    <row r="3" spans="2:30">
      <c r="B3" s="45"/>
      <c r="C3" s="8" t="s">
        <v>1565</v>
      </c>
      <c r="D3" s="8" t="s">
        <v>1566</v>
      </c>
      <c r="E3" s="8" t="s">
        <v>1565</v>
      </c>
      <c r="F3" s="8" t="s">
        <v>1566</v>
      </c>
      <c r="G3" s="8" t="s">
        <v>1565</v>
      </c>
      <c r="H3" s="8" t="s">
        <v>1566</v>
      </c>
      <c r="J3" s="8" t="s">
        <v>1578</v>
      </c>
      <c r="L3" s="8" t="s">
        <v>1579</v>
      </c>
      <c r="M3" t="s">
        <v>1580</v>
      </c>
      <c r="N3" s="8" t="s">
        <v>1581</v>
      </c>
      <c r="O3" t="s">
        <v>1582</v>
      </c>
      <c r="Q3" s="45"/>
      <c r="R3" s="8" t="s">
        <v>1565</v>
      </c>
      <c r="S3" s="8" t="s">
        <v>1566</v>
      </c>
      <c r="T3" s="8" t="s">
        <v>1565</v>
      </c>
      <c r="U3" s="8" t="s">
        <v>1566</v>
      </c>
      <c r="V3" s="8" t="s">
        <v>1565</v>
      </c>
      <c r="W3" s="8" t="s">
        <v>1566</v>
      </c>
      <c r="Y3" s="8" t="s">
        <v>1578</v>
      </c>
      <c r="AA3" s="8" t="s">
        <v>1579</v>
      </c>
      <c r="AB3" t="s">
        <v>1580</v>
      </c>
      <c r="AC3" s="8" t="s">
        <v>1581</v>
      </c>
      <c r="AD3" t="s">
        <v>1582</v>
      </c>
    </row>
    <row r="4" spans="2:30">
      <c r="B4" s="8" t="s">
        <v>14</v>
      </c>
      <c r="C4" s="5">
        <v>7.3852200000000003</v>
      </c>
      <c r="D4" s="3">
        <v>122.65799831259895</v>
      </c>
      <c r="E4" s="17">
        <v>3.7037</v>
      </c>
      <c r="F4" s="18">
        <f t="shared" ref="F4:F67" si="0">$F$908*(E4/100)</f>
        <v>18.233315100000002</v>
      </c>
      <c r="G4" s="17">
        <v>8.9361700000000006</v>
      </c>
      <c r="H4" s="18">
        <f t="shared" ref="H4:H67" si="1">$H$908*(G4/100)</f>
        <v>104.42430658971122</v>
      </c>
      <c r="J4" s="3">
        <f t="shared" ref="J4:J67" si="2">H4-(D4-F4)</f>
        <v>-3.7662288772821739E-4</v>
      </c>
      <c r="Q4" s="8" t="s">
        <v>14</v>
      </c>
      <c r="R4" s="5">
        <v>7.3852200000000003</v>
      </c>
      <c r="S4" s="3">
        <v>122.65799831259895</v>
      </c>
      <c r="T4" s="17">
        <v>3.53356</v>
      </c>
      <c r="U4" s="18">
        <f t="shared" ref="U4:U67" si="3">$U$908*(T4/100)</f>
        <v>16.575223248</v>
      </c>
      <c r="V4" s="17">
        <v>8.9012499999999992</v>
      </c>
      <c r="W4" s="18">
        <f t="shared" ref="W4:W67" si="4">$W$908*(V4/100)</f>
        <v>106.08311647535906</v>
      </c>
      <c r="Y4" s="3">
        <f t="shared" ref="Y4:Y67" si="5">W4-(S4-U4)</f>
        <v>3.4141076011451332E-4</v>
      </c>
    </row>
    <row r="5" spans="2:30">
      <c r="B5" s="8" t="s">
        <v>15</v>
      </c>
      <c r="C5" s="5">
        <v>7.2854200000000002</v>
      </c>
      <c r="D5" s="3">
        <v>121.00046228366584</v>
      </c>
      <c r="E5" s="17">
        <v>2.0202</v>
      </c>
      <c r="F5" s="18">
        <f t="shared" si="0"/>
        <v>9.9454446000000001</v>
      </c>
      <c r="G5" s="17">
        <v>9.5035399999999992</v>
      </c>
      <c r="H5" s="18">
        <f t="shared" si="1"/>
        <v>111.05435266423804</v>
      </c>
      <c r="J5" s="3">
        <f t="shared" si="2"/>
        <v>-6.6501942779950696E-4</v>
      </c>
      <c r="Q5" s="8" t="s">
        <v>15</v>
      </c>
      <c r="R5" s="5">
        <v>7.2854200000000002</v>
      </c>
      <c r="S5" s="3">
        <v>121.00046228366584</v>
      </c>
      <c r="T5" s="17">
        <v>3.53356</v>
      </c>
      <c r="U5" s="18">
        <f t="shared" si="3"/>
        <v>16.575223248</v>
      </c>
      <c r="V5" s="17">
        <v>8.7621599999999997</v>
      </c>
      <c r="W5" s="18">
        <f t="shared" si="4"/>
        <v>104.42547281064257</v>
      </c>
      <c r="Y5" s="3">
        <f t="shared" si="5"/>
        <v>2.3377497673493508E-4</v>
      </c>
    </row>
    <row r="6" spans="2:30">
      <c r="B6" s="8" t="s">
        <v>16</v>
      </c>
      <c r="C6" s="5">
        <v>5.8882199999999996</v>
      </c>
      <c r="D6" s="3">
        <v>97.79495787860229</v>
      </c>
      <c r="E6" s="17">
        <v>3.7037</v>
      </c>
      <c r="F6" s="18">
        <f t="shared" si="0"/>
        <v>18.233315100000002</v>
      </c>
      <c r="G6" s="17">
        <v>6.8085100000000001</v>
      </c>
      <c r="H6" s="18">
        <f t="shared" si="1"/>
        <v>79.561370884743084</v>
      </c>
      <c r="J6" s="3">
        <f t="shared" si="2"/>
        <v>-2.7189385920678433E-4</v>
      </c>
      <c r="Q6" s="8" t="s">
        <v>16</v>
      </c>
      <c r="R6" s="5">
        <v>5.8882199999999996</v>
      </c>
      <c r="S6" s="3">
        <v>97.79495787860229</v>
      </c>
      <c r="T6" s="17">
        <v>1.4134199999999999</v>
      </c>
      <c r="U6" s="18">
        <f t="shared" si="3"/>
        <v>6.6300705359999998</v>
      </c>
      <c r="V6" s="17">
        <v>7.6495100000000003</v>
      </c>
      <c r="W6" s="18">
        <f t="shared" si="4"/>
        <v>91.165157737331711</v>
      </c>
      <c r="Y6" s="3">
        <f t="shared" si="5"/>
        <v>2.703947294264708E-4</v>
      </c>
    </row>
    <row r="7" spans="2:30">
      <c r="B7" s="8" t="s">
        <v>17</v>
      </c>
      <c r="C7" s="5">
        <v>8.2834299999999992</v>
      </c>
      <c r="D7" s="3">
        <v>137.57598865877134</v>
      </c>
      <c r="E7" s="17">
        <v>7.7441000000000004</v>
      </c>
      <c r="F7" s="18">
        <f t="shared" si="0"/>
        <v>38.124204300000002</v>
      </c>
      <c r="G7" s="17">
        <v>8.5106300000000008</v>
      </c>
      <c r="H7" s="18">
        <f t="shared" si="1"/>
        <v>99.451625964098042</v>
      </c>
      <c r="J7" s="3">
        <f t="shared" si="2"/>
        <v>-1.583946732921504E-4</v>
      </c>
      <c r="Q7" s="8" t="s">
        <v>17</v>
      </c>
      <c r="R7" s="5">
        <v>8.2834299999999992</v>
      </c>
      <c r="S7" s="3">
        <v>137.57598865877134</v>
      </c>
      <c r="T7" s="17">
        <v>2.1201400000000001</v>
      </c>
      <c r="U7" s="18">
        <f t="shared" si="3"/>
        <v>9.9451527120000005</v>
      </c>
      <c r="V7" s="17">
        <v>10.70931</v>
      </c>
      <c r="W7" s="18">
        <f t="shared" si="4"/>
        <v>127.63117316115462</v>
      </c>
      <c r="Y7" s="3">
        <f t="shared" si="5"/>
        <v>3.3721438327916076E-4</v>
      </c>
    </row>
    <row r="8" spans="2:30">
      <c r="B8" s="8" t="s">
        <v>18</v>
      </c>
      <c r="C8" s="5">
        <v>8.98203</v>
      </c>
      <c r="D8" s="3">
        <v>149.17874086130314</v>
      </c>
      <c r="E8" s="17">
        <v>11.44781</v>
      </c>
      <c r="F8" s="18">
        <f t="shared" si="0"/>
        <v>56.357568630000003</v>
      </c>
      <c r="G8" s="17">
        <v>7.9432600000000004</v>
      </c>
      <c r="H8" s="18">
        <f t="shared" si="1"/>
        <v>92.821579889571211</v>
      </c>
      <c r="J8" s="3">
        <f t="shared" si="2"/>
        <v>4.0765826807387384E-4</v>
      </c>
      <c r="Q8" s="8" t="s">
        <v>18</v>
      </c>
      <c r="R8" s="5">
        <v>8.98203</v>
      </c>
      <c r="S8" s="3">
        <v>149.17874086130314</v>
      </c>
      <c r="T8" s="17">
        <v>3.8869199999999999</v>
      </c>
      <c r="U8" s="18">
        <f t="shared" si="3"/>
        <v>18.232764335999999</v>
      </c>
      <c r="V8" s="17">
        <v>10.98748</v>
      </c>
      <c r="W8" s="18">
        <f t="shared" si="4"/>
        <v>130.94634131281316</v>
      </c>
      <c r="Y8" s="3">
        <f t="shared" si="5"/>
        <v>3.6478751002277932E-4</v>
      </c>
    </row>
    <row r="9" spans="2:30">
      <c r="B9" s="8" t="s">
        <v>19</v>
      </c>
      <c r="C9" s="5">
        <v>7.7844300000000004</v>
      </c>
      <c r="D9" s="3">
        <v>129.28830851410581</v>
      </c>
      <c r="E9" s="17">
        <v>5.3872</v>
      </c>
      <c r="F9" s="18">
        <f t="shared" si="0"/>
        <v>26.521185600000003</v>
      </c>
      <c r="G9" s="17">
        <v>8.7943200000000008</v>
      </c>
      <c r="H9" s="18">
        <f t="shared" si="1"/>
        <v>102.76670742924868</v>
      </c>
      <c r="J9" s="3">
        <f t="shared" si="2"/>
        <v>-4.154848571289449E-4</v>
      </c>
      <c r="Q9" s="8" t="s">
        <v>19</v>
      </c>
      <c r="R9" s="5">
        <v>7.7844300000000004</v>
      </c>
      <c r="S9" s="3">
        <v>129.28830851410581</v>
      </c>
      <c r="T9" s="17">
        <v>2.1201400000000001</v>
      </c>
      <c r="U9" s="18">
        <f t="shared" si="3"/>
        <v>9.9451527120000005</v>
      </c>
      <c r="V9" s="17">
        <v>10.0139</v>
      </c>
      <c r="W9" s="18">
        <f t="shared" si="4"/>
        <v>119.34343154866993</v>
      </c>
      <c r="Y9" s="3">
        <f t="shared" si="5"/>
        <v>2.7574656411388787E-4</v>
      </c>
    </row>
    <row r="10" spans="2:30">
      <c r="B10" s="8" t="s">
        <v>20</v>
      </c>
      <c r="C10" s="5">
        <v>5.5888200000000001</v>
      </c>
      <c r="D10" s="3">
        <v>92.822349791802978</v>
      </c>
      <c r="E10" s="17">
        <v>8.0808</v>
      </c>
      <c r="F10" s="18">
        <f t="shared" si="0"/>
        <v>39.7817784</v>
      </c>
      <c r="G10" s="17">
        <v>4.5389999999999997</v>
      </c>
      <c r="H10" s="18">
        <f t="shared" si="1"/>
        <v>53.040836019312437</v>
      </c>
      <c r="J10" s="3">
        <f t="shared" si="2"/>
        <v>2.6462750945910329E-4</v>
      </c>
      <c r="Q10" s="8" t="s">
        <v>20</v>
      </c>
      <c r="R10" s="5">
        <v>5.5888200000000001</v>
      </c>
      <c r="S10" s="3">
        <v>92.822349791802978</v>
      </c>
      <c r="T10" s="17">
        <v>1.76678</v>
      </c>
      <c r="U10" s="18">
        <f t="shared" si="3"/>
        <v>8.2876116240000002</v>
      </c>
      <c r="V10" s="17">
        <v>7.0931800000000003</v>
      </c>
      <c r="W10" s="18">
        <f t="shared" si="4"/>
        <v>84.534940611789068</v>
      </c>
      <c r="Y10" s="3">
        <f t="shared" si="5"/>
        <v>2.0244398609747805E-4</v>
      </c>
    </row>
    <row r="11" spans="2:30">
      <c r="B11" s="8" t="s">
        <v>21</v>
      </c>
      <c r="C11" s="5">
        <v>5.1896199999999997</v>
      </c>
      <c r="D11" s="3">
        <v>86.192205676070543</v>
      </c>
      <c r="E11" s="17">
        <v>5.3872</v>
      </c>
      <c r="F11" s="18">
        <f t="shared" si="0"/>
        <v>26.521185600000003</v>
      </c>
      <c r="G11" s="17">
        <v>5.1063799999999997</v>
      </c>
      <c r="H11" s="18">
        <f t="shared" si="1"/>
        <v>59.670998949613711</v>
      </c>
      <c r="J11" s="3">
        <f t="shared" si="2"/>
        <v>-2.112645682927905E-5</v>
      </c>
      <c r="Q11" s="8" t="s">
        <v>21</v>
      </c>
      <c r="R11" s="5">
        <v>5.1896199999999997</v>
      </c>
      <c r="S11" s="3">
        <v>86.192205676070543</v>
      </c>
      <c r="T11" s="17">
        <v>1.4134199999999999</v>
      </c>
      <c r="U11" s="18">
        <f t="shared" si="3"/>
        <v>6.6300705359999998</v>
      </c>
      <c r="V11" s="17">
        <v>6.6759300000000001</v>
      </c>
      <c r="W11" s="18">
        <f t="shared" si="4"/>
        <v>79.562247973188477</v>
      </c>
      <c r="Y11" s="3">
        <f t="shared" si="5"/>
        <v>1.1283311793874873E-4</v>
      </c>
    </row>
    <row r="12" spans="2:30">
      <c r="B12" s="8" t="s">
        <v>22</v>
      </c>
      <c r="C12" s="5">
        <v>3.5928100000000001</v>
      </c>
      <c r="D12" s="3">
        <v>59.671463127366351</v>
      </c>
      <c r="E12" s="17">
        <v>3.7037</v>
      </c>
      <c r="F12" s="18">
        <f t="shared" si="0"/>
        <v>18.233315100000002</v>
      </c>
      <c r="G12" s="17">
        <v>3.54609</v>
      </c>
      <c r="H12" s="18">
        <f t="shared" si="1"/>
        <v>41.438109319172419</v>
      </c>
      <c r="J12" s="3">
        <f t="shared" si="2"/>
        <v>-3.8708193933700841E-5</v>
      </c>
      <c r="Q12" s="8" t="s">
        <v>22</v>
      </c>
      <c r="R12" s="5">
        <v>3.5928100000000001</v>
      </c>
      <c r="S12" s="3">
        <v>59.671463127366351</v>
      </c>
      <c r="T12" s="17">
        <v>2.47349</v>
      </c>
      <c r="U12" s="18">
        <f t="shared" si="3"/>
        <v>11.602646891999999</v>
      </c>
      <c r="V12" s="17">
        <v>4.0333699999999997</v>
      </c>
      <c r="W12" s="18">
        <f t="shared" si="4"/>
        <v>48.068806010191715</v>
      </c>
      <c r="Y12" s="3">
        <f t="shared" si="5"/>
        <v>-1.0225174641220747E-5</v>
      </c>
    </row>
    <row r="13" spans="2:30">
      <c r="B13" s="8" t="s">
        <v>23</v>
      </c>
      <c r="C13" s="5">
        <v>4.1916099999999998</v>
      </c>
      <c r="D13" s="3">
        <v>69.616679300965004</v>
      </c>
      <c r="E13" s="17">
        <v>6.3973000000000004</v>
      </c>
      <c r="F13" s="18">
        <f t="shared" si="0"/>
        <v>31.493907900000004</v>
      </c>
      <c r="G13" s="17">
        <v>3.26241</v>
      </c>
      <c r="H13" s="18">
        <f t="shared" si="1"/>
        <v>38.123144709796229</v>
      </c>
      <c r="J13" s="3">
        <f t="shared" si="2"/>
        <v>3.7330883122876912E-4</v>
      </c>
      <c r="Q13" s="8" t="s">
        <v>23</v>
      </c>
      <c r="R13" s="5">
        <v>4.1916099999999998</v>
      </c>
      <c r="S13" s="3">
        <v>69.616679300965004</v>
      </c>
      <c r="T13" s="17">
        <v>2.8268499999999999</v>
      </c>
      <c r="U13" s="18">
        <f t="shared" si="3"/>
        <v>13.26018798</v>
      </c>
      <c r="V13" s="17">
        <v>4.7287800000000004</v>
      </c>
      <c r="W13" s="18">
        <f t="shared" si="4"/>
        <v>56.356547622676423</v>
      </c>
      <c r="Y13" s="3">
        <f t="shared" si="5"/>
        <v>5.630171141746132E-5</v>
      </c>
    </row>
    <row r="14" spans="2:30">
      <c r="B14" s="8" t="s">
        <v>24</v>
      </c>
      <c r="C14" s="5">
        <v>4.9900099999999998</v>
      </c>
      <c r="D14" s="3">
        <v>82.876967532429873</v>
      </c>
      <c r="E14" s="17">
        <v>6.734</v>
      </c>
      <c r="F14" s="18">
        <f t="shared" si="0"/>
        <v>33.151482000000001</v>
      </c>
      <c r="G14" s="17">
        <v>4.2553099999999997</v>
      </c>
      <c r="H14" s="18">
        <f t="shared" si="1"/>
        <v>49.725754554161796</v>
      </c>
      <c r="J14" s="3">
        <f t="shared" si="2"/>
        <v>2.6902173192411283E-4</v>
      </c>
      <c r="Q14" s="8" t="s">
        <v>24</v>
      </c>
      <c r="R14" s="5">
        <v>4.9900099999999998</v>
      </c>
      <c r="S14" s="3">
        <v>82.876967532429873</v>
      </c>
      <c r="T14" s="17">
        <v>3.1802100000000002</v>
      </c>
      <c r="U14" s="18">
        <f t="shared" si="3"/>
        <v>14.917729068</v>
      </c>
      <c r="V14" s="17">
        <v>5.7023599999999997</v>
      </c>
      <c r="W14" s="18">
        <f t="shared" si="4"/>
        <v>67.959457386819665</v>
      </c>
      <c r="Y14" s="3">
        <f t="shared" si="5"/>
        <v>2.1892238979148715E-4</v>
      </c>
    </row>
    <row r="15" spans="2:30">
      <c r="B15" s="8" t="s">
        <v>25</v>
      </c>
      <c r="C15" s="5">
        <v>4.7904099999999996</v>
      </c>
      <c r="D15" s="3">
        <v>79.561895474563656</v>
      </c>
      <c r="E15" s="17">
        <v>6.3973000000000004</v>
      </c>
      <c r="F15" s="18">
        <f t="shared" si="0"/>
        <v>31.493907900000004</v>
      </c>
      <c r="G15" s="17">
        <v>4.1134700000000004</v>
      </c>
      <c r="H15" s="18">
        <f t="shared" si="1"/>
        <v>48.068272249473701</v>
      </c>
      <c r="J15" s="3">
        <f t="shared" si="2"/>
        <v>2.8467491004846579E-4</v>
      </c>
      <c r="Q15" s="8" t="s">
        <v>25</v>
      </c>
      <c r="R15" s="5">
        <v>4.7904099999999996</v>
      </c>
      <c r="S15" s="3">
        <v>79.561895474563656</v>
      </c>
      <c r="T15" s="17">
        <v>2.1201400000000001</v>
      </c>
      <c r="U15" s="18">
        <f t="shared" si="3"/>
        <v>9.9451527120000005</v>
      </c>
      <c r="V15" s="17">
        <v>5.8414400000000004</v>
      </c>
      <c r="W15" s="18">
        <f t="shared" si="4"/>
        <v>69.616981873761731</v>
      </c>
      <c r="Y15" s="3">
        <f t="shared" si="5"/>
        <v>2.3911119806996339E-4</v>
      </c>
    </row>
    <row r="16" spans="2:30">
      <c r="B16" s="8" t="s">
        <v>26</v>
      </c>
      <c r="C16" s="5">
        <v>6.1876199999999999</v>
      </c>
      <c r="D16" s="3">
        <v>102.76756596540163</v>
      </c>
      <c r="E16" s="17">
        <v>6.3973000000000004</v>
      </c>
      <c r="F16" s="18">
        <f t="shared" si="0"/>
        <v>31.493907900000004</v>
      </c>
      <c r="G16" s="17">
        <v>6.0992899999999999</v>
      </c>
      <c r="H16" s="18">
        <f t="shared" si="1"/>
        <v>71.273725649753715</v>
      </c>
      <c r="J16" s="3">
        <f t="shared" si="2"/>
        <v>6.75843520809849E-5</v>
      </c>
      <c r="Q16" s="8" t="s">
        <v>26</v>
      </c>
      <c r="R16" s="5">
        <v>6.1876199999999999</v>
      </c>
      <c r="S16" s="3">
        <v>102.76756596540163</v>
      </c>
      <c r="T16" s="17">
        <v>4.2402800000000003</v>
      </c>
      <c r="U16" s="18">
        <f t="shared" si="3"/>
        <v>19.890305424000001</v>
      </c>
      <c r="V16" s="17">
        <v>6.9541000000000004</v>
      </c>
      <c r="W16" s="18">
        <f t="shared" si="4"/>
        <v>82.877416124847031</v>
      </c>
      <c r="Y16" s="3">
        <f t="shared" si="5"/>
        <v>1.5558344540522739E-4</v>
      </c>
    </row>
    <row r="17" spans="2:25">
      <c r="B17" s="8" t="s">
        <v>27</v>
      </c>
      <c r="C17" s="5">
        <v>4.5908100000000003</v>
      </c>
      <c r="D17" s="3">
        <v>76.246823416697453</v>
      </c>
      <c r="E17" s="17">
        <v>5.3872</v>
      </c>
      <c r="F17" s="18">
        <f t="shared" si="0"/>
        <v>26.521185600000003</v>
      </c>
      <c r="G17" s="17">
        <v>4.2553099999999997</v>
      </c>
      <c r="H17" s="18">
        <f t="shared" si="1"/>
        <v>49.725754554161796</v>
      </c>
      <c r="J17" s="3">
        <f t="shared" si="2"/>
        <v>1.1673746434581744E-4</v>
      </c>
      <c r="Q17" s="8" t="s">
        <v>27</v>
      </c>
      <c r="R17" s="5">
        <v>4.5908100000000003</v>
      </c>
      <c r="S17" s="3">
        <v>76.246823416697453</v>
      </c>
      <c r="T17" s="17">
        <v>1.76678</v>
      </c>
      <c r="U17" s="18">
        <f t="shared" si="3"/>
        <v>8.2876116240000002</v>
      </c>
      <c r="V17" s="17">
        <v>5.7023599999999997</v>
      </c>
      <c r="W17" s="18">
        <f t="shared" si="4"/>
        <v>67.959457386819665</v>
      </c>
      <c r="Y17" s="3">
        <f t="shared" si="5"/>
        <v>2.4559412220526156E-4</v>
      </c>
    </row>
    <row r="18" spans="2:25">
      <c r="B18" s="8" t="s">
        <v>28</v>
      </c>
      <c r="C18" s="5">
        <v>4.1916099999999998</v>
      </c>
      <c r="D18" s="3">
        <v>69.616679300965004</v>
      </c>
      <c r="E18" s="17">
        <v>2.6936</v>
      </c>
      <c r="F18" s="18">
        <f t="shared" si="0"/>
        <v>13.260592800000001</v>
      </c>
      <c r="G18" s="17">
        <v>4.8226899999999997</v>
      </c>
      <c r="H18" s="18">
        <f t="shared" si="1"/>
        <v>56.35591748446307</v>
      </c>
      <c r="J18" s="3">
        <f t="shared" si="2"/>
        <v>-1.6901650193545947E-4</v>
      </c>
      <c r="Q18" s="8" t="s">
        <v>28</v>
      </c>
      <c r="R18" s="5">
        <v>4.1916099999999998</v>
      </c>
      <c r="S18" s="3">
        <v>69.616679300965004</v>
      </c>
      <c r="T18" s="17">
        <v>3.8869199999999999</v>
      </c>
      <c r="U18" s="18">
        <f t="shared" si="3"/>
        <v>18.232764335999999</v>
      </c>
      <c r="V18" s="17">
        <v>4.3115399999999999</v>
      </c>
      <c r="W18" s="18">
        <f t="shared" si="4"/>
        <v>51.383974161850261</v>
      </c>
      <c r="Y18" s="3">
        <f t="shared" si="5"/>
        <v>5.9196885260348608E-5</v>
      </c>
    </row>
    <row r="19" spans="2:25">
      <c r="B19" s="8" t="s">
        <v>29</v>
      </c>
      <c r="C19" s="5">
        <v>4.2914099999999999</v>
      </c>
      <c r="D19" s="3">
        <v>71.274215329898112</v>
      </c>
      <c r="E19" s="17">
        <v>1.6835</v>
      </c>
      <c r="F19" s="18">
        <f t="shared" si="0"/>
        <v>8.2878705000000004</v>
      </c>
      <c r="G19" s="17">
        <v>5.3900699999999997</v>
      </c>
      <c r="H19" s="18">
        <f t="shared" si="1"/>
        <v>62.986080414764345</v>
      </c>
      <c r="J19" s="3">
        <f t="shared" si="2"/>
        <v>-2.6441513377051251E-4</v>
      </c>
      <c r="Q19" s="8" t="s">
        <v>29</v>
      </c>
      <c r="R19" s="5">
        <v>4.2914099999999999</v>
      </c>
      <c r="S19" s="3">
        <v>71.274215329898112</v>
      </c>
      <c r="T19" s="17">
        <v>5.3003499999999999</v>
      </c>
      <c r="U19" s="18">
        <f t="shared" si="3"/>
        <v>24.862881779999999</v>
      </c>
      <c r="V19" s="17">
        <v>3.8942899999999998</v>
      </c>
      <c r="W19" s="18">
        <f t="shared" si="4"/>
        <v>46.411281523249663</v>
      </c>
      <c r="Y19" s="3">
        <f t="shared" si="5"/>
        <v>-5.2026648454273072E-5</v>
      </c>
    </row>
    <row r="20" spans="2:25">
      <c r="B20" s="8" t="s">
        <v>30</v>
      </c>
      <c r="C20" s="5">
        <v>5.0898199999999996</v>
      </c>
      <c r="D20" s="3">
        <v>84.534669647137434</v>
      </c>
      <c r="E20" s="17">
        <v>6.0606</v>
      </c>
      <c r="F20" s="18">
        <f t="shared" si="0"/>
        <v>29.836333800000002</v>
      </c>
      <c r="G20" s="17">
        <v>4.6808500000000004</v>
      </c>
      <c r="H20" s="18">
        <f t="shared" si="1"/>
        <v>54.698435179774975</v>
      </c>
      <c r="J20" s="3">
        <f t="shared" si="2"/>
        <v>9.9332637546467595E-5</v>
      </c>
      <c r="Q20" s="8" t="s">
        <v>30</v>
      </c>
      <c r="R20" s="5">
        <v>5.0898199999999996</v>
      </c>
      <c r="S20" s="3">
        <v>84.534669647137434</v>
      </c>
      <c r="T20" s="17">
        <v>0.70670999999999995</v>
      </c>
      <c r="U20" s="18">
        <f t="shared" si="3"/>
        <v>3.3150352679999999</v>
      </c>
      <c r="V20" s="17">
        <v>6.8150199999999996</v>
      </c>
      <c r="W20" s="18">
        <f t="shared" si="4"/>
        <v>81.219891637904965</v>
      </c>
      <c r="Y20" s="3">
        <f t="shared" si="5"/>
        <v>2.5725876753313059E-4</v>
      </c>
    </row>
    <row r="21" spans="2:25">
      <c r="B21" s="8" t="s">
        <v>31</v>
      </c>
      <c r="C21" s="5">
        <v>4.9900099999999998</v>
      </c>
      <c r="D21" s="3">
        <v>82.876967532429873</v>
      </c>
      <c r="E21" s="17">
        <v>2.6936</v>
      </c>
      <c r="F21" s="18">
        <f t="shared" si="0"/>
        <v>13.260592800000001</v>
      </c>
      <c r="G21" s="17">
        <v>5.9574400000000001</v>
      </c>
      <c r="H21" s="18">
        <f t="shared" si="1"/>
        <v>69.616126489291176</v>
      </c>
      <c r="J21" s="3">
        <f t="shared" si="2"/>
        <v>-2.4824313869942216E-4</v>
      </c>
      <c r="Q21" s="8" t="s">
        <v>31</v>
      </c>
      <c r="R21" s="5">
        <v>4.9900099999999998</v>
      </c>
      <c r="S21" s="3">
        <v>82.876967532429873</v>
      </c>
      <c r="T21" s="17">
        <v>4.9469900000000004</v>
      </c>
      <c r="U21" s="18">
        <f t="shared" si="3"/>
        <v>23.205340692</v>
      </c>
      <c r="V21" s="17">
        <v>5.0069499999999998</v>
      </c>
      <c r="W21" s="18">
        <f t="shared" si="4"/>
        <v>59.671715774334963</v>
      </c>
      <c r="Y21" s="3">
        <f t="shared" si="5"/>
        <v>8.8933905090016196E-5</v>
      </c>
    </row>
    <row r="22" spans="2:25">
      <c r="B22" s="8" t="s">
        <v>32</v>
      </c>
      <c r="C22" s="5">
        <v>8.1836300000000008</v>
      </c>
      <c r="D22" s="3">
        <v>135.91845262983827</v>
      </c>
      <c r="E22" s="17">
        <v>7.7441000000000004</v>
      </c>
      <c r="F22" s="18">
        <f t="shared" si="0"/>
        <v>38.124204300000002</v>
      </c>
      <c r="G22" s="17">
        <v>8.3687900000000006</v>
      </c>
      <c r="H22" s="18">
        <f t="shared" si="1"/>
        <v>97.794143659409954</v>
      </c>
      <c r="J22" s="3">
        <f t="shared" si="2"/>
        <v>-1.046704283140798E-4</v>
      </c>
      <c r="Q22" s="9" t="s">
        <v>32</v>
      </c>
      <c r="R22" s="6">
        <v>8.1836300000000008</v>
      </c>
      <c r="S22" s="15">
        <v>135.91845262983827</v>
      </c>
      <c r="T22" s="19">
        <v>7.7738500000000004</v>
      </c>
      <c r="U22" s="21">
        <f t="shared" si="3"/>
        <v>36.465575579999999</v>
      </c>
      <c r="V22" s="19">
        <v>8.3449200000000001</v>
      </c>
      <c r="W22" s="20">
        <f t="shared" si="4"/>
        <v>99.45289934981642</v>
      </c>
      <c r="X22" s="2"/>
      <c r="Y22" s="15">
        <f t="shared" si="5"/>
        <v>2.2299978155615463E-5</v>
      </c>
    </row>
    <row r="23" spans="2:25">
      <c r="B23" s="8" t="s">
        <v>33</v>
      </c>
      <c r="C23" s="5">
        <v>6.9860199999999999</v>
      </c>
      <c r="D23" s="3">
        <v>116.0278541968665</v>
      </c>
      <c r="E23" s="17">
        <v>4.7138</v>
      </c>
      <c r="F23" s="18">
        <f t="shared" si="0"/>
        <v>23.2060374</v>
      </c>
      <c r="G23" s="17">
        <v>7.9432600000000004</v>
      </c>
      <c r="H23" s="18">
        <f t="shared" si="1"/>
        <v>92.821579889571211</v>
      </c>
      <c r="J23" s="3">
        <f t="shared" si="2"/>
        <v>-2.3690729528880183E-4</v>
      </c>
      <c r="Q23" s="8" t="s">
        <v>33</v>
      </c>
      <c r="R23" s="5">
        <v>6.9860199999999999</v>
      </c>
      <c r="S23" s="3">
        <v>116.0278541968665</v>
      </c>
      <c r="T23" s="17">
        <v>4.5936300000000001</v>
      </c>
      <c r="U23" s="18">
        <f t="shared" si="3"/>
        <v>21.547799603999998</v>
      </c>
      <c r="V23" s="17">
        <v>7.92767</v>
      </c>
      <c r="W23" s="18">
        <f t="shared" si="4"/>
        <v>94.480206711215828</v>
      </c>
      <c r="Y23" s="3">
        <f t="shared" si="5"/>
        <v>1.5211834931960766E-4</v>
      </c>
    </row>
    <row r="24" spans="2:25">
      <c r="B24" s="8" t="s">
        <v>34</v>
      </c>
      <c r="C24" s="5">
        <v>4.7904099999999996</v>
      </c>
      <c r="D24" s="3">
        <v>79.561895474563656</v>
      </c>
      <c r="E24" s="17">
        <v>4.7138</v>
      </c>
      <c r="F24" s="18">
        <f t="shared" si="0"/>
        <v>23.2060374</v>
      </c>
      <c r="G24" s="17">
        <v>4.8226899999999997</v>
      </c>
      <c r="H24" s="18">
        <f t="shared" si="1"/>
        <v>56.35591748446307</v>
      </c>
      <c r="J24" s="3">
        <f t="shared" si="2"/>
        <v>5.9409899414220035E-5</v>
      </c>
      <c r="Q24" s="8" t="s">
        <v>34</v>
      </c>
      <c r="R24" s="5">
        <v>4.7904099999999996</v>
      </c>
      <c r="S24" s="3">
        <v>79.561895474563656</v>
      </c>
      <c r="T24" s="17">
        <v>4.5936300000000001</v>
      </c>
      <c r="U24" s="18">
        <f t="shared" si="3"/>
        <v>21.547799603999998</v>
      </c>
      <c r="V24" s="17">
        <v>4.8678699999999999</v>
      </c>
      <c r="W24" s="18">
        <f t="shared" si="4"/>
        <v>58.014191287392912</v>
      </c>
      <c r="Y24" s="3">
        <f t="shared" si="5"/>
        <v>9.5416829253736068E-5</v>
      </c>
    </row>
    <row r="25" spans="2:25">
      <c r="B25" s="8" t="s">
        <v>35</v>
      </c>
      <c r="C25" s="5">
        <v>8.1836300000000008</v>
      </c>
      <c r="D25" s="3">
        <v>135.91845262983827</v>
      </c>
      <c r="E25" s="17">
        <v>8.0808</v>
      </c>
      <c r="F25" s="18">
        <f t="shared" si="0"/>
        <v>39.7817784</v>
      </c>
      <c r="G25" s="17">
        <v>8.2269500000000004</v>
      </c>
      <c r="H25" s="18">
        <f t="shared" si="1"/>
        <v>96.136661354721852</v>
      </c>
      <c r="J25" s="3">
        <f t="shared" si="2"/>
        <v>-1.2875116411237286E-5</v>
      </c>
      <c r="Q25" s="8" t="s">
        <v>35</v>
      </c>
      <c r="R25" s="5">
        <v>8.1836300000000008</v>
      </c>
      <c r="S25" s="3">
        <v>135.91845262983827</v>
      </c>
      <c r="T25" s="17">
        <v>5.6537100000000002</v>
      </c>
      <c r="U25" s="18">
        <f t="shared" si="3"/>
        <v>26.520422868000001</v>
      </c>
      <c r="V25" s="17">
        <v>9.1794100000000007</v>
      </c>
      <c r="W25" s="18">
        <f t="shared" si="4"/>
        <v>109.39816544924318</v>
      </c>
      <c r="Y25" s="3">
        <f t="shared" si="5"/>
        <v>1.3568740490654818E-4</v>
      </c>
    </row>
    <row r="26" spans="2:25">
      <c r="B26" s="8" t="s">
        <v>36</v>
      </c>
      <c r="C26" s="5">
        <v>6.1876199999999999</v>
      </c>
      <c r="D26" s="3">
        <v>102.76756596540163</v>
      </c>
      <c r="E26" s="17">
        <v>8.4175000000000004</v>
      </c>
      <c r="F26" s="18">
        <f t="shared" si="0"/>
        <v>41.439352499999998</v>
      </c>
      <c r="G26" s="17">
        <v>5.2482199999999999</v>
      </c>
      <c r="H26" s="18">
        <f t="shared" si="1"/>
        <v>61.328481254301806</v>
      </c>
      <c r="J26" s="3">
        <f t="shared" si="2"/>
        <v>2.6778890017453705E-4</v>
      </c>
      <c r="Q26" s="8" t="s">
        <v>36</v>
      </c>
      <c r="R26" s="5">
        <v>6.1876199999999999</v>
      </c>
      <c r="S26" s="3">
        <v>102.76756596540163</v>
      </c>
      <c r="T26" s="17">
        <v>7.42049</v>
      </c>
      <c r="U26" s="18">
        <f t="shared" si="3"/>
        <v>34.808034491999997</v>
      </c>
      <c r="V26" s="17">
        <v>5.7023599999999997</v>
      </c>
      <c r="W26" s="18">
        <f t="shared" si="4"/>
        <v>67.959457386819665</v>
      </c>
      <c r="Y26" s="3">
        <f t="shared" si="5"/>
        <v>-7.4086581960841613E-5</v>
      </c>
    </row>
    <row r="27" spans="2:25">
      <c r="B27" s="8" t="s">
        <v>37</v>
      </c>
      <c r="C27" s="5">
        <v>5.1896199999999997</v>
      </c>
      <c r="D27" s="3">
        <v>86.192205676070543</v>
      </c>
      <c r="E27" s="17">
        <v>4.3771000000000004</v>
      </c>
      <c r="F27" s="18">
        <f t="shared" si="0"/>
        <v>21.548463300000002</v>
      </c>
      <c r="G27" s="17">
        <v>5.5319099999999999</v>
      </c>
      <c r="H27" s="18">
        <f t="shared" si="1"/>
        <v>64.643562719452447</v>
      </c>
      <c r="J27" s="3">
        <f t="shared" si="2"/>
        <v>-1.796566181013759E-4</v>
      </c>
      <c r="Q27" s="8" t="s">
        <v>37</v>
      </c>
      <c r="R27" s="5">
        <v>5.1896199999999997</v>
      </c>
      <c r="S27" s="3">
        <v>86.192205676070543</v>
      </c>
      <c r="T27" s="17">
        <v>5.3003499999999999</v>
      </c>
      <c r="U27" s="18">
        <f t="shared" si="3"/>
        <v>24.862881779999999</v>
      </c>
      <c r="V27" s="17">
        <v>5.1460299999999997</v>
      </c>
      <c r="W27" s="18">
        <f t="shared" si="4"/>
        <v>61.329240261277008</v>
      </c>
      <c r="Y27" s="3">
        <f t="shared" si="5"/>
        <v>-8.3634793540454666E-5</v>
      </c>
    </row>
    <row r="28" spans="2:25">
      <c r="B28" s="8" t="s">
        <v>38</v>
      </c>
      <c r="C28" s="5">
        <v>4.1916099999999998</v>
      </c>
      <c r="D28" s="3">
        <v>69.616679300965004</v>
      </c>
      <c r="E28" s="17">
        <v>4.7138</v>
      </c>
      <c r="F28" s="18">
        <f t="shared" si="0"/>
        <v>23.2060374</v>
      </c>
      <c r="G28" s="17">
        <v>3.9716300000000002</v>
      </c>
      <c r="H28" s="18">
        <f t="shared" si="1"/>
        <v>46.410789944785606</v>
      </c>
      <c r="J28" s="3">
        <f t="shared" si="2"/>
        <v>1.4804382060162879E-4</v>
      </c>
      <c r="Q28" s="8" t="s">
        <v>38</v>
      </c>
      <c r="R28" s="5">
        <v>4.1916099999999998</v>
      </c>
      <c r="S28" s="3">
        <v>69.616679300965004</v>
      </c>
      <c r="T28" s="17">
        <v>2.1201400000000001</v>
      </c>
      <c r="U28" s="18">
        <f t="shared" si="3"/>
        <v>9.9451527120000005</v>
      </c>
      <c r="V28" s="17">
        <v>5.0069499999999998</v>
      </c>
      <c r="W28" s="18">
        <f t="shared" si="4"/>
        <v>59.671715774334963</v>
      </c>
      <c r="Y28" s="3">
        <f t="shared" si="5"/>
        <v>1.8918536996181956E-4</v>
      </c>
    </row>
    <row r="29" spans="2:25">
      <c r="B29" s="8" t="s">
        <v>39</v>
      </c>
      <c r="C29" s="5">
        <v>5.1896199999999997</v>
      </c>
      <c r="D29" s="3">
        <v>86.192205676070543</v>
      </c>
      <c r="E29" s="17">
        <v>4.0404</v>
      </c>
      <c r="F29" s="18">
        <f t="shared" si="0"/>
        <v>19.8908892</v>
      </c>
      <c r="G29" s="17">
        <v>5.6737500000000001</v>
      </c>
      <c r="H29" s="18">
        <f t="shared" si="1"/>
        <v>66.301045024140549</v>
      </c>
      <c r="J29" s="3">
        <f t="shared" si="2"/>
        <v>-2.7145192999000756E-4</v>
      </c>
      <c r="Q29" s="8" t="s">
        <v>39</v>
      </c>
      <c r="R29" s="5">
        <v>5.1896199999999997</v>
      </c>
      <c r="S29" s="3">
        <v>86.192205676070543</v>
      </c>
      <c r="T29" s="17">
        <v>4.2402800000000003</v>
      </c>
      <c r="U29" s="18">
        <f t="shared" si="3"/>
        <v>19.890305424000001</v>
      </c>
      <c r="V29" s="17">
        <v>5.5632799999999998</v>
      </c>
      <c r="W29" s="18">
        <f t="shared" si="4"/>
        <v>66.301932899877613</v>
      </c>
      <c r="Y29" s="3">
        <f t="shared" si="5"/>
        <v>3.2647807074681623E-5</v>
      </c>
    </row>
    <row r="30" spans="2:25">
      <c r="B30" s="8" t="s">
        <v>40</v>
      </c>
      <c r="C30" s="5">
        <v>5.9880199999999997</v>
      </c>
      <c r="D30" s="3">
        <v>99.452493907535398</v>
      </c>
      <c r="E30" s="17">
        <v>5.0505000000000004</v>
      </c>
      <c r="F30" s="18">
        <f t="shared" si="0"/>
        <v>24.863611500000001</v>
      </c>
      <c r="G30" s="17">
        <v>6.3829700000000003</v>
      </c>
      <c r="H30" s="18">
        <f t="shared" si="1"/>
        <v>74.588690259129919</v>
      </c>
      <c r="J30" s="3">
        <f t="shared" si="2"/>
        <v>-1.9214840547476797E-4</v>
      </c>
      <c r="Q30" s="8" t="s">
        <v>40</v>
      </c>
      <c r="R30" s="5">
        <v>5.9880199999999997</v>
      </c>
      <c r="S30" s="3">
        <v>99.452493907535398</v>
      </c>
      <c r="T30" s="17">
        <v>3.1802100000000002</v>
      </c>
      <c r="U30" s="18">
        <f t="shared" si="3"/>
        <v>14.917729068</v>
      </c>
      <c r="V30" s="17">
        <v>7.0931800000000003</v>
      </c>
      <c r="W30" s="18">
        <f t="shared" si="4"/>
        <v>84.534940611789068</v>
      </c>
      <c r="Y30" s="3">
        <f t="shared" si="5"/>
        <v>1.7577225366949278E-4</v>
      </c>
    </row>
    <row r="31" spans="2:25">
      <c r="B31" s="8" t="s">
        <v>41</v>
      </c>
      <c r="C31" s="5">
        <v>4.3912100000000001</v>
      </c>
      <c r="D31" s="3">
        <v>72.931751358831235</v>
      </c>
      <c r="E31" s="17">
        <v>3.367</v>
      </c>
      <c r="F31" s="18">
        <f t="shared" si="0"/>
        <v>16.575741000000001</v>
      </c>
      <c r="G31" s="17">
        <v>4.8226899999999997</v>
      </c>
      <c r="H31" s="18">
        <f t="shared" si="1"/>
        <v>56.35591748446307</v>
      </c>
      <c r="J31" s="3">
        <f t="shared" si="2"/>
        <v>-9.2874368164075349E-5</v>
      </c>
      <c r="Q31" s="8" t="s">
        <v>41</v>
      </c>
      <c r="R31" s="5">
        <v>4.3912100000000001</v>
      </c>
      <c r="S31" s="3">
        <v>72.931751358831235</v>
      </c>
      <c r="T31" s="17">
        <v>3.8869199999999999</v>
      </c>
      <c r="U31" s="18">
        <f t="shared" si="3"/>
        <v>18.232764335999999</v>
      </c>
      <c r="V31" s="17">
        <v>4.5896999999999997</v>
      </c>
      <c r="W31" s="18">
        <f t="shared" si="4"/>
        <v>54.699023135734357</v>
      </c>
      <c r="Y31" s="3">
        <f t="shared" si="5"/>
        <v>3.611290312477422E-5</v>
      </c>
    </row>
    <row r="32" spans="2:25">
      <c r="B32" s="8" t="s">
        <v>42</v>
      </c>
      <c r="C32" s="5">
        <v>3.0938099999999999</v>
      </c>
      <c r="D32" s="3">
        <v>51.383782982700815</v>
      </c>
      <c r="E32" s="17">
        <v>3.367</v>
      </c>
      <c r="F32" s="18">
        <f t="shared" si="0"/>
        <v>16.575741000000001</v>
      </c>
      <c r="G32" s="17">
        <v>2.97872</v>
      </c>
      <c r="H32" s="18">
        <f t="shared" si="1"/>
        <v>34.808063244645588</v>
      </c>
      <c r="J32" s="3">
        <f t="shared" si="2"/>
        <v>2.126194477369836E-5</v>
      </c>
      <c r="Q32" s="8" t="s">
        <v>42</v>
      </c>
      <c r="R32" s="5">
        <v>3.0938099999999999</v>
      </c>
      <c r="S32" s="3">
        <v>51.383782982700815</v>
      </c>
      <c r="T32" s="17">
        <v>2.1201400000000001</v>
      </c>
      <c r="U32" s="18">
        <f t="shared" si="3"/>
        <v>9.9451527120000005</v>
      </c>
      <c r="V32" s="17">
        <v>3.4770500000000002</v>
      </c>
      <c r="W32" s="18">
        <f t="shared" si="4"/>
        <v>41.438708062423515</v>
      </c>
      <c r="Y32" s="3">
        <f t="shared" si="5"/>
        <v>7.7791722702613697E-5</v>
      </c>
    </row>
    <row r="33" spans="2:25">
      <c r="B33" s="8" t="s">
        <v>43</v>
      </c>
      <c r="C33" s="5">
        <v>2.7944100000000001</v>
      </c>
      <c r="D33" s="3">
        <v>46.411174895901489</v>
      </c>
      <c r="E33" s="17">
        <v>5.3872</v>
      </c>
      <c r="F33" s="18">
        <f t="shared" si="0"/>
        <v>26.521185600000003</v>
      </c>
      <c r="G33" s="17">
        <v>1.7021200000000001</v>
      </c>
      <c r="H33" s="18">
        <f t="shared" si="1"/>
        <v>19.890255079354944</v>
      </c>
      <c r="J33" s="3">
        <f t="shared" si="2"/>
        <v>2.6578345345740217E-4</v>
      </c>
      <c r="Q33" s="8" t="s">
        <v>43</v>
      </c>
      <c r="R33" s="5">
        <v>2.7944100000000001</v>
      </c>
      <c r="S33" s="3">
        <v>46.411174895901489</v>
      </c>
      <c r="T33" s="17">
        <v>0.70670999999999995</v>
      </c>
      <c r="U33" s="18">
        <f t="shared" si="3"/>
        <v>3.3150352679999999</v>
      </c>
      <c r="V33" s="17">
        <v>3.6161300000000001</v>
      </c>
      <c r="W33" s="18">
        <f t="shared" si="4"/>
        <v>43.09623254936556</v>
      </c>
      <c r="Y33" s="3">
        <f t="shared" si="5"/>
        <v>9.2921464073469906E-5</v>
      </c>
    </row>
    <row r="34" spans="2:25">
      <c r="B34" s="8" t="s">
        <v>44</v>
      </c>
      <c r="C34" s="5">
        <v>2.4950000000000001</v>
      </c>
      <c r="D34" s="3">
        <v>41.438400723327717</v>
      </c>
      <c r="E34" s="17">
        <v>3.7037</v>
      </c>
      <c r="F34" s="18">
        <f t="shared" si="0"/>
        <v>18.233315100000002</v>
      </c>
      <c r="G34" s="17">
        <v>1.9858100000000001</v>
      </c>
      <c r="H34" s="18">
        <f t="shared" si="1"/>
        <v>23.205336544505581</v>
      </c>
      <c r="J34" s="3">
        <f t="shared" si="2"/>
        <v>2.5092117786584822E-4</v>
      </c>
      <c r="Q34" s="8" t="s">
        <v>44</v>
      </c>
      <c r="R34" s="5">
        <v>2.4950000000000001</v>
      </c>
      <c r="S34" s="3">
        <v>41.438400723327717</v>
      </c>
      <c r="T34" s="17">
        <v>1.0600700000000001</v>
      </c>
      <c r="U34" s="18">
        <f t="shared" si="3"/>
        <v>4.9725763560000003</v>
      </c>
      <c r="V34" s="17">
        <v>3.0598000000000001</v>
      </c>
      <c r="W34" s="18">
        <f t="shared" si="4"/>
        <v>36.46601542382291</v>
      </c>
      <c r="Y34" s="3">
        <f t="shared" si="5"/>
        <v>1.9105649518991186E-4</v>
      </c>
    </row>
    <row r="35" spans="2:25">
      <c r="B35" s="8" t="s">
        <v>45</v>
      </c>
      <c r="C35" s="5">
        <v>3.4930099999999999</v>
      </c>
      <c r="D35" s="3">
        <v>58.01392709843325</v>
      </c>
      <c r="E35" s="17">
        <v>3.0303</v>
      </c>
      <c r="F35" s="18">
        <f t="shared" si="0"/>
        <v>14.918166900000001</v>
      </c>
      <c r="G35" s="17">
        <v>3.6879400000000002</v>
      </c>
      <c r="H35" s="18">
        <f t="shared" si="1"/>
        <v>43.095708479634965</v>
      </c>
      <c r="J35" s="3">
        <f t="shared" si="2"/>
        <v>-5.171879828225201E-5</v>
      </c>
      <c r="Q35" s="8" t="s">
        <v>45</v>
      </c>
      <c r="R35" s="5">
        <v>3.4930099999999999</v>
      </c>
      <c r="S35" s="3">
        <v>58.01392709843325</v>
      </c>
      <c r="T35" s="17">
        <v>1.4134199999999999</v>
      </c>
      <c r="U35" s="18">
        <f t="shared" si="3"/>
        <v>6.6300705359999998</v>
      </c>
      <c r="V35" s="17">
        <v>4.3115399999999999</v>
      </c>
      <c r="W35" s="18">
        <f t="shared" si="4"/>
        <v>51.383974161850261</v>
      </c>
      <c r="Y35" s="3">
        <f t="shared" si="5"/>
        <v>1.1759941700972831E-4</v>
      </c>
    </row>
    <row r="36" spans="2:25">
      <c r="B36" s="8" t="s">
        <v>46</v>
      </c>
      <c r="C36" s="5">
        <v>4.0918099999999997</v>
      </c>
      <c r="D36" s="3">
        <v>67.959143272031895</v>
      </c>
      <c r="E36" s="17">
        <v>4.3771000000000004</v>
      </c>
      <c r="F36" s="18">
        <f t="shared" si="0"/>
        <v>21.548463300000002</v>
      </c>
      <c r="G36" s="17">
        <v>3.9716300000000002</v>
      </c>
      <c r="H36" s="18">
        <f t="shared" si="1"/>
        <v>46.410789944785606</v>
      </c>
      <c r="J36" s="3">
        <f t="shared" si="2"/>
        <v>1.0997275371238402E-4</v>
      </c>
      <c r="Q36" s="8" t="s">
        <v>46</v>
      </c>
      <c r="R36" s="5">
        <v>4.0918099999999997</v>
      </c>
      <c r="S36" s="3">
        <v>67.959143272031895</v>
      </c>
      <c r="T36" s="17">
        <v>3.1802100000000002</v>
      </c>
      <c r="U36" s="18">
        <f t="shared" si="3"/>
        <v>14.917729068</v>
      </c>
      <c r="V36" s="17">
        <v>4.4506199999999998</v>
      </c>
      <c r="W36" s="18">
        <f t="shared" si="4"/>
        <v>53.041498648792313</v>
      </c>
      <c r="Y36" s="3">
        <f t="shared" si="5"/>
        <v>8.4444760418023179E-5</v>
      </c>
    </row>
    <row r="37" spans="2:25">
      <c r="B37" s="8" t="s">
        <v>47</v>
      </c>
      <c r="C37" s="5">
        <v>5.1896199999999997</v>
      </c>
      <c r="D37" s="3">
        <v>86.192205676070543</v>
      </c>
      <c r="E37" s="17">
        <v>5.3872</v>
      </c>
      <c r="F37" s="18">
        <f t="shared" si="0"/>
        <v>26.521185600000003</v>
      </c>
      <c r="G37" s="17">
        <v>5.1063799999999997</v>
      </c>
      <c r="H37" s="18">
        <f t="shared" si="1"/>
        <v>59.670998949613711</v>
      </c>
      <c r="J37" s="3">
        <f t="shared" si="2"/>
        <v>-2.112645682927905E-5</v>
      </c>
      <c r="Q37" s="8" t="s">
        <v>47</v>
      </c>
      <c r="R37" s="5">
        <v>5.1896199999999997</v>
      </c>
      <c r="S37" s="3">
        <v>86.192205676070543</v>
      </c>
      <c r="T37" s="17">
        <v>3.53356</v>
      </c>
      <c r="U37" s="18">
        <f t="shared" si="3"/>
        <v>16.575223248</v>
      </c>
      <c r="V37" s="17">
        <v>5.8414400000000004</v>
      </c>
      <c r="W37" s="18">
        <f t="shared" si="4"/>
        <v>69.616981873761731</v>
      </c>
      <c r="Y37" s="3">
        <f t="shared" si="5"/>
        <v>-5.5430881218399009E-7</v>
      </c>
    </row>
    <row r="38" spans="2:25">
      <c r="B38" s="8" t="s">
        <v>48</v>
      </c>
      <c r="C38" s="5">
        <v>5.6886200000000002</v>
      </c>
      <c r="D38" s="3">
        <v>94.479885820736101</v>
      </c>
      <c r="E38" s="17">
        <v>6.0606</v>
      </c>
      <c r="F38" s="18">
        <f t="shared" si="0"/>
        <v>29.836333800000002</v>
      </c>
      <c r="G38" s="17">
        <v>5.5319099999999999</v>
      </c>
      <c r="H38" s="18">
        <f t="shared" si="1"/>
        <v>64.643562719452447</v>
      </c>
      <c r="J38" s="3">
        <f t="shared" si="2"/>
        <v>1.0698716351953408E-5</v>
      </c>
      <c r="Q38" s="8" t="s">
        <v>48</v>
      </c>
      <c r="R38" s="5">
        <v>5.6886200000000002</v>
      </c>
      <c r="S38" s="3">
        <v>94.479885820736101</v>
      </c>
      <c r="T38" s="17">
        <v>4.9469900000000004</v>
      </c>
      <c r="U38" s="18">
        <f t="shared" si="3"/>
        <v>23.205340692</v>
      </c>
      <c r="V38" s="17">
        <v>5.9805200000000003</v>
      </c>
      <c r="W38" s="18">
        <f t="shared" si="4"/>
        <v>71.274506360703768</v>
      </c>
      <c r="Y38" s="3">
        <f t="shared" si="5"/>
        <v>-3.8768032325720014E-5</v>
      </c>
    </row>
    <row r="39" spans="2:25">
      <c r="B39" s="8" t="s">
        <v>49</v>
      </c>
      <c r="C39" s="5">
        <v>4.3912100000000001</v>
      </c>
      <c r="D39" s="3">
        <v>72.931751358831235</v>
      </c>
      <c r="E39" s="17">
        <v>5.3872</v>
      </c>
      <c r="F39" s="18">
        <f t="shared" si="0"/>
        <v>26.521185600000003</v>
      </c>
      <c r="G39" s="17">
        <v>3.9716300000000002</v>
      </c>
      <c r="H39" s="18">
        <f t="shared" si="1"/>
        <v>46.410789944785606</v>
      </c>
      <c r="J39" s="3">
        <f t="shared" si="2"/>
        <v>2.2418595437301292E-4</v>
      </c>
      <c r="Q39" s="8" t="s">
        <v>49</v>
      </c>
      <c r="R39" s="5">
        <v>4.3912100000000001</v>
      </c>
      <c r="S39" s="3">
        <v>72.931751358831235</v>
      </c>
      <c r="T39" s="17">
        <v>1.76678</v>
      </c>
      <c r="U39" s="18">
        <f t="shared" si="3"/>
        <v>8.2876116240000002</v>
      </c>
      <c r="V39" s="17">
        <v>5.4241999999999999</v>
      </c>
      <c r="W39" s="18">
        <f t="shared" si="4"/>
        <v>64.644408412935562</v>
      </c>
      <c r="Y39" s="3">
        <f t="shared" si="5"/>
        <v>2.6867810431951966E-4</v>
      </c>
    </row>
    <row r="40" spans="2:25">
      <c r="B40" s="8" t="s">
        <v>50</v>
      </c>
      <c r="C40" s="5">
        <v>3.3932099999999998</v>
      </c>
      <c r="D40" s="3">
        <v>56.356391069500141</v>
      </c>
      <c r="E40" s="17">
        <v>2.6936</v>
      </c>
      <c r="F40" s="18">
        <f t="shared" si="0"/>
        <v>13.260592800000001</v>
      </c>
      <c r="G40" s="17">
        <v>3.6879400000000002</v>
      </c>
      <c r="H40" s="18">
        <f t="shared" si="1"/>
        <v>43.095708479634965</v>
      </c>
      <c r="J40" s="3">
        <f t="shared" si="2"/>
        <v>-8.9789865171496785E-5</v>
      </c>
      <c r="Q40" s="8" t="s">
        <v>50</v>
      </c>
      <c r="R40" s="5">
        <v>3.3932099999999998</v>
      </c>
      <c r="S40" s="3">
        <v>56.356391069500141</v>
      </c>
      <c r="T40" s="17">
        <v>1.0600700000000001</v>
      </c>
      <c r="U40" s="18">
        <f t="shared" si="3"/>
        <v>4.9725763560000003</v>
      </c>
      <c r="V40" s="17">
        <v>4.3115399999999999</v>
      </c>
      <c r="W40" s="18">
        <f t="shared" si="4"/>
        <v>51.383974161850261</v>
      </c>
      <c r="Y40" s="3">
        <f t="shared" si="5"/>
        <v>1.5944835011794112E-4</v>
      </c>
    </row>
    <row r="41" spans="2:25">
      <c r="B41" s="8" t="s">
        <v>51</v>
      </c>
      <c r="C41" s="5">
        <v>3.2934100000000002</v>
      </c>
      <c r="D41" s="3">
        <v>54.698855040567032</v>
      </c>
      <c r="E41" s="17">
        <v>0.6734</v>
      </c>
      <c r="F41" s="18">
        <f t="shared" si="0"/>
        <v>3.3151482000000003</v>
      </c>
      <c r="G41" s="17">
        <v>4.3971600000000004</v>
      </c>
      <c r="H41" s="18">
        <f t="shared" si="1"/>
        <v>51.383353714624342</v>
      </c>
      <c r="J41" s="3">
        <f t="shared" si="2"/>
        <v>-3.5312594268788189E-4</v>
      </c>
      <c r="Q41" s="8" t="s">
        <v>51</v>
      </c>
      <c r="R41" s="5">
        <v>3.2934100000000002</v>
      </c>
      <c r="S41" s="3">
        <v>54.698855040567032</v>
      </c>
      <c r="T41" s="17">
        <v>2.8268499999999999</v>
      </c>
      <c r="U41" s="18">
        <f t="shared" si="3"/>
        <v>13.26018798</v>
      </c>
      <c r="V41" s="17">
        <v>3.4770500000000002</v>
      </c>
      <c r="W41" s="18">
        <f t="shared" si="4"/>
        <v>41.438708062423515</v>
      </c>
      <c r="Y41" s="3">
        <f t="shared" si="5"/>
        <v>4.1001856480704646E-5</v>
      </c>
    </row>
    <row r="42" spans="2:25">
      <c r="B42" s="8" t="s">
        <v>52</v>
      </c>
      <c r="C42" s="5">
        <v>3.0938099999999999</v>
      </c>
      <c r="D42" s="3">
        <v>51.383782982700815</v>
      </c>
      <c r="E42" s="17">
        <v>2.3569</v>
      </c>
      <c r="F42" s="18">
        <f t="shared" si="0"/>
        <v>11.6030187</v>
      </c>
      <c r="G42" s="17">
        <v>3.4042500000000002</v>
      </c>
      <c r="H42" s="18">
        <f t="shared" si="1"/>
        <v>39.780627014484331</v>
      </c>
      <c r="J42" s="3">
        <f t="shared" si="2"/>
        <v>-1.3726821648418763E-4</v>
      </c>
      <c r="Q42" s="8" t="s">
        <v>52</v>
      </c>
      <c r="R42" s="5">
        <v>3.0938099999999999</v>
      </c>
      <c r="S42" s="3">
        <v>51.383782982700815</v>
      </c>
      <c r="T42" s="17">
        <v>2.1201400000000001</v>
      </c>
      <c r="U42" s="18">
        <f t="shared" si="3"/>
        <v>9.9451527120000005</v>
      </c>
      <c r="V42" s="17">
        <v>3.4770500000000002</v>
      </c>
      <c r="W42" s="18">
        <f t="shared" si="4"/>
        <v>41.438708062423515</v>
      </c>
      <c r="Y42" s="3">
        <f t="shared" si="5"/>
        <v>7.7791722702613697E-5</v>
      </c>
    </row>
    <row r="43" spans="2:25">
      <c r="B43" s="8" t="s">
        <v>53</v>
      </c>
      <c r="C43" s="5">
        <v>2.6946099999999999</v>
      </c>
      <c r="D43" s="3">
        <v>44.75363886696838</v>
      </c>
      <c r="E43" s="17">
        <v>4.0404</v>
      </c>
      <c r="F43" s="18">
        <f t="shared" si="0"/>
        <v>19.8908892</v>
      </c>
      <c r="G43" s="17">
        <v>2.12765</v>
      </c>
      <c r="H43" s="18">
        <f t="shared" si="1"/>
        <v>24.86281884919368</v>
      </c>
      <c r="J43" s="3">
        <f t="shared" si="2"/>
        <v>6.9182225299613265E-5</v>
      </c>
      <c r="Q43" s="8" t="s">
        <v>53</v>
      </c>
      <c r="R43" s="5">
        <v>2.6946099999999999</v>
      </c>
      <c r="S43" s="3">
        <v>44.75363886696838</v>
      </c>
      <c r="T43" s="17">
        <v>0.70670999999999995</v>
      </c>
      <c r="U43" s="18">
        <f t="shared" si="3"/>
        <v>3.3150352679999999</v>
      </c>
      <c r="V43" s="17">
        <v>3.4770500000000002</v>
      </c>
      <c r="W43" s="18">
        <f t="shared" si="4"/>
        <v>41.438708062423515</v>
      </c>
      <c r="Y43" s="3">
        <f t="shared" si="5"/>
        <v>1.0446345513770439E-4</v>
      </c>
    </row>
    <row r="44" spans="2:25">
      <c r="B44" s="8" t="s">
        <v>54</v>
      </c>
      <c r="C44" s="5">
        <v>4.3912100000000001</v>
      </c>
      <c r="D44" s="3">
        <v>72.931751358831235</v>
      </c>
      <c r="E44" s="17">
        <v>4.3771000000000004</v>
      </c>
      <c r="F44" s="18">
        <f t="shared" si="0"/>
        <v>21.548463300000002</v>
      </c>
      <c r="G44" s="17">
        <v>4.3971600000000004</v>
      </c>
      <c r="H44" s="18">
        <f t="shared" si="1"/>
        <v>51.383353714624342</v>
      </c>
      <c r="J44" s="3">
        <f t="shared" si="2"/>
        <v>6.5655793108021498E-5</v>
      </c>
      <c r="Q44" s="8" t="s">
        <v>54</v>
      </c>
      <c r="R44" s="5">
        <v>4.3912100000000001</v>
      </c>
      <c r="S44" s="3">
        <v>72.931751358831235</v>
      </c>
      <c r="T44" s="17">
        <v>1.4134199999999999</v>
      </c>
      <c r="U44" s="18">
        <f t="shared" si="3"/>
        <v>6.6300705359999998</v>
      </c>
      <c r="V44" s="17">
        <v>5.5632799999999998</v>
      </c>
      <c r="W44" s="18">
        <f t="shared" si="4"/>
        <v>66.301932899877613</v>
      </c>
      <c r="Y44" s="3">
        <f t="shared" si="5"/>
        <v>2.5207704638319228E-4</v>
      </c>
    </row>
    <row r="45" spans="2:25">
      <c r="B45" s="8" t="s">
        <v>55</v>
      </c>
      <c r="C45" s="5">
        <v>6.0878199999999998</v>
      </c>
      <c r="D45" s="3">
        <v>101.11002993646852</v>
      </c>
      <c r="E45" s="17">
        <v>5.0505000000000004</v>
      </c>
      <c r="F45" s="18">
        <f t="shared" si="0"/>
        <v>24.863611500000001</v>
      </c>
      <c r="G45" s="17">
        <v>6.5248200000000001</v>
      </c>
      <c r="H45" s="18">
        <f t="shared" si="1"/>
        <v>76.246289419592458</v>
      </c>
      <c r="J45" s="3">
        <f t="shared" si="2"/>
        <v>-1.2901687605904044E-4</v>
      </c>
      <c r="Q45" s="8" t="s">
        <v>55</v>
      </c>
      <c r="R45" s="5">
        <v>6.0878199999999998</v>
      </c>
      <c r="S45" s="3">
        <v>101.11002993646852</v>
      </c>
      <c r="T45" s="17">
        <v>5.6537100000000002</v>
      </c>
      <c r="U45" s="18">
        <f t="shared" si="3"/>
        <v>26.520422868000001</v>
      </c>
      <c r="V45" s="17">
        <v>6.2586899999999996</v>
      </c>
      <c r="W45" s="18">
        <f t="shared" si="4"/>
        <v>74.589674512362322</v>
      </c>
      <c r="Y45" s="3">
        <f t="shared" si="5"/>
        <v>6.7443893797758392E-5</v>
      </c>
    </row>
    <row r="46" spans="2:25">
      <c r="B46" s="8" t="s">
        <v>56</v>
      </c>
      <c r="C46" s="5">
        <v>5.5888200000000001</v>
      </c>
      <c r="D46" s="3">
        <v>92.822349791802978</v>
      </c>
      <c r="E46" s="17">
        <v>4.3771000000000004</v>
      </c>
      <c r="F46" s="18">
        <f t="shared" si="0"/>
        <v>21.548463300000002</v>
      </c>
      <c r="G46" s="17">
        <v>6.0992899999999999</v>
      </c>
      <c r="H46" s="18">
        <f t="shared" si="1"/>
        <v>71.273725649753715</v>
      </c>
      <c r="J46" s="3">
        <f t="shared" si="2"/>
        <v>-1.6084204926869461E-4</v>
      </c>
      <c r="Q46" s="8" t="s">
        <v>56</v>
      </c>
      <c r="R46" s="5">
        <v>5.5888200000000001</v>
      </c>
      <c r="S46" s="3">
        <v>92.822349791802978</v>
      </c>
      <c r="T46" s="17">
        <v>5.3003499999999999</v>
      </c>
      <c r="U46" s="18">
        <f t="shared" si="3"/>
        <v>24.862881779999999</v>
      </c>
      <c r="V46" s="17">
        <v>5.7023599999999997</v>
      </c>
      <c r="W46" s="18">
        <f t="shared" si="4"/>
        <v>67.959457386819665</v>
      </c>
      <c r="Y46" s="3">
        <f t="shared" si="5"/>
        <v>-1.0624983318052728E-5</v>
      </c>
    </row>
    <row r="47" spans="2:25">
      <c r="B47" s="8" t="s">
        <v>57</v>
      </c>
      <c r="C47" s="5">
        <v>3.5928100000000001</v>
      </c>
      <c r="D47" s="3">
        <v>59.671463127366351</v>
      </c>
      <c r="E47" s="17">
        <v>4.3771000000000004</v>
      </c>
      <c r="F47" s="18">
        <f t="shared" si="0"/>
        <v>21.548463300000002</v>
      </c>
      <c r="G47" s="17">
        <v>3.26241</v>
      </c>
      <c r="H47" s="18">
        <f t="shared" si="1"/>
        <v>38.123144709796229</v>
      </c>
      <c r="J47" s="3">
        <f t="shared" si="2"/>
        <v>1.4488242987908961E-4</v>
      </c>
      <c r="Q47" s="8" t="s">
        <v>57</v>
      </c>
      <c r="R47" s="5">
        <v>3.5928100000000001</v>
      </c>
      <c r="S47" s="3">
        <v>59.671463127366351</v>
      </c>
      <c r="T47" s="17">
        <v>0.70670999999999995</v>
      </c>
      <c r="U47" s="18">
        <f t="shared" si="3"/>
        <v>3.3150352679999999</v>
      </c>
      <c r="V47" s="17">
        <v>4.7287800000000004</v>
      </c>
      <c r="W47" s="18">
        <f t="shared" si="4"/>
        <v>56.356547622676423</v>
      </c>
      <c r="Y47" s="3">
        <f t="shared" si="5"/>
        <v>1.1976331007446106E-4</v>
      </c>
    </row>
    <row r="48" spans="2:25">
      <c r="B48" s="8" t="s">
        <v>58</v>
      </c>
      <c r="C48" s="5">
        <v>4.2914099999999999</v>
      </c>
      <c r="D48" s="3">
        <v>71.274215329898112</v>
      </c>
      <c r="E48" s="17">
        <v>5.3872</v>
      </c>
      <c r="F48" s="18">
        <f t="shared" si="0"/>
        <v>26.521185600000003</v>
      </c>
      <c r="G48" s="17">
        <v>3.82978</v>
      </c>
      <c r="H48" s="18">
        <f t="shared" si="1"/>
        <v>44.75319078432306</v>
      </c>
      <c r="J48" s="3">
        <f t="shared" si="2"/>
        <v>1.6105442495017996E-4</v>
      </c>
      <c r="Q48" s="8" t="s">
        <v>58</v>
      </c>
      <c r="R48" s="5">
        <v>4.2914099999999999</v>
      </c>
      <c r="S48" s="3">
        <v>71.274215329898112</v>
      </c>
      <c r="T48" s="17">
        <v>3.1802100000000002</v>
      </c>
      <c r="U48" s="18">
        <f t="shared" si="3"/>
        <v>14.917729068</v>
      </c>
      <c r="V48" s="17">
        <v>4.7287800000000004</v>
      </c>
      <c r="W48" s="18">
        <f t="shared" si="4"/>
        <v>56.356547622676423</v>
      </c>
      <c r="Y48" s="3">
        <f t="shared" si="5"/>
        <v>6.1360778310870501E-5</v>
      </c>
    </row>
    <row r="49" spans="2:25">
      <c r="B49" s="8" t="s">
        <v>59</v>
      </c>
      <c r="C49" s="5">
        <v>7.5848300000000002</v>
      </c>
      <c r="D49" s="3">
        <v>125.9732364562396</v>
      </c>
      <c r="E49" s="17">
        <v>9.4276</v>
      </c>
      <c r="F49" s="18">
        <f t="shared" si="0"/>
        <v>46.412074799999999</v>
      </c>
      <c r="G49" s="17">
        <v>6.8085100000000001</v>
      </c>
      <c r="H49" s="18">
        <f t="shared" si="1"/>
        <v>79.561370884743084</v>
      </c>
      <c r="J49" s="3">
        <f t="shared" si="2"/>
        <v>2.0922850347915301E-4</v>
      </c>
      <c r="Q49" s="8" t="s">
        <v>59</v>
      </c>
      <c r="R49" s="5">
        <v>7.5848300000000002</v>
      </c>
      <c r="S49" s="3">
        <v>125.9732364562396</v>
      </c>
      <c r="T49" s="17">
        <v>4.9469900000000004</v>
      </c>
      <c r="U49" s="18">
        <f t="shared" si="3"/>
        <v>23.205340692</v>
      </c>
      <c r="V49" s="17">
        <v>8.6230799999999999</v>
      </c>
      <c r="W49" s="18">
        <f t="shared" si="4"/>
        <v>102.76794832370052</v>
      </c>
      <c r="Y49" s="3">
        <f t="shared" si="5"/>
        <v>5.255946092574959E-5</v>
      </c>
    </row>
    <row r="50" spans="2:25">
      <c r="B50" s="8" t="s">
        <v>60</v>
      </c>
      <c r="C50" s="5">
        <v>3.6926100000000002</v>
      </c>
      <c r="D50" s="3">
        <v>61.328999156299474</v>
      </c>
      <c r="E50" s="17">
        <v>4.3771000000000004</v>
      </c>
      <c r="F50" s="18">
        <f t="shared" si="0"/>
        <v>21.548463300000002</v>
      </c>
      <c r="G50" s="17">
        <v>3.4042500000000002</v>
      </c>
      <c r="H50" s="18">
        <f t="shared" si="1"/>
        <v>39.780627014484331</v>
      </c>
      <c r="J50" s="3">
        <f t="shared" si="2"/>
        <v>9.1158184858386448E-5</v>
      </c>
      <c r="Q50" s="8" t="s">
        <v>60</v>
      </c>
      <c r="R50" s="5">
        <v>3.6926100000000002</v>
      </c>
      <c r="S50" s="3">
        <v>61.328999156299474</v>
      </c>
      <c r="T50" s="17">
        <v>2.47349</v>
      </c>
      <c r="U50" s="18">
        <f t="shared" si="3"/>
        <v>11.602646891999999</v>
      </c>
      <c r="V50" s="17">
        <v>4.1724600000000001</v>
      </c>
      <c r="W50" s="18">
        <f t="shared" si="4"/>
        <v>49.72644967490821</v>
      </c>
      <c r="Y50" s="3">
        <f t="shared" si="5"/>
        <v>9.7410608731252069E-5</v>
      </c>
    </row>
    <row r="51" spans="2:25">
      <c r="B51" s="8" t="s">
        <v>61</v>
      </c>
      <c r="C51" s="5">
        <v>5.6886200000000002</v>
      </c>
      <c r="D51" s="3">
        <v>94.479885820736101</v>
      </c>
      <c r="E51" s="17">
        <v>6.0606</v>
      </c>
      <c r="F51" s="18">
        <f t="shared" si="0"/>
        <v>29.836333800000002</v>
      </c>
      <c r="G51" s="17">
        <v>5.5319099999999999</v>
      </c>
      <c r="H51" s="18">
        <f t="shared" si="1"/>
        <v>64.643562719452447</v>
      </c>
      <c r="J51" s="3">
        <f t="shared" si="2"/>
        <v>1.0698716351953408E-5</v>
      </c>
      <c r="Q51" s="8" t="s">
        <v>61</v>
      </c>
      <c r="R51" s="5">
        <v>5.6886200000000002</v>
      </c>
      <c r="S51" s="3">
        <v>94.479885820736101</v>
      </c>
      <c r="T51" s="17">
        <v>6.0070600000000001</v>
      </c>
      <c r="U51" s="18">
        <f t="shared" si="3"/>
        <v>28.177917048000001</v>
      </c>
      <c r="V51" s="17">
        <v>5.5632799999999998</v>
      </c>
      <c r="W51" s="18">
        <f t="shared" si="4"/>
        <v>66.301932899877613</v>
      </c>
      <c r="Y51" s="3">
        <f t="shared" si="5"/>
        <v>-3.5872858489938153E-5</v>
      </c>
    </row>
    <row r="52" spans="2:25">
      <c r="B52" s="8" t="s">
        <v>62</v>
      </c>
      <c r="C52" s="5">
        <v>6.4870200000000002</v>
      </c>
      <c r="D52" s="3">
        <v>107.74017405220096</v>
      </c>
      <c r="E52" s="17">
        <v>5.0505000000000004</v>
      </c>
      <c r="F52" s="18">
        <f t="shared" si="0"/>
        <v>24.863611500000001</v>
      </c>
      <c r="G52" s="17">
        <v>7.0921900000000004</v>
      </c>
      <c r="H52" s="18">
        <f t="shared" si="1"/>
        <v>82.876335494119303</v>
      </c>
      <c r="J52" s="3">
        <f t="shared" si="2"/>
        <v>-2.2705808164857899E-4</v>
      </c>
      <c r="Q52" s="8" t="s">
        <v>62</v>
      </c>
      <c r="R52" s="5">
        <v>6.4870200000000002</v>
      </c>
      <c r="S52" s="3">
        <v>107.74017405220096</v>
      </c>
      <c r="T52" s="17">
        <v>6.3604200000000004</v>
      </c>
      <c r="U52" s="18">
        <f t="shared" si="3"/>
        <v>29.835458136</v>
      </c>
      <c r="V52" s="17">
        <v>6.5368500000000003</v>
      </c>
      <c r="W52" s="18">
        <f t="shared" si="4"/>
        <v>77.904723486246411</v>
      </c>
      <c r="Y52" s="3">
        <f t="shared" si="5"/>
        <v>7.5700454544858076E-6</v>
      </c>
    </row>
    <row r="53" spans="2:25">
      <c r="B53" s="8" t="s">
        <v>63</v>
      </c>
      <c r="C53" s="5">
        <v>3.9920100000000001</v>
      </c>
      <c r="D53" s="3">
        <v>66.3016072430988</v>
      </c>
      <c r="E53" s="17">
        <v>3.367</v>
      </c>
      <c r="F53" s="18">
        <f t="shared" si="0"/>
        <v>16.575741000000001</v>
      </c>
      <c r="G53" s="17">
        <v>4.2553099999999997</v>
      </c>
      <c r="H53" s="18">
        <f t="shared" si="1"/>
        <v>49.725754554161796</v>
      </c>
      <c r="J53" s="3">
        <f t="shared" si="2"/>
        <v>-1.1168893700386207E-4</v>
      </c>
      <c r="Q53" s="8" t="s">
        <v>63</v>
      </c>
      <c r="R53" s="5">
        <v>3.9920100000000001</v>
      </c>
      <c r="S53" s="3">
        <v>66.3016072430988</v>
      </c>
      <c r="T53" s="17">
        <v>2.47349</v>
      </c>
      <c r="U53" s="18">
        <f t="shared" si="3"/>
        <v>11.602646891999999</v>
      </c>
      <c r="V53" s="17">
        <v>4.5896999999999997</v>
      </c>
      <c r="W53" s="18">
        <f t="shared" si="4"/>
        <v>54.699023135734357</v>
      </c>
      <c r="Y53" s="3">
        <f t="shared" si="5"/>
        <v>6.2784635552759482E-5</v>
      </c>
    </row>
    <row r="54" spans="2:25">
      <c r="B54" s="8" t="s">
        <v>64</v>
      </c>
      <c r="C54" s="5">
        <v>4.2914099999999999</v>
      </c>
      <c r="D54" s="3">
        <v>71.274215329898112</v>
      </c>
      <c r="E54" s="17">
        <v>6.3973000000000004</v>
      </c>
      <c r="F54" s="18">
        <f t="shared" si="0"/>
        <v>31.493907900000004</v>
      </c>
      <c r="G54" s="17">
        <v>3.4042500000000002</v>
      </c>
      <c r="H54" s="18">
        <f t="shared" si="1"/>
        <v>39.780627014484331</v>
      </c>
      <c r="J54" s="3">
        <f t="shared" si="2"/>
        <v>3.1958458622227681E-4</v>
      </c>
      <c r="Q54" s="8" t="s">
        <v>64</v>
      </c>
      <c r="R54" s="5">
        <v>4.2914099999999999</v>
      </c>
      <c r="S54" s="3">
        <v>71.274215329898112</v>
      </c>
      <c r="T54" s="17">
        <v>3.1802100000000002</v>
      </c>
      <c r="U54" s="18">
        <f t="shared" si="3"/>
        <v>14.917729068</v>
      </c>
      <c r="V54" s="17">
        <v>4.7287800000000004</v>
      </c>
      <c r="W54" s="18">
        <f t="shared" si="4"/>
        <v>56.356547622676423</v>
      </c>
      <c r="Y54" s="3">
        <f t="shared" si="5"/>
        <v>6.1360778310870501E-5</v>
      </c>
    </row>
    <row r="55" spans="2:25">
      <c r="B55" s="8" t="s">
        <v>65</v>
      </c>
      <c r="C55" s="5">
        <v>3.6926100000000002</v>
      </c>
      <c r="D55" s="3">
        <v>61.328999156299474</v>
      </c>
      <c r="E55" s="17">
        <v>4.3771000000000004</v>
      </c>
      <c r="F55" s="18">
        <f t="shared" si="0"/>
        <v>21.548463300000002</v>
      </c>
      <c r="G55" s="17">
        <v>3.4042500000000002</v>
      </c>
      <c r="H55" s="18">
        <f t="shared" si="1"/>
        <v>39.780627014484331</v>
      </c>
      <c r="J55" s="3">
        <f t="shared" si="2"/>
        <v>9.1158184858386448E-5</v>
      </c>
      <c r="Q55" s="8" t="s">
        <v>65</v>
      </c>
      <c r="R55" s="5">
        <v>3.6926100000000002</v>
      </c>
      <c r="S55" s="3">
        <v>61.328999156299474</v>
      </c>
      <c r="T55" s="17">
        <v>3.1802100000000002</v>
      </c>
      <c r="U55" s="18">
        <f t="shared" si="3"/>
        <v>14.917729068</v>
      </c>
      <c r="V55" s="17">
        <v>3.8942899999999998</v>
      </c>
      <c r="W55" s="18">
        <f t="shared" si="4"/>
        <v>46.411281523249663</v>
      </c>
      <c r="Y55" s="3">
        <f t="shared" si="5"/>
        <v>1.1434950188515813E-5</v>
      </c>
    </row>
    <row r="56" spans="2:25">
      <c r="B56" s="8" t="s">
        <v>66</v>
      </c>
      <c r="C56" s="5">
        <v>4.4910100000000002</v>
      </c>
      <c r="D56" s="3">
        <v>74.589287387764344</v>
      </c>
      <c r="E56" s="17">
        <v>4.3771000000000004</v>
      </c>
      <c r="F56" s="18">
        <f t="shared" si="0"/>
        <v>21.548463300000002</v>
      </c>
      <c r="G56" s="17">
        <v>4.5389999999999997</v>
      </c>
      <c r="H56" s="18">
        <f t="shared" si="1"/>
        <v>53.040836019312437</v>
      </c>
      <c r="J56" s="3">
        <f t="shared" si="2"/>
        <v>1.1931548094423761E-5</v>
      </c>
      <c r="Q56" s="8" t="s">
        <v>66</v>
      </c>
      <c r="R56" s="5">
        <v>4.4910100000000002</v>
      </c>
      <c r="S56" s="3">
        <v>74.589287387764344</v>
      </c>
      <c r="T56" s="17">
        <v>4.2402800000000003</v>
      </c>
      <c r="U56" s="18">
        <f t="shared" si="3"/>
        <v>19.890305424000001</v>
      </c>
      <c r="V56" s="17">
        <v>4.5896999999999997</v>
      </c>
      <c r="W56" s="18">
        <f t="shared" si="4"/>
        <v>54.699023135734357</v>
      </c>
      <c r="Y56" s="3">
        <f t="shared" si="5"/>
        <v>4.1171970018183401E-5</v>
      </c>
    </row>
    <row r="57" spans="2:25">
      <c r="B57" s="8" t="s">
        <v>67</v>
      </c>
      <c r="C57" s="5">
        <v>5.48902</v>
      </c>
      <c r="D57" s="3">
        <v>91.164813762869869</v>
      </c>
      <c r="E57" s="17">
        <v>3.0303</v>
      </c>
      <c r="F57" s="18">
        <f t="shared" si="0"/>
        <v>14.918166900000001</v>
      </c>
      <c r="G57" s="17">
        <v>6.5248200000000001</v>
      </c>
      <c r="H57" s="18">
        <f t="shared" si="1"/>
        <v>76.246289419592458</v>
      </c>
      <c r="J57" s="3">
        <f t="shared" si="2"/>
        <v>-3.5744327740871995E-4</v>
      </c>
      <c r="Q57" s="8" t="s">
        <v>67</v>
      </c>
      <c r="R57" s="5">
        <v>5.48902</v>
      </c>
      <c r="S57" s="3">
        <v>91.164813762869869</v>
      </c>
      <c r="T57" s="17">
        <v>8.1272000000000002</v>
      </c>
      <c r="U57" s="18">
        <f t="shared" si="3"/>
        <v>38.12306976</v>
      </c>
      <c r="V57" s="17">
        <v>4.4506199999999998</v>
      </c>
      <c r="W57" s="18">
        <f t="shared" si="4"/>
        <v>53.041498648792313</v>
      </c>
      <c r="Y57" s="3">
        <f t="shared" si="5"/>
        <v>-2.4535407755621463E-4</v>
      </c>
    </row>
    <row r="58" spans="2:25">
      <c r="B58" s="8" t="s">
        <v>68</v>
      </c>
      <c r="C58" s="5">
        <v>4.6906100000000004</v>
      </c>
      <c r="D58" s="3">
        <v>77.904359445630561</v>
      </c>
      <c r="E58" s="17">
        <v>7.4074</v>
      </c>
      <c r="F58" s="18">
        <f t="shared" si="0"/>
        <v>36.466630200000004</v>
      </c>
      <c r="G58" s="17">
        <v>3.54609</v>
      </c>
      <c r="H58" s="18">
        <f t="shared" si="1"/>
        <v>41.438109319172419</v>
      </c>
      <c r="J58" s="3">
        <f t="shared" si="2"/>
        <v>3.8007354186220255E-4</v>
      </c>
      <c r="Q58" s="8" t="s">
        <v>68</v>
      </c>
      <c r="R58" s="5">
        <v>4.6906100000000004</v>
      </c>
      <c r="S58" s="3">
        <v>77.904359445630561</v>
      </c>
      <c r="T58" s="17">
        <v>2.8268499999999999</v>
      </c>
      <c r="U58" s="18">
        <f t="shared" si="3"/>
        <v>13.26018798</v>
      </c>
      <c r="V58" s="17">
        <v>5.4241999999999999</v>
      </c>
      <c r="W58" s="18">
        <f t="shared" si="4"/>
        <v>64.644408412935562</v>
      </c>
      <c r="Y58" s="3">
        <f t="shared" si="5"/>
        <v>2.3694730499812522E-4</v>
      </c>
    </row>
    <row r="59" spans="2:25">
      <c r="B59" s="8" t="s">
        <v>69</v>
      </c>
      <c r="C59" s="5">
        <v>4.9900099999999998</v>
      </c>
      <c r="D59" s="3">
        <v>82.876967532429873</v>
      </c>
      <c r="E59" s="17">
        <v>5.0505000000000004</v>
      </c>
      <c r="F59" s="18">
        <f t="shared" si="0"/>
        <v>24.863611500000001</v>
      </c>
      <c r="G59" s="17">
        <v>4.9645299999999999</v>
      </c>
      <c r="H59" s="18">
        <f t="shared" si="1"/>
        <v>58.013399789151165</v>
      </c>
      <c r="J59" s="3">
        <f t="shared" si="2"/>
        <v>4.3756721296972501E-5</v>
      </c>
      <c r="Q59" s="8" t="s">
        <v>69</v>
      </c>
      <c r="R59" s="5">
        <v>4.9900099999999998</v>
      </c>
      <c r="S59" s="3">
        <v>82.876967532429873</v>
      </c>
      <c r="T59" s="17">
        <v>3.1802100000000002</v>
      </c>
      <c r="U59" s="18">
        <f t="shared" si="3"/>
        <v>14.917729068</v>
      </c>
      <c r="V59" s="17">
        <v>5.7023599999999997</v>
      </c>
      <c r="W59" s="18">
        <f t="shared" si="4"/>
        <v>67.959457386819665</v>
      </c>
      <c r="Y59" s="3">
        <f t="shared" si="5"/>
        <v>2.1892238979148715E-4</v>
      </c>
    </row>
    <row r="60" spans="2:25">
      <c r="B60" s="8" t="s">
        <v>70</v>
      </c>
      <c r="C60" s="5">
        <v>4.6906100000000004</v>
      </c>
      <c r="D60" s="3">
        <v>77.904359445630561</v>
      </c>
      <c r="E60" s="17">
        <v>4.7138</v>
      </c>
      <c r="F60" s="18">
        <f t="shared" si="0"/>
        <v>23.2060374</v>
      </c>
      <c r="G60" s="17">
        <v>4.6808500000000004</v>
      </c>
      <c r="H60" s="18">
        <f t="shared" si="1"/>
        <v>54.698435179774975</v>
      </c>
      <c r="J60" s="3">
        <f t="shared" si="2"/>
        <v>1.1313414441360692E-4</v>
      </c>
      <c r="Q60" s="8" t="s">
        <v>70</v>
      </c>
      <c r="R60" s="5">
        <v>4.6906100000000004</v>
      </c>
      <c r="S60" s="3">
        <v>77.904359445630561</v>
      </c>
      <c r="T60" s="17">
        <v>5.3003499999999999</v>
      </c>
      <c r="U60" s="18">
        <f t="shared" si="3"/>
        <v>24.862881779999999</v>
      </c>
      <c r="V60" s="17">
        <v>4.4506199999999998</v>
      </c>
      <c r="W60" s="18">
        <f t="shared" si="4"/>
        <v>53.041498648792313</v>
      </c>
      <c r="Y60" s="3">
        <f t="shared" si="5"/>
        <v>2.0983161746812584E-5</v>
      </c>
    </row>
    <row r="61" spans="2:25">
      <c r="B61" s="8" t="s">
        <v>71</v>
      </c>
      <c r="C61" s="5">
        <v>3.8922099999999999</v>
      </c>
      <c r="D61" s="3">
        <v>64.644071214165692</v>
      </c>
      <c r="E61" s="17">
        <v>3.0303</v>
      </c>
      <c r="F61" s="18">
        <f t="shared" si="0"/>
        <v>14.918166900000001</v>
      </c>
      <c r="G61" s="17">
        <v>4.2553099999999997</v>
      </c>
      <c r="H61" s="18">
        <f t="shared" si="1"/>
        <v>49.725754554161796</v>
      </c>
      <c r="J61" s="3">
        <f t="shared" si="2"/>
        <v>-1.4976000389310684E-4</v>
      </c>
      <c r="Q61" s="8" t="s">
        <v>71</v>
      </c>
      <c r="R61" s="5">
        <v>3.8922099999999999</v>
      </c>
      <c r="S61" s="3">
        <v>64.644071214165692</v>
      </c>
      <c r="T61" s="17">
        <v>3.53356</v>
      </c>
      <c r="U61" s="18">
        <f t="shared" si="3"/>
        <v>16.575223248</v>
      </c>
      <c r="V61" s="17">
        <v>4.0333699999999997</v>
      </c>
      <c r="W61" s="18">
        <f t="shared" si="4"/>
        <v>48.068806010191715</v>
      </c>
      <c r="Y61" s="3">
        <f t="shared" si="5"/>
        <v>-4.1955973976826044E-5</v>
      </c>
    </row>
    <row r="62" spans="2:25">
      <c r="B62" s="8" t="s">
        <v>72</v>
      </c>
      <c r="C62" s="5">
        <v>3.0938099999999999</v>
      </c>
      <c r="D62" s="3">
        <v>51.383782982700815</v>
      </c>
      <c r="E62" s="17">
        <v>3.367</v>
      </c>
      <c r="F62" s="18">
        <f t="shared" si="0"/>
        <v>16.575741000000001</v>
      </c>
      <c r="G62" s="17">
        <v>2.97872</v>
      </c>
      <c r="H62" s="18">
        <f t="shared" si="1"/>
        <v>34.808063244645588</v>
      </c>
      <c r="J62" s="3">
        <f t="shared" si="2"/>
        <v>2.126194477369836E-5</v>
      </c>
      <c r="Q62" s="8" t="s">
        <v>72</v>
      </c>
      <c r="R62" s="5">
        <v>3.0938099999999999</v>
      </c>
      <c r="S62" s="3">
        <v>51.383782982700815</v>
      </c>
      <c r="T62" s="17">
        <v>3.8869199999999999</v>
      </c>
      <c r="U62" s="18">
        <f t="shared" si="3"/>
        <v>18.232764335999999</v>
      </c>
      <c r="V62" s="17">
        <v>2.7816399999999999</v>
      </c>
      <c r="W62" s="18">
        <f t="shared" si="4"/>
        <v>33.150966449938807</v>
      </c>
      <c r="Y62" s="3">
        <f t="shared" si="5"/>
        <v>-5.219676201306811E-5</v>
      </c>
    </row>
    <row r="63" spans="2:25">
      <c r="B63" s="8" t="s">
        <v>73</v>
      </c>
      <c r="C63" s="5">
        <v>4.4910100000000002</v>
      </c>
      <c r="D63" s="3">
        <v>74.589287387764344</v>
      </c>
      <c r="E63" s="17">
        <v>3.0303</v>
      </c>
      <c r="F63" s="18">
        <f t="shared" si="0"/>
        <v>14.918166900000001</v>
      </c>
      <c r="G63" s="17">
        <v>5.1063799999999997</v>
      </c>
      <c r="H63" s="18">
        <f t="shared" si="1"/>
        <v>59.670998949613711</v>
      </c>
      <c r="J63" s="3">
        <f t="shared" si="2"/>
        <v>-1.2153815062987405E-4</v>
      </c>
      <c r="Q63" s="8" t="s">
        <v>73</v>
      </c>
      <c r="R63" s="5">
        <v>4.4910100000000002</v>
      </c>
      <c r="S63" s="3">
        <v>74.589287387764344</v>
      </c>
      <c r="T63" s="17">
        <v>7.42049</v>
      </c>
      <c r="U63" s="18">
        <f t="shared" si="3"/>
        <v>34.808034491999997</v>
      </c>
      <c r="V63" s="17">
        <v>3.3379599999999998</v>
      </c>
      <c r="W63" s="18">
        <f t="shared" si="4"/>
        <v>39.781064397707013</v>
      </c>
      <c r="Y63" s="3">
        <f t="shared" si="5"/>
        <v>-1.8849805733367475E-4</v>
      </c>
    </row>
    <row r="64" spans="2:25">
      <c r="B64" s="8" t="s">
        <v>74</v>
      </c>
      <c r="C64" s="5">
        <v>4.2914099999999999</v>
      </c>
      <c r="D64" s="3">
        <v>71.274215329898112</v>
      </c>
      <c r="E64" s="17">
        <v>7.0707000000000004</v>
      </c>
      <c r="F64" s="18">
        <f t="shared" si="0"/>
        <v>34.809056100000006</v>
      </c>
      <c r="G64" s="17">
        <v>3.1205599999999998</v>
      </c>
      <c r="H64" s="18">
        <f t="shared" si="1"/>
        <v>36.465545549333683</v>
      </c>
      <c r="J64" s="3">
        <f t="shared" si="2"/>
        <v>3.8631943557732029E-4</v>
      </c>
      <c r="Q64" s="8" t="s">
        <v>74</v>
      </c>
      <c r="R64" s="5">
        <v>4.2914099999999999</v>
      </c>
      <c r="S64" s="3">
        <v>71.274215329898112</v>
      </c>
      <c r="T64" s="17">
        <v>4.2402800000000003</v>
      </c>
      <c r="U64" s="18">
        <f t="shared" si="3"/>
        <v>19.890305424000001</v>
      </c>
      <c r="V64" s="17">
        <v>4.3115399999999999</v>
      </c>
      <c r="W64" s="18">
        <f t="shared" si="4"/>
        <v>51.383974161850261</v>
      </c>
      <c r="Y64" s="3">
        <f t="shared" si="5"/>
        <v>6.4255952153757789E-5</v>
      </c>
    </row>
    <row r="65" spans="2:25">
      <c r="B65" s="8" t="s">
        <v>75</v>
      </c>
      <c r="C65" s="5">
        <v>4.4910100000000002</v>
      </c>
      <c r="D65" s="3">
        <v>74.589287387764344</v>
      </c>
      <c r="E65" s="17">
        <v>5.3872</v>
      </c>
      <c r="F65" s="18">
        <f t="shared" si="0"/>
        <v>26.521185600000003</v>
      </c>
      <c r="G65" s="17">
        <v>4.1134700000000004</v>
      </c>
      <c r="H65" s="18">
        <f t="shared" si="1"/>
        <v>48.068272249473701</v>
      </c>
      <c r="J65" s="3">
        <f t="shared" si="2"/>
        <v>1.7046170935941518E-4</v>
      </c>
      <c r="Q65" s="8" t="s">
        <v>75</v>
      </c>
      <c r="R65" s="5">
        <v>4.4910100000000002</v>
      </c>
      <c r="S65" s="3">
        <v>74.589287387764344</v>
      </c>
      <c r="T65" s="17">
        <v>5.6537100000000002</v>
      </c>
      <c r="U65" s="18">
        <f t="shared" si="3"/>
        <v>26.520422868000001</v>
      </c>
      <c r="V65" s="17">
        <v>4.0333699999999997</v>
      </c>
      <c r="W65" s="18">
        <f t="shared" si="4"/>
        <v>48.068806010191715</v>
      </c>
      <c r="Y65" s="3">
        <f t="shared" si="5"/>
        <v>-5.8509572632203799E-5</v>
      </c>
    </row>
    <row r="66" spans="2:25">
      <c r="B66" s="8" t="s">
        <v>76</v>
      </c>
      <c r="C66" s="5">
        <v>5.0898199999999996</v>
      </c>
      <c r="D66" s="3">
        <v>84.534669647137434</v>
      </c>
      <c r="E66" s="17">
        <v>5.3872</v>
      </c>
      <c r="F66" s="18">
        <f t="shared" si="0"/>
        <v>26.521185600000003</v>
      </c>
      <c r="G66" s="17">
        <v>4.9645299999999999</v>
      </c>
      <c r="H66" s="18">
        <f t="shared" si="1"/>
        <v>58.013399789151165</v>
      </c>
      <c r="J66" s="3">
        <f t="shared" si="2"/>
        <v>-8.425798626632286E-5</v>
      </c>
      <c r="Q66" s="8" t="s">
        <v>76</v>
      </c>
      <c r="R66" s="5">
        <v>5.0898199999999996</v>
      </c>
      <c r="S66" s="3">
        <v>84.534669647137434</v>
      </c>
      <c r="T66" s="17">
        <v>2.8268499999999999</v>
      </c>
      <c r="U66" s="18">
        <f t="shared" si="3"/>
        <v>13.26018798</v>
      </c>
      <c r="V66" s="17">
        <v>5.9805200000000003</v>
      </c>
      <c r="W66" s="18">
        <f t="shared" si="4"/>
        <v>71.274506360703768</v>
      </c>
      <c r="Y66" s="3">
        <f t="shared" si="5"/>
        <v>2.4693566331279726E-5</v>
      </c>
    </row>
    <row r="67" spans="2:25">
      <c r="B67" s="8" t="s">
        <v>77</v>
      </c>
      <c r="C67" s="5">
        <v>4.4910100000000002</v>
      </c>
      <c r="D67" s="3">
        <v>74.589287387764344</v>
      </c>
      <c r="E67" s="17">
        <v>5.3872</v>
      </c>
      <c r="F67" s="18">
        <f t="shared" si="0"/>
        <v>26.521185600000003</v>
      </c>
      <c r="G67" s="17">
        <v>4.1134700000000004</v>
      </c>
      <c r="H67" s="18">
        <f t="shared" si="1"/>
        <v>48.068272249473701</v>
      </c>
      <c r="J67" s="3">
        <f t="shared" si="2"/>
        <v>1.7046170935941518E-4</v>
      </c>
      <c r="Q67" s="8" t="s">
        <v>77</v>
      </c>
      <c r="R67" s="5">
        <v>4.4910100000000002</v>
      </c>
      <c r="S67" s="3">
        <v>74.589287387764344</v>
      </c>
      <c r="T67" s="17">
        <v>3.8869199999999999</v>
      </c>
      <c r="U67" s="18">
        <f t="shared" si="3"/>
        <v>18.232764335999999</v>
      </c>
      <c r="V67" s="17">
        <v>4.7287800000000004</v>
      </c>
      <c r="W67" s="18">
        <f t="shared" si="4"/>
        <v>56.356547622676423</v>
      </c>
      <c r="Y67" s="3">
        <f t="shared" si="5"/>
        <v>2.4570912081856022E-5</v>
      </c>
    </row>
    <row r="68" spans="2:25">
      <c r="B68" s="8" t="s">
        <v>78</v>
      </c>
      <c r="C68" s="5">
        <v>4.4910100000000002</v>
      </c>
      <c r="D68" s="3">
        <v>74.589287387764344</v>
      </c>
      <c r="E68" s="17">
        <v>6.3973000000000004</v>
      </c>
      <c r="F68" s="18">
        <f t="shared" ref="F68:F131" si="6">$F$908*(E68/100)</f>
        <v>31.493907900000004</v>
      </c>
      <c r="G68" s="17">
        <v>3.6879400000000002</v>
      </c>
      <c r="H68" s="18">
        <f t="shared" ref="H68:H131" si="7">$H$908*(G68/100)</f>
        <v>43.095708479634965</v>
      </c>
      <c r="J68" s="3">
        <f t="shared" ref="J68:J131" si="8">H68-(D68-F68)</f>
        <v>3.289918706244066E-4</v>
      </c>
      <c r="Q68" s="8" t="s">
        <v>78</v>
      </c>
      <c r="R68" s="5">
        <v>4.4910100000000002</v>
      </c>
      <c r="S68" s="3">
        <v>74.589287387764344</v>
      </c>
      <c r="T68" s="17">
        <v>3.53356</v>
      </c>
      <c r="U68" s="18">
        <f t="shared" ref="U68:U131" si="9">$U$908*(T68/100)</f>
        <v>16.575223248</v>
      </c>
      <c r="V68" s="17">
        <v>4.8678699999999999</v>
      </c>
      <c r="W68" s="18">
        <f t="shared" ref="W68:W131" si="10">$W$908*(V68/100)</f>
        <v>58.014191287392912</v>
      </c>
      <c r="Y68" s="3">
        <f t="shared" ref="Y68:Y131" si="11">W68-(S68-U68)</f>
        <v>1.2714762856802508E-4</v>
      </c>
    </row>
    <row r="69" spans="2:25">
      <c r="B69" s="8" t="s">
        <v>79</v>
      </c>
      <c r="C69" s="5">
        <v>4.9900099999999998</v>
      </c>
      <c r="D69" s="3">
        <v>82.876967532429873</v>
      </c>
      <c r="E69" s="17">
        <v>4.7138</v>
      </c>
      <c r="F69" s="18">
        <f t="shared" si="6"/>
        <v>23.2060374</v>
      </c>
      <c r="G69" s="17">
        <v>5.1063799999999997</v>
      </c>
      <c r="H69" s="18">
        <f t="shared" si="7"/>
        <v>59.670998949613711</v>
      </c>
      <c r="J69" s="3">
        <f t="shared" si="8"/>
        <v>6.8817183837666107E-5</v>
      </c>
      <c r="Q69" s="8" t="s">
        <v>79</v>
      </c>
      <c r="R69" s="5">
        <v>4.9900099999999998</v>
      </c>
      <c r="S69" s="3">
        <v>82.876967532429873</v>
      </c>
      <c r="T69" s="17">
        <v>3.1802100000000002</v>
      </c>
      <c r="U69" s="18">
        <f t="shared" si="9"/>
        <v>14.917729068</v>
      </c>
      <c r="V69" s="17">
        <v>5.7023599999999997</v>
      </c>
      <c r="W69" s="18">
        <f t="shared" si="10"/>
        <v>67.959457386819665</v>
      </c>
      <c r="Y69" s="3">
        <f t="shared" si="11"/>
        <v>2.1892238979148715E-4</v>
      </c>
    </row>
    <row r="70" spans="2:25">
      <c r="B70" s="8" t="s">
        <v>80</v>
      </c>
      <c r="C70" s="5">
        <v>5.0898199999999996</v>
      </c>
      <c r="D70" s="3">
        <v>84.534669647137434</v>
      </c>
      <c r="E70" s="17">
        <v>6.0606</v>
      </c>
      <c r="F70" s="18">
        <f t="shared" si="6"/>
        <v>29.836333800000002</v>
      </c>
      <c r="G70" s="17">
        <v>4.6808500000000004</v>
      </c>
      <c r="H70" s="18">
        <f t="shared" si="7"/>
        <v>54.698435179774975</v>
      </c>
      <c r="J70" s="3">
        <f t="shared" si="8"/>
        <v>9.9332637546467595E-5</v>
      </c>
      <c r="Q70" s="8" t="s">
        <v>80</v>
      </c>
      <c r="R70" s="5">
        <v>5.0898199999999996</v>
      </c>
      <c r="S70" s="3">
        <v>84.534669647137434</v>
      </c>
      <c r="T70" s="17">
        <v>3.8869199999999999</v>
      </c>
      <c r="U70" s="18">
        <f t="shared" si="9"/>
        <v>18.232764335999999</v>
      </c>
      <c r="V70" s="17">
        <v>5.5632799999999998</v>
      </c>
      <c r="W70" s="18">
        <f t="shared" si="10"/>
        <v>66.301932899877613</v>
      </c>
      <c r="Y70" s="3">
        <f t="shared" si="11"/>
        <v>2.7588740181272442E-5</v>
      </c>
    </row>
    <row r="71" spans="2:25">
      <c r="B71" s="8" t="s">
        <v>81</v>
      </c>
      <c r="C71" s="5">
        <v>4.2914099999999999</v>
      </c>
      <c r="D71" s="3">
        <v>71.274215329898112</v>
      </c>
      <c r="E71" s="17">
        <v>5.7239000000000004</v>
      </c>
      <c r="F71" s="18">
        <f t="shared" si="6"/>
        <v>28.178759700000004</v>
      </c>
      <c r="G71" s="17">
        <v>3.6879400000000002</v>
      </c>
      <c r="H71" s="18">
        <f t="shared" si="7"/>
        <v>43.095708479634965</v>
      </c>
      <c r="J71" s="3">
        <f t="shared" si="8"/>
        <v>2.5284973685302248E-4</v>
      </c>
      <c r="Q71" s="8" t="s">
        <v>81</v>
      </c>
      <c r="R71" s="5">
        <v>4.2914099999999999</v>
      </c>
      <c r="S71" s="3">
        <v>71.274215329898112</v>
      </c>
      <c r="T71" s="17">
        <v>3.53356</v>
      </c>
      <c r="U71" s="18">
        <f t="shared" si="9"/>
        <v>16.575223248</v>
      </c>
      <c r="V71" s="17">
        <v>4.5896999999999997</v>
      </c>
      <c r="W71" s="18">
        <f t="shared" si="10"/>
        <v>54.699023135734357</v>
      </c>
      <c r="Y71" s="3">
        <f t="shared" si="11"/>
        <v>3.1053836245575894E-5</v>
      </c>
    </row>
    <row r="72" spans="2:25">
      <c r="B72" s="8" t="s">
        <v>82</v>
      </c>
      <c r="C72" s="5">
        <v>4.5908100000000003</v>
      </c>
      <c r="D72" s="3">
        <v>76.246823416697453</v>
      </c>
      <c r="E72" s="17">
        <v>4.7138</v>
      </c>
      <c r="F72" s="18">
        <f t="shared" si="6"/>
        <v>23.2060374</v>
      </c>
      <c r="G72" s="17">
        <v>4.5389999999999997</v>
      </c>
      <c r="H72" s="18">
        <f t="shared" si="7"/>
        <v>53.040836019312437</v>
      </c>
      <c r="J72" s="3">
        <f t="shared" si="8"/>
        <v>5.0002614983668536E-5</v>
      </c>
      <c r="Q72" s="8" t="s">
        <v>82</v>
      </c>
      <c r="R72" s="5">
        <v>4.5908100000000003</v>
      </c>
      <c r="S72" s="3">
        <v>76.246823416697453</v>
      </c>
      <c r="T72" s="17">
        <v>3.53356</v>
      </c>
      <c r="U72" s="18">
        <f t="shared" si="9"/>
        <v>16.575223248</v>
      </c>
      <c r="V72" s="17">
        <v>5.0069499999999998</v>
      </c>
      <c r="W72" s="18">
        <f t="shared" si="10"/>
        <v>59.671715774334963</v>
      </c>
      <c r="Y72" s="3">
        <f t="shared" si="11"/>
        <v>1.1560563751089603E-4</v>
      </c>
    </row>
    <row r="73" spans="2:25">
      <c r="B73" s="8" t="s">
        <v>83</v>
      </c>
      <c r="C73" s="5">
        <v>4.9900099999999998</v>
      </c>
      <c r="D73" s="3">
        <v>82.876967532429873</v>
      </c>
      <c r="E73" s="17">
        <v>4.3771000000000004</v>
      </c>
      <c r="F73" s="18">
        <f t="shared" si="6"/>
        <v>21.548463300000002</v>
      </c>
      <c r="G73" s="17">
        <v>5.2482199999999999</v>
      </c>
      <c r="H73" s="18">
        <f t="shared" si="7"/>
        <v>61.328481254301806</v>
      </c>
      <c r="J73" s="3">
        <f t="shared" si="8"/>
        <v>-2.2978128065176406E-5</v>
      </c>
      <c r="Q73" s="8" t="s">
        <v>83</v>
      </c>
      <c r="R73" s="5">
        <v>4.9900099999999998</v>
      </c>
      <c r="S73" s="3">
        <v>82.876967532429873</v>
      </c>
      <c r="T73" s="17">
        <v>6.3604200000000004</v>
      </c>
      <c r="U73" s="18">
        <f t="shared" si="9"/>
        <v>29.835458136</v>
      </c>
      <c r="V73" s="17">
        <v>4.4506199999999998</v>
      </c>
      <c r="W73" s="18">
        <f t="shared" si="10"/>
        <v>53.041498648792313</v>
      </c>
      <c r="Y73" s="3">
        <f t="shared" si="11"/>
        <v>-1.0747637560371004E-5</v>
      </c>
    </row>
    <row r="74" spans="2:25">
      <c r="B74" s="8" t="s">
        <v>84</v>
      </c>
      <c r="C74" s="5">
        <v>6.1876199999999999</v>
      </c>
      <c r="D74" s="3">
        <v>102.76756596540163</v>
      </c>
      <c r="E74" s="17">
        <v>7.0707000000000004</v>
      </c>
      <c r="F74" s="18">
        <f t="shared" si="6"/>
        <v>34.809056100000006</v>
      </c>
      <c r="G74" s="17">
        <v>5.8155999999999999</v>
      </c>
      <c r="H74" s="18">
        <f t="shared" si="7"/>
        <v>67.958644184603088</v>
      </c>
      <c r="J74" s="3">
        <f t="shared" si="8"/>
        <v>1.3431920146445009E-4</v>
      </c>
      <c r="Q74" s="8" t="s">
        <v>84</v>
      </c>
      <c r="R74" s="5">
        <v>6.1876199999999999</v>
      </c>
      <c r="S74" s="3">
        <v>102.76756596540163</v>
      </c>
      <c r="T74" s="17">
        <v>5.3003499999999999</v>
      </c>
      <c r="U74" s="18">
        <f t="shared" si="9"/>
        <v>24.862881779999999</v>
      </c>
      <c r="V74" s="17">
        <v>6.5368500000000003</v>
      </c>
      <c r="W74" s="18">
        <f t="shared" si="10"/>
        <v>77.904723486246411</v>
      </c>
      <c r="Y74" s="3">
        <f t="shared" si="11"/>
        <v>3.930084477588025E-5</v>
      </c>
    </row>
    <row r="75" spans="2:25">
      <c r="B75" s="8" t="s">
        <v>85</v>
      </c>
      <c r="C75" s="5">
        <v>3.7924099999999998</v>
      </c>
      <c r="D75" s="3">
        <v>62.986535185232569</v>
      </c>
      <c r="E75" s="17">
        <v>5.7239000000000004</v>
      </c>
      <c r="F75" s="18">
        <f t="shared" si="6"/>
        <v>28.178759700000004</v>
      </c>
      <c r="G75" s="17">
        <v>2.97872</v>
      </c>
      <c r="H75" s="18">
        <f t="shared" si="7"/>
        <v>34.808063244645588</v>
      </c>
      <c r="J75" s="3">
        <f t="shared" si="8"/>
        <v>2.8775941301972807E-4</v>
      </c>
      <c r="Q75" s="8" t="s">
        <v>85</v>
      </c>
      <c r="R75" s="5">
        <v>3.7924099999999998</v>
      </c>
      <c r="S75" s="3">
        <v>62.986535185232569</v>
      </c>
      <c r="T75" s="17">
        <v>1.0600700000000001</v>
      </c>
      <c r="U75" s="18">
        <f t="shared" si="9"/>
        <v>4.9725763560000003</v>
      </c>
      <c r="V75" s="17">
        <v>4.8678699999999999</v>
      </c>
      <c r="W75" s="18">
        <f t="shared" si="10"/>
        <v>58.014191287392912</v>
      </c>
      <c r="Y75" s="3">
        <f t="shared" si="11"/>
        <v>2.3245816034034306E-4</v>
      </c>
    </row>
    <row r="76" spans="2:25">
      <c r="B76" s="8" t="s">
        <v>86</v>
      </c>
      <c r="C76" s="5">
        <v>5.9880199999999997</v>
      </c>
      <c r="D76" s="3">
        <v>99.452493907535398</v>
      </c>
      <c r="E76" s="17">
        <v>9.7643000000000004</v>
      </c>
      <c r="F76" s="18">
        <f t="shared" si="6"/>
        <v>48.069648900000004</v>
      </c>
      <c r="G76" s="17">
        <v>4.3971600000000004</v>
      </c>
      <c r="H76" s="18">
        <f t="shared" si="7"/>
        <v>51.383353714624342</v>
      </c>
      <c r="J76" s="3">
        <f t="shared" si="8"/>
        <v>5.0870708894734662E-4</v>
      </c>
      <c r="Q76" s="8" t="s">
        <v>86</v>
      </c>
      <c r="R76" s="5">
        <v>5.9880199999999997</v>
      </c>
      <c r="S76" s="3">
        <v>99.452493907535398</v>
      </c>
      <c r="T76" s="17">
        <v>2.8268499999999999</v>
      </c>
      <c r="U76" s="18">
        <f t="shared" si="9"/>
        <v>13.26018798</v>
      </c>
      <c r="V76" s="17">
        <v>7.2322600000000001</v>
      </c>
      <c r="W76" s="18">
        <f t="shared" si="10"/>
        <v>86.19246509873112</v>
      </c>
      <c r="Y76" s="3">
        <f t="shared" si="11"/>
        <v>1.5917119571895455E-4</v>
      </c>
    </row>
    <row r="77" spans="2:25">
      <c r="B77" s="8" t="s">
        <v>87</v>
      </c>
      <c r="C77" s="5">
        <v>3.8922099999999999</v>
      </c>
      <c r="D77" s="3">
        <v>64.644071214165692</v>
      </c>
      <c r="E77" s="17">
        <v>3.0303</v>
      </c>
      <c r="F77" s="18">
        <f t="shared" si="6"/>
        <v>14.918166900000001</v>
      </c>
      <c r="G77" s="17">
        <v>4.2553099999999997</v>
      </c>
      <c r="H77" s="18">
        <f t="shared" si="7"/>
        <v>49.725754554161796</v>
      </c>
      <c r="J77" s="3">
        <f t="shared" si="8"/>
        <v>-1.4976000389310684E-4</v>
      </c>
      <c r="Q77" s="8" t="s">
        <v>87</v>
      </c>
      <c r="R77" s="5">
        <v>3.8922099999999999</v>
      </c>
      <c r="S77" s="3">
        <v>64.644071214165692</v>
      </c>
      <c r="T77" s="17">
        <v>1.4134199999999999</v>
      </c>
      <c r="U77" s="18">
        <f t="shared" si="9"/>
        <v>6.6300705359999998</v>
      </c>
      <c r="V77" s="17">
        <v>4.8678699999999999</v>
      </c>
      <c r="W77" s="18">
        <f t="shared" si="10"/>
        <v>58.014191287392912</v>
      </c>
      <c r="Y77" s="3">
        <f t="shared" si="11"/>
        <v>1.906092272179194E-4</v>
      </c>
    </row>
    <row r="78" spans="2:25">
      <c r="B78" s="8" t="s">
        <v>88</v>
      </c>
      <c r="C78" s="5">
        <v>3.7924099999999998</v>
      </c>
      <c r="D78" s="3">
        <v>62.986535185232569</v>
      </c>
      <c r="E78" s="17">
        <v>3.7037</v>
      </c>
      <c r="F78" s="18">
        <f t="shared" si="6"/>
        <v>18.233315100000002</v>
      </c>
      <c r="G78" s="17">
        <v>3.82978</v>
      </c>
      <c r="H78" s="18">
        <f t="shared" si="7"/>
        <v>44.75319078432306</v>
      </c>
      <c r="J78" s="3">
        <f t="shared" si="8"/>
        <v>-2.9300909510254769E-5</v>
      </c>
      <c r="Q78" s="8" t="s">
        <v>88</v>
      </c>
      <c r="R78" s="5">
        <v>3.7924099999999998</v>
      </c>
      <c r="S78" s="3">
        <v>62.986535185232569</v>
      </c>
      <c r="T78" s="17">
        <v>3.1802100000000002</v>
      </c>
      <c r="U78" s="18">
        <f t="shared" si="9"/>
        <v>14.917729068</v>
      </c>
      <c r="V78" s="17">
        <v>4.0333699999999997</v>
      </c>
      <c r="W78" s="18">
        <f t="shared" si="10"/>
        <v>48.068806010191715</v>
      </c>
      <c r="Y78" s="3">
        <f t="shared" si="11"/>
        <v>-1.0704085440238487E-7</v>
      </c>
    </row>
    <row r="79" spans="2:25">
      <c r="B79" s="8" t="s">
        <v>89</v>
      </c>
      <c r="C79" s="5">
        <v>2.8942100000000002</v>
      </c>
      <c r="D79" s="3">
        <v>48.068710924834598</v>
      </c>
      <c r="E79" s="17">
        <v>3.367</v>
      </c>
      <c r="F79" s="18">
        <f t="shared" si="6"/>
        <v>16.575741000000001</v>
      </c>
      <c r="G79" s="17">
        <v>2.69503</v>
      </c>
      <c r="H79" s="18">
        <f t="shared" si="7"/>
        <v>31.492981779494954</v>
      </c>
      <c r="J79" s="3">
        <f t="shared" si="8"/>
        <v>1.1854660357357716E-5</v>
      </c>
      <c r="Q79" s="8" t="s">
        <v>89</v>
      </c>
      <c r="R79" s="5">
        <v>2.8942100000000002</v>
      </c>
      <c r="S79" s="3">
        <v>48.068710924834598</v>
      </c>
      <c r="T79" s="17">
        <v>1.4134199999999999</v>
      </c>
      <c r="U79" s="18">
        <f t="shared" si="9"/>
        <v>6.6300705359999998</v>
      </c>
      <c r="V79" s="17">
        <v>3.4770500000000002</v>
      </c>
      <c r="W79" s="18">
        <f t="shared" si="10"/>
        <v>41.438708062423515</v>
      </c>
      <c r="Y79" s="3">
        <f t="shared" si="11"/>
        <v>6.7673588915795335E-5</v>
      </c>
    </row>
    <row r="80" spans="2:25">
      <c r="B80" s="8" t="s">
        <v>90</v>
      </c>
      <c r="C80" s="5">
        <v>5.2894199999999998</v>
      </c>
      <c r="D80" s="3">
        <v>87.849741705003638</v>
      </c>
      <c r="E80" s="17">
        <v>5.0505000000000004</v>
      </c>
      <c r="F80" s="18">
        <f t="shared" si="6"/>
        <v>24.863611500000001</v>
      </c>
      <c r="G80" s="17">
        <v>5.3900699999999997</v>
      </c>
      <c r="H80" s="18">
        <f t="shared" si="7"/>
        <v>62.986080414764345</v>
      </c>
      <c r="J80" s="3">
        <f t="shared" si="8"/>
        <v>-4.9790239287972327E-5</v>
      </c>
      <c r="Q80" s="8" t="s">
        <v>90</v>
      </c>
      <c r="R80" s="5">
        <v>5.2894199999999998</v>
      </c>
      <c r="S80" s="3">
        <v>87.849741705003638</v>
      </c>
      <c r="T80" s="17">
        <v>2.8268499999999999</v>
      </c>
      <c r="U80" s="18">
        <f t="shared" si="9"/>
        <v>13.26018798</v>
      </c>
      <c r="V80" s="17">
        <v>6.2586899999999996</v>
      </c>
      <c r="W80" s="18">
        <f t="shared" si="10"/>
        <v>74.589674512362322</v>
      </c>
      <c r="Y80" s="3">
        <f t="shared" si="11"/>
        <v>1.2078735868215063E-4</v>
      </c>
    </row>
    <row r="81" spans="2:25">
      <c r="B81" s="8" t="s">
        <v>91</v>
      </c>
      <c r="C81" s="5">
        <v>4.6906100000000004</v>
      </c>
      <c r="D81" s="3">
        <v>77.904359445630561</v>
      </c>
      <c r="E81" s="17">
        <v>2.6936</v>
      </c>
      <c r="F81" s="18">
        <f t="shared" si="6"/>
        <v>13.260592800000001</v>
      </c>
      <c r="G81" s="17">
        <v>5.5319099999999999</v>
      </c>
      <c r="H81" s="18">
        <f t="shared" si="7"/>
        <v>64.643562719452447</v>
      </c>
      <c r="J81" s="3">
        <f t="shared" si="8"/>
        <v>-2.0392617811637592E-4</v>
      </c>
      <c r="Q81" s="8" t="s">
        <v>91</v>
      </c>
      <c r="R81" s="5">
        <v>4.6906100000000004</v>
      </c>
      <c r="S81" s="3">
        <v>77.904359445630561</v>
      </c>
      <c r="T81" s="17">
        <v>7.42049</v>
      </c>
      <c r="U81" s="18">
        <f t="shared" si="9"/>
        <v>34.808034491999997</v>
      </c>
      <c r="V81" s="17">
        <v>3.6161300000000001</v>
      </c>
      <c r="W81" s="18">
        <f t="shared" si="10"/>
        <v>43.09623254936556</v>
      </c>
      <c r="Y81" s="3">
        <f t="shared" si="11"/>
        <v>-9.2404265004120134E-5</v>
      </c>
    </row>
    <row r="82" spans="2:25">
      <c r="B82" s="8" t="s">
        <v>92</v>
      </c>
      <c r="C82" s="5">
        <v>5.48902</v>
      </c>
      <c r="D82" s="3">
        <v>91.164813762869869</v>
      </c>
      <c r="E82" s="17">
        <v>4.0404</v>
      </c>
      <c r="F82" s="18">
        <f t="shared" si="6"/>
        <v>19.8908892</v>
      </c>
      <c r="G82" s="17">
        <v>6.0992899999999999</v>
      </c>
      <c r="H82" s="18">
        <f t="shared" si="7"/>
        <v>71.273725649753715</v>
      </c>
      <c r="J82" s="3">
        <f t="shared" si="8"/>
        <v>-1.9891311615083396E-4</v>
      </c>
      <c r="Q82" s="8" t="s">
        <v>92</v>
      </c>
      <c r="R82" s="5">
        <v>5.48902</v>
      </c>
      <c r="S82" s="3">
        <v>91.164813762869869</v>
      </c>
      <c r="T82" s="17">
        <v>2.47349</v>
      </c>
      <c r="U82" s="18">
        <f t="shared" si="9"/>
        <v>11.602646891999999</v>
      </c>
      <c r="V82" s="17">
        <v>6.6759300000000001</v>
      </c>
      <c r="W82" s="18">
        <f t="shared" si="10"/>
        <v>79.562247973188477</v>
      </c>
      <c r="Y82" s="3">
        <f t="shared" si="11"/>
        <v>8.1102318603143431E-5</v>
      </c>
    </row>
    <row r="83" spans="2:25">
      <c r="B83" s="8" t="s">
        <v>93</v>
      </c>
      <c r="C83" s="5">
        <v>6.3872200000000001</v>
      </c>
      <c r="D83" s="3">
        <v>106.08263802326785</v>
      </c>
      <c r="E83" s="17">
        <v>4.7138</v>
      </c>
      <c r="F83" s="18">
        <f t="shared" si="6"/>
        <v>23.2060374</v>
      </c>
      <c r="G83" s="17">
        <v>7.0921900000000004</v>
      </c>
      <c r="H83" s="18">
        <f t="shared" si="7"/>
        <v>82.876335494119303</v>
      </c>
      <c r="J83" s="3">
        <f t="shared" si="8"/>
        <v>-2.6512914854492919E-4</v>
      </c>
      <c r="Q83" s="8" t="s">
        <v>93</v>
      </c>
      <c r="R83" s="5">
        <v>6.3872200000000001</v>
      </c>
      <c r="S83" s="3">
        <v>106.08263802326785</v>
      </c>
      <c r="T83" s="17">
        <v>2.1201400000000001</v>
      </c>
      <c r="U83" s="18">
        <f t="shared" si="9"/>
        <v>9.9451527120000005</v>
      </c>
      <c r="V83" s="17">
        <v>8.0667500000000008</v>
      </c>
      <c r="W83" s="18">
        <f t="shared" si="10"/>
        <v>96.13773119815788</v>
      </c>
      <c r="Y83" s="3">
        <f t="shared" si="11"/>
        <v>2.4588689002769115E-4</v>
      </c>
    </row>
    <row r="84" spans="2:25">
      <c r="B84" s="8" t="s">
        <v>94</v>
      </c>
      <c r="C84" s="5">
        <v>5.3892199999999999</v>
      </c>
      <c r="D84" s="3">
        <v>89.50727773393676</v>
      </c>
      <c r="E84" s="17">
        <v>5.0505000000000004</v>
      </c>
      <c r="F84" s="18">
        <f t="shared" si="6"/>
        <v>24.863611500000001</v>
      </c>
      <c r="G84" s="17">
        <v>5.5319099999999999</v>
      </c>
      <c r="H84" s="18">
        <f t="shared" si="7"/>
        <v>64.643562719452447</v>
      </c>
      <c r="J84" s="3">
        <f t="shared" si="8"/>
        <v>-1.0351448430867549E-4</v>
      </c>
      <c r="Q84" s="8" t="s">
        <v>94</v>
      </c>
      <c r="R84" s="5">
        <v>5.3892199999999999</v>
      </c>
      <c r="S84" s="3">
        <v>89.50727773393676</v>
      </c>
      <c r="T84" s="17">
        <v>1.76678</v>
      </c>
      <c r="U84" s="18">
        <f t="shared" si="9"/>
        <v>8.2876116240000002</v>
      </c>
      <c r="V84" s="17">
        <v>6.8150199999999996</v>
      </c>
      <c r="W84" s="18">
        <f t="shared" si="10"/>
        <v>81.219891637904965</v>
      </c>
      <c r="Y84" s="3">
        <f t="shared" si="11"/>
        <v>2.2552796821173615E-4</v>
      </c>
    </row>
    <row r="85" spans="2:25">
      <c r="B85" s="8" t="s">
        <v>95</v>
      </c>
      <c r="C85" s="5">
        <v>5.0898199999999996</v>
      </c>
      <c r="D85" s="3">
        <v>84.534669647137434</v>
      </c>
      <c r="E85" s="17">
        <v>4.7138</v>
      </c>
      <c r="F85" s="18">
        <f t="shared" si="6"/>
        <v>23.2060374</v>
      </c>
      <c r="G85" s="17">
        <v>5.2482199999999999</v>
      </c>
      <c r="H85" s="18">
        <f t="shared" si="7"/>
        <v>61.328481254301806</v>
      </c>
      <c r="J85" s="3">
        <f t="shared" si="8"/>
        <v>-1.5099283562847177E-4</v>
      </c>
      <c r="Q85" s="8" t="s">
        <v>95</v>
      </c>
      <c r="R85" s="5">
        <v>5.0898199999999996</v>
      </c>
      <c r="S85" s="3">
        <v>84.534669647137434</v>
      </c>
      <c r="T85" s="17">
        <v>3.53356</v>
      </c>
      <c r="U85" s="18">
        <f t="shared" si="9"/>
        <v>16.575223248</v>
      </c>
      <c r="V85" s="17">
        <v>5.7023599999999997</v>
      </c>
      <c r="W85" s="18">
        <f t="shared" si="10"/>
        <v>67.959457386819665</v>
      </c>
      <c r="Y85" s="3">
        <f t="shared" si="11"/>
        <v>1.0987682230734208E-5</v>
      </c>
    </row>
    <row r="86" spans="2:25">
      <c r="B86" s="8" t="s">
        <v>96</v>
      </c>
      <c r="C86" s="5">
        <v>4.3912100000000001</v>
      </c>
      <c r="D86" s="3">
        <v>72.931751358831235</v>
      </c>
      <c r="E86" s="17">
        <v>5.0505000000000004</v>
      </c>
      <c r="F86" s="18">
        <f t="shared" si="6"/>
        <v>24.863611500000001</v>
      </c>
      <c r="G86" s="17">
        <v>4.1134700000000004</v>
      </c>
      <c r="H86" s="18">
        <f t="shared" si="7"/>
        <v>48.068272249473701</v>
      </c>
      <c r="J86" s="3">
        <f t="shared" si="8"/>
        <v>1.3239064247017041E-4</v>
      </c>
      <c r="Q86" s="8" t="s">
        <v>96</v>
      </c>
      <c r="R86" s="5">
        <v>4.3912100000000001</v>
      </c>
      <c r="S86" s="3">
        <v>72.931751358831235</v>
      </c>
      <c r="T86" s="17">
        <v>4.2402800000000003</v>
      </c>
      <c r="U86" s="18">
        <f t="shared" si="9"/>
        <v>19.890305424000001</v>
      </c>
      <c r="V86" s="17">
        <v>4.4506199999999998</v>
      </c>
      <c r="W86" s="18">
        <f t="shared" si="10"/>
        <v>53.041498648792313</v>
      </c>
      <c r="Y86" s="3">
        <f t="shared" si="11"/>
        <v>5.2713961082417882E-5</v>
      </c>
    </row>
    <row r="87" spans="2:25">
      <c r="B87" s="8" t="s">
        <v>97</v>
      </c>
      <c r="C87" s="5">
        <v>5.3892199999999999</v>
      </c>
      <c r="D87" s="3">
        <v>89.50727773393676</v>
      </c>
      <c r="E87" s="17">
        <v>5.0505000000000004</v>
      </c>
      <c r="F87" s="18">
        <f t="shared" si="6"/>
        <v>24.863611500000001</v>
      </c>
      <c r="G87" s="17">
        <v>5.5319099999999999</v>
      </c>
      <c r="H87" s="18">
        <f t="shared" si="7"/>
        <v>64.643562719452447</v>
      </c>
      <c r="J87" s="3">
        <f t="shared" si="8"/>
        <v>-1.0351448430867549E-4</v>
      </c>
      <c r="Q87" s="8" t="s">
        <v>97</v>
      </c>
      <c r="R87" s="5">
        <v>5.3892199999999999</v>
      </c>
      <c r="S87" s="3">
        <v>89.50727773393676</v>
      </c>
      <c r="T87" s="17">
        <v>2.8268499999999999</v>
      </c>
      <c r="U87" s="18">
        <f t="shared" si="9"/>
        <v>13.26018798</v>
      </c>
      <c r="V87" s="17">
        <v>6.3977700000000004</v>
      </c>
      <c r="W87" s="18">
        <f t="shared" si="10"/>
        <v>76.247198999304359</v>
      </c>
      <c r="Y87" s="3">
        <f t="shared" si="11"/>
        <v>1.0924536759659986E-4</v>
      </c>
    </row>
    <row r="88" spans="2:25">
      <c r="B88" s="8" t="s">
        <v>98</v>
      </c>
      <c r="C88" s="5">
        <v>5.5888200000000001</v>
      </c>
      <c r="D88" s="3">
        <v>92.822349791802978</v>
      </c>
      <c r="E88" s="17">
        <v>7.7441000000000004</v>
      </c>
      <c r="F88" s="18">
        <f t="shared" si="6"/>
        <v>38.124204300000002</v>
      </c>
      <c r="G88" s="17">
        <v>4.6808500000000004</v>
      </c>
      <c r="H88" s="18">
        <f t="shared" si="7"/>
        <v>54.698435179774975</v>
      </c>
      <c r="J88" s="3">
        <f t="shared" si="8"/>
        <v>2.896879719997969E-4</v>
      </c>
      <c r="Q88" s="8" t="s">
        <v>98</v>
      </c>
      <c r="R88" s="5">
        <v>5.5888200000000001</v>
      </c>
      <c r="S88" s="3">
        <v>92.822349791802978</v>
      </c>
      <c r="T88" s="17">
        <v>4.2402800000000003</v>
      </c>
      <c r="U88" s="18">
        <f t="shared" si="9"/>
        <v>19.890305424000001</v>
      </c>
      <c r="V88" s="17">
        <v>6.1196099999999998</v>
      </c>
      <c r="W88" s="18">
        <f t="shared" si="10"/>
        <v>72.932150025420256</v>
      </c>
      <c r="Y88" s="3">
        <f t="shared" si="11"/>
        <v>1.0565761728287271E-4</v>
      </c>
    </row>
    <row r="89" spans="2:25">
      <c r="B89" s="8" t="s">
        <v>99</v>
      </c>
      <c r="C89" s="5">
        <v>4.6906100000000004</v>
      </c>
      <c r="D89" s="3">
        <v>77.904359445630561</v>
      </c>
      <c r="E89" s="17">
        <v>4.3771000000000004</v>
      </c>
      <c r="F89" s="18">
        <f t="shared" si="6"/>
        <v>21.548463300000002</v>
      </c>
      <c r="G89" s="17">
        <v>4.8226899999999997</v>
      </c>
      <c r="H89" s="18">
        <f t="shared" si="7"/>
        <v>56.35591748446307</v>
      </c>
      <c r="J89" s="3">
        <f t="shared" si="8"/>
        <v>2.1338832510764405E-5</v>
      </c>
      <c r="Q89" s="8" t="s">
        <v>99</v>
      </c>
      <c r="R89" s="5">
        <v>4.6906100000000004</v>
      </c>
      <c r="S89" s="3">
        <v>77.904359445630561</v>
      </c>
      <c r="T89" s="17">
        <v>2.47349</v>
      </c>
      <c r="U89" s="18">
        <f t="shared" si="9"/>
        <v>11.602646891999999</v>
      </c>
      <c r="V89" s="17">
        <v>5.5632799999999998</v>
      </c>
      <c r="W89" s="18">
        <f t="shared" si="10"/>
        <v>66.301932899877613</v>
      </c>
      <c r="Y89" s="3">
        <f t="shared" si="11"/>
        <v>2.2034624704758698E-4</v>
      </c>
    </row>
    <row r="90" spans="2:25">
      <c r="B90" s="8" t="s">
        <v>100</v>
      </c>
      <c r="C90" s="5">
        <v>5.6886200000000002</v>
      </c>
      <c r="D90" s="3">
        <v>94.479885820736101</v>
      </c>
      <c r="E90" s="17">
        <v>8.0808</v>
      </c>
      <c r="F90" s="18">
        <f t="shared" si="6"/>
        <v>39.7817784</v>
      </c>
      <c r="G90" s="17">
        <v>4.6808500000000004</v>
      </c>
      <c r="H90" s="18">
        <f t="shared" si="7"/>
        <v>54.698435179774975</v>
      </c>
      <c r="J90" s="3">
        <f t="shared" si="8"/>
        <v>3.2775903887483082E-4</v>
      </c>
      <c r="Q90" s="8" t="s">
        <v>100</v>
      </c>
      <c r="R90" s="5">
        <v>5.6886200000000002</v>
      </c>
      <c r="S90" s="3">
        <v>94.479885820736101</v>
      </c>
      <c r="T90" s="17">
        <v>3.1802100000000002</v>
      </c>
      <c r="U90" s="18">
        <f t="shared" si="9"/>
        <v>14.917729068</v>
      </c>
      <c r="V90" s="17">
        <v>6.6759300000000001</v>
      </c>
      <c r="W90" s="18">
        <f t="shared" si="10"/>
        <v>79.562247973188477</v>
      </c>
      <c r="Y90" s="3">
        <f t="shared" si="11"/>
        <v>9.1220452375750938E-5</v>
      </c>
    </row>
    <row r="91" spans="2:25">
      <c r="B91" s="8" t="s">
        <v>101</v>
      </c>
      <c r="C91" s="5">
        <v>5.8882199999999996</v>
      </c>
      <c r="D91" s="3">
        <v>97.79495787860229</v>
      </c>
      <c r="E91" s="17">
        <v>9.0908999999999995</v>
      </c>
      <c r="F91" s="18">
        <f t="shared" si="6"/>
        <v>44.754500699999994</v>
      </c>
      <c r="G91" s="17">
        <v>4.5389999999999997</v>
      </c>
      <c r="H91" s="18">
        <f t="shared" si="7"/>
        <v>53.040836019312437</v>
      </c>
      <c r="J91" s="3">
        <f t="shared" si="8"/>
        <v>3.7884071014104848E-4</v>
      </c>
      <c r="Q91" s="8" t="s">
        <v>101</v>
      </c>
      <c r="R91" s="5">
        <v>5.8882199999999996</v>
      </c>
      <c r="S91" s="3">
        <v>97.79495787860229</v>
      </c>
      <c r="T91" s="17">
        <v>7.0671299999999997</v>
      </c>
      <c r="U91" s="18">
        <f t="shared" si="9"/>
        <v>33.150493403999995</v>
      </c>
      <c r="V91" s="17">
        <v>5.4241999999999999</v>
      </c>
      <c r="W91" s="18">
        <f t="shared" si="10"/>
        <v>64.644408412935562</v>
      </c>
      <c r="Y91" s="3">
        <f t="shared" si="11"/>
        <v>-5.6061666739992688E-5</v>
      </c>
    </row>
    <row r="92" spans="2:25">
      <c r="B92" s="8" t="s">
        <v>102</v>
      </c>
      <c r="C92" s="5">
        <v>4.6906100000000004</v>
      </c>
      <c r="D92" s="3">
        <v>77.904359445630561</v>
      </c>
      <c r="E92" s="17">
        <v>4.7138</v>
      </c>
      <c r="F92" s="18">
        <f t="shared" si="6"/>
        <v>23.2060374</v>
      </c>
      <c r="G92" s="17">
        <v>4.6808500000000004</v>
      </c>
      <c r="H92" s="18">
        <f t="shared" si="7"/>
        <v>54.698435179774975</v>
      </c>
      <c r="J92" s="3">
        <f t="shared" si="8"/>
        <v>1.1313414441360692E-4</v>
      </c>
      <c r="Q92" s="8" t="s">
        <v>102</v>
      </c>
      <c r="R92" s="5">
        <v>4.6906100000000004</v>
      </c>
      <c r="S92" s="3">
        <v>77.904359445630561</v>
      </c>
      <c r="T92" s="17">
        <v>7.0671299999999997</v>
      </c>
      <c r="U92" s="18">
        <f t="shared" si="9"/>
        <v>33.150493403999995</v>
      </c>
      <c r="V92" s="17">
        <v>3.7552099999999999</v>
      </c>
      <c r="W92" s="18">
        <f t="shared" si="10"/>
        <v>44.753757036307611</v>
      </c>
      <c r="Y92" s="3">
        <f t="shared" si="11"/>
        <v>-1.0900532295465837E-4</v>
      </c>
    </row>
    <row r="93" spans="2:25">
      <c r="B93" s="8" t="s">
        <v>103</v>
      </c>
      <c r="C93" s="5">
        <v>3.8922099999999999</v>
      </c>
      <c r="D93" s="3">
        <v>64.644071214165692</v>
      </c>
      <c r="E93" s="17">
        <v>4.7138</v>
      </c>
      <c r="F93" s="18">
        <f t="shared" si="6"/>
        <v>23.2060374</v>
      </c>
      <c r="G93" s="17">
        <v>3.54609</v>
      </c>
      <c r="H93" s="18">
        <f t="shared" si="7"/>
        <v>41.438109319172419</v>
      </c>
      <c r="J93" s="3">
        <f t="shared" si="8"/>
        <v>7.5505006726928059E-5</v>
      </c>
      <c r="Q93" s="8" t="s">
        <v>103</v>
      </c>
      <c r="R93" s="5">
        <v>3.8922099999999999</v>
      </c>
      <c r="S93" s="3">
        <v>64.644071214165692</v>
      </c>
      <c r="T93" s="17">
        <v>2.8268499999999999</v>
      </c>
      <c r="U93" s="18">
        <f t="shared" si="9"/>
        <v>13.26018798</v>
      </c>
      <c r="V93" s="17">
        <v>4.3115399999999999</v>
      </c>
      <c r="W93" s="18">
        <f t="shared" si="10"/>
        <v>51.383974161850261</v>
      </c>
      <c r="Y93" s="3">
        <f t="shared" si="11"/>
        <v>9.0927684567532197E-5</v>
      </c>
    </row>
    <row r="94" spans="2:25">
      <c r="B94" s="8" t="s">
        <v>104</v>
      </c>
      <c r="C94" s="5">
        <v>5.9880199999999997</v>
      </c>
      <c r="D94" s="3">
        <v>99.452493907535398</v>
      </c>
      <c r="E94" s="17">
        <v>6.734</v>
      </c>
      <c r="F94" s="18">
        <f t="shared" si="6"/>
        <v>33.151482000000001</v>
      </c>
      <c r="G94" s="17">
        <v>5.6737500000000001</v>
      </c>
      <c r="H94" s="18">
        <f t="shared" si="7"/>
        <v>66.301045024140549</v>
      </c>
      <c r="J94" s="3">
        <f t="shared" si="8"/>
        <v>3.3116605152372358E-5</v>
      </c>
      <c r="Q94" s="8" t="s">
        <v>104</v>
      </c>
      <c r="R94" s="5">
        <v>5.9880199999999997</v>
      </c>
      <c r="S94" s="3">
        <v>99.452493907535398</v>
      </c>
      <c r="T94" s="17">
        <v>3.8869199999999999</v>
      </c>
      <c r="U94" s="18">
        <f t="shared" si="9"/>
        <v>18.232764335999999</v>
      </c>
      <c r="V94" s="17">
        <v>6.8150199999999996</v>
      </c>
      <c r="W94" s="18">
        <f t="shared" si="10"/>
        <v>81.219891637904965</v>
      </c>
      <c r="Y94" s="3">
        <f t="shared" si="11"/>
        <v>1.6206636956894727E-4</v>
      </c>
    </row>
    <row r="95" spans="2:25">
      <c r="B95" s="8" t="s">
        <v>105</v>
      </c>
      <c r="C95" s="5">
        <v>4.6906100000000004</v>
      </c>
      <c r="D95" s="3">
        <v>77.904359445630561</v>
      </c>
      <c r="E95" s="17">
        <v>5.3872</v>
      </c>
      <c r="F95" s="18">
        <f t="shared" si="6"/>
        <v>26.521185600000003</v>
      </c>
      <c r="G95" s="17">
        <v>4.3971600000000004</v>
      </c>
      <c r="H95" s="18">
        <f t="shared" si="7"/>
        <v>51.383353714624342</v>
      </c>
      <c r="J95" s="3">
        <f t="shared" si="8"/>
        <v>1.7986899378286125E-4</v>
      </c>
      <c r="Q95" s="8" t="s">
        <v>105</v>
      </c>
      <c r="R95" s="5">
        <v>4.6906100000000004</v>
      </c>
      <c r="S95" s="3">
        <v>77.904359445630561</v>
      </c>
      <c r="T95" s="17">
        <v>3.53356</v>
      </c>
      <c r="U95" s="18">
        <f t="shared" si="9"/>
        <v>16.575223248</v>
      </c>
      <c r="V95" s="17">
        <v>5.1460299999999997</v>
      </c>
      <c r="W95" s="18">
        <f t="shared" si="10"/>
        <v>61.329240261277008</v>
      </c>
      <c r="Y95" s="3">
        <f t="shared" si="11"/>
        <v>1.0406364644666155E-4</v>
      </c>
    </row>
    <row r="96" spans="2:25">
      <c r="B96" s="8" t="s">
        <v>106</v>
      </c>
      <c r="C96" s="5">
        <v>3.8922099999999999</v>
      </c>
      <c r="D96" s="3">
        <v>64.644071214165692</v>
      </c>
      <c r="E96" s="17">
        <v>5.0505000000000004</v>
      </c>
      <c r="F96" s="18">
        <f t="shared" si="6"/>
        <v>24.863611500000001</v>
      </c>
      <c r="G96" s="17">
        <v>3.4042500000000002</v>
      </c>
      <c r="H96" s="18">
        <f t="shared" si="7"/>
        <v>39.780627014484331</v>
      </c>
      <c r="J96" s="3">
        <f t="shared" si="8"/>
        <v>1.6730031864398143E-4</v>
      </c>
      <c r="Q96" s="8" t="s">
        <v>106</v>
      </c>
      <c r="R96" s="5">
        <v>3.8922099999999999</v>
      </c>
      <c r="S96" s="3">
        <v>64.644071214165692</v>
      </c>
      <c r="T96" s="17">
        <v>4.2402800000000003</v>
      </c>
      <c r="U96" s="18">
        <f t="shared" si="9"/>
        <v>19.890305424000001</v>
      </c>
      <c r="V96" s="17">
        <v>3.7552099999999999</v>
      </c>
      <c r="W96" s="18">
        <f t="shared" si="10"/>
        <v>44.753757036307611</v>
      </c>
      <c r="Y96" s="3">
        <f t="shared" si="11"/>
        <v>-8.7538580757495765E-6</v>
      </c>
    </row>
    <row r="97" spans="2:25">
      <c r="B97" s="8" t="s">
        <v>107</v>
      </c>
      <c r="C97" s="5">
        <v>5.2894199999999998</v>
      </c>
      <c r="D97" s="3">
        <v>87.849741705003638</v>
      </c>
      <c r="E97" s="17">
        <v>5.7239000000000004</v>
      </c>
      <c r="F97" s="18">
        <f t="shared" si="6"/>
        <v>28.178759700000004</v>
      </c>
      <c r="G97" s="17">
        <v>5.1063799999999997</v>
      </c>
      <c r="H97" s="18">
        <f t="shared" si="7"/>
        <v>59.670998949613711</v>
      </c>
      <c r="J97" s="3">
        <f t="shared" si="8"/>
        <v>1.694461007417658E-5</v>
      </c>
      <c r="Q97" s="8" t="s">
        <v>107</v>
      </c>
      <c r="R97" s="5">
        <v>5.2894199999999998</v>
      </c>
      <c r="S97" s="3">
        <v>87.849741705003638</v>
      </c>
      <c r="T97" s="17">
        <v>3.1802100000000002</v>
      </c>
      <c r="U97" s="18">
        <f t="shared" si="9"/>
        <v>14.917729068</v>
      </c>
      <c r="V97" s="17">
        <v>6.1196099999999998</v>
      </c>
      <c r="W97" s="18">
        <f t="shared" si="10"/>
        <v>72.932150025420256</v>
      </c>
      <c r="Y97" s="3">
        <f t="shared" si="11"/>
        <v>1.37388416618478E-4</v>
      </c>
    </row>
    <row r="98" spans="2:25">
      <c r="B98" s="8" t="s">
        <v>108</v>
      </c>
      <c r="C98" s="5">
        <v>3.5928100000000001</v>
      </c>
      <c r="D98" s="3">
        <v>59.671463127366351</v>
      </c>
      <c r="E98" s="17">
        <v>3.367</v>
      </c>
      <c r="F98" s="18">
        <f t="shared" si="6"/>
        <v>16.575741000000001</v>
      </c>
      <c r="G98" s="17">
        <v>3.6879400000000002</v>
      </c>
      <c r="H98" s="18">
        <f t="shared" si="7"/>
        <v>43.095708479634965</v>
      </c>
      <c r="J98" s="3">
        <f t="shared" si="8"/>
        <v>-1.3647731385901807E-5</v>
      </c>
      <c r="Q98" s="8" t="s">
        <v>108</v>
      </c>
      <c r="R98" s="5">
        <v>3.5928100000000001</v>
      </c>
      <c r="S98" s="3">
        <v>59.671463127366351</v>
      </c>
      <c r="T98" s="17">
        <v>1.76678</v>
      </c>
      <c r="U98" s="18">
        <f t="shared" si="9"/>
        <v>8.2876116240000002</v>
      </c>
      <c r="V98" s="17">
        <v>4.3115399999999999</v>
      </c>
      <c r="W98" s="18">
        <f t="shared" si="10"/>
        <v>51.383974161850261</v>
      </c>
      <c r="Y98" s="3">
        <f t="shared" si="11"/>
        <v>1.2265848391024292E-4</v>
      </c>
    </row>
    <row r="99" spans="2:25">
      <c r="B99" s="8" t="s">
        <v>109</v>
      </c>
      <c r="C99" s="5">
        <v>4.6906100000000004</v>
      </c>
      <c r="D99" s="3">
        <v>77.904359445630561</v>
      </c>
      <c r="E99" s="17">
        <v>8.0808</v>
      </c>
      <c r="F99" s="18">
        <f t="shared" si="6"/>
        <v>39.7817784</v>
      </c>
      <c r="G99" s="17">
        <v>3.26241</v>
      </c>
      <c r="H99" s="18">
        <f t="shared" si="7"/>
        <v>38.123144709796229</v>
      </c>
      <c r="J99" s="3">
        <f t="shared" si="8"/>
        <v>5.6366416566788757E-4</v>
      </c>
      <c r="Q99" s="8" t="s">
        <v>109</v>
      </c>
      <c r="R99" s="5">
        <v>4.6906100000000004</v>
      </c>
      <c r="S99" s="3">
        <v>77.904359445630561</v>
      </c>
      <c r="T99" s="17">
        <v>2.1201400000000001</v>
      </c>
      <c r="U99" s="18">
        <f t="shared" si="9"/>
        <v>9.9451527120000005</v>
      </c>
      <c r="V99" s="17">
        <v>5.7023599999999997</v>
      </c>
      <c r="W99" s="18">
        <f t="shared" si="10"/>
        <v>67.959457386819665</v>
      </c>
      <c r="Y99" s="3">
        <f t="shared" si="11"/>
        <v>2.5065318909867074E-4</v>
      </c>
    </row>
    <row r="100" spans="2:25">
      <c r="B100" s="8" t="s">
        <v>110</v>
      </c>
      <c r="C100" s="5">
        <v>4.3912100000000001</v>
      </c>
      <c r="D100" s="3">
        <v>72.931751358831235</v>
      </c>
      <c r="E100" s="17">
        <v>2.6936</v>
      </c>
      <c r="F100" s="18">
        <f t="shared" si="6"/>
        <v>13.260592800000001</v>
      </c>
      <c r="G100" s="17">
        <v>5.1063799999999997</v>
      </c>
      <c r="H100" s="18">
        <f t="shared" si="7"/>
        <v>59.670998949613711</v>
      </c>
      <c r="J100" s="3">
        <f t="shared" si="8"/>
        <v>-1.5960921752622426E-4</v>
      </c>
      <c r="Q100" s="8" t="s">
        <v>110</v>
      </c>
      <c r="R100" s="5">
        <v>4.3912100000000001</v>
      </c>
      <c r="S100" s="3">
        <v>72.931751358831235</v>
      </c>
      <c r="T100" s="17">
        <v>7.7738500000000004</v>
      </c>
      <c r="U100" s="18">
        <f t="shared" si="9"/>
        <v>36.465575579999999</v>
      </c>
      <c r="V100" s="17">
        <v>3.0598000000000001</v>
      </c>
      <c r="W100" s="18">
        <f t="shared" si="10"/>
        <v>36.46601542382291</v>
      </c>
      <c r="Y100" s="3">
        <f t="shared" si="11"/>
        <v>-1.6035500832600746E-4</v>
      </c>
    </row>
    <row r="101" spans="2:25">
      <c r="B101" s="8" t="s">
        <v>111</v>
      </c>
      <c r="C101" s="5">
        <v>4.8902099999999997</v>
      </c>
      <c r="D101" s="3">
        <v>81.219431503496764</v>
      </c>
      <c r="E101" s="17">
        <v>5.7239000000000004</v>
      </c>
      <c r="F101" s="18">
        <f t="shared" si="6"/>
        <v>28.178759700000004</v>
      </c>
      <c r="G101" s="17">
        <v>4.5389999999999997</v>
      </c>
      <c r="H101" s="18">
        <f t="shared" si="7"/>
        <v>53.040836019312437</v>
      </c>
      <c r="J101" s="3">
        <f t="shared" si="8"/>
        <v>1.6421581567271915E-4</v>
      </c>
      <c r="Q101" s="8" t="s">
        <v>111</v>
      </c>
      <c r="R101" s="5">
        <v>4.8902099999999997</v>
      </c>
      <c r="S101" s="3">
        <v>81.219431503496764</v>
      </c>
      <c r="T101" s="17">
        <v>2.8268499999999999</v>
      </c>
      <c r="U101" s="18">
        <f t="shared" si="9"/>
        <v>13.26018798</v>
      </c>
      <c r="V101" s="17">
        <v>5.7023599999999997</v>
      </c>
      <c r="W101" s="18">
        <f t="shared" si="10"/>
        <v>67.959457386819665</v>
      </c>
      <c r="Y101" s="3">
        <f t="shared" si="11"/>
        <v>2.1386332289807797E-4</v>
      </c>
    </row>
    <row r="102" spans="2:25">
      <c r="B102" s="8" t="s">
        <v>112</v>
      </c>
      <c r="C102" s="5">
        <v>4.4910100000000002</v>
      </c>
      <c r="D102" s="3">
        <v>74.589287387764344</v>
      </c>
      <c r="E102" s="17">
        <v>2.6936</v>
      </c>
      <c r="F102" s="18">
        <f t="shared" si="6"/>
        <v>13.260592800000001</v>
      </c>
      <c r="G102" s="17">
        <v>5.2482199999999999</v>
      </c>
      <c r="H102" s="18">
        <f t="shared" si="7"/>
        <v>61.328481254301806</v>
      </c>
      <c r="J102" s="3">
        <f t="shared" si="8"/>
        <v>-2.1333346253982199E-4</v>
      </c>
      <c r="Q102" s="8" t="s">
        <v>112</v>
      </c>
      <c r="R102" s="5">
        <v>4.4910100000000002</v>
      </c>
      <c r="S102" s="3">
        <v>74.589287387764344</v>
      </c>
      <c r="T102" s="17">
        <v>3.53356</v>
      </c>
      <c r="U102" s="18">
        <f t="shared" si="9"/>
        <v>16.575223248</v>
      </c>
      <c r="V102" s="17">
        <v>4.8678699999999999</v>
      </c>
      <c r="W102" s="18">
        <f t="shared" si="10"/>
        <v>58.014191287392912</v>
      </c>
      <c r="Y102" s="3">
        <f t="shared" si="11"/>
        <v>1.2714762856802508E-4</v>
      </c>
    </row>
    <row r="103" spans="2:25">
      <c r="B103" s="8" t="s">
        <v>113</v>
      </c>
      <c r="C103" s="5">
        <v>2.6946099999999999</v>
      </c>
      <c r="D103" s="3">
        <v>44.75363886696838</v>
      </c>
      <c r="E103" s="17">
        <v>4.0404</v>
      </c>
      <c r="F103" s="18">
        <f t="shared" si="6"/>
        <v>19.8908892</v>
      </c>
      <c r="G103" s="17">
        <v>2.12765</v>
      </c>
      <c r="H103" s="18">
        <f t="shared" si="7"/>
        <v>24.86281884919368</v>
      </c>
      <c r="J103" s="3">
        <f t="shared" si="8"/>
        <v>6.9182225299613265E-5</v>
      </c>
      <c r="Q103" s="8" t="s">
        <v>113</v>
      </c>
      <c r="R103" s="5">
        <v>2.6946099999999999</v>
      </c>
      <c r="S103" s="3">
        <v>44.75363886696838</v>
      </c>
      <c r="T103" s="17">
        <v>1.0600700000000001</v>
      </c>
      <c r="U103" s="18">
        <f t="shared" si="9"/>
        <v>4.9725763560000003</v>
      </c>
      <c r="V103" s="17">
        <v>3.3379599999999998</v>
      </c>
      <c r="W103" s="18">
        <f t="shared" si="10"/>
        <v>39.781064397707013</v>
      </c>
      <c r="Y103" s="3">
        <f t="shared" si="11"/>
        <v>1.8867386302190425E-6</v>
      </c>
    </row>
    <row r="104" spans="2:25">
      <c r="B104" s="8" t="s">
        <v>114</v>
      </c>
      <c r="C104" s="5">
        <v>3.7924099999999998</v>
      </c>
      <c r="D104" s="3">
        <v>62.986535185232569</v>
      </c>
      <c r="E104" s="17">
        <v>6.734</v>
      </c>
      <c r="F104" s="18">
        <f t="shared" si="6"/>
        <v>33.151482000000001</v>
      </c>
      <c r="G104" s="17">
        <v>2.5531899999999998</v>
      </c>
      <c r="H104" s="18">
        <f t="shared" si="7"/>
        <v>29.835499474806856</v>
      </c>
      <c r="J104" s="3">
        <f t="shared" si="8"/>
        <v>4.4628957428827221E-4</v>
      </c>
      <c r="Q104" s="8" t="s">
        <v>114</v>
      </c>
      <c r="R104" s="5">
        <v>3.7924099999999998</v>
      </c>
      <c r="S104" s="3">
        <v>62.986535185232569</v>
      </c>
      <c r="T104" s="17">
        <v>1.76678</v>
      </c>
      <c r="U104" s="18">
        <f t="shared" si="9"/>
        <v>8.2876116240000002</v>
      </c>
      <c r="V104" s="17">
        <v>4.5896999999999997</v>
      </c>
      <c r="W104" s="18">
        <f t="shared" si="10"/>
        <v>54.699023135734357</v>
      </c>
      <c r="Y104" s="3">
        <f t="shared" si="11"/>
        <v>9.9574501788879388E-5</v>
      </c>
    </row>
    <row r="105" spans="2:25">
      <c r="B105" s="8" t="s">
        <v>115</v>
      </c>
      <c r="C105" s="5">
        <v>3.8922099999999999</v>
      </c>
      <c r="D105" s="3">
        <v>64.644071214165692</v>
      </c>
      <c r="E105" s="17">
        <v>3.367</v>
      </c>
      <c r="F105" s="18">
        <f t="shared" si="6"/>
        <v>16.575741000000001</v>
      </c>
      <c r="G105" s="17">
        <v>4.1134700000000004</v>
      </c>
      <c r="H105" s="18">
        <f t="shared" si="7"/>
        <v>48.068272249473701</v>
      </c>
      <c r="J105" s="3">
        <f t="shared" si="8"/>
        <v>-5.7964691990264328E-5</v>
      </c>
      <c r="Q105" s="8" t="s">
        <v>115</v>
      </c>
      <c r="R105" s="5">
        <v>3.8922099999999999</v>
      </c>
      <c r="S105" s="3">
        <v>64.644071214165692</v>
      </c>
      <c r="T105" s="17">
        <v>2.8268499999999999</v>
      </c>
      <c r="U105" s="18">
        <f t="shared" si="9"/>
        <v>13.26018798</v>
      </c>
      <c r="V105" s="17">
        <v>4.3115399999999999</v>
      </c>
      <c r="W105" s="18">
        <f t="shared" si="10"/>
        <v>51.383974161850261</v>
      </c>
      <c r="Y105" s="3">
        <f t="shared" si="11"/>
        <v>9.0927684567532197E-5</v>
      </c>
    </row>
    <row r="106" spans="2:25">
      <c r="B106" s="8" t="s">
        <v>116</v>
      </c>
      <c r="C106" s="5">
        <v>4.2914099999999999</v>
      </c>
      <c r="D106" s="3">
        <v>71.274215329898112</v>
      </c>
      <c r="E106" s="17">
        <v>3.7037</v>
      </c>
      <c r="F106" s="18">
        <f t="shared" si="6"/>
        <v>18.233315100000002</v>
      </c>
      <c r="G106" s="17">
        <v>4.5389999999999997</v>
      </c>
      <c r="H106" s="18">
        <f t="shared" si="7"/>
        <v>53.040836019312437</v>
      </c>
      <c r="J106" s="3">
        <f t="shared" si="8"/>
        <v>-6.4210585676960363E-5</v>
      </c>
      <c r="Q106" s="8" t="s">
        <v>116</v>
      </c>
      <c r="R106" s="5">
        <v>4.2914099999999999</v>
      </c>
      <c r="S106" s="3">
        <v>71.274215329898112</v>
      </c>
      <c r="T106" s="17">
        <v>4.9469900000000004</v>
      </c>
      <c r="U106" s="18">
        <f t="shared" si="9"/>
        <v>23.205340692</v>
      </c>
      <c r="V106" s="17">
        <v>4.0333699999999997</v>
      </c>
      <c r="W106" s="18">
        <f t="shared" si="10"/>
        <v>48.068806010191715</v>
      </c>
      <c r="Y106" s="3">
        <f t="shared" si="11"/>
        <v>-6.8627706397705879E-5</v>
      </c>
    </row>
    <row r="107" spans="2:25">
      <c r="B107" s="8" t="s">
        <v>117</v>
      </c>
      <c r="C107" s="5">
        <v>2.3952</v>
      </c>
      <c r="D107" s="3">
        <v>39.780864694394616</v>
      </c>
      <c r="E107" s="17">
        <v>3.367</v>
      </c>
      <c r="F107" s="18">
        <f t="shared" si="6"/>
        <v>16.575741000000001</v>
      </c>
      <c r="G107" s="17">
        <v>1.9858100000000001</v>
      </c>
      <c r="H107" s="18">
        <f t="shared" si="7"/>
        <v>23.205336544505581</v>
      </c>
      <c r="J107" s="3">
        <f t="shared" si="8"/>
        <v>2.128501109659453E-4</v>
      </c>
      <c r="Q107" s="8" t="s">
        <v>117</v>
      </c>
      <c r="R107" s="5">
        <v>2.3952</v>
      </c>
      <c r="S107" s="3">
        <v>39.780864694394616</v>
      </c>
      <c r="T107" s="17">
        <v>1.76678</v>
      </c>
      <c r="U107" s="18">
        <f t="shared" si="9"/>
        <v>8.2876116240000002</v>
      </c>
      <c r="V107" s="17">
        <v>2.64255</v>
      </c>
      <c r="W107" s="18">
        <f t="shared" si="10"/>
        <v>31.493322785222315</v>
      </c>
      <c r="Y107" s="3">
        <f t="shared" si="11"/>
        <v>6.9714827699129955E-5</v>
      </c>
    </row>
    <row r="108" spans="2:25">
      <c r="B108" s="8" t="s">
        <v>118</v>
      </c>
      <c r="C108" s="5">
        <v>3.5928100000000001</v>
      </c>
      <c r="D108" s="3">
        <v>59.671463127366351</v>
      </c>
      <c r="E108" s="17">
        <v>4.3771000000000004</v>
      </c>
      <c r="F108" s="18">
        <f t="shared" si="6"/>
        <v>21.548463300000002</v>
      </c>
      <c r="G108" s="17">
        <v>3.26241</v>
      </c>
      <c r="H108" s="18">
        <f t="shared" si="7"/>
        <v>38.123144709796229</v>
      </c>
      <c r="J108" s="3">
        <f t="shared" si="8"/>
        <v>1.4488242987908961E-4</v>
      </c>
      <c r="Q108" s="8" t="s">
        <v>118</v>
      </c>
      <c r="R108" s="5">
        <v>3.5928100000000001</v>
      </c>
      <c r="S108" s="3">
        <v>59.671463127366351</v>
      </c>
      <c r="T108" s="17">
        <v>4.5936300000000001</v>
      </c>
      <c r="U108" s="18">
        <f t="shared" si="9"/>
        <v>21.547799603999998</v>
      </c>
      <c r="V108" s="17">
        <v>3.1988799999999999</v>
      </c>
      <c r="W108" s="18">
        <f t="shared" si="10"/>
        <v>38.123539910764961</v>
      </c>
      <c r="Y108" s="3">
        <f t="shared" si="11"/>
        <v>-1.2361260139215346E-4</v>
      </c>
    </row>
    <row r="109" spans="2:25">
      <c r="B109" s="8" t="s">
        <v>119</v>
      </c>
      <c r="C109" s="5">
        <v>4.3912100000000001</v>
      </c>
      <c r="D109" s="3">
        <v>72.931751358831235</v>
      </c>
      <c r="E109" s="17">
        <v>4.0404</v>
      </c>
      <c r="F109" s="18">
        <f t="shared" si="6"/>
        <v>19.8908892</v>
      </c>
      <c r="G109" s="17">
        <v>4.5389999999999997</v>
      </c>
      <c r="H109" s="18">
        <f t="shared" si="7"/>
        <v>53.040836019312437</v>
      </c>
      <c r="J109" s="3">
        <f t="shared" si="8"/>
        <v>-2.6139518794821015E-5</v>
      </c>
      <c r="Q109" s="8" t="s">
        <v>119</v>
      </c>
      <c r="R109" s="5">
        <v>4.3912100000000001</v>
      </c>
      <c r="S109" s="3">
        <v>72.931751358831235</v>
      </c>
      <c r="T109" s="17">
        <v>3.53356</v>
      </c>
      <c r="U109" s="18">
        <f t="shared" si="9"/>
        <v>16.575223248</v>
      </c>
      <c r="V109" s="17">
        <v>4.7287800000000004</v>
      </c>
      <c r="W109" s="18">
        <f t="shared" si="10"/>
        <v>56.356547622676423</v>
      </c>
      <c r="Y109" s="3">
        <f t="shared" si="11"/>
        <v>1.9511845188446841E-5</v>
      </c>
    </row>
    <row r="110" spans="2:25">
      <c r="B110" s="8" t="s">
        <v>120</v>
      </c>
      <c r="C110" s="5">
        <v>3.8922099999999999</v>
      </c>
      <c r="D110" s="3">
        <v>64.644071214165692</v>
      </c>
      <c r="E110" s="17">
        <v>3.7037</v>
      </c>
      <c r="F110" s="18">
        <f t="shared" si="6"/>
        <v>18.233315100000002</v>
      </c>
      <c r="G110" s="17">
        <v>3.9716300000000002</v>
      </c>
      <c r="H110" s="18">
        <f t="shared" si="7"/>
        <v>46.410789944785606</v>
      </c>
      <c r="J110" s="3">
        <f t="shared" si="8"/>
        <v>3.3830619912578186E-5</v>
      </c>
      <c r="Q110" s="8" t="s">
        <v>120</v>
      </c>
      <c r="R110" s="5">
        <v>3.8922099999999999</v>
      </c>
      <c r="S110" s="3">
        <v>64.644071214165692</v>
      </c>
      <c r="T110" s="17">
        <v>1.76678</v>
      </c>
      <c r="U110" s="18">
        <f t="shared" si="9"/>
        <v>8.2876116240000002</v>
      </c>
      <c r="V110" s="17">
        <v>4.7287800000000004</v>
      </c>
      <c r="W110" s="18">
        <f t="shared" si="10"/>
        <v>56.356547622676423</v>
      </c>
      <c r="Y110" s="3">
        <f t="shared" si="11"/>
        <v>8.8032510731750335E-5</v>
      </c>
    </row>
    <row r="111" spans="2:25">
      <c r="B111" s="8" t="s">
        <v>121</v>
      </c>
      <c r="C111" s="5">
        <v>4.4910100000000002</v>
      </c>
      <c r="D111" s="3">
        <v>74.589287387764344</v>
      </c>
      <c r="E111" s="17">
        <v>6.3973000000000004</v>
      </c>
      <c r="F111" s="18">
        <f t="shared" si="6"/>
        <v>31.493907900000004</v>
      </c>
      <c r="G111" s="17">
        <v>3.6879400000000002</v>
      </c>
      <c r="H111" s="18">
        <f t="shared" si="7"/>
        <v>43.095708479634965</v>
      </c>
      <c r="J111" s="3">
        <f t="shared" si="8"/>
        <v>3.289918706244066E-4</v>
      </c>
      <c r="Q111" s="8" t="s">
        <v>121</v>
      </c>
      <c r="R111" s="5">
        <v>4.4910100000000002</v>
      </c>
      <c r="S111" s="3">
        <v>74.589287387764344</v>
      </c>
      <c r="T111" s="17">
        <v>2.8268499999999999</v>
      </c>
      <c r="U111" s="18">
        <f t="shared" si="9"/>
        <v>13.26018798</v>
      </c>
      <c r="V111" s="17">
        <v>5.1460299999999997</v>
      </c>
      <c r="W111" s="18">
        <f t="shared" si="10"/>
        <v>61.329240261277008</v>
      </c>
      <c r="Y111" s="3">
        <f t="shared" si="11"/>
        <v>1.4085351266146517E-4</v>
      </c>
    </row>
    <row r="112" spans="2:25">
      <c r="B112" s="8" t="s">
        <v>122</v>
      </c>
      <c r="C112" s="5">
        <v>4.4910100000000002</v>
      </c>
      <c r="D112" s="3">
        <v>74.589287387764344</v>
      </c>
      <c r="E112" s="17">
        <v>5.0505000000000004</v>
      </c>
      <c r="F112" s="18">
        <f t="shared" si="6"/>
        <v>24.863611500000001</v>
      </c>
      <c r="G112" s="17">
        <v>4.2553099999999997</v>
      </c>
      <c r="H112" s="18">
        <f t="shared" si="7"/>
        <v>49.725754554161796</v>
      </c>
      <c r="J112" s="3">
        <f t="shared" si="8"/>
        <v>7.8666397456572668E-5</v>
      </c>
      <c r="Q112" s="8" t="s">
        <v>122</v>
      </c>
      <c r="R112" s="5">
        <v>4.4910100000000002</v>
      </c>
      <c r="S112" s="3">
        <v>74.589287387764344</v>
      </c>
      <c r="T112" s="17">
        <v>2.47349</v>
      </c>
      <c r="U112" s="18">
        <f t="shared" si="9"/>
        <v>11.602646891999999</v>
      </c>
      <c r="V112" s="17">
        <v>5.2851100000000004</v>
      </c>
      <c r="W112" s="18">
        <f t="shared" si="10"/>
        <v>62.986764748219073</v>
      </c>
      <c r="Y112" s="3">
        <f t="shared" si="11"/>
        <v>1.242524547251378E-4</v>
      </c>
    </row>
    <row r="113" spans="2:25">
      <c r="B113" s="8" t="s">
        <v>123</v>
      </c>
      <c r="C113" s="5">
        <v>6.1876199999999999</v>
      </c>
      <c r="D113" s="3">
        <v>102.76756596540163</v>
      </c>
      <c r="E113" s="17">
        <v>6.734</v>
      </c>
      <c r="F113" s="18">
        <f t="shared" si="6"/>
        <v>33.151482000000001</v>
      </c>
      <c r="G113" s="17">
        <v>5.9574400000000001</v>
      </c>
      <c r="H113" s="18">
        <f t="shared" si="7"/>
        <v>69.616126489291176</v>
      </c>
      <c r="J113" s="3">
        <f t="shared" si="8"/>
        <v>4.252388954739672E-5</v>
      </c>
      <c r="Q113" s="8" t="s">
        <v>123</v>
      </c>
      <c r="R113" s="5">
        <v>6.1876199999999999</v>
      </c>
      <c r="S113" s="3">
        <v>102.76756596540163</v>
      </c>
      <c r="T113" s="17">
        <v>5.6537100000000002</v>
      </c>
      <c r="U113" s="18">
        <f t="shared" si="9"/>
        <v>26.520422868000001</v>
      </c>
      <c r="V113" s="17">
        <v>6.3977700000000004</v>
      </c>
      <c r="W113" s="18">
        <f t="shared" si="10"/>
        <v>76.247198999304359</v>
      </c>
      <c r="Y113" s="3">
        <f t="shared" si="11"/>
        <v>5.5901902726418484E-5</v>
      </c>
    </row>
    <row r="114" spans="2:25">
      <c r="B114" s="8" t="s">
        <v>124</v>
      </c>
      <c r="C114" s="5">
        <v>5.5888200000000001</v>
      </c>
      <c r="D114" s="3">
        <v>92.822349791802978</v>
      </c>
      <c r="E114" s="17">
        <v>7.4074</v>
      </c>
      <c r="F114" s="18">
        <f t="shared" si="6"/>
        <v>36.466630200000004</v>
      </c>
      <c r="G114" s="17">
        <v>4.8226899999999997</v>
      </c>
      <c r="H114" s="18">
        <f t="shared" si="7"/>
        <v>56.35591748446307</v>
      </c>
      <c r="J114" s="3">
        <f t="shared" si="8"/>
        <v>1.9789266009695439E-4</v>
      </c>
      <c r="Q114" s="8" t="s">
        <v>124</v>
      </c>
      <c r="R114" s="5">
        <v>5.5888200000000001</v>
      </c>
      <c r="S114" s="3">
        <v>92.822349791802978</v>
      </c>
      <c r="T114" s="17">
        <v>1.4134199999999999</v>
      </c>
      <c r="U114" s="18">
        <f t="shared" si="9"/>
        <v>6.6300705359999998</v>
      </c>
      <c r="V114" s="17">
        <v>7.2322600000000001</v>
      </c>
      <c r="W114" s="18">
        <f t="shared" si="10"/>
        <v>86.19246509873112</v>
      </c>
      <c r="Y114" s="3">
        <f t="shared" si="11"/>
        <v>1.8584292814693981E-4</v>
      </c>
    </row>
    <row r="115" spans="2:25">
      <c r="B115" s="8" t="s">
        <v>125</v>
      </c>
      <c r="C115" s="5">
        <v>8.6826299999999996</v>
      </c>
      <c r="D115" s="3">
        <v>144.20613277450377</v>
      </c>
      <c r="E115" s="17">
        <v>7.0707000000000004</v>
      </c>
      <c r="F115" s="18">
        <f t="shared" si="6"/>
        <v>34.809056100000006</v>
      </c>
      <c r="G115" s="17">
        <v>9.3617000000000008</v>
      </c>
      <c r="H115" s="18">
        <f t="shared" si="7"/>
        <v>109.39687035954995</v>
      </c>
      <c r="J115" s="3">
        <f t="shared" si="8"/>
        <v>-2.0631495381451259E-4</v>
      </c>
      <c r="Q115" s="8" t="s">
        <v>125</v>
      </c>
      <c r="R115" s="5">
        <v>8.6826299999999996</v>
      </c>
      <c r="S115" s="3">
        <v>144.20613277450377</v>
      </c>
      <c r="T115" s="17">
        <v>8.4805600000000005</v>
      </c>
      <c r="U115" s="18">
        <f t="shared" si="9"/>
        <v>39.780610848000002</v>
      </c>
      <c r="V115" s="17">
        <v>8.7621599999999997</v>
      </c>
      <c r="W115" s="18">
        <f t="shared" si="10"/>
        <v>104.42547281064257</v>
      </c>
      <c r="Y115" s="3">
        <f t="shared" si="11"/>
        <v>-4.9115861187942755E-5</v>
      </c>
    </row>
    <row r="116" spans="2:25">
      <c r="B116" s="8" t="s">
        <v>126</v>
      </c>
      <c r="C116" s="5">
        <v>4.6906100000000004</v>
      </c>
      <c r="D116" s="3">
        <v>77.904359445630561</v>
      </c>
      <c r="E116" s="17">
        <v>2.6936</v>
      </c>
      <c r="F116" s="18">
        <f t="shared" si="6"/>
        <v>13.260592800000001</v>
      </c>
      <c r="G116" s="17">
        <v>5.5319099999999999</v>
      </c>
      <c r="H116" s="18">
        <f t="shared" si="7"/>
        <v>64.643562719452447</v>
      </c>
      <c r="J116" s="3">
        <f t="shared" si="8"/>
        <v>-2.0392617811637592E-4</v>
      </c>
      <c r="Q116" s="8" t="s">
        <v>126</v>
      </c>
      <c r="R116" s="5">
        <v>4.6906100000000004</v>
      </c>
      <c r="S116" s="3">
        <v>77.904359445630561</v>
      </c>
      <c r="T116" s="17">
        <v>6.0070600000000001</v>
      </c>
      <c r="U116" s="18">
        <f t="shared" si="9"/>
        <v>28.177917048000001</v>
      </c>
      <c r="V116" s="17">
        <v>4.1724600000000001</v>
      </c>
      <c r="W116" s="18">
        <f t="shared" si="10"/>
        <v>49.72644967490821</v>
      </c>
      <c r="Y116" s="3">
        <f t="shared" si="11"/>
        <v>7.2772776462670663E-6</v>
      </c>
    </row>
    <row r="117" spans="2:25">
      <c r="B117" s="8" t="s">
        <v>127</v>
      </c>
      <c r="C117" s="5">
        <v>5.6886200000000002</v>
      </c>
      <c r="D117" s="3">
        <v>94.479885820736101</v>
      </c>
      <c r="E117" s="17">
        <v>4.7138</v>
      </c>
      <c r="F117" s="18">
        <f t="shared" si="6"/>
        <v>23.2060374</v>
      </c>
      <c r="G117" s="17">
        <v>6.0992899999999999</v>
      </c>
      <c r="H117" s="18">
        <f t="shared" si="7"/>
        <v>71.273725649753715</v>
      </c>
      <c r="J117" s="3">
        <f t="shared" si="8"/>
        <v>-1.2277098238655526E-4</v>
      </c>
      <c r="Q117" s="8" t="s">
        <v>127</v>
      </c>
      <c r="R117" s="5">
        <v>5.6886200000000002</v>
      </c>
      <c r="S117" s="3">
        <v>94.479885820736101</v>
      </c>
      <c r="T117" s="17">
        <v>4.5936300000000001</v>
      </c>
      <c r="U117" s="18">
        <f t="shared" si="9"/>
        <v>21.547799603999998</v>
      </c>
      <c r="V117" s="17">
        <v>6.1196099999999998</v>
      </c>
      <c r="W117" s="18">
        <f t="shared" si="10"/>
        <v>72.932150025420256</v>
      </c>
      <c r="Y117" s="3">
        <f t="shared" si="11"/>
        <v>6.3808684146238193E-5</v>
      </c>
    </row>
    <row r="118" spans="2:25">
      <c r="B118" s="8" t="s">
        <v>128</v>
      </c>
      <c r="C118" s="5">
        <v>4.0918099999999997</v>
      </c>
      <c r="D118" s="3">
        <v>67.959143272031895</v>
      </c>
      <c r="E118" s="17">
        <v>3.367</v>
      </c>
      <c r="F118" s="18">
        <f t="shared" si="6"/>
        <v>16.575741000000001</v>
      </c>
      <c r="G118" s="17">
        <v>4.3971600000000004</v>
      </c>
      <c r="H118" s="18">
        <f t="shared" si="7"/>
        <v>51.383353714624342</v>
      </c>
      <c r="J118" s="3">
        <f t="shared" si="8"/>
        <v>-4.8557407552607401E-5</v>
      </c>
      <c r="Q118" s="8" t="s">
        <v>128</v>
      </c>
      <c r="R118" s="5">
        <v>4.0918099999999997</v>
      </c>
      <c r="S118" s="3">
        <v>67.959143272031895</v>
      </c>
      <c r="T118" s="17">
        <v>3.8869199999999999</v>
      </c>
      <c r="U118" s="18">
        <f t="shared" si="9"/>
        <v>18.232764335999999</v>
      </c>
      <c r="V118" s="17">
        <v>4.1724600000000001</v>
      </c>
      <c r="W118" s="18">
        <f t="shared" si="10"/>
        <v>49.72644967490821</v>
      </c>
      <c r="Y118" s="3">
        <f t="shared" si="11"/>
        <v>7.0738876317477661E-5</v>
      </c>
    </row>
    <row r="119" spans="2:25">
      <c r="B119" s="8" t="s">
        <v>129</v>
      </c>
      <c r="C119" s="5">
        <v>5.1896199999999997</v>
      </c>
      <c r="D119" s="3">
        <v>86.192205676070543</v>
      </c>
      <c r="E119" s="17">
        <v>1.6835</v>
      </c>
      <c r="F119" s="18">
        <f t="shared" si="6"/>
        <v>8.2878705000000004</v>
      </c>
      <c r="G119" s="17">
        <v>6.6666600000000003</v>
      </c>
      <c r="H119" s="18">
        <f t="shared" si="7"/>
        <v>77.90377172428056</v>
      </c>
      <c r="J119" s="3">
        <f t="shared" si="8"/>
        <v>-5.6345178998640222E-4</v>
      </c>
      <c r="Q119" s="8" t="s">
        <v>129</v>
      </c>
      <c r="R119" s="5">
        <v>5.1896199999999997</v>
      </c>
      <c r="S119" s="3">
        <v>86.192205676070543</v>
      </c>
      <c r="T119" s="17">
        <v>4.9469900000000004</v>
      </c>
      <c r="U119" s="18">
        <f t="shared" si="9"/>
        <v>23.205340692</v>
      </c>
      <c r="V119" s="17">
        <v>5.2851100000000004</v>
      </c>
      <c r="W119" s="18">
        <f t="shared" si="10"/>
        <v>62.986764748219073</v>
      </c>
      <c r="Y119" s="3">
        <f t="shared" si="11"/>
        <v>-1.0023585146967662E-4</v>
      </c>
    </row>
    <row r="120" spans="2:25">
      <c r="B120" s="8" t="s">
        <v>130</v>
      </c>
      <c r="C120" s="5">
        <v>4.3912100000000001</v>
      </c>
      <c r="D120" s="3">
        <v>72.931751358831235</v>
      </c>
      <c r="E120" s="17">
        <v>3.7037</v>
      </c>
      <c r="F120" s="18">
        <f t="shared" si="6"/>
        <v>18.233315100000002</v>
      </c>
      <c r="G120" s="17">
        <v>4.6808500000000004</v>
      </c>
      <c r="H120" s="18">
        <f t="shared" si="7"/>
        <v>54.698435179774975</v>
      </c>
      <c r="J120" s="3">
        <f t="shared" si="8"/>
        <v>-1.0790562612328358E-6</v>
      </c>
      <c r="Q120" s="8" t="s">
        <v>130</v>
      </c>
      <c r="R120" s="5">
        <v>4.3912100000000001</v>
      </c>
      <c r="S120" s="3">
        <v>72.931751358831235</v>
      </c>
      <c r="T120" s="17">
        <v>4.2402800000000003</v>
      </c>
      <c r="U120" s="18">
        <f t="shared" si="9"/>
        <v>19.890305424000001</v>
      </c>
      <c r="V120" s="17">
        <v>4.4506199999999998</v>
      </c>
      <c r="W120" s="18">
        <f t="shared" si="10"/>
        <v>53.041498648792313</v>
      </c>
      <c r="Y120" s="3">
        <f t="shared" si="11"/>
        <v>5.2713961082417882E-5</v>
      </c>
    </row>
    <row r="121" spans="2:25">
      <c r="B121" s="8" t="s">
        <v>131</v>
      </c>
      <c r="C121" s="5">
        <v>6.5868200000000003</v>
      </c>
      <c r="D121" s="3">
        <v>109.39771008113406</v>
      </c>
      <c r="E121" s="17">
        <v>5.3872</v>
      </c>
      <c r="F121" s="18">
        <f t="shared" si="6"/>
        <v>26.521185600000003</v>
      </c>
      <c r="G121" s="17">
        <v>7.0921900000000004</v>
      </c>
      <c r="H121" s="18">
        <f t="shared" si="7"/>
        <v>82.876335494119303</v>
      </c>
      <c r="J121" s="3">
        <f t="shared" si="8"/>
        <v>-1.8898701475222879E-4</v>
      </c>
      <c r="Q121" s="8" t="s">
        <v>131</v>
      </c>
      <c r="R121" s="5">
        <v>6.5868200000000003</v>
      </c>
      <c r="S121" s="3">
        <v>109.39771008113406</v>
      </c>
      <c r="T121" s="17">
        <v>4.2402800000000003</v>
      </c>
      <c r="U121" s="18">
        <f t="shared" si="9"/>
        <v>19.890305424000001</v>
      </c>
      <c r="V121" s="17">
        <v>7.5104300000000004</v>
      </c>
      <c r="W121" s="18">
        <f t="shared" si="10"/>
        <v>89.507633250389659</v>
      </c>
      <c r="Y121" s="3">
        <f t="shared" si="11"/>
        <v>2.2859325559920762E-4</v>
      </c>
    </row>
    <row r="122" spans="2:25">
      <c r="B122" s="8" t="s">
        <v>132</v>
      </c>
      <c r="C122" s="5">
        <v>9.6806300000000007</v>
      </c>
      <c r="D122" s="3">
        <v>160.78149306383489</v>
      </c>
      <c r="E122" s="17">
        <v>5.3872</v>
      </c>
      <c r="F122" s="18">
        <f t="shared" si="6"/>
        <v>26.521185600000003</v>
      </c>
      <c r="G122" s="17">
        <v>11.48936</v>
      </c>
      <c r="H122" s="18">
        <f t="shared" si="7"/>
        <v>134.25980606451807</v>
      </c>
      <c r="J122" s="3">
        <f t="shared" si="8"/>
        <v>-5.0139931681769667E-4</v>
      </c>
      <c r="Q122" s="8" t="s">
        <v>132</v>
      </c>
      <c r="R122" s="5">
        <v>9.6806300000000007</v>
      </c>
      <c r="S122" s="3">
        <v>160.78149306383489</v>
      </c>
      <c r="T122" s="17">
        <v>5.6537100000000002</v>
      </c>
      <c r="U122" s="18">
        <f t="shared" si="9"/>
        <v>26.520422868000001</v>
      </c>
      <c r="V122" s="17">
        <v>11.265639999999999</v>
      </c>
      <c r="W122" s="18">
        <f t="shared" si="10"/>
        <v>134.26139028669726</v>
      </c>
      <c r="Y122" s="3">
        <f t="shared" si="11"/>
        <v>3.2009086237394513E-4</v>
      </c>
    </row>
    <row r="123" spans="2:25">
      <c r="B123" s="8" t="s">
        <v>133</v>
      </c>
      <c r="C123" s="5">
        <v>5.9880199999999997</v>
      </c>
      <c r="D123" s="3">
        <v>99.452493907535398</v>
      </c>
      <c r="E123" s="17">
        <v>4.3771000000000004</v>
      </c>
      <c r="F123" s="18">
        <f t="shared" si="6"/>
        <v>21.548463300000002</v>
      </c>
      <c r="G123" s="17">
        <v>6.6666600000000003</v>
      </c>
      <c r="H123" s="18">
        <f t="shared" si="7"/>
        <v>77.90377172428056</v>
      </c>
      <c r="J123" s="3">
        <f t="shared" si="8"/>
        <v>-2.5888325482981145E-4</v>
      </c>
      <c r="Q123" s="8" t="s">
        <v>133</v>
      </c>
      <c r="R123" s="5">
        <v>5.9880199999999997</v>
      </c>
      <c r="S123" s="3">
        <v>99.452493907535398</v>
      </c>
      <c r="T123" s="17">
        <v>2.8268499999999999</v>
      </c>
      <c r="U123" s="18">
        <f t="shared" si="9"/>
        <v>13.26018798</v>
      </c>
      <c r="V123" s="17">
        <v>7.2322600000000001</v>
      </c>
      <c r="W123" s="18">
        <f t="shared" si="10"/>
        <v>86.19246509873112</v>
      </c>
      <c r="Y123" s="3">
        <f t="shared" si="11"/>
        <v>1.5917119571895455E-4</v>
      </c>
    </row>
    <row r="124" spans="2:25">
      <c r="B124" s="8" t="s">
        <v>134</v>
      </c>
      <c r="C124" s="5">
        <v>3.8922099999999999</v>
      </c>
      <c r="D124" s="3">
        <v>64.644071214165692</v>
      </c>
      <c r="E124" s="17">
        <v>4.3771000000000004</v>
      </c>
      <c r="F124" s="18">
        <f t="shared" si="6"/>
        <v>21.548463300000002</v>
      </c>
      <c r="G124" s="17">
        <v>3.6879400000000002</v>
      </c>
      <c r="H124" s="18">
        <f t="shared" si="7"/>
        <v>43.095708479634965</v>
      </c>
      <c r="J124" s="3">
        <f t="shared" si="8"/>
        <v>1.0056546927472709E-4</v>
      </c>
      <c r="Q124" s="8" t="s">
        <v>134</v>
      </c>
      <c r="R124" s="5">
        <v>3.8922099999999999</v>
      </c>
      <c r="S124" s="3">
        <v>64.644071214165692</v>
      </c>
      <c r="T124" s="17">
        <v>1.76678</v>
      </c>
      <c r="U124" s="18">
        <f t="shared" si="9"/>
        <v>8.2876116240000002</v>
      </c>
      <c r="V124" s="17">
        <v>4.7287800000000004</v>
      </c>
      <c r="W124" s="18">
        <f t="shared" si="10"/>
        <v>56.356547622676423</v>
      </c>
      <c r="Y124" s="3">
        <f t="shared" si="11"/>
        <v>8.8032510731750335E-5</v>
      </c>
    </row>
    <row r="125" spans="2:25">
      <c r="B125" s="8" t="s">
        <v>135</v>
      </c>
      <c r="C125" s="5">
        <v>5.1896199999999997</v>
      </c>
      <c r="D125" s="3">
        <v>86.192205676070543</v>
      </c>
      <c r="E125" s="17">
        <v>4.0404</v>
      </c>
      <c r="F125" s="18">
        <f t="shared" si="6"/>
        <v>19.8908892</v>
      </c>
      <c r="G125" s="17">
        <v>5.6737500000000001</v>
      </c>
      <c r="H125" s="18">
        <f t="shared" si="7"/>
        <v>66.301045024140549</v>
      </c>
      <c r="J125" s="3">
        <f t="shared" si="8"/>
        <v>-2.7145192999000756E-4</v>
      </c>
      <c r="Q125" s="8" t="s">
        <v>135</v>
      </c>
      <c r="R125" s="5">
        <v>5.1896199999999997</v>
      </c>
      <c r="S125" s="3">
        <v>86.192205676070543</v>
      </c>
      <c r="T125" s="17">
        <v>2.47349</v>
      </c>
      <c r="U125" s="18">
        <f t="shared" si="9"/>
        <v>11.602646891999999</v>
      </c>
      <c r="V125" s="17">
        <v>6.2586899999999996</v>
      </c>
      <c r="W125" s="18">
        <f t="shared" si="10"/>
        <v>74.589674512362322</v>
      </c>
      <c r="Y125" s="3">
        <f t="shared" si="11"/>
        <v>1.1572829177453059E-4</v>
      </c>
    </row>
    <row r="126" spans="2:25">
      <c r="B126" s="8" t="s">
        <v>136</v>
      </c>
      <c r="C126" s="5">
        <v>5.8882199999999996</v>
      </c>
      <c r="D126" s="3">
        <v>97.79495787860229</v>
      </c>
      <c r="E126" s="17">
        <v>4.3771000000000004</v>
      </c>
      <c r="F126" s="18">
        <f t="shared" si="6"/>
        <v>21.548463300000002</v>
      </c>
      <c r="G126" s="17">
        <v>6.5248200000000001</v>
      </c>
      <c r="H126" s="18">
        <f t="shared" si="7"/>
        <v>76.246289419592458</v>
      </c>
      <c r="J126" s="3">
        <f t="shared" si="8"/>
        <v>-2.0515900983752999E-4</v>
      </c>
      <c r="Q126" s="8" t="s">
        <v>136</v>
      </c>
      <c r="R126" s="5">
        <v>5.8882199999999996</v>
      </c>
      <c r="S126" s="3">
        <v>97.79495787860229</v>
      </c>
      <c r="T126" s="17">
        <v>2.1201400000000001</v>
      </c>
      <c r="U126" s="18">
        <f t="shared" si="9"/>
        <v>9.9451527120000005</v>
      </c>
      <c r="V126" s="17">
        <v>7.37134</v>
      </c>
      <c r="W126" s="18">
        <f t="shared" si="10"/>
        <v>87.849989585673171</v>
      </c>
      <c r="Y126" s="3">
        <f t="shared" si="11"/>
        <v>1.8441907087662912E-4</v>
      </c>
    </row>
    <row r="127" spans="2:25">
      <c r="B127" s="8" t="s">
        <v>137</v>
      </c>
      <c r="C127" s="5">
        <v>8.5828299999999995</v>
      </c>
      <c r="D127" s="3">
        <v>142.54859674557068</v>
      </c>
      <c r="E127" s="17">
        <v>8.0808</v>
      </c>
      <c r="F127" s="18">
        <f t="shared" si="6"/>
        <v>39.7817784</v>
      </c>
      <c r="G127" s="17">
        <v>8.7943200000000008</v>
      </c>
      <c r="H127" s="18">
        <f t="shared" si="7"/>
        <v>102.76670742924868</v>
      </c>
      <c r="J127" s="3">
        <f t="shared" si="8"/>
        <v>-1.1091632198656498E-4</v>
      </c>
      <c r="Q127" s="8" t="s">
        <v>137</v>
      </c>
      <c r="R127" s="5">
        <v>8.5828299999999995</v>
      </c>
      <c r="S127" s="3">
        <v>142.54859674557068</v>
      </c>
      <c r="T127" s="17">
        <v>6.0070600000000001</v>
      </c>
      <c r="U127" s="18">
        <f t="shared" si="9"/>
        <v>28.177917048000001</v>
      </c>
      <c r="V127" s="17">
        <v>9.59666</v>
      </c>
      <c r="W127" s="18">
        <f t="shared" si="10"/>
        <v>114.37085808784377</v>
      </c>
      <c r="Y127" s="3">
        <f t="shared" si="11"/>
        <v>1.7839027309207722E-4</v>
      </c>
    </row>
    <row r="128" spans="2:25">
      <c r="B128" s="8" t="s">
        <v>138</v>
      </c>
      <c r="C128" s="5">
        <v>6.7864199999999997</v>
      </c>
      <c r="D128" s="3">
        <v>112.71278213900028</v>
      </c>
      <c r="E128" s="17">
        <v>7.0707000000000004</v>
      </c>
      <c r="F128" s="18">
        <f t="shared" si="6"/>
        <v>34.809056100000006</v>
      </c>
      <c r="G128" s="17">
        <v>6.6666600000000003</v>
      </c>
      <c r="H128" s="18">
        <f t="shared" si="7"/>
        <v>77.90377172428056</v>
      </c>
      <c r="J128" s="3">
        <f t="shared" si="8"/>
        <v>4.5685280284146756E-5</v>
      </c>
      <c r="Q128" s="8" t="s">
        <v>138</v>
      </c>
      <c r="R128" s="5">
        <v>6.7864199999999997</v>
      </c>
      <c r="S128" s="3">
        <v>112.71278213900028</v>
      </c>
      <c r="T128" s="17">
        <v>6.0070600000000001</v>
      </c>
      <c r="U128" s="18">
        <f t="shared" si="9"/>
        <v>28.177917048000001</v>
      </c>
      <c r="V128" s="17">
        <v>7.0931800000000003</v>
      </c>
      <c r="W128" s="18">
        <f t="shared" si="10"/>
        <v>84.534940611789068</v>
      </c>
      <c r="Y128" s="3">
        <f t="shared" si="11"/>
        <v>7.5520788783478565E-5</v>
      </c>
    </row>
    <row r="129" spans="2:25">
      <c r="B129" s="8" t="s">
        <v>139</v>
      </c>
      <c r="C129" s="5">
        <v>4.6906100000000004</v>
      </c>
      <c r="D129" s="3">
        <v>77.904359445630561</v>
      </c>
      <c r="E129" s="17">
        <v>5.7239000000000004</v>
      </c>
      <c r="F129" s="18">
        <f t="shared" si="6"/>
        <v>28.178759700000004</v>
      </c>
      <c r="G129" s="17">
        <v>4.2553099999999997</v>
      </c>
      <c r="H129" s="18">
        <f t="shared" si="7"/>
        <v>49.725754554161796</v>
      </c>
      <c r="J129" s="3">
        <f t="shared" si="8"/>
        <v>1.5480853123506222E-4</v>
      </c>
      <c r="Q129" s="8" t="s">
        <v>139</v>
      </c>
      <c r="R129" s="5">
        <v>4.6906100000000004</v>
      </c>
      <c r="S129" s="3">
        <v>77.904359445630561</v>
      </c>
      <c r="T129" s="17">
        <v>2.8268499999999999</v>
      </c>
      <c r="U129" s="18">
        <f t="shared" si="9"/>
        <v>13.26018798</v>
      </c>
      <c r="V129" s="17">
        <v>5.4241999999999999</v>
      </c>
      <c r="W129" s="18">
        <f t="shared" si="10"/>
        <v>64.644408412935562</v>
      </c>
      <c r="Y129" s="3">
        <f t="shared" si="11"/>
        <v>2.3694730499812522E-4</v>
      </c>
    </row>
    <row r="130" spans="2:25">
      <c r="B130" s="8" t="s">
        <v>140</v>
      </c>
      <c r="C130" s="5">
        <v>4.1916099999999998</v>
      </c>
      <c r="D130" s="3">
        <v>69.616679300965004</v>
      </c>
      <c r="E130" s="17">
        <v>4.0404</v>
      </c>
      <c r="F130" s="18">
        <f t="shared" si="6"/>
        <v>19.8908892</v>
      </c>
      <c r="G130" s="17">
        <v>4.2553099999999997</v>
      </c>
      <c r="H130" s="18">
        <f t="shared" si="7"/>
        <v>49.725754554161796</v>
      </c>
      <c r="J130" s="3">
        <f t="shared" si="8"/>
        <v>-3.5546803204056232E-5</v>
      </c>
      <c r="Q130" s="8" t="s">
        <v>140</v>
      </c>
      <c r="R130" s="5">
        <v>4.1916099999999998</v>
      </c>
      <c r="S130" s="3">
        <v>69.616679300965004</v>
      </c>
      <c r="T130" s="17">
        <v>4.9469900000000004</v>
      </c>
      <c r="U130" s="18">
        <f t="shared" si="9"/>
        <v>23.205340692</v>
      </c>
      <c r="V130" s="17">
        <v>3.8942899999999998</v>
      </c>
      <c r="W130" s="18">
        <f t="shared" si="10"/>
        <v>46.411281523249663</v>
      </c>
      <c r="Y130" s="3">
        <f t="shared" si="11"/>
        <v>-5.7085715340576826E-5</v>
      </c>
    </row>
    <row r="131" spans="2:25">
      <c r="B131" s="8" t="s">
        <v>141</v>
      </c>
      <c r="C131" s="5">
        <v>3.6926100000000002</v>
      </c>
      <c r="D131" s="3">
        <v>61.328999156299474</v>
      </c>
      <c r="E131" s="17">
        <v>5.0505000000000004</v>
      </c>
      <c r="F131" s="18">
        <f t="shared" si="6"/>
        <v>24.863611500000001</v>
      </c>
      <c r="G131" s="17">
        <v>3.1205599999999998</v>
      </c>
      <c r="H131" s="18">
        <f t="shared" si="7"/>
        <v>36.465545549333683</v>
      </c>
      <c r="J131" s="3">
        <f t="shared" si="8"/>
        <v>1.5789303421342993E-4</v>
      </c>
      <c r="Q131" s="8" t="s">
        <v>141</v>
      </c>
      <c r="R131" s="5">
        <v>3.6926100000000002</v>
      </c>
      <c r="S131" s="3">
        <v>61.328999156299474</v>
      </c>
      <c r="T131" s="17">
        <v>1.4134199999999999</v>
      </c>
      <c r="U131" s="18">
        <f t="shared" si="9"/>
        <v>6.6300705359999998</v>
      </c>
      <c r="V131" s="17">
        <v>4.5896999999999997</v>
      </c>
      <c r="W131" s="18">
        <f t="shared" si="10"/>
        <v>54.699023135734357</v>
      </c>
      <c r="Y131" s="3">
        <f t="shared" si="11"/>
        <v>9.4515434881259353E-5</v>
      </c>
    </row>
    <row r="132" spans="2:25">
      <c r="B132" s="8" t="s">
        <v>142</v>
      </c>
      <c r="C132" s="5">
        <v>3.2934100000000002</v>
      </c>
      <c r="D132" s="3">
        <v>54.698855040567032</v>
      </c>
      <c r="E132" s="17">
        <v>2.0202</v>
      </c>
      <c r="F132" s="18">
        <f t="shared" ref="F132:F195" si="12">$F$908*(E132/100)</f>
        <v>9.9454446000000001</v>
      </c>
      <c r="G132" s="17">
        <v>3.82978</v>
      </c>
      <c r="H132" s="18">
        <f t="shared" ref="H132:H195" si="13">$H$908*(G132/100)</f>
        <v>44.75319078432306</v>
      </c>
      <c r="J132" s="3">
        <f t="shared" ref="J132:J195" si="14">H132-(D132-F132)</f>
        <v>-2.196562439706895E-4</v>
      </c>
      <c r="Q132" s="8" t="s">
        <v>142</v>
      </c>
      <c r="R132" s="5">
        <v>3.2934100000000002</v>
      </c>
      <c r="S132" s="3">
        <v>54.698855040567032</v>
      </c>
      <c r="T132" s="17">
        <v>3.53356</v>
      </c>
      <c r="U132" s="18">
        <f t="shared" ref="U132:U195" si="15">$U$908*(T132/100)</f>
        <v>16.575223248</v>
      </c>
      <c r="V132" s="17">
        <v>3.1988799999999999</v>
      </c>
      <c r="W132" s="18">
        <f t="shared" ref="W132:W195" si="16">$W$908*(V132/100)</f>
        <v>38.123539910764961</v>
      </c>
      <c r="Y132" s="3">
        <f t="shared" ref="Y132:Y195" si="17">W132-(S132-U132)</f>
        <v>-9.1881802070759022E-5</v>
      </c>
    </row>
    <row r="133" spans="2:25">
      <c r="B133" s="8" t="s">
        <v>143</v>
      </c>
      <c r="C133" s="5">
        <v>6.6866199999999996</v>
      </c>
      <c r="D133" s="3">
        <v>111.05524611006717</v>
      </c>
      <c r="E133" s="17">
        <v>7.0707000000000004</v>
      </c>
      <c r="F133" s="18">
        <f t="shared" si="12"/>
        <v>34.809056100000006</v>
      </c>
      <c r="G133" s="17">
        <v>6.5248200000000001</v>
      </c>
      <c r="H133" s="18">
        <f t="shared" si="13"/>
        <v>76.246289419592458</v>
      </c>
      <c r="J133" s="3">
        <f t="shared" si="14"/>
        <v>9.9409525290639067E-5</v>
      </c>
      <c r="Q133" s="8" t="s">
        <v>143</v>
      </c>
      <c r="R133" s="5">
        <v>6.6866199999999996</v>
      </c>
      <c r="S133" s="3">
        <v>111.05524611006717</v>
      </c>
      <c r="T133" s="17">
        <v>3.1802100000000002</v>
      </c>
      <c r="U133" s="18">
        <f t="shared" si="15"/>
        <v>14.917729068</v>
      </c>
      <c r="V133" s="17">
        <v>8.0667500000000008</v>
      </c>
      <c r="W133" s="18">
        <f t="shared" si="16"/>
        <v>96.13773119815788</v>
      </c>
      <c r="Y133" s="3">
        <f t="shared" si="17"/>
        <v>2.1415609070629671E-4</v>
      </c>
    </row>
    <row r="134" spans="2:25">
      <c r="B134" s="8" t="s">
        <v>144</v>
      </c>
      <c r="C134" s="5">
        <v>5.7884200000000003</v>
      </c>
      <c r="D134" s="3">
        <v>96.137421849669195</v>
      </c>
      <c r="E134" s="17">
        <v>6.3973000000000004</v>
      </c>
      <c r="F134" s="18">
        <f t="shared" si="12"/>
        <v>31.493907900000004</v>
      </c>
      <c r="G134" s="17">
        <v>5.5319099999999999</v>
      </c>
      <c r="H134" s="18">
        <f t="shared" si="13"/>
        <v>64.643562719452447</v>
      </c>
      <c r="J134" s="3">
        <f t="shared" si="14"/>
        <v>4.8769783248303611E-5</v>
      </c>
      <c r="Q134" s="8" t="s">
        <v>144</v>
      </c>
      <c r="R134" s="5">
        <v>5.7884200000000003</v>
      </c>
      <c r="S134" s="3">
        <v>96.137421849669195</v>
      </c>
      <c r="T134" s="17">
        <v>4.2402800000000003</v>
      </c>
      <c r="U134" s="18">
        <f t="shared" si="15"/>
        <v>19.890305424000001</v>
      </c>
      <c r="V134" s="17">
        <v>6.3977700000000004</v>
      </c>
      <c r="W134" s="18">
        <f t="shared" si="16"/>
        <v>76.247198999304359</v>
      </c>
      <c r="Y134" s="3">
        <f t="shared" si="17"/>
        <v>8.2573635168614601E-5</v>
      </c>
    </row>
    <row r="135" spans="2:25">
      <c r="B135" s="8" t="s">
        <v>145</v>
      </c>
      <c r="C135" s="5">
        <v>4.5908100000000003</v>
      </c>
      <c r="D135" s="3">
        <v>76.246823416697453</v>
      </c>
      <c r="E135" s="17">
        <v>5.3872</v>
      </c>
      <c r="F135" s="18">
        <f t="shared" si="12"/>
        <v>26.521185600000003</v>
      </c>
      <c r="G135" s="17">
        <v>4.2553099999999997</v>
      </c>
      <c r="H135" s="18">
        <f t="shared" si="13"/>
        <v>49.725754554161796</v>
      </c>
      <c r="J135" s="3">
        <f t="shared" si="14"/>
        <v>1.1673746434581744E-4</v>
      </c>
      <c r="Q135" s="8" t="s">
        <v>145</v>
      </c>
      <c r="R135" s="5">
        <v>4.5908100000000003</v>
      </c>
      <c r="S135" s="3">
        <v>76.246823416697453</v>
      </c>
      <c r="T135" s="17">
        <v>2.8268499999999999</v>
      </c>
      <c r="U135" s="18">
        <f t="shared" si="15"/>
        <v>13.26018798</v>
      </c>
      <c r="V135" s="17">
        <v>5.2851100000000004</v>
      </c>
      <c r="W135" s="18">
        <f t="shared" si="16"/>
        <v>62.986764748219073</v>
      </c>
      <c r="Y135" s="3">
        <f t="shared" si="17"/>
        <v>1.2931152161854698E-4</v>
      </c>
    </row>
    <row r="136" spans="2:25">
      <c r="B136" s="8" t="s">
        <v>146</v>
      </c>
      <c r="C136" s="5">
        <v>3.2934100000000002</v>
      </c>
      <c r="D136" s="3">
        <v>54.698855040567032</v>
      </c>
      <c r="E136" s="17">
        <v>4.3771000000000004</v>
      </c>
      <c r="F136" s="18">
        <f t="shared" si="12"/>
        <v>21.548463300000002</v>
      </c>
      <c r="G136" s="17">
        <v>2.8368699999999998</v>
      </c>
      <c r="H136" s="18">
        <f t="shared" si="13"/>
        <v>33.150464084183049</v>
      </c>
      <c r="J136" s="3">
        <f t="shared" si="14"/>
        <v>7.2343616018599732E-5</v>
      </c>
      <c r="Q136" s="8" t="s">
        <v>146</v>
      </c>
      <c r="R136" s="5">
        <v>3.2934100000000002</v>
      </c>
      <c r="S136" s="3">
        <v>54.698855040567032</v>
      </c>
      <c r="T136" s="17">
        <v>2.47349</v>
      </c>
      <c r="U136" s="18">
        <f t="shared" si="15"/>
        <v>11.602646891999999</v>
      </c>
      <c r="V136" s="17">
        <v>3.6161300000000001</v>
      </c>
      <c r="W136" s="18">
        <f t="shared" si="16"/>
        <v>43.09623254936556</v>
      </c>
      <c r="Y136" s="3">
        <f t="shared" si="17"/>
        <v>2.4400798530166412E-5</v>
      </c>
    </row>
    <row r="137" spans="2:25">
      <c r="B137" s="8" t="s">
        <v>147</v>
      </c>
      <c r="C137" s="5">
        <v>3.6926100000000002</v>
      </c>
      <c r="D137" s="3">
        <v>61.328999156299474</v>
      </c>
      <c r="E137" s="17">
        <v>2.0202</v>
      </c>
      <c r="F137" s="18">
        <f t="shared" si="12"/>
        <v>9.9454446000000001</v>
      </c>
      <c r="G137" s="17">
        <v>4.3971600000000004</v>
      </c>
      <c r="H137" s="18">
        <f t="shared" si="13"/>
        <v>51.383353714624342</v>
      </c>
      <c r="J137" s="3">
        <f t="shared" si="14"/>
        <v>-2.0084167513090279E-4</v>
      </c>
      <c r="Q137" s="8" t="s">
        <v>147</v>
      </c>
      <c r="R137" s="5">
        <v>3.6926100000000002</v>
      </c>
      <c r="S137" s="3">
        <v>61.328999156299474</v>
      </c>
      <c r="T137" s="17">
        <v>6.0070600000000001</v>
      </c>
      <c r="U137" s="18">
        <f t="shared" si="15"/>
        <v>28.177917048000001</v>
      </c>
      <c r="V137" s="17">
        <v>2.7816399999999999</v>
      </c>
      <c r="W137" s="18">
        <f t="shared" si="16"/>
        <v>33.150966449938807</v>
      </c>
      <c r="Y137" s="3">
        <f t="shared" si="17"/>
        <v>-1.1565836067006785E-4</v>
      </c>
    </row>
    <row r="138" spans="2:25">
      <c r="B138" s="8" t="s">
        <v>148</v>
      </c>
      <c r="C138" s="5">
        <v>3.8922099999999999</v>
      </c>
      <c r="D138" s="3">
        <v>64.644071214165692</v>
      </c>
      <c r="E138" s="17">
        <v>7.0707000000000004</v>
      </c>
      <c r="F138" s="18">
        <f t="shared" si="12"/>
        <v>34.809056100000006</v>
      </c>
      <c r="G138" s="17">
        <v>2.5531899999999998</v>
      </c>
      <c r="H138" s="18">
        <f t="shared" si="13"/>
        <v>29.835499474806856</v>
      </c>
      <c r="J138" s="3">
        <f t="shared" si="14"/>
        <v>4.8436064117041155E-4</v>
      </c>
      <c r="Q138" s="8" t="s">
        <v>148</v>
      </c>
      <c r="R138" s="5">
        <v>3.8922099999999999</v>
      </c>
      <c r="S138" s="3">
        <v>64.644071214165692</v>
      </c>
      <c r="T138" s="17">
        <v>1.4134199999999999</v>
      </c>
      <c r="U138" s="18">
        <f t="shared" si="15"/>
        <v>6.6300705359999998</v>
      </c>
      <c r="V138" s="17">
        <v>4.8678699999999999</v>
      </c>
      <c r="W138" s="18">
        <f t="shared" si="16"/>
        <v>58.014191287392912</v>
      </c>
      <c r="Y138" s="3">
        <f t="shared" si="17"/>
        <v>1.906092272179194E-4</v>
      </c>
    </row>
    <row r="139" spans="2:25">
      <c r="B139" s="8" t="s">
        <v>149</v>
      </c>
      <c r="C139" s="5">
        <v>3.9920100000000001</v>
      </c>
      <c r="D139" s="3">
        <v>66.3016072430988</v>
      </c>
      <c r="E139" s="17">
        <v>4.3771000000000004</v>
      </c>
      <c r="F139" s="18">
        <f t="shared" si="12"/>
        <v>21.548463300000002</v>
      </c>
      <c r="G139" s="17">
        <v>3.82978</v>
      </c>
      <c r="H139" s="18">
        <f t="shared" si="13"/>
        <v>44.75319078432306</v>
      </c>
      <c r="J139" s="3">
        <f t="shared" si="14"/>
        <v>4.6841224261129355E-5</v>
      </c>
      <c r="Q139" s="8" t="s">
        <v>149</v>
      </c>
      <c r="R139" s="5">
        <v>3.9920100000000001</v>
      </c>
      <c r="S139" s="3">
        <v>66.3016072430988</v>
      </c>
      <c r="T139" s="17">
        <v>4.2402800000000003</v>
      </c>
      <c r="U139" s="18">
        <f t="shared" si="15"/>
        <v>19.890305424000001</v>
      </c>
      <c r="V139" s="17">
        <v>3.8942899999999998</v>
      </c>
      <c r="W139" s="18">
        <f t="shared" si="16"/>
        <v>46.411281523249663</v>
      </c>
      <c r="Y139" s="3">
        <f t="shared" si="17"/>
        <v>-2.0295849132878629E-5</v>
      </c>
    </row>
    <row r="140" spans="2:25">
      <c r="B140" s="8" t="s">
        <v>150</v>
      </c>
      <c r="C140" s="5">
        <v>6.9860199999999999</v>
      </c>
      <c r="D140" s="3">
        <v>116.0278541968665</v>
      </c>
      <c r="E140" s="17">
        <v>10.437709999999999</v>
      </c>
      <c r="F140" s="18">
        <f t="shared" si="12"/>
        <v>51.384846329999995</v>
      </c>
      <c r="G140" s="17">
        <v>5.5319099999999999</v>
      </c>
      <c r="H140" s="18">
        <f t="shared" si="13"/>
        <v>64.643562719452447</v>
      </c>
      <c r="J140" s="3">
        <f t="shared" si="14"/>
        <v>5.5485258594956122E-4</v>
      </c>
      <c r="Q140" s="8" t="s">
        <v>150</v>
      </c>
      <c r="R140" s="5">
        <v>6.9860199999999999</v>
      </c>
      <c r="S140" s="3">
        <v>116.0278541968665</v>
      </c>
      <c r="T140" s="17">
        <v>5.6537100000000002</v>
      </c>
      <c r="U140" s="18">
        <f t="shared" si="15"/>
        <v>26.520422868000001</v>
      </c>
      <c r="V140" s="17">
        <v>7.5104300000000004</v>
      </c>
      <c r="W140" s="18">
        <f t="shared" si="16"/>
        <v>89.507633250389659</v>
      </c>
      <c r="Y140" s="3">
        <f t="shared" si="17"/>
        <v>2.0192152315701151E-4</v>
      </c>
    </row>
    <row r="141" spans="2:25">
      <c r="B141" s="8" t="s">
        <v>151</v>
      </c>
      <c r="C141" s="5">
        <v>2.9940099999999998</v>
      </c>
      <c r="D141" s="3">
        <v>49.726246953767699</v>
      </c>
      <c r="E141" s="17">
        <v>4.7138</v>
      </c>
      <c r="F141" s="18">
        <f t="shared" si="12"/>
        <v>23.2060374</v>
      </c>
      <c r="G141" s="17">
        <v>2.2694999999999999</v>
      </c>
      <c r="H141" s="18">
        <f t="shared" si="13"/>
        <v>26.520418009656218</v>
      </c>
      <c r="J141" s="3">
        <f t="shared" si="14"/>
        <v>2.0845588851869934E-4</v>
      </c>
      <c r="Q141" s="8" t="s">
        <v>151</v>
      </c>
      <c r="R141" s="5">
        <v>2.9940099999999998</v>
      </c>
      <c r="S141" s="3">
        <v>49.726246953767699</v>
      </c>
      <c r="T141" s="17">
        <v>2.1201400000000001</v>
      </c>
      <c r="U141" s="18">
        <f t="shared" si="15"/>
        <v>9.9451527120000005</v>
      </c>
      <c r="V141" s="17">
        <v>3.3379599999999998</v>
      </c>
      <c r="W141" s="18">
        <f t="shared" si="16"/>
        <v>39.781064397707013</v>
      </c>
      <c r="Y141" s="3">
        <f t="shared" si="17"/>
        <v>-2.9844060684069973E-5</v>
      </c>
    </row>
    <row r="142" spans="2:25">
      <c r="B142" s="8" t="s">
        <v>152</v>
      </c>
      <c r="C142" s="5">
        <v>5.7884200000000003</v>
      </c>
      <c r="D142" s="3">
        <v>96.137421849669195</v>
      </c>
      <c r="E142" s="17">
        <v>8.4175000000000004</v>
      </c>
      <c r="F142" s="18">
        <f t="shared" si="12"/>
        <v>41.439352499999998</v>
      </c>
      <c r="G142" s="17">
        <v>4.6808500000000004</v>
      </c>
      <c r="H142" s="18">
        <f t="shared" si="13"/>
        <v>54.698435179774975</v>
      </c>
      <c r="J142" s="3">
        <f t="shared" si="14"/>
        <v>3.6583010577828645E-4</v>
      </c>
      <c r="Q142" s="8" t="s">
        <v>152</v>
      </c>
      <c r="R142" s="5">
        <v>5.7884200000000003</v>
      </c>
      <c r="S142" s="3">
        <v>96.137421849669195</v>
      </c>
      <c r="T142" s="17">
        <v>2.1201400000000001</v>
      </c>
      <c r="U142" s="18">
        <f t="shared" si="15"/>
        <v>9.9451527120000005</v>
      </c>
      <c r="V142" s="17">
        <v>7.2322600000000001</v>
      </c>
      <c r="W142" s="18">
        <f t="shared" si="16"/>
        <v>86.19246509873112</v>
      </c>
      <c r="Y142" s="3">
        <f t="shared" si="17"/>
        <v>1.9596106191954732E-4</v>
      </c>
    </row>
    <row r="143" spans="2:25">
      <c r="B143" s="8" t="s">
        <v>153</v>
      </c>
      <c r="C143" s="5">
        <v>5.0898199999999996</v>
      </c>
      <c r="D143" s="3">
        <v>84.534669647137434</v>
      </c>
      <c r="E143" s="17">
        <v>8.0808</v>
      </c>
      <c r="F143" s="18">
        <f t="shared" si="12"/>
        <v>39.7817784</v>
      </c>
      <c r="G143" s="17">
        <v>3.82978</v>
      </c>
      <c r="H143" s="18">
        <f t="shared" si="13"/>
        <v>44.75319078432306</v>
      </c>
      <c r="J143" s="3">
        <f t="shared" si="14"/>
        <v>2.9953718562580889E-4</v>
      </c>
      <c r="Q143" s="8" t="s">
        <v>153</v>
      </c>
      <c r="R143" s="5">
        <v>5.0898199999999996</v>
      </c>
      <c r="S143" s="3">
        <v>84.534669647137434</v>
      </c>
      <c r="T143" s="17">
        <v>4.2402800000000003</v>
      </c>
      <c r="U143" s="18">
        <f t="shared" si="15"/>
        <v>19.890305424000001</v>
      </c>
      <c r="V143" s="17">
        <v>5.4241999999999999</v>
      </c>
      <c r="W143" s="18">
        <f t="shared" si="16"/>
        <v>64.644408412935562</v>
      </c>
      <c r="Y143" s="3">
        <f t="shared" si="17"/>
        <v>4.4189798131810676E-5</v>
      </c>
    </row>
    <row r="144" spans="2:25">
      <c r="B144" s="8" t="s">
        <v>154</v>
      </c>
      <c r="C144" s="5">
        <v>5.8882199999999996</v>
      </c>
      <c r="D144" s="3">
        <v>97.79495787860229</v>
      </c>
      <c r="E144" s="17">
        <v>4.0404</v>
      </c>
      <c r="F144" s="18">
        <f t="shared" si="12"/>
        <v>19.8908892</v>
      </c>
      <c r="G144" s="17">
        <v>6.6666600000000003</v>
      </c>
      <c r="H144" s="18">
        <f t="shared" si="13"/>
        <v>77.90377172428056</v>
      </c>
      <c r="J144" s="3">
        <f t="shared" si="14"/>
        <v>-2.9695432172616165E-4</v>
      </c>
      <c r="Q144" s="8" t="s">
        <v>154</v>
      </c>
      <c r="R144" s="5">
        <v>5.8882199999999996</v>
      </c>
      <c r="S144" s="3">
        <v>97.79495787860229</v>
      </c>
      <c r="T144" s="17">
        <v>5.6537100000000002</v>
      </c>
      <c r="U144" s="18">
        <f t="shared" si="15"/>
        <v>26.520422868000001</v>
      </c>
      <c r="V144" s="17">
        <v>5.9805200000000003</v>
      </c>
      <c r="W144" s="18">
        <f t="shared" si="16"/>
        <v>71.274506360703768</v>
      </c>
      <c r="Y144" s="3">
        <f t="shared" si="17"/>
        <v>-2.8649898524690798E-5</v>
      </c>
    </row>
    <row r="145" spans="2:25">
      <c r="B145" s="8" t="s">
        <v>155</v>
      </c>
      <c r="C145" s="5">
        <v>3.4930099999999999</v>
      </c>
      <c r="D145" s="3">
        <v>58.01392709843325</v>
      </c>
      <c r="E145" s="17">
        <v>6.734</v>
      </c>
      <c r="F145" s="18">
        <f t="shared" si="12"/>
        <v>33.151482000000001</v>
      </c>
      <c r="G145" s="17">
        <v>2.12765</v>
      </c>
      <c r="H145" s="18">
        <f t="shared" si="13"/>
        <v>24.86281884919368</v>
      </c>
      <c r="J145" s="3">
        <f t="shared" si="14"/>
        <v>3.7375076043133504E-4</v>
      </c>
      <c r="Q145" s="8" t="s">
        <v>155</v>
      </c>
      <c r="R145" s="5">
        <v>3.4930099999999999</v>
      </c>
      <c r="S145" s="3">
        <v>58.01392709843325</v>
      </c>
      <c r="T145" s="17">
        <v>1.76678</v>
      </c>
      <c r="U145" s="18">
        <f t="shared" si="15"/>
        <v>8.2876116240000002</v>
      </c>
      <c r="V145" s="17">
        <v>4.1724600000000001</v>
      </c>
      <c r="W145" s="18">
        <f t="shared" si="16"/>
        <v>49.72644967490821</v>
      </c>
      <c r="Y145" s="3">
        <f t="shared" si="17"/>
        <v>1.3420047496026655E-4</v>
      </c>
    </row>
    <row r="146" spans="2:25">
      <c r="B146" s="8" t="s">
        <v>156</v>
      </c>
      <c r="C146" s="5">
        <v>3.4930099999999999</v>
      </c>
      <c r="D146" s="3">
        <v>58.01392709843325</v>
      </c>
      <c r="E146" s="17">
        <v>5.3872</v>
      </c>
      <c r="F146" s="18">
        <f t="shared" si="12"/>
        <v>26.521185600000003</v>
      </c>
      <c r="G146" s="17">
        <v>2.69503</v>
      </c>
      <c r="H146" s="18">
        <f t="shared" si="13"/>
        <v>31.492981779494954</v>
      </c>
      <c r="J146" s="3">
        <f t="shared" si="14"/>
        <v>2.4028106170703722E-4</v>
      </c>
      <c r="Q146" s="8" t="s">
        <v>156</v>
      </c>
      <c r="R146" s="5">
        <v>3.4930099999999999</v>
      </c>
      <c r="S146" s="3">
        <v>58.01392709843325</v>
      </c>
      <c r="T146" s="17">
        <v>1.4134199999999999</v>
      </c>
      <c r="U146" s="18">
        <f t="shared" si="15"/>
        <v>6.6300705359999998</v>
      </c>
      <c r="V146" s="17">
        <v>4.3115399999999999</v>
      </c>
      <c r="W146" s="18">
        <f t="shared" si="16"/>
        <v>51.383974161850261</v>
      </c>
      <c r="Y146" s="3">
        <f t="shared" si="17"/>
        <v>1.1759941700972831E-4</v>
      </c>
    </row>
    <row r="147" spans="2:25">
      <c r="B147" s="8" t="s">
        <v>157</v>
      </c>
      <c r="C147" s="5">
        <v>4.1916099999999998</v>
      </c>
      <c r="D147" s="3">
        <v>69.616679300965004</v>
      </c>
      <c r="E147" s="17">
        <v>7.7441000000000004</v>
      </c>
      <c r="F147" s="18">
        <f t="shared" si="12"/>
        <v>38.124204300000002</v>
      </c>
      <c r="G147" s="17">
        <v>2.69503</v>
      </c>
      <c r="H147" s="18">
        <f t="shared" si="13"/>
        <v>31.492981779494954</v>
      </c>
      <c r="J147" s="3">
        <f t="shared" si="14"/>
        <v>5.0677852995306694E-4</v>
      </c>
      <c r="Q147" s="8" t="s">
        <v>157</v>
      </c>
      <c r="R147" s="5">
        <v>4.1916099999999998</v>
      </c>
      <c r="S147" s="3">
        <v>69.616679300965004</v>
      </c>
      <c r="T147" s="17">
        <v>3.1802100000000002</v>
      </c>
      <c r="U147" s="18">
        <f t="shared" si="15"/>
        <v>14.917729068</v>
      </c>
      <c r="V147" s="17">
        <v>4.5896999999999997</v>
      </c>
      <c r="W147" s="18">
        <f t="shared" si="16"/>
        <v>54.699023135734357</v>
      </c>
      <c r="Y147" s="3">
        <f t="shared" si="17"/>
        <v>7.2902769353788699E-5</v>
      </c>
    </row>
    <row r="148" spans="2:25">
      <c r="B148" s="8" t="s">
        <v>158</v>
      </c>
      <c r="C148" s="5">
        <v>3.5928100000000001</v>
      </c>
      <c r="D148" s="3">
        <v>59.671463127366351</v>
      </c>
      <c r="E148" s="17">
        <v>2.3569</v>
      </c>
      <c r="F148" s="18">
        <f t="shared" si="12"/>
        <v>11.6030187</v>
      </c>
      <c r="G148" s="17">
        <v>4.1134700000000004</v>
      </c>
      <c r="H148" s="18">
        <f t="shared" si="13"/>
        <v>48.068272249473701</v>
      </c>
      <c r="J148" s="3">
        <f t="shared" si="14"/>
        <v>-1.7217789265089323E-4</v>
      </c>
      <c r="Q148" s="8" t="s">
        <v>158</v>
      </c>
      <c r="R148" s="5">
        <v>3.5928100000000001</v>
      </c>
      <c r="S148" s="3">
        <v>59.671463127366351</v>
      </c>
      <c r="T148" s="17">
        <v>1.76678</v>
      </c>
      <c r="U148" s="18">
        <f t="shared" si="15"/>
        <v>8.2876116240000002</v>
      </c>
      <c r="V148" s="17">
        <v>4.3115399999999999</v>
      </c>
      <c r="W148" s="18">
        <f t="shared" si="16"/>
        <v>51.383974161850261</v>
      </c>
      <c r="Y148" s="3">
        <f t="shared" si="17"/>
        <v>1.2265848391024292E-4</v>
      </c>
    </row>
    <row r="149" spans="2:25">
      <c r="B149" s="8" t="s">
        <v>159</v>
      </c>
      <c r="C149" s="5">
        <v>4.9900099999999998</v>
      </c>
      <c r="D149" s="3">
        <v>82.876967532429873</v>
      </c>
      <c r="E149" s="17">
        <v>7.7441000000000004</v>
      </c>
      <c r="F149" s="18">
        <f t="shared" si="12"/>
        <v>38.124204300000002</v>
      </c>
      <c r="G149" s="17">
        <v>3.82978</v>
      </c>
      <c r="H149" s="18">
        <f t="shared" si="13"/>
        <v>44.75319078432306</v>
      </c>
      <c r="J149" s="3">
        <f t="shared" si="14"/>
        <v>4.2755189318910425E-4</v>
      </c>
      <c r="Q149" s="8" t="s">
        <v>159</v>
      </c>
      <c r="R149" s="5">
        <v>4.9900099999999998</v>
      </c>
      <c r="S149" s="3">
        <v>82.876967532429873</v>
      </c>
      <c r="T149" s="17">
        <v>4.9469900000000004</v>
      </c>
      <c r="U149" s="18">
        <f t="shared" si="15"/>
        <v>23.205340692</v>
      </c>
      <c r="V149" s="17">
        <v>5.0069499999999998</v>
      </c>
      <c r="W149" s="18">
        <f t="shared" si="16"/>
        <v>59.671715774334963</v>
      </c>
      <c r="Y149" s="3">
        <f t="shared" si="17"/>
        <v>8.8933905090016196E-5</v>
      </c>
    </row>
    <row r="150" spans="2:25">
      <c r="B150" s="8" t="s">
        <v>160</v>
      </c>
      <c r="C150" s="5">
        <v>4.7904099999999996</v>
      </c>
      <c r="D150" s="3">
        <v>79.561895474563656</v>
      </c>
      <c r="E150" s="17">
        <v>7.0707000000000004</v>
      </c>
      <c r="F150" s="18">
        <f t="shared" si="12"/>
        <v>34.809056100000006</v>
      </c>
      <c r="G150" s="17">
        <v>3.82978</v>
      </c>
      <c r="H150" s="18">
        <f t="shared" si="13"/>
        <v>44.75319078432306</v>
      </c>
      <c r="J150" s="3">
        <f t="shared" si="14"/>
        <v>3.514097594106147E-4</v>
      </c>
      <c r="Q150" s="8" t="s">
        <v>160</v>
      </c>
      <c r="R150" s="5">
        <v>4.7904099999999996</v>
      </c>
      <c r="S150" s="3">
        <v>79.561895474563656</v>
      </c>
      <c r="T150" s="17">
        <v>3.53356</v>
      </c>
      <c r="U150" s="18">
        <f t="shared" si="15"/>
        <v>16.575223248</v>
      </c>
      <c r="V150" s="17">
        <v>5.2851100000000004</v>
      </c>
      <c r="W150" s="18">
        <f t="shared" si="16"/>
        <v>62.986764748219073</v>
      </c>
      <c r="Y150" s="3">
        <f t="shared" si="17"/>
        <v>9.2521655417954207E-5</v>
      </c>
    </row>
    <row r="151" spans="2:25">
      <c r="B151" s="8" t="s">
        <v>161</v>
      </c>
      <c r="C151" s="5">
        <v>4.0918099999999997</v>
      </c>
      <c r="D151" s="3">
        <v>67.959143272031895</v>
      </c>
      <c r="E151" s="17">
        <v>5.0505000000000004</v>
      </c>
      <c r="F151" s="18">
        <f t="shared" si="12"/>
        <v>24.863611500000001</v>
      </c>
      <c r="G151" s="17">
        <v>3.6879400000000002</v>
      </c>
      <c r="H151" s="18">
        <f t="shared" si="13"/>
        <v>43.095708479634965</v>
      </c>
      <c r="J151" s="3">
        <f t="shared" si="14"/>
        <v>1.7670760307453293E-4</v>
      </c>
      <c r="Q151" s="8" t="s">
        <v>161</v>
      </c>
      <c r="R151" s="5">
        <v>4.0918099999999997</v>
      </c>
      <c r="S151" s="3">
        <v>67.959143272031895</v>
      </c>
      <c r="T151" s="17">
        <v>2.1201400000000001</v>
      </c>
      <c r="U151" s="18">
        <f t="shared" si="15"/>
        <v>9.9451527120000005</v>
      </c>
      <c r="V151" s="17">
        <v>4.8678699999999999</v>
      </c>
      <c r="W151" s="18">
        <f t="shared" si="16"/>
        <v>58.014191287392912</v>
      </c>
      <c r="Y151" s="3">
        <f t="shared" si="17"/>
        <v>2.0072736101894861E-4</v>
      </c>
    </row>
    <row r="152" spans="2:25">
      <c r="B152" s="8" t="s">
        <v>162</v>
      </c>
      <c r="C152" s="5">
        <v>2.9940099999999998</v>
      </c>
      <c r="D152" s="3">
        <v>49.726246953767699</v>
      </c>
      <c r="E152" s="17">
        <v>3.0303</v>
      </c>
      <c r="F152" s="18">
        <f t="shared" si="12"/>
        <v>14.918166900000001</v>
      </c>
      <c r="G152" s="17">
        <v>2.97872</v>
      </c>
      <c r="H152" s="18">
        <f t="shared" si="13"/>
        <v>34.808063244645588</v>
      </c>
      <c r="J152" s="3">
        <f t="shared" si="14"/>
        <v>-1.6809122108440988E-5</v>
      </c>
      <c r="Q152" s="8" t="s">
        <v>162</v>
      </c>
      <c r="R152" s="5">
        <v>2.9940099999999998</v>
      </c>
      <c r="S152" s="3">
        <v>49.726246953767699</v>
      </c>
      <c r="T152" s="17">
        <v>2.1201400000000001</v>
      </c>
      <c r="U152" s="18">
        <f t="shared" si="15"/>
        <v>9.9451527120000005</v>
      </c>
      <c r="V152" s="17">
        <v>3.3379599999999998</v>
      </c>
      <c r="W152" s="18">
        <f t="shared" si="16"/>
        <v>39.781064397707013</v>
      </c>
      <c r="Y152" s="3">
        <f t="shared" si="17"/>
        <v>-2.9844060684069973E-5</v>
      </c>
    </row>
    <row r="153" spans="2:25">
      <c r="B153" s="8" t="s">
        <v>163</v>
      </c>
      <c r="C153" s="5">
        <v>2.9940099999999998</v>
      </c>
      <c r="D153" s="3">
        <v>49.726246953767699</v>
      </c>
      <c r="E153" s="17">
        <v>4.0404</v>
      </c>
      <c r="F153" s="18">
        <f t="shared" si="12"/>
        <v>19.8908892</v>
      </c>
      <c r="G153" s="17">
        <v>2.5531899999999998</v>
      </c>
      <c r="H153" s="18">
        <f t="shared" si="13"/>
        <v>29.835499474806856</v>
      </c>
      <c r="J153" s="3">
        <f t="shared" si="14"/>
        <v>1.4172103915655043E-4</v>
      </c>
      <c r="Q153" s="8" t="s">
        <v>163</v>
      </c>
      <c r="R153" s="5">
        <v>2.9940099999999998</v>
      </c>
      <c r="S153" s="3">
        <v>49.726246953767699</v>
      </c>
      <c r="T153" s="17">
        <v>3.1802100000000002</v>
      </c>
      <c r="U153" s="18">
        <f t="shared" si="15"/>
        <v>14.917729068</v>
      </c>
      <c r="V153" s="17">
        <v>2.9207200000000002</v>
      </c>
      <c r="W153" s="18">
        <f t="shared" si="16"/>
        <v>34.808490936880865</v>
      </c>
      <c r="Y153" s="3">
        <f t="shared" si="17"/>
        <v>-2.6948886834077257E-5</v>
      </c>
    </row>
    <row r="154" spans="2:25">
      <c r="B154" s="8" t="s">
        <v>164</v>
      </c>
      <c r="C154" s="5">
        <v>4.4910100000000002</v>
      </c>
      <c r="D154" s="3">
        <v>74.589287387764344</v>
      </c>
      <c r="E154" s="17">
        <v>3.7037</v>
      </c>
      <c r="F154" s="18">
        <f t="shared" si="12"/>
        <v>18.233315100000002</v>
      </c>
      <c r="G154" s="17">
        <v>4.8226899999999997</v>
      </c>
      <c r="H154" s="18">
        <f t="shared" si="13"/>
        <v>56.35591748446307</v>
      </c>
      <c r="J154" s="3">
        <f t="shared" si="14"/>
        <v>-5.4803301274830574E-5</v>
      </c>
      <c r="Q154" s="8" t="s">
        <v>164</v>
      </c>
      <c r="R154" s="5">
        <v>4.4910100000000002</v>
      </c>
      <c r="S154" s="3">
        <v>74.589287387764344</v>
      </c>
      <c r="T154" s="17">
        <v>4.2402800000000003</v>
      </c>
      <c r="U154" s="18">
        <f t="shared" si="15"/>
        <v>19.890305424000001</v>
      </c>
      <c r="V154" s="17">
        <v>4.5896999999999997</v>
      </c>
      <c r="W154" s="18">
        <f t="shared" si="16"/>
        <v>54.699023135734357</v>
      </c>
      <c r="Y154" s="3">
        <f t="shared" si="17"/>
        <v>4.1171970018183401E-5</v>
      </c>
    </row>
    <row r="155" spans="2:25">
      <c r="B155" s="8" t="s">
        <v>165</v>
      </c>
      <c r="C155" s="5">
        <v>3.6926100000000002</v>
      </c>
      <c r="D155" s="3">
        <v>61.328999156299474</v>
      </c>
      <c r="E155" s="17">
        <v>6.3973000000000004</v>
      </c>
      <c r="F155" s="18">
        <f t="shared" si="12"/>
        <v>31.493907900000004</v>
      </c>
      <c r="G155" s="17">
        <v>2.5531899999999998</v>
      </c>
      <c r="H155" s="18">
        <f t="shared" si="13"/>
        <v>29.835499474806856</v>
      </c>
      <c r="J155" s="3">
        <f t="shared" si="14"/>
        <v>4.0821850738481658E-4</v>
      </c>
      <c r="Q155" s="8" t="s">
        <v>165</v>
      </c>
      <c r="R155" s="5">
        <v>3.6926100000000002</v>
      </c>
      <c r="S155" s="3">
        <v>61.328999156299474</v>
      </c>
      <c r="T155" s="17">
        <v>1.76678</v>
      </c>
      <c r="U155" s="18">
        <f t="shared" si="15"/>
        <v>8.2876116240000002</v>
      </c>
      <c r="V155" s="17">
        <v>4.4506199999999998</v>
      </c>
      <c r="W155" s="18">
        <f t="shared" si="16"/>
        <v>53.041498648792313</v>
      </c>
      <c r="Y155" s="3">
        <f t="shared" si="17"/>
        <v>1.1111649283890301E-4</v>
      </c>
    </row>
    <row r="156" spans="2:25">
      <c r="B156" s="8" t="s">
        <v>166</v>
      </c>
      <c r="C156" s="5">
        <v>4.2914099999999999</v>
      </c>
      <c r="D156" s="3">
        <v>71.274215329898112</v>
      </c>
      <c r="E156" s="17">
        <v>5.0505000000000004</v>
      </c>
      <c r="F156" s="18">
        <f t="shared" si="12"/>
        <v>24.863611500000001</v>
      </c>
      <c r="G156" s="17">
        <v>3.9716300000000002</v>
      </c>
      <c r="H156" s="18">
        <f t="shared" si="13"/>
        <v>46.410789944785606</v>
      </c>
      <c r="J156" s="3">
        <f t="shared" si="14"/>
        <v>1.86114887497979E-4</v>
      </c>
      <c r="Q156" s="8" t="s">
        <v>166</v>
      </c>
      <c r="R156" s="5">
        <v>4.2914099999999999</v>
      </c>
      <c r="S156" s="3">
        <v>71.274215329898112</v>
      </c>
      <c r="T156" s="17">
        <v>1.0600700000000001</v>
      </c>
      <c r="U156" s="18">
        <f t="shared" si="15"/>
        <v>4.9725763560000003</v>
      </c>
      <c r="V156" s="17">
        <v>5.5632799999999998</v>
      </c>
      <c r="W156" s="18">
        <f t="shared" si="16"/>
        <v>66.301932899877613</v>
      </c>
      <c r="Y156" s="3">
        <f t="shared" si="17"/>
        <v>2.9392597950561594E-4</v>
      </c>
    </row>
    <row r="157" spans="2:25">
      <c r="B157" s="8" t="s">
        <v>167</v>
      </c>
      <c r="C157" s="5">
        <v>3.6926100000000002</v>
      </c>
      <c r="D157" s="3">
        <v>61.328999156299474</v>
      </c>
      <c r="E157" s="17">
        <v>5.0505000000000004</v>
      </c>
      <c r="F157" s="18">
        <f t="shared" si="12"/>
        <v>24.863611500000001</v>
      </c>
      <c r="G157" s="17">
        <v>3.1205599999999998</v>
      </c>
      <c r="H157" s="18">
        <f t="shared" si="13"/>
        <v>36.465545549333683</v>
      </c>
      <c r="J157" s="3">
        <f t="shared" si="14"/>
        <v>1.5789303421342993E-4</v>
      </c>
      <c r="Q157" s="8" t="s">
        <v>167</v>
      </c>
      <c r="R157" s="5">
        <v>3.6926100000000002</v>
      </c>
      <c r="S157" s="3">
        <v>61.328999156299474</v>
      </c>
      <c r="T157" s="17">
        <v>2.47349</v>
      </c>
      <c r="U157" s="18">
        <f t="shared" si="15"/>
        <v>11.602646891999999</v>
      </c>
      <c r="V157" s="17">
        <v>4.1724600000000001</v>
      </c>
      <c r="W157" s="18">
        <f t="shared" si="16"/>
        <v>49.72644967490821</v>
      </c>
      <c r="Y157" s="3">
        <f t="shared" si="17"/>
        <v>9.7410608731252069E-5</v>
      </c>
    </row>
    <row r="158" spans="2:25">
      <c r="B158" s="8" t="s">
        <v>168</v>
      </c>
      <c r="C158" s="5">
        <v>4.4910100000000002</v>
      </c>
      <c r="D158" s="3">
        <v>74.589287387764344</v>
      </c>
      <c r="E158" s="17">
        <v>8.4175000000000004</v>
      </c>
      <c r="F158" s="18">
        <f t="shared" si="12"/>
        <v>41.439352499999998</v>
      </c>
      <c r="G158" s="17">
        <v>2.8368699999999998</v>
      </c>
      <c r="H158" s="18">
        <f t="shared" si="13"/>
        <v>33.150464084183049</v>
      </c>
      <c r="J158" s="3">
        <f t="shared" si="14"/>
        <v>5.291964187037479E-4</v>
      </c>
      <c r="Q158" s="8" t="s">
        <v>168</v>
      </c>
      <c r="R158" s="5">
        <v>4.4910100000000002</v>
      </c>
      <c r="S158" s="3">
        <v>74.589287387764344</v>
      </c>
      <c r="T158" s="17">
        <v>2.1201400000000001</v>
      </c>
      <c r="U158" s="18">
        <f t="shared" si="15"/>
        <v>9.9451527120000005</v>
      </c>
      <c r="V158" s="17">
        <v>5.4241999999999999</v>
      </c>
      <c r="W158" s="18">
        <f t="shared" si="16"/>
        <v>64.644408412935562</v>
      </c>
      <c r="Y158" s="3">
        <f t="shared" si="17"/>
        <v>2.7373717121292884E-4</v>
      </c>
    </row>
    <row r="159" spans="2:25">
      <c r="B159" s="8" t="s">
        <v>169</v>
      </c>
      <c r="C159" s="5">
        <v>2.9940099999999998</v>
      </c>
      <c r="D159" s="3">
        <v>49.726246953767699</v>
      </c>
      <c r="E159" s="17">
        <v>3.367</v>
      </c>
      <c r="F159" s="18">
        <f t="shared" si="12"/>
        <v>16.575741000000001</v>
      </c>
      <c r="G159" s="17">
        <v>2.8368699999999998</v>
      </c>
      <c r="H159" s="18">
        <f t="shared" si="13"/>
        <v>33.150464084183049</v>
      </c>
      <c r="J159" s="3">
        <f t="shared" si="14"/>
        <v>-4.1869584649134595E-5</v>
      </c>
      <c r="Q159" s="8" t="s">
        <v>169</v>
      </c>
      <c r="R159" s="5">
        <v>2.9940099999999998</v>
      </c>
      <c r="S159" s="3">
        <v>49.726246953767699</v>
      </c>
      <c r="T159" s="17">
        <v>2.1201400000000001</v>
      </c>
      <c r="U159" s="18">
        <f t="shared" si="15"/>
        <v>9.9451527120000005</v>
      </c>
      <c r="V159" s="17">
        <v>3.3379599999999998</v>
      </c>
      <c r="W159" s="18">
        <f t="shared" si="16"/>
        <v>39.781064397707013</v>
      </c>
      <c r="Y159" s="3">
        <f t="shared" si="17"/>
        <v>-2.9844060684069973E-5</v>
      </c>
    </row>
    <row r="160" spans="2:25">
      <c r="B160" s="8" t="s">
        <v>170</v>
      </c>
      <c r="C160" s="5">
        <v>3.0938099999999999</v>
      </c>
      <c r="D160" s="3">
        <v>51.383782982700815</v>
      </c>
      <c r="E160" s="17">
        <v>4.3771000000000004</v>
      </c>
      <c r="F160" s="18">
        <f t="shared" si="12"/>
        <v>21.548463300000002</v>
      </c>
      <c r="G160" s="17">
        <v>2.5531899999999998</v>
      </c>
      <c r="H160" s="18">
        <f t="shared" si="13"/>
        <v>29.835499474806856</v>
      </c>
      <c r="J160" s="3">
        <f t="shared" si="14"/>
        <v>1.7979210604224249E-4</v>
      </c>
      <c r="Q160" s="8" t="s">
        <v>170</v>
      </c>
      <c r="R160" s="5">
        <v>3.0938099999999999</v>
      </c>
      <c r="S160" s="3">
        <v>51.383782982700815</v>
      </c>
      <c r="T160" s="17">
        <v>2.1201400000000001</v>
      </c>
      <c r="U160" s="18">
        <f t="shared" si="15"/>
        <v>9.9451527120000005</v>
      </c>
      <c r="V160" s="17">
        <v>3.4770500000000002</v>
      </c>
      <c r="W160" s="18">
        <f t="shared" si="16"/>
        <v>41.438708062423515</v>
      </c>
      <c r="Y160" s="3">
        <f t="shared" si="17"/>
        <v>7.7791722702613697E-5</v>
      </c>
    </row>
    <row r="161" spans="2:25">
      <c r="B161" s="8" t="s">
        <v>171</v>
      </c>
      <c r="C161" s="5">
        <v>4.5908100000000003</v>
      </c>
      <c r="D161" s="3">
        <v>76.246823416697453</v>
      </c>
      <c r="E161" s="17">
        <v>4.7138</v>
      </c>
      <c r="F161" s="18">
        <f t="shared" si="12"/>
        <v>23.2060374</v>
      </c>
      <c r="G161" s="17">
        <v>4.5389999999999997</v>
      </c>
      <c r="H161" s="18">
        <f t="shared" si="13"/>
        <v>53.040836019312437</v>
      </c>
      <c r="J161" s="3">
        <f t="shared" si="14"/>
        <v>5.0002614983668536E-5</v>
      </c>
      <c r="Q161" s="8" t="s">
        <v>171</v>
      </c>
      <c r="R161" s="5">
        <v>4.5908100000000003</v>
      </c>
      <c r="S161" s="3">
        <v>76.246823416697453</v>
      </c>
      <c r="T161" s="17">
        <v>2.47349</v>
      </c>
      <c r="U161" s="18">
        <f t="shared" si="15"/>
        <v>11.602646891999999</v>
      </c>
      <c r="V161" s="17">
        <v>5.4241999999999999</v>
      </c>
      <c r="W161" s="18">
        <f t="shared" si="16"/>
        <v>64.644408412935562</v>
      </c>
      <c r="Y161" s="3">
        <f t="shared" si="17"/>
        <v>2.3188823810471604E-4</v>
      </c>
    </row>
    <row r="162" spans="2:25">
      <c r="B162" s="8" t="s">
        <v>172</v>
      </c>
      <c r="C162" s="5">
        <v>4.7904099999999996</v>
      </c>
      <c r="D162" s="3">
        <v>79.561895474563656</v>
      </c>
      <c r="E162" s="17">
        <v>7.4074</v>
      </c>
      <c r="F162" s="18">
        <f t="shared" si="12"/>
        <v>36.466630200000004</v>
      </c>
      <c r="G162" s="17">
        <v>3.6879400000000002</v>
      </c>
      <c r="H162" s="18">
        <f t="shared" si="13"/>
        <v>43.095708479634965</v>
      </c>
      <c r="J162" s="3">
        <f t="shared" si="14"/>
        <v>4.4320507131345721E-4</v>
      </c>
      <c r="Q162" s="8" t="s">
        <v>172</v>
      </c>
      <c r="R162" s="5">
        <v>4.7904099999999996</v>
      </c>
      <c r="S162" s="3">
        <v>79.561895474563656</v>
      </c>
      <c r="T162" s="17">
        <v>4.9469900000000004</v>
      </c>
      <c r="U162" s="18">
        <f t="shared" si="15"/>
        <v>23.205340692</v>
      </c>
      <c r="V162" s="17">
        <v>4.7287800000000004</v>
      </c>
      <c r="W162" s="18">
        <f t="shared" si="16"/>
        <v>56.356547622676423</v>
      </c>
      <c r="Y162" s="3">
        <f t="shared" si="17"/>
        <v>-7.1598872324329932E-6</v>
      </c>
    </row>
    <row r="163" spans="2:25">
      <c r="B163" s="8" t="s">
        <v>173</v>
      </c>
      <c r="C163" s="5">
        <v>5.0898199999999996</v>
      </c>
      <c r="D163" s="3">
        <v>84.534669647137434</v>
      </c>
      <c r="E163" s="17">
        <v>4.3771000000000004</v>
      </c>
      <c r="F163" s="18">
        <f t="shared" si="12"/>
        <v>21.548463300000002</v>
      </c>
      <c r="G163" s="17">
        <v>5.3900699999999997</v>
      </c>
      <c r="H163" s="18">
        <f t="shared" si="13"/>
        <v>62.986080414764345</v>
      </c>
      <c r="J163" s="3">
        <f t="shared" si="14"/>
        <v>-1.2593237308777816E-4</v>
      </c>
      <c r="Q163" s="8" t="s">
        <v>173</v>
      </c>
      <c r="R163" s="5">
        <v>5.0898199999999996</v>
      </c>
      <c r="S163" s="3">
        <v>84.534669647137434</v>
      </c>
      <c r="T163" s="17">
        <v>1.4134199999999999</v>
      </c>
      <c r="U163" s="18">
        <f t="shared" si="15"/>
        <v>6.6300705359999998</v>
      </c>
      <c r="V163" s="17">
        <v>6.5368500000000003</v>
      </c>
      <c r="W163" s="18">
        <f t="shared" si="16"/>
        <v>77.904723486246411</v>
      </c>
      <c r="Y163" s="3">
        <f t="shared" si="17"/>
        <v>1.2437510898166693E-4</v>
      </c>
    </row>
    <row r="164" spans="2:25">
      <c r="B164" s="8" t="s">
        <v>174</v>
      </c>
      <c r="C164" s="5">
        <v>4.9900099999999998</v>
      </c>
      <c r="D164" s="3">
        <v>82.876967532429873</v>
      </c>
      <c r="E164" s="17">
        <v>9.0908999999999995</v>
      </c>
      <c r="F164" s="18">
        <f t="shared" si="12"/>
        <v>44.754500699999994</v>
      </c>
      <c r="G164" s="17">
        <v>3.26241</v>
      </c>
      <c r="H164" s="18">
        <f t="shared" si="13"/>
        <v>38.123144709796229</v>
      </c>
      <c r="J164" s="3">
        <f t="shared" si="14"/>
        <v>6.7787736634983276E-4</v>
      </c>
      <c r="Q164" s="8" t="s">
        <v>174</v>
      </c>
      <c r="R164" s="5">
        <v>4.9900099999999998</v>
      </c>
      <c r="S164" s="3">
        <v>82.876967532429873</v>
      </c>
      <c r="T164" s="17">
        <v>2.1201400000000001</v>
      </c>
      <c r="U164" s="18">
        <f t="shared" si="15"/>
        <v>9.9451527120000005</v>
      </c>
      <c r="V164" s="17">
        <v>6.1196099999999998</v>
      </c>
      <c r="W164" s="18">
        <f t="shared" si="16"/>
        <v>72.932150025420256</v>
      </c>
      <c r="Y164" s="3">
        <f t="shared" si="17"/>
        <v>3.3520499037820173E-4</v>
      </c>
    </row>
    <row r="165" spans="2:25">
      <c r="B165" s="8" t="s">
        <v>175</v>
      </c>
      <c r="C165" s="5">
        <v>2.8942100000000002</v>
      </c>
      <c r="D165" s="3">
        <v>48.068710924834598</v>
      </c>
      <c r="E165" s="17">
        <v>2.0202</v>
      </c>
      <c r="F165" s="18">
        <f t="shared" si="12"/>
        <v>9.9454446000000001</v>
      </c>
      <c r="G165" s="17">
        <v>3.26241</v>
      </c>
      <c r="H165" s="18">
        <f t="shared" si="13"/>
        <v>38.123144709796229</v>
      </c>
      <c r="J165" s="3">
        <f t="shared" si="14"/>
        <v>-1.216150383669401E-4</v>
      </c>
      <c r="Q165" s="8" t="s">
        <v>175</v>
      </c>
      <c r="R165" s="5">
        <v>2.8942100000000002</v>
      </c>
      <c r="S165" s="3">
        <v>48.068710924834598</v>
      </c>
      <c r="T165" s="17">
        <v>2.8268499999999999</v>
      </c>
      <c r="U165" s="18">
        <f t="shared" si="15"/>
        <v>13.26018798</v>
      </c>
      <c r="V165" s="17">
        <v>2.9207200000000002</v>
      </c>
      <c r="W165" s="18">
        <f t="shared" si="16"/>
        <v>34.808490936880865</v>
      </c>
      <c r="Y165" s="3">
        <f t="shared" si="17"/>
        <v>-3.2007953734591865E-5</v>
      </c>
    </row>
    <row r="166" spans="2:25">
      <c r="B166" s="8" t="s">
        <v>176</v>
      </c>
      <c r="C166" s="5">
        <v>3.0938099999999999</v>
      </c>
      <c r="D166" s="3">
        <v>51.383782982700815</v>
      </c>
      <c r="E166" s="17">
        <v>4.0404</v>
      </c>
      <c r="F166" s="18">
        <f t="shared" si="12"/>
        <v>19.8908892</v>
      </c>
      <c r="G166" s="17">
        <v>2.69503</v>
      </c>
      <c r="H166" s="18">
        <f t="shared" si="13"/>
        <v>31.492981779494954</v>
      </c>
      <c r="J166" s="3">
        <f t="shared" si="14"/>
        <v>8.7996794139399981E-5</v>
      </c>
      <c r="Q166" s="8" t="s">
        <v>176</v>
      </c>
      <c r="R166" s="5">
        <v>3.0938099999999999</v>
      </c>
      <c r="S166" s="3">
        <v>51.383782982700815</v>
      </c>
      <c r="T166" s="17">
        <v>2.1201400000000001</v>
      </c>
      <c r="U166" s="18">
        <f t="shared" si="15"/>
        <v>9.9451527120000005</v>
      </c>
      <c r="V166" s="17">
        <v>3.4770500000000002</v>
      </c>
      <c r="W166" s="18">
        <f t="shared" si="16"/>
        <v>41.438708062423515</v>
      </c>
      <c r="Y166" s="3">
        <f t="shared" si="17"/>
        <v>7.7791722702613697E-5</v>
      </c>
    </row>
    <row r="167" spans="2:25">
      <c r="B167" s="8" t="s">
        <v>177</v>
      </c>
      <c r="C167" s="5">
        <v>6.1876199999999999</v>
      </c>
      <c r="D167" s="3">
        <v>102.76756596540163</v>
      </c>
      <c r="E167" s="17">
        <v>6.734</v>
      </c>
      <c r="F167" s="18">
        <f t="shared" si="12"/>
        <v>33.151482000000001</v>
      </c>
      <c r="G167" s="17">
        <v>5.9574400000000001</v>
      </c>
      <c r="H167" s="18">
        <f t="shared" si="13"/>
        <v>69.616126489291176</v>
      </c>
      <c r="J167" s="3">
        <f t="shared" si="14"/>
        <v>4.252388954739672E-5</v>
      </c>
      <c r="Q167" s="8" t="s">
        <v>177</v>
      </c>
      <c r="R167" s="5">
        <v>6.1876199999999999</v>
      </c>
      <c r="S167" s="3">
        <v>102.76756596540163</v>
      </c>
      <c r="T167" s="17">
        <v>3.8869199999999999</v>
      </c>
      <c r="U167" s="18">
        <f t="shared" si="15"/>
        <v>18.232764335999999</v>
      </c>
      <c r="V167" s="17">
        <v>7.0931800000000003</v>
      </c>
      <c r="W167" s="18">
        <f t="shared" si="16"/>
        <v>84.534940611789068</v>
      </c>
      <c r="Y167" s="3">
        <f t="shared" si="17"/>
        <v>1.3898238744047831E-4</v>
      </c>
    </row>
    <row r="168" spans="2:25">
      <c r="B168" s="8" t="s">
        <v>178</v>
      </c>
      <c r="C168" s="5">
        <v>5.9880199999999997</v>
      </c>
      <c r="D168" s="3">
        <v>99.452493907535398</v>
      </c>
      <c r="E168" s="17">
        <v>10.437709999999999</v>
      </c>
      <c r="F168" s="18">
        <f t="shared" si="12"/>
        <v>51.384846329999995</v>
      </c>
      <c r="G168" s="17">
        <v>4.1134700000000004</v>
      </c>
      <c r="H168" s="18">
        <f t="shared" si="13"/>
        <v>48.068272249473701</v>
      </c>
      <c r="J168" s="3">
        <f t="shared" si="14"/>
        <v>6.2467193829718326E-4</v>
      </c>
      <c r="Q168" s="8" t="s">
        <v>178</v>
      </c>
      <c r="R168" s="5">
        <v>5.9880199999999997</v>
      </c>
      <c r="S168" s="3">
        <v>99.452493907535398</v>
      </c>
      <c r="T168" s="17">
        <v>2.47349</v>
      </c>
      <c r="U168" s="18">
        <f t="shared" si="15"/>
        <v>11.602646891999999</v>
      </c>
      <c r="V168" s="17">
        <v>7.37134</v>
      </c>
      <c r="W168" s="18">
        <f t="shared" si="16"/>
        <v>87.849989585673171</v>
      </c>
      <c r="Y168" s="3">
        <f t="shared" si="17"/>
        <v>1.4257013776841632E-4</v>
      </c>
    </row>
    <row r="169" spans="2:25">
      <c r="B169" s="8" t="s">
        <v>179</v>
      </c>
      <c r="C169" s="5">
        <v>6.4870200000000002</v>
      </c>
      <c r="D169" s="3">
        <v>107.74017405220096</v>
      </c>
      <c r="E169" s="17">
        <v>11.44781</v>
      </c>
      <c r="F169" s="18">
        <f t="shared" si="12"/>
        <v>56.357568630000003</v>
      </c>
      <c r="G169" s="17">
        <v>4.3971600000000004</v>
      </c>
      <c r="H169" s="18">
        <f t="shared" si="13"/>
        <v>51.383353714624342</v>
      </c>
      <c r="J169" s="3">
        <f t="shared" si="14"/>
        <v>7.4829242338836366E-4</v>
      </c>
      <c r="Q169" s="8" t="s">
        <v>179</v>
      </c>
      <c r="R169" s="5">
        <v>6.4870200000000002</v>
      </c>
      <c r="S169" s="3">
        <v>107.74017405220096</v>
      </c>
      <c r="T169" s="17">
        <v>4.2402800000000003</v>
      </c>
      <c r="U169" s="18">
        <f t="shared" si="15"/>
        <v>19.890305424000001</v>
      </c>
      <c r="V169" s="17">
        <v>7.37134</v>
      </c>
      <c r="W169" s="18">
        <f t="shared" si="16"/>
        <v>87.849989585673171</v>
      </c>
      <c r="Y169" s="3">
        <f t="shared" si="17"/>
        <v>1.2095747221962938E-4</v>
      </c>
    </row>
    <row r="170" spans="2:25">
      <c r="B170" s="8" t="s">
        <v>180</v>
      </c>
      <c r="C170" s="5">
        <v>6.28742</v>
      </c>
      <c r="D170" s="3">
        <v>104.42510199433475</v>
      </c>
      <c r="E170" s="17">
        <v>8.7542000000000009</v>
      </c>
      <c r="F170" s="18">
        <f t="shared" si="12"/>
        <v>43.096926600000003</v>
      </c>
      <c r="G170" s="17">
        <v>5.2482199999999999</v>
      </c>
      <c r="H170" s="18">
        <f t="shared" si="13"/>
        <v>61.328481254301806</v>
      </c>
      <c r="J170" s="3">
        <f t="shared" si="14"/>
        <v>3.058599670566764E-4</v>
      </c>
      <c r="Q170" s="8" t="s">
        <v>180</v>
      </c>
      <c r="R170" s="5">
        <v>6.28742</v>
      </c>
      <c r="S170" s="3">
        <v>104.42510199433475</v>
      </c>
      <c r="T170" s="17">
        <v>6.0070600000000001</v>
      </c>
      <c r="U170" s="18">
        <f t="shared" si="15"/>
        <v>28.177917048000001</v>
      </c>
      <c r="V170" s="17">
        <v>6.3977700000000004</v>
      </c>
      <c r="W170" s="18">
        <f t="shared" si="16"/>
        <v>76.247198999304359</v>
      </c>
      <c r="Y170" s="3">
        <f t="shared" si="17"/>
        <v>1.4052969603994825E-5</v>
      </c>
    </row>
    <row r="171" spans="2:25">
      <c r="B171" s="8" t="s">
        <v>181</v>
      </c>
      <c r="C171" s="5">
        <v>4.2914099999999999</v>
      </c>
      <c r="D171" s="3">
        <v>71.274215329898112</v>
      </c>
      <c r="E171" s="17">
        <v>5.0505000000000004</v>
      </c>
      <c r="F171" s="18">
        <f t="shared" si="12"/>
        <v>24.863611500000001</v>
      </c>
      <c r="G171" s="17">
        <v>3.9716300000000002</v>
      </c>
      <c r="H171" s="18">
        <f t="shared" si="13"/>
        <v>46.410789944785606</v>
      </c>
      <c r="J171" s="3">
        <f t="shared" si="14"/>
        <v>1.86114887497979E-4</v>
      </c>
      <c r="Q171" s="8" t="s">
        <v>181</v>
      </c>
      <c r="R171" s="5">
        <v>4.2914099999999999</v>
      </c>
      <c r="S171" s="3">
        <v>71.274215329898112</v>
      </c>
      <c r="T171" s="17">
        <v>3.53356</v>
      </c>
      <c r="U171" s="18">
        <f t="shared" si="15"/>
        <v>16.575223248</v>
      </c>
      <c r="V171" s="17">
        <v>4.5896999999999997</v>
      </c>
      <c r="W171" s="18">
        <f t="shared" si="16"/>
        <v>54.699023135734357</v>
      </c>
      <c r="Y171" s="3">
        <f t="shared" si="17"/>
        <v>3.1053836245575894E-5</v>
      </c>
    </row>
    <row r="172" spans="2:25">
      <c r="B172" s="8" t="s">
        <v>182</v>
      </c>
      <c r="C172" s="5">
        <v>3.0938099999999999</v>
      </c>
      <c r="D172" s="3">
        <v>51.383782982700815</v>
      </c>
      <c r="E172" s="17">
        <v>3.0303</v>
      </c>
      <c r="F172" s="18">
        <f t="shared" si="12"/>
        <v>14.918166900000001</v>
      </c>
      <c r="G172" s="17">
        <v>3.1205599999999998</v>
      </c>
      <c r="H172" s="18">
        <f t="shared" si="13"/>
        <v>36.465545549333683</v>
      </c>
      <c r="J172" s="3">
        <f t="shared" si="14"/>
        <v>-7.0533367129144153E-5</v>
      </c>
      <c r="Q172" s="8" t="s">
        <v>182</v>
      </c>
      <c r="R172" s="5">
        <v>3.0938099999999999</v>
      </c>
      <c r="S172" s="3">
        <v>51.383782982700815</v>
      </c>
      <c r="T172" s="17">
        <v>3.1802100000000002</v>
      </c>
      <c r="U172" s="18">
        <f t="shared" si="15"/>
        <v>14.917729068</v>
      </c>
      <c r="V172" s="17">
        <v>3.0598000000000001</v>
      </c>
      <c r="W172" s="18">
        <f t="shared" si="16"/>
        <v>36.46601542382291</v>
      </c>
      <c r="Y172" s="3">
        <f t="shared" si="17"/>
        <v>-3.8490877905417165E-5</v>
      </c>
    </row>
    <row r="173" spans="2:25">
      <c r="B173" s="8" t="s">
        <v>183</v>
      </c>
      <c r="C173" s="5">
        <v>2.6946099999999999</v>
      </c>
      <c r="D173" s="3">
        <v>44.75363886696838</v>
      </c>
      <c r="E173" s="17">
        <v>1.6835</v>
      </c>
      <c r="F173" s="18">
        <f t="shared" si="12"/>
        <v>8.2878705000000004</v>
      </c>
      <c r="G173" s="17">
        <v>3.1205599999999998</v>
      </c>
      <c r="H173" s="18">
        <f t="shared" si="13"/>
        <v>36.465545549333683</v>
      </c>
      <c r="J173" s="3">
        <f t="shared" si="14"/>
        <v>-2.2281763469322868E-4</v>
      </c>
      <c r="Q173" s="8" t="s">
        <v>183</v>
      </c>
      <c r="R173" s="5">
        <v>2.6946099999999999</v>
      </c>
      <c r="S173" s="3">
        <v>44.75363886696838</v>
      </c>
      <c r="T173" s="17">
        <v>2.1201400000000001</v>
      </c>
      <c r="U173" s="18">
        <f t="shared" si="15"/>
        <v>9.9451527120000005</v>
      </c>
      <c r="V173" s="17">
        <v>2.9207200000000002</v>
      </c>
      <c r="W173" s="18">
        <f t="shared" si="16"/>
        <v>34.808490936880865</v>
      </c>
      <c r="Y173" s="3">
        <f t="shared" si="17"/>
        <v>4.7819124873171859E-6</v>
      </c>
    </row>
    <row r="174" spans="2:25">
      <c r="B174" s="8" t="s">
        <v>184</v>
      </c>
      <c r="C174" s="5">
        <v>3.8922099999999999</v>
      </c>
      <c r="D174" s="3">
        <v>64.644071214165692</v>
      </c>
      <c r="E174" s="17">
        <v>4.0404</v>
      </c>
      <c r="F174" s="18">
        <f t="shared" si="12"/>
        <v>19.8908892</v>
      </c>
      <c r="G174" s="17">
        <v>3.82978</v>
      </c>
      <c r="H174" s="18">
        <f t="shared" si="13"/>
        <v>44.75319078432306</v>
      </c>
      <c r="J174" s="3">
        <f t="shared" si="14"/>
        <v>8.7701573718845793E-6</v>
      </c>
      <c r="Q174" s="8" t="s">
        <v>184</v>
      </c>
      <c r="R174" s="5">
        <v>3.8922099999999999</v>
      </c>
      <c r="S174" s="3">
        <v>64.644071214165692</v>
      </c>
      <c r="T174" s="17">
        <v>0.35335</v>
      </c>
      <c r="U174" s="18">
        <f t="shared" si="15"/>
        <v>1.65749418</v>
      </c>
      <c r="V174" s="17">
        <v>5.2851100000000004</v>
      </c>
      <c r="W174" s="18">
        <f t="shared" si="16"/>
        <v>62.986764748219073</v>
      </c>
      <c r="Y174" s="3">
        <f t="shared" si="17"/>
        <v>1.8771405338213754E-4</v>
      </c>
    </row>
    <row r="175" spans="2:25">
      <c r="B175" s="8" t="s">
        <v>185</v>
      </c>
      <c r="C175" s="5">
        <v>3.3932099999999998</v>
      </c>
      <c r="D175" s="3">
        <v>56.356391069500141</v>
      </c>
      <c r="E175" s="17">
        <v>3.0303</v>
      </c>
      <c r="F175" s="18">
        <f t="shared" si="12"/>
        <v>14.918166900000001</v>
      </c>
      <c r="G175" s="17">
        <v>3.54609</v>
      </c>
      <c r="H175" s="18">
        <f t="shared" si="13"/>
        <v>41.438109319172419</v>
      </c>
      <c r="J175" s="3">
        <f t="shared" si="14"/>
        <v>-1.1485032771929582E-4</v>
      </c>
      <c r="Q175" s="8" t="s">
        <v>185</v>
      </c>
      <c r="R175" s="5">
        <v>3.3932099999999998</v>
      </c>
      <c r="S175" s="3">
        <v>56.356391069500141</v>
      </c>
      <c r="T175" s="17">
        <v>3.8869199999999999</v>
      </c>
      <c r="U175" s="18">
        <f t="shared" si="15"/>
        <v>18.232764335999999</v>
      </c>
      <c r="V175" s="17">
        <v>3.1988799999999999</v>
      </c>
      <c r="W175" s="18">
        <f t="shared" si="16"/>
        <v>38.123539910764961</v>
      </c>
      <c r="Y175" s="3">
        <f t="shared" si="17"/>
        <v>-8.6822735184455269E-5</v>
      </c>
    </row>
    <row r="176" spans="2:25">
      <c r="B176" s="8" t="s">
        <v>186</v>
      </c>
      <c r="C176" s="5">
        <v>3.2934100000000002</v>
      </c>
      <c r="D176" s="3">
        <v>54.698855040567032</v>
      </c>
      <c r="E176" s="17">
        <v>3.367</v>
      </c>
      <c r="F176" s="18">
        <f t="shared" si="12"/>
        <v>16.575741000000001</v>
      </c>
      <c r="G176" s="17">
        <v>3.26241</v>
      </c>
      <c r="H176" s="18">
        <f t="shared" si="13"/>
        <v>38.123144709796229</v>
      </c>
      <c r="J176" s="3">
        <f t="shared" si="14"/>
        <v>3.0669229197144432E-5</v>
      </c>
      <c r="Q176" s="8" t="s">
        <v>186</v>
      </c>
      <c r="R176" s="5">
        <v>3.2934100000000002</v>
      </c>
      <c r="S176" s="3">
        <v>54.698855040567032</v>
      </c>
      <c r="T176" s="17">
        <v>1.4134199999999999</v>
      </c>
      <c r="U176" s="18">
        <f t="shared" si="15"/>
        <v>6.6300705359999998</v>
      </c>
      <c r="V176" s="17">
        <v>4.0333699999999997</v>
      </c>
      <c r="W176" s="18">
        <f t="shared" si="16"/>
        <v>48.068806010191715</v>
      </c>
      <c r="Y176" s="3">
        <f t="shared" si="17"/>
        <v>2.1505624680173696E-5</v>
      </c>
    </row>
    <row r="177" spans="2:25">
      <c r="B177" s="8" t="s">
        <v>187</v>
      </c>
      <c r="C177" s="5">
        <v>5.2894199999999998</v>
      </c>
      <c r="D177" s="3">
        <v>87.849741705003638</v>
      </c>
      <c r="E177" s="17">
        <v>5.0505000000000004</v>
      </c>
      <c r="F177" s="18">
        <f t="shared" si="12"/>
        <v>24.863611500000001</v>
      </c>
      <c r="G177" s="17">
        <v>5.3900699999999997</v>
      </c>
      <c r="H177" s="18">
        <f t="shared" si="13"/>
        <v>62.986080414764345</v>
      </c>
      <c r="J177" s="3">
        <f t="shared" si="14"/>
        <v>-4.9790239287972327E-5</v>
      </c>
      <c r="Q177" s="8" t="s">
        <v>187</v>
      </c>
      <c r="R177" s="5">
        <v>5.2894199999999998</v>
      </c>
      <c r="S177" s="3">
        <v>87.849741705003638</v>
      </c>
      <c r="T177" s="17">
        <v>4.9469900000000004</v>
      </c>
      <c r="U177" s="18">
        <f t="shared" si="15"/>
        <v>23.205340692</v>
      </c>
      <c r="V177" s="17">
        <v>5.4241999999999999</v>
      </c>
      <c r="W177" s="18">
        <f t="shared" si="16"/>
        <v>64.644408412935562</v>
      </c>
      <c r="Y177" s="3">
        <f t="shared" si="17"/>
        <v>7.3999319312179068E-6</v>
      </c>
    </row>
    <row r="178" spans="2:25">
      <c r="B178" s="8" t="s">
        <v>188</v>
      </c>
      <c r="C178" s="5">
        <v>3.9920100000000001</v>
      </c>
      <c r="D178" s="3">
        <v>66.3016072430988</v>
      </c>
      <c r="E178" s="17">
        <v>5.7239000000000004</v>
      </c>
      <c r="F178" s="18">
        <f t="shared" si="12"/>
        <v>28.178759700000004</v>
      </c>
      <c r="G178" s="17">
        <v>3.26241</v>
      </c>
      <c r="H178" s="18">
        <f t="shared" si="13"/>
        <v>38.123144709796229</v>
      </c>
      <c r="J178" s="3">
        <f t="shared" si="14"/>
        <v>2.9716669742896329E-4</v>
      </c>
      <c r="Q178" s="8" t="s">
        <v>188</v>
      </c>
      <c r="R178" s="5">
        <v>3.9920100000000001</v>
      </c>
      <c r="S178" s="3">
        <v>66.3016072430988</v>
      </c>
      <c r="T178" s="17">
        <v>1.76678</v>
      </c>
      <c r="U178" s="18">
        <f t="shared" si="15"/>
        <v>8.2876116240000002</v>
      </c>
      <c r="V178" s="17">
        <v>4.8678699999999999</v>
      </c>
      <c r="W178" s="18">
        <f t="shared" si="16"/>
        <v>58.014191287392912</v>
      </c>
      <c r="Y178" s="3">
        <f t="shared" si="17"/>
        <v>1.9566829411132858E-4</v>
      </c>
    </row>
    <row r="179" spans="2:25">
      <c r="B179" s="8" t="s">
        <v>189</v>
      </c>
      <c r="C179" s="5">
        <v>2.7944100000000001</v>
      </c>
      <c r="D179" s="3">
        <v>46.411174895901489</v>
      </c>
      <c r="E179" s="17">
        <v>4.0404</v>
      </c>
      <c r="F179" s="18">
        <f t="shared" si="12"/>
        <v>19.8908892</v>
      </c>
      <c r="G179" s="17">
        <v>2.2694999999999999</v>
      </c>
      <c r="H179" s="18">
        <f t="shared" si="13"/>
        <v>26.520418009656218</v>
      </c>
      <c r="J179" s="3">
        <f t="shared" si="14"/>
        <v>1.3231375472955165E-4</v>
      </c>
      <c r="Q179" s="8" t="s">
        <v>189</v>
      </c>
      <c r="R179" s="5">
        <v>2.7944100000000001</v>
      </c>
      <c r="S179" s="3">
        <v>46.411174895901489</v>
      </c>
      <c r="T179" s="17">
        <v>2.1201400000000001</v>
      </c>
      <c r="U179" s="18">
        <f t="shared" si="15"/>
        <v>9.9451527120000005</v>
      </c>
      <c r="V179" s="17">
        <v>3.0598000000000001</v>
      </c>
      <c r="W179" s="18">
        <f t="shared" si="16"/>
        <v>36.46601542382291</v>
      </c>
      <c r="Y179" s="3">
        <f t="shared" si="17"/>
        <v>-6.7600785769172944E-6</v>
      </c>
    </row>
    <row r="180" spans="2:25">
      <c r="B180" s="8" t="s">
        <v>190</v>
      </c>
      <c r="C180" s="5">
        <v>4.6906100000000004</v>
      </c>
      <c r="D180" s="3">
        <v>77.904359445630561</v>
      </c>
      <c r="E180" s="17">
        <v>3.7037</v>
      </c>
      <c r="F180" s="18">
        <f t="shared" si="12"/>
        <v>18.233315100000002</v>
      </c>
      <c r="G180" s="17">
        <v>5.1063799999999997</v>
      </c>
      <c r="H180" s="18">
        <f t="shared" si="13"/>
        <v>59.670998949613711</v>
      </c>
      <c r="J180" s="3">
        <f t="shared" si="14"/>
        <v>-4.5396016851384502E-5</v>
      </c>
      <c r="Q180" s="8" t="s">
        <v>190</v>
      </c>
      <c r="R180" s="5">
        <v>4.6906100000000004</v>
      </c>
      <c r="S180" s="3">
        <v>77.904359445630561</v>
      </c>
      <c r="T180" s="17">
        <v>3.8869199999999999</v>
      </c>
      <c r="U180" s="18">
        <f t="shared" si="15"/>
        <v>18.232764335999999</v>
      </c>
      <c r="V180" s="17">
        <v>5.0069499999999998</v>
      </c>
      <c r="W180" s="18">
        <f t="shared" si="16"/>
        <v>59.671715774334963</v>
      </c>
      <c r="Y180" s="3">
        <f t="shared" si="17"/>
        <v>1.2066470440430521E-4</v>
      </c>
    </row>
    <row r="181" spans="2:25">
      <c r="B181" s="8" t="s">
        <v>191</v>
      </c>
      <c r="C181" s="5">
        <v>3.5928100000000001</v>
      </c>
      <c r="D181" s="3">
        <v>59.671463127366351</v>
      </c>
      <c r="E181" s="17">
        <v>2.3569</v>
      </c>
      <c r="F181" s="18">
        <f t="shared" si="12"/>
        <v>11.6030187</v>
      </c>
      <c r="G181" s="17">
        <v>4.1134700000000004</v>
      </c>
      <c r="H181" s="18">
        <f t="shared" si="13"/>
        <v>48.068272249473701</v>
      </c>
      <c r="J181" s="3">
        <f t="shared" si="14"/>
        <v>-1.7217789265089323E-4</v>
      </c>
      <c r="Q181" s="8" t="s">
        <v>191</v>
      </c>
      <c r="R181" s="5">
        <v>3.5928100000000001</v>
      </c>
      <c r="S181" s="3">
        <v>59.671463127366351</v>
      </c>
      <c r="T181" s="17">
        <v>3.53356</v>
      </c>
      <c r="U181" s="18">
        <f t="shared" si="15"/>
        <v>16.575223248</v>
      </c>
      <c r="V181" s="17">
        <v>3.6161300000000001</v>
      </c>
      <c r="W181" s="18">
        <f t="shared" si="16"/>
        <v>43.09623254936556</v>
      </c>
      <c r="Y181" s="3">
        <f t="shared" si="17"/>
        <v>-7.3300007912280307E-6</v>
      </c>
    </row>
    <row r="182" spans="2:25">
      <c r="B182" s="8" t="s">
        <v>192</v>
      </c>
      <c r="C182" s="5">
        <v>3.5928100000000001</v>
      </c>
      <c r="D182" s="3">
        <v>59.671463127366351</v>
      </c>
      <c r="E182" s="17">
        <v>2.6936</v>
      </c>
      <c r="F182" s="18">
        <f t="shared" si="12"/>
        <v>13.260592800000001</v>
      </c>
      <c r="G182" s="17">
        <v>3.9716300000000002</v>
      </c>
      <c r="H182" s="18">
        <f t="shared" si="13"/>
        <v>46.410789944785606</v>
      </c>
      <c r="J182" s="3">
        <f t="shared" si="14"/>
        <v>-8.0382580748050714E-5</v>
      </c>
      <c r="Q182" s="8" t="s">
        <v>192</v>
      </c>
      <c r="R182" s="5">
        <v>3.5928100000000001</v>
      </c>
      <c r="S182" s="3">
        <v>59.671463127366351</v>
      </c>
      <c r="T182" s="17">
        <v>5.3003499999999999</v>
      </c>
      <c r="U182" s="18">
        <f t="shared" si="15"/>
        <v>24.862881779999999</v>
      </c>
      <c r="V182" s="17">
        <v>2.9207200000000002</v>
      </c>
      <c r="W182" s="18">
        <f t="shared" si="16"/>
        <v>34.808490936880865</v>
      </c>
      <c r="Y182" s="3">
        <f t="shared" si="17"/>
        <v>-9.0410485491076997E-5</v>
      </c>
    </row>
    <row r="183" spans="2:25">
      <c r="B183" s="8" t="s">
        <v>193</v>
      </c>
      <c r="C183" s="5">
        <v>3.2934100000000002</v>
      </c>
      <c r="D183" s="3">
        <v>54.698855040567032</v>
      </c>
      <c r="E183" s="17">
        <v>1.6835</v>
      </c>
      <c r="F183" s="18">
        <f t="shared" si="12"/>
        <v>8.2878705000000004</v>
      </c>
      <c r="G183" s="17">
        <v>3.9716300000000002</v>
      </c>
      <c r="H183" s="18">
        <f t="shared" si="13"/>
        <v>46.410789944785606</v>
      </c>
      <c r="J183" s="3">
        <f t="shared" si="14"/>
        <v>-1.9459578142289047E-4</v>
      </c>
      <c r="Q183" s="8" t="s">
        <v>193</v>
      </c>
      <c r="R183" s="5">
        <v>3.2934100000000002</v>
      </c>
      <c r="S183" s="3">
        <v>54.698855040567032</v>
      </c>
      <c r="T183" s="17">
        <v>3.8869199999999999</v>
      </c>
      <c r="U183" s="18">
        <f t="shared" si="15"/>
        <v>18.232764335999999</v>
      </c>
      <c r="V183" s="17">
        <v>3.0598000000000001</v>
      </c>
      <c r="W183" s="18">
        <f t="shared" si="16"/>
        <v>36.46601542382291</v>
      </c>
      <c r="Y183" s="3">
        <f t="shared" si="17"/>
        <v>-7.5280744127326216E-5</v>
      </c>
    </row>
    <row r="184" spans="2:25">
      <c r="B184" s="8" t="s">
        <v>194</v>
      </c>
      <c r="C184" s="5">
        <v>4.4910100000000002</v>
      </c>
      <c r="D184" s="3">
        <v>74.589287387764344</v>
      </c>
      <c r="E184" s="17">
        <v>3.367</v>
      </c>
      <c r="F184" s="18">
        <f t="shared" si="12"/>
        <v>16.575741000000001</v>
      </c>
      <c r="G184" s="17">
        <v>4.9645299999999999</v>
      </c>
      <c r="H184" s="18">
        <f t="shared" si="13"/>
        <v>58.013399789151165</v>
      </c>
      <c r="J184" s="3">
        <f t="shared" si="14"/>
        <v>-1.4659861317767309E-4</v>
      </c>
      <c r="Q184" s="8" t="s">
        <v>194</v>
      </c>
      <c r="R184" s="5">
        <v>4.4910100000000002</v>
      </c>
      <c r="S184" s="3">
        <v>74.589287387764344</v>
      </c>
      <c r="T184" s="17">
        <v>5.6537100000000002</v>
      </c>
      <c r="U184" s="18">
        <f t="shared" si="15"/>
        <v>26.520422868000001</v>
      </c>
      <c r="V184" s="17">
        <v>4.0333699999999997</v>
      </c>
      <c r="W184" s="18">
        <f t="shared" si="16"/>
        <v>48.068806010191715</v>
      </c>
      <c r="Y184" s="3">
        <f t="shared" si="17"/>
        <v>-5.8509572632203799E-5</v>
      </c>
    </row>
    <row r="185" spans="2:25">
      <c r="B185" s="8" t="s">
        <v>195</v>
      </c>
      <c r="C185" s="5">
        <v>3.5928100000000001</v>
      </c>
      <c r="D185" s="3">
        <v>59.671463127366351</v>
      </c>
      <c r="E185" s="17">
        <v>3.0303</v>
      </c>
      <c r="F185" s="18">
        <f t="shared" si="12"/>
        <v>14.918166900000001</v>
      </c>
      <c r="G185" s="17">
        <v>3.82978</v>
      </c>
      <c r="H185" s="18">
        <f t="shared" si="13"/>
        <v>44.75319078432306</v>
      </c>
      <c r="J185" s="3">
        <f t="shared" si="14"/>
        <v>-1.0544304328874432E-4</v>
      </c>
      <c r="Q185" s="8" t="s">
        <v>195</v>
      </c>
      <c r="R185" s="5">
        <v>3.5928100000000001</v>
      </c>
      <c r="S185" s="3">
        <v>59.671463127366351</v>
      </c>
      <c r="T185" s="17">
        <v>3.8869199999999999</v>
      </c>
      <c r="U185" s="18">
        <f t="shared" si="15"/>
        <v>18.232764335999999</v>
      </c>
      <c r="V185" s="17">
        <v>3.4770500000000002</v>
      </c>
      <c r="W185" s="18">
        <f t="shared" si="16"/>
        <v>41.438708062423515</v>
      </c>
      <c r="Y185" s="3">
        <f t="shared" si="17"/>
        <v>9.2710571664156305E-6</v>
      </c>
    </row>
    <row r="186" spans="2:25">
      <c r="B186" s="8" t="s">
        <v>196</v>
      </c>
      <c r="C186" s="5">
        <v>2.3952</v>
      </c>
      <c r="D186" s="3">
        <v>39.780864694394616</v>
      </c>
      <c r="E186" s="17">
        <v>1.6835</v>
      </c>
      <c r="F186" s="18">
        <f t="shared" si="12"/>
        <v>8.2878705000000004</v>
      </c>
      <c r="G186" s="17">
        <v>2.69503</v>
      </c>
      <c r="H186" s="18">
        <f t="shared" si="13"/>
        <v>31.492981779494954</v>
      </c>
      <c r="J186" s="3">
        <f t="shared" si="14"/>
        <v>-1.2414899661195022E-5</v>
      </c>
      <c r="Q186" s="8" t="s">
        <v>196</v>
      </c>
      <c r="R186" s="5">
        <v>2.3952</v>
      </c>
      <c r="S186" s="3">
        <v>39.780864694394616</v>
      </c>
      <c r="T186" s="17">
        <v>2.8268499999999999</v>
      </c>
      <c r="U186" s="18">
        <f t="shared" si="15"/>
        <v>13.26018798</v>
      </c>
      <c r="V186" s="17">
        <v>2.2253099999999999</v>
      </c>
      <c r="W186" s="18">
        <f t="shared" si="16"/>
        <v>26.520749324396157</v>
      </c>
      <c r="Y186" s="3">
        <f t="shared" si="17"/>
        <v>7.261000153846453E-5</v>
      </c>
    </row>
    <row r="187" spans="2:25">
      <c r="B187" s="8" t="s">
        <v>197</v>
      </c>
      <c r="C187" s="5">
        <v>1.2974000000000001</v>
      </c>
      <c r="D187" s="3">
        <v>21.547968376130417</v>
      </c>
      <c r="E187" s="17">
        <v>1.3468</v>
      </c>
      <c r="F187" s="18">
        <f t="shared" si="12"/>
        <v>6.6302964000000006</v>
      </c>
      <c r="G187" s="17">
        <v>1.2765899999999999</v>
      </c>
      <c r="H187" s="18">
        <f t="shared" si="13"/>
        <v>14.917691309516204</v>
      </c>
      <c r="J187" s="3">
        <f t="shared" si="14"/>
        <v>1.9333385788300461E-5</v>
      </c>
      <c r="Q187" s="8" t="s">
        <v>197</v>
      </c>
      <c r="R187" s="5">
        <v>1.2974000000000001</v>
      </c>
      <c r="S187" s="3">
        <v>21.547968376130417</v>
      </c>
      <c r="T187" s="17">
        <v>0</v>
      </c>
      <c r="U187" s="18">
        <f t="shared" si="15"/>
        <v>0</v>
      </c>
      <c r="V187" s="17">
        <v>1.80806</v>
      </c>
      <c r="W187" s="18">
        <f t="shared" si="16"/>
        <v>21.548056685795558</v>
      </c>
      <c r="Y187" s="3">
        <f t="shared" si="17"/>
        <v>8.8309665141395044E-5</v>
      </c>
    </row>
    <row r="188" spans="2:25">
      <c r="B188" s="8" t="s">
        <v>198</v>
      </c>
      <c r="C188" s="5">
        <v>3.2934100000000002</v>
      </c>
      <c r="D188" s="3">
        <v>54.698855040567032</v>
      </c>
      <c r="E188" s="17">
        <v>3.0303</v>
      </c>
      <c r="F188" s="18">
        <f t="shared" si="12"/>
        <v>14.918166900000001</v>
      </c>
      <c r="G188" s="17">
        <v>3.4042500000000002</v>
      </c>
      <c r="H188" s="18">
        <f t="shared" si="13"/>
        <v>39.780627014484331</v>
      </c>
      <c r="J188" s="3">
        <f t="shared" si="14"/>
        <v>-6.1126082698592654E-5</v>
      </c>
      <c r="Q188" s="8" t="s">
        <v>198</v>
      </c>
      <c r="R188" s="5">
        <v>3.2934100000000002</v>
      </c>
      <c r="S188" s="3">
        <v>54.698855040567032</v>
      </c>
      <c r="T188" s="17">
        <v>3.53356</v>
      </c>
      <c r="U188" s="18">
        <f t="shared" si="15"/>
        <v>16.575223248</v>
      </c>
      <c r="V188" s="17">
        <v>3.1988799999999999</v>
      </c>
      <c r="W188" s="18">
        <f t="shared" si="16"/>
        <v>38.123539910764961</v>
      </c>
      <c r="Y188" s="3">
        <f t="shared" si="17"/>
        <v>-9.1881802070759022E-5</v>
      </c>
    </row>
    <row r="189" spans="2:25">
      <c r="B189" s="8" t="s">
        <v>199</v>
      </c>
      <c r="C189" s="5">
        <v>3.6926100000000002</v>
      </c>
      <c r="D189" s="3">
        <v>61.328999156299474</v>
      </c>
      <c r="E189" s="17">
        <v>3.367</v>
      </c>
      <c r="F189" s="18">
        <f t="shared" si="12"/>
        <v>16.575741000000001</v>
      </c>
      <c r="G189" s="17">
        <v>3.82978</v>
      </c>
      <c r="H189" s="18">
        <f t="shared" si="13"/>
        <v>44.75319078432306</v>
      </c>
      <c r="J189" s="3">
        <f t="shared" si="14"/>
        <v>-6.7371976413710399E-5</v>
      </c>
      <c r="Q189" s="8" t="s">
        <v>199</v>
      </c>
      <c r="R189" s="5">
        <v>3.6926100000000002</v>
      </c>
      <c r="S189" s="3">
        <v>61.328999156299474</v>
      </c>
      <c r="T189" s="17">
        <v>5.3003499999999999</v>
      </c>
      <c r="U189" s="18">
        <f t="shared" si="15"/>
        <v>24.862881779999999</v>
      </c>
      <c r="V189" s="17">
        <v>3.0598000000000001</v>
      </c>
      <c r="W189" s="18">
        <f t="shared" si="16"/>
        <v>36.46601542382291</v>
      </c>
      <c r="Y189" s="3">
        <f t="shared" si="17"/>
        <v>-1.0195247656952233E-4</v>
      </c>
    </row>
    <row r="190" spans="2:25">
      <c r="B190" s="8" t="s">
        <v>200</v>
      </c>
      <c r="C190" s="5">
        <v>5.1896199999999997</v>
      </c>
      <c r="D190" s="3">
        <v>86.192205676070543</v>
      </c>
      <c r="E190" s="17">
        <v>5.3872</v>
      </c>
      <c r="F190" s="18">
        <f t="shared" si="12"/>
        <v>26.521185600000003</v>
      </c>
      <c r="G190" s="17">
        <v>5.1063799999999997</v>
      </c>
      <c r="H190" s="18">
        <f t="shared" si="13"/>
        <v>59.670998949613711</v>
      </c>
      <c r="J190" s="3">
        <f t="shared" si="14"/>
        <v>-2.112645682927905E-5</v>
      </c>
      <c r="Q190" s="8" t="s">
        <v>200</v>
      </c>
      <c r="R190" s="5">
        <v>5.1896199999999997</v>
      </c>
      <c r="S190" s="3">
        <v>86.192205676070543</v>
      </c>
      <c r="T190" s="17">
        <v>3.53356</v>
      </c>
      <c r="U190" s="18">
        <f t="shared" si="15"/>
        <v>16.575223248</v>
      </c>
      <c r="V190" s="17">
        <v>5.8414400000000004</v>
      </c>
      <c r="W190" s="18">
        <f t="shared" si="16"/>
        <v>69.616981873761731</v>
      </c>
      <c r="Y190" s="3">
        <f t="shared" si="17"/>
        <v>-5.5430881218399009E-7</v>
      </c>
    </row>
    <row r="191" spans="2:25">
      <c r="B191" s="8" t="s">
        <v>201</v>
      </c>
      <c r="C191" s="5">
        <v>5.6886200000000002</v>
      </c>
      <c r="D191" s="3">
        <v>94.479885820736101</v>
      </c>
      <c r="E191" s="17">
        <v>4.7138</v>
      </c>
      <c r="F191" s="18">
        <f t="shared" si="12"/>
        <v>23.2060374</v>
      </c>
      <c r="G191" s="17">
        <v>6.0992899999999999</v>
      </c>
      <c r="H191" s="18">
        <f t="shared" si="13"/>
        <v>71.273725649753715</v>
      </c>
      <c r="J191" s="3">
        <f t="shared" si="14"/>
        <v>-1.2277098238655526E-4</v>
      </c>
      <c r="Q191" s="8" t="s">
        <v>201</v>
      </c>
      <c r="R191" s="5">
        <v>5.6886200000000002</v>
      </c>
      <c r="S191" s="3">
        <v>94.479885820736101</v>
      </c>
      <c r="T191" s="17">
        <v>4.9469900000000004</v>
      </c>
      <c r="U191" s="18">
        <f t="shared" si="15"/>
        <v>23.205340692</v>
      </c>
      <c r="V191" s="17">
        <v>5.9805200000000003</v>
      </c>
      <c r="W191" s="18">
        <f t="shared" si="16"/>
        <v>71.274506360703768</v>
      </c>
      <c r="Y191" s="3">
        <f t="shared" si="17"/>
        <v>-3.8768032325720014E-5</v>
      </c>
    </row>
    <row r="192" spans="2:25">
      <c r="B192" s="8" t="s">
        <v>202</v>
      </c>
      <c r="C192" s="5">
        <v>5.9880199999999997</v>
      </c>
      <c r="D192" s="3">
        <v>99.452493907535398</v>
      </c>
      <c r="E192" s="17">
        <v>4.0404</v>
      </c>
      <c r="F192" s="18">
        <f t="shared" si="12"/>
        <v>19.8908892</v>
      </c>
      <c r="G192" s="17">
        <v>6.8085100000000001</v>
      </c>
      <c r="H192" s="18">
        <f t="shared" si="13"/>
        <v>79.561370884743084</v>
      </c>
      <c r="J192" s="3">
        <f t="shared" si="14"/>
        <v>-2.3382279231043412E-4</v>
      </c>
      <c r="Q192" s="8" t="s">
        <v>202</v>
      </c>
      <c r="R192" s="5">
        <v>5.9880199999999997</v>
      </c>
      <c r="S192" s="3">
        <v>99.452493907535398</v>
      </c>
      <c r="T192" s="17">
        <v>4.5936300000000001</v>
      </c>
      <c r="U192" s="18">
        <f t="shared" si="15"/>
        <v>21.547799603999998</v>
      </c>
      <c r="V192" s="17">
        <v>6.5368500000000003</v>
      </c>
      <c r="W192" s="18">
        <f t="shared" si="16"/>
        <v>77.904723486246411</v>
      </c>
      <c r="Y192" s="3">
        <f t="shared" si="17"/>
        <v>2.9182711017483598E-5</v>
      </c>
    </row>
    <row r="193" spans="2:25">
      <c r="B193" s="8" t="s">
        <v>203</v>
      </c>
      <c r="C193" s="5">
        <v>3.0938099999999999</v>
      </c>
      <c r="D193" s="3">
        <v>51.383782982700815</v>
      </c>
      <c r="E193" s="17">
        <v>2.3569</v>
      </c>
      <c r="F193" s="18">
        <f t="shared" si="12"/>
        <v>11.6030187</v>
      </c>
      <c r="G193" s="17">
        <v>3.4042500000000002</v>
      </c>
      <c r="H193" s="18">
        <f t="shared" si="13"/>
        <v>39.780627014484331</v>
      </c>
      <c r="J193" s="3">
        <f t="shared" si="14"/>
        <v>-1.3726821648418763E-4</v>
      </c>
      <c r="Q193" s="8" t="s">
        <v>203</v>
      </c>
      <c r="R193" s="5">
        <v>3.0938099999999999</v>
      </c>
      <c r="S193" s="3">
        <v>51.383782982700815</v>
      </c>
      <c r="T193" s="17">
        <v>3.1802100000000002</v>
      </c>
      <c r="U193" s="18">
        <f t="shared" si="15"/>
        <v>14.917729068</v>
      </c>
      <c r="V193" s="17">
        <v>3.0598000000000001</v>
      </c>
      <c r="W193" s="18">
        <f t="shared" si="16"/>
        <v>36.46601542382291</v>
      </c>
      <c r="Y193" s="3">
        <f t="shared" si="17"/>
        <v>-3.8490877905417165E-5</v>
      </c>
    </row>
    <row r="194" spans="2:25">
      <c r="B194" s="8" t="s">
        <v>204</v>
      </c>
      <c r="C194" s="5">
        <v>3.8922099999999999</v>
      </c>
      <c r="D194" s="3">
        <v>64.644071214165692</v>
      </c>
      <c r="E194" s="17">
        <v>4.7138</v>
      </c>
      <c r="F194" s="18">
        <f t="shared" si="12"/>
        <v>23.2060374</v>
      </c>
      <c r="G194" s="17">
        <v>3.54609</v>
      </c>
      <c r="H194" s="18">
        <f t="shared" si="13"/>
        <v>41.438109319172419</v>
      </c>
      <c r="J194" s="3">
        <f t="shared" si="14"/>
        <v>7.5505006726928059E-5</v>
      </c>
      <c r="Q194" s="8" t="s">
        <v>204</v>
      </c>
      <c r="R194" s="5">
        <v>3.8922099999999999</v>
      </c>
      <c r="S194" s="3">
        <v>64.644071214165692</v>
      </c>
      <c r="T194" s="17">
        <v>2.8268499999999999</v>
      </c>
      <c r="U194" s="18">
        <f t="shared" si="15"/>
        <v>13.26018798</v>
      </c>
      <c r="V194" s="17">
        <v>4.3115399999999999</v>
      </c>
      <c r="W194" s="18">
        <f t="shared" si="16"/>
        <v>51.383974161850261</v>
      </c>
      <c r="Y194" s="3">
        <f t="shared" si="17"/>
        <v>9.0927684567532197E-5</v>
      </c>
    </row>
    <row r="195" spans="2:25">
      <c r="B195" s="8" t="s">
        <v>205</v>
      </c>
      <c r="C195" s="5">
        <v>4.9900099999999998</v>
      </c>
      <c r="D195" s="3">
        <v>82.876967532429873</v>
      </c>
      <c r="E195" s="17">
        <v>6.0606</v>
      </c>
      <c r="F195" s="18">
        <f t="shared" si="12"/>
        <v>29.836333800000002</v>
      </c>
      <c r="G195" s="17">
        <v>4.5389999999999997</v>
      </c>
      <c r="H195" s="18">
        <f t="shared" si="13"/>
        <v>53.040836019312437</v>
      </c>
      <c r="J195" s="3">
        <f t="shared" si="14"/>
        <v>2.0228688256906935E-4</v>
      </c>
      <c r="Q195" s="8" t="s">
        <v>205</v>
      </c>
      <c r="R195" s="5">
        <v>4.9900099999999998</v>
      </c>
      <c r="S195" s="3">
        <v>82.876967532429873</v>
      </c>
      <c r="T195" s="17">
        <v>3.8869199999999999</v>
      </c>
      <c r="U195" s="18">
        <f t="shared" si="15"/>
        <v>18.232764335999999</v>
      </c>
      <c r="V195" s="17">
        <v>5.4241999999999999</v>
      </c>
      <c r="W195" s="18">
        <f t="shared" si="16"/>
        <v>64.644408412935562</v>
      </c>
      <c r="Y195" s="3">
        <f t="shared" si="17"/>
        <v>2.0521650569094163E-4</v>
      </c>
    </row>
    <row r="196" spans="2:25">
      <c r="B196" s="8" t="s">
        <v>206</v>
      </c>
      <c r="C196" s="5">
        <v>3.7924099999999998</v>
      </c>
      <c r="D196" s="3">
        <v>62.986535185232569</v>
      </c>
      <c r="E196" s="17">
        <v>5.0505000000000004</v>
      </c>
      <c r="F196" s="18">
        <f t="shared" ref="F196:F259" si="18">$F$908*(E196/100)</f>
        <v>24.863611500000001</v>
      </c>
      <c r="G196" s="17">
        <v>3.26241</v>
      </c>
      <c r="H196" s="18">
        <f t="shared" ref="H196:H259" si="19">$H$908*(G196/100)</f>
        <v>38.123144709796229</v>
      </c>
      <c r="J196" s="3">
        <f t="shared" ref="J196:J259" si="20">H196-(D196-F196)</f>
        <v>2.2102456366468459E-4</v>
      </c>
      <c r="Q196" s="8" t="s">
        <v>206</v>
      </c>
      <c r="R196" s="5">
        <v>3.7924099999999998</v>
      </c>
      <c r="S196" s="3">
        <v>62.986535185232569</v>
      </c>
      <c r="T196" s="17">
        <v>3.53356</v>
      </c>
      <c r="U196" s="18">
        <f t="shared" ref="U196:U259" si="21">$U$908*(T196/100)</f>
        <v>16.575223248</v>
      </c>
      <c r="V196" s="17">
        <v>3.8942899999999998</v>
      </c>
      <c r="W196" s="18">
        <f t="shared" ref="W196:W259" si="22">$W$908*(V196/100)</f>
        <v>46.411281523249663</v>
      </c>
      <c r="Y196" s="3">
        <f t="shared" ref="Y196:Y259" si="23">W196-(S196-U196)</f>
        <v>-3.0413982905486137E-5</v>
      </c>
    </row>
    <row r="197" spans="2:25">
      <c r="B197" s="8" t="s">
        <v>207</v>
      </c>
      <c r="C197" s="5">
        <v>3.4930099999999999</v>
      </c>
      <c r="D197" s="3">
        <v>58.01392709843325</v>
      </c>
      <c r="E197" s="17">
        <v>2.3569</v>
      </c>
      <c r="F197" s="18">
        <f t="shared" si="18"/>
        <v>11.6030187</v>
      </c>
      <c r="G197" s="17">
        <v>3.9716300000000002</v>
      </c>
      <c r="H197" s="18">
        <f t="shared" si="19"/>
        <v>46.410789944785606</v>
      </c>
      <c r="J197" s="3">
        <f t="shared" si="20"/>
        <v>-1.1845364764440092E-4</v>
      </c>
      <c r="Q197" s="8" t="s">
        <v>207</v>
      </c>
      <c r="R197" s="5">
        <v>3.4930099999999999</v>
      </c>
      <c r="S197" s="3">
        <v>58.01392709843325</v>
      </c>
      <c r="T197" s="17">
        <v>2.1201400000000001</v>
      </c>
      <c r="U197" s="18">
        <f t="shared" si="21"/>
        <v>9.9451527120000005</v>
      </c>
      <c r="V197" s="17">
        <v>4.0333699999999997</v>
      </c>
      <c r="W197" s="18">
        <f t="shared" si="22"/>
        <v>48.068806010191715</v>
      </c>
      <c r="Y197" s="3">
        <f t="shared" si="23"/>
        <v>3.1623758466992058E-5</v>
      </c>
    </row>
    <row r="198" spans="2:25">
      <c r="B198" s="8" t="s">
        <v>208</v>
      </c>
      <c r="C198" s="5">
        <v>4.6906100000000004</v>
      </c>
      <c r="D198" s="3">
        <v>77.904359445630561</v>
      </c>
      <c r="E198" s="17">
        <v>6.0606</v>
      </c>
      <c r="F198" s="18">
        <f t="shared" si="18"/>
        <v>29.836333800000002</v>
      </c>
      <c r="G198" s="17">
        <v>4.1134700000000004</v>
      </c>
      <c r="H198" s="18">
        <f t="shared" si="19"/>
        <v>48.068272249473701</v>
      </c>
      <c r="J198" s="3">
        <f t="shared" si="20"/>
        <v>2.4660384314501016E-4</v>
      </c>
      <c r="Q198" s="8" t="s">
        <v>208</v>
      </c>
      <c r="R198" s="5">
        <v>4.6906100000000004</v>
      </c>
      <c r="S198" s="3">
        <v>77.904359445630561</v>
      </c>
      <c r="T198" s="17">
        <v>3.53356</v>
      </c>
      <c r="U198" s="18">
        <f t="shared" si="21"/>
        <v>16.575223248</v>
      </c>
      <c r="V198" s="17">
        <v>5.1460299999999997</v>
      </c>
      <c r="W198" s="18">
        <f t="shared" si="22"/>
        <v>61.329240261277008</v>
      </c>
      <c r="Y198" s="3">
        <f t="shared" si="23"/>
        <v>1.0406364644666155E-4</v>
      </c>
    </row>
    <row r="199" spans="2:25">
      <c r="B199" s="8" t="s">
        <v>209</v>
      </c>
      <c r="C199" s="5">
        <v>3.4930099999999999</v>
      </c>
      <c r="D199" s="3">
        <v>58.01392709843325</v>
      </c>
      <c r="E199" s="17">
        <v>3.367</v>
      </c>
      <c r="F199" s="18">
        <f t="shared" si="18"/>
        <v>16.575741000000001</v>
      </c>
      <c r="G199" s="17">
        <v>3.54609</v>
      </c>
      <c r="H199" s="18">
        <f t="shared" si="19"/>
        <v>41.438109319172419</v>
      </c>
      <c r="J199" s="3">
        <f t="shared" si="20"/>
        <v>-7.6779260830051044E-5</v>
      </c>
      <c r="Q199" s="8" t="s">
        <v>209</v>
      </c>
      <c r="R199" s="5">
        <v>3.4930099999999999</v>
      </c>
      <c r="S199" s="3">
        <v>58.01392709843325</v>
      </c>
      <c r="T199" s="17">
        <v>3.53356</v>
      </c>
      <c r="U199" s="18">
        <f t="shared" si="21"/>
        <v>16.575223248</v>
      </c>
      <c r="V199" s="17">
        <v>3.4770500000000002</v>
      </c>
      <c r="W199" s="18">
        <f t="shared" si="22"/>
        <v>41.438708062423515</v>
      </c>
      <c r="Y199" s="3">
        <f t="shared" si="23"/>
        <v>4.2119902659010222E-6</v>
      </c>
    </row>
    <row r="200" spans="2:25">
      <c r="B200" s="8" t="s">
        <v>210</v>
      </c>
      <c r="C200" s="5">
        <v>3.6926100000000002</v>
      </c>
      <c r="D200" s="3">
        <v>61.328999156299474</v>
      </c>
      <c r="E200" s="17">
        <v>5.0505000000000004</v>
      </c>
      <c r="F200" s="18">
        <f t="shared" si="18"/>
        <v>24.863611500000001</v>
      </c>
      <c r="G200" s="17">
        <v>3.1205599999999998</v>
      </c>
      <c r="H200" s="18">
        <f t="shared" si="19"/>
        <v>36.465545549333683</v>
      </c>
      <c r="J200" s="3">
        <f t="shared" si="20"/>
        <v>1.5789303421342993E-4</v>
      </c>
      <c r="Q200" s="8" t="s">
        <v>210</v>
      </c>
      <c r="R200" s="5">
        <v>3.6926100000000002</v>
      </c>
      <c r="S200" s="3">
        <v>61.328999156299474</v>
      </c>
      <c r="T200" s="17">
        <v>1.76678</v>
      </c>
      <c r="U200" s="18">
        <f t="shared" si="21"/>
        <v>8.2876116240000002</v>
      </c>
      <c r="V200" s="17">
        <v>4.4506199999999998</v>
      </c>
      <c r="W200" s="18">
        <f t="shared" si="22"/>
        <v>53.041498648792313</v>
      </c>
      <c r="Y200" s="3">
        <f t="shared" si="23"/>
        <v>1.1111649283890301E-4</v>
      </c>
    </row>
    <row r="201" spans="2:25">
      <c r="B201" s="8" t="s">
        <v>211</v>
      </c>
      <c r="C201" s="5">
        <v>5.0898199999999996</v>
      </c>
      <c r="D201" s="3">
        <v>84.534669647137434</v>
      </c>
      <c r="E201" s="17">
        <v>2.3569</v>
      </c>
      <c r="F201" s="18">
        <f t="shared" si="18"/>
        <v>11.6030187</v>
      </c>
      <c r="G201" s="17">
        <v>6.2411300000000001</v>
      </c>
      <c r="H201" s="18">
        <f t="shared" si="19"/>
        <v>72.931207954441817</v>
      </c>
      <c r="J201" s="3">
        <f t="shared" si="20"/>
        <v>-4.4299269561065557E-4</v>
      </c>
      <c r="Q201" s="8" t="s">
        <v>211</v>
      </c>
      <c r="R201" s="5">
        <v>5.0898199999999996</v>
      </c>
      <c r="S201" s="3">
        <v>84.534669647137434</v>
      </c>
      <c r="T201" s="17">
        <v>3.53356</v>
      </c>
      <c r="U201" s="18">
        <f t="shared" si="21"/>
        <v>16.575223248</v>
      </c>
      <c r="V201" s="17">
        <v>5.7023599999999997</v>
      </c>
      <c r="W201" s="18">
        <f t="shared" si="22"/>
        <v>67.959457386819665</v>
      </c>
      <c r="Y201" s="3">
        <f t="shared" si="23"/>
        <v>1.0987682230734208E-5</v>
      </c>
    </row>
    <row r="202" spans="2:25">
      <c r="B202" s="8" t="s">
        <v>212</v>
      </c>
      <c r="C202" s="5">
        <v>4.1916099999999998</v>
      </c>
      <c r="D202" s="3">
        <v>69.616679300965004</v>
      </c>
      <c r="E202" s="17">
        <v>2.0202</v>
      </c>
      <c r="F202" s="18">
        <f t="shared" si="18"/>
        <v>9.9454446000000001</v>
      </c>
      <c r="G202" s="17">
        <v>5.1063799999999997</v>
      </c>
      <c r="H202" s="18">
        <f t="shared" si="19"/>
        <v>59.670998949613711</v>
      </c>
      <c r="J202" s="3">
        <f t="shared" si="20"/>
        <v>-2.3575135129050295E-4</v>
      </c>
      <c r="Q202" s="8" t="s">
        <v>212</v>
      </c>
      <c r="R202" s="5">
        <v>4.1916099999999998</v>
      </c>
      <c r="S202" s="3">
        <v>69.616679300965004</v>
      </c>
      <c r="T202" s="17">
        <v>1.4134199999999999</v>
      </c>
      <c r="U202" s="18">
        <f t="shared" si="21"/>
        <v>6.6300705359999998</v>
      </c>
      <c r="V202" s="17">
        <v>5.2851100000000004</v>
      </c>
      <c r="W202" s="18">
        <f t="shared" si="22"/>
        <v>62.986764748219073</v>
      </c>
      <c r="Y202" s="3">
        <f t="shared" si="23"/>
        <v>1.5598325406784852E-4</v>
      </c>
    </row>
    <row r="203" spans="2:25">
      <c r="B203" s="8" t="s">
        <v>213</v>
      </c>
      <c r="C203" s="5">
        <v>4.3912100000000001</v>
      </c>
      <c r="D203" s="3">
        <v>72.931751358831235</v>
      </c>
      <c r="E203" s="17">
        <v>3.367</v>
      </c>
      <c r="F203" s="18">
        <f t="shared" si="18"/>
        <v>16.575741000000001</v>
      </c>
      <c r="G203" s="17">
        <v>4.8226899999999997</v>
      </c>
      <c r="H203" s="18">
        <f t="shared" si="19"/>
        <v>56.35591748446307</v>
      </c>
      <c r="J203" s="3">
        <f t="shared" si="20"/>
        <v>-9.2874368164075349E-5</v>
      </c>
      <c r="Q203" s="8" t="s">
        <v>213</v>
      </c>
      <c r="R203" s="5">
        <v>4.3912100000000001</v>
      </c>
      <c r="S203" s="3">
        <v>72.931751358831235</v>
      </c>
      <c r="T203" s="17">
        <v>3.8869199999999999</v>
      </c>
      <c r="U203" s="18">
        <f t="shared" si="21"/>
        <v>18.232764335999999</v>
      </c>
      <c r="V203" s="17">
        <v>4.5896999999999997</v>
      </c>
      <c r="W203" s="18">
        <f t="shared" si="22"/>
        <v>54.699023135734357</v>
      </c>
      <c r="Y203" s="3">
        <f t="shared" si="23"/>
        <v>3.611290312477422E-5</v>
      </c>
    </row>
    <row r="204" spans="2:25">
      <c r="B204" s="8" t="s">
        <v>214</v>
      </c>
      <c r="C204" s="5">
        <v>7.3852200000000003</v>
      </c>
      <c r="D204" s="3">
        <v>122.65799831259895</v>
      </c>
      <c r="E204" s="17">
        <v>8.0808</v>
      </c>
      <c r="F204" s="18">
        <f t="shared" si="18"/>
        <v>39.7817784</v>
      </c>
      <c r="G204" s="17">
        <v>7.0921900000000004</v>
      </c>
      <c r="H204" s="18">
        <f t="shared" si="19"/>
        <v>82.876335494119303</v>
      </c>
      <c r="J204" s="3">
        <f t="shared" si="20"/>
        <v>1.1558152036172942E-4</v>
      </c>
      <c r="Q204" s="8" t="s">
        <v>214</v>
      </c>
      <c r="R204" s="5">
        <v>7.3852200000000003</v>
      </c>
      <c r="S204" s="3">
        <v>122.65799831259895</v>
      </c>
      <c r="T204" s="17">
        <v>6.7137799999999999</v>
      </c>
      <c r="U204" s="18">
        <f t="shared" si="21"/>
        <v>31.492999223999998</v>
      </c>
      <c r="V204" s="17">
        <v>7.6495100000000003</v>
      </c>
      <c r="W204" s="18">
        <f t="shared" si="22"/>
        <v>91.165157737331711</v>
      </c>
      <c r="Y204" s="3">
        <f t="shared" si="23"/>
        <v>1.5864873276427716E-4</v>
      </c>
    </row>
    <row r="205" spans="2:25">
      <c r="B205" s="8" t="s">
        <v>215</v>
      </c>
      <c r="C205" s="5">
        <v>9.8802299999999992</v>
      </c>
      <c r="D205" s="3">
        <v>164.0965651217011</v>
      </c>
      <c r="E205" s="17">
        <v>8.7542000000000009</v>
      </c>
      <c r="F205" s="18">
        <f t="shared" si="18"/>
        <v>43.096926600000003</v>
      </c>
      <c r="G205" s="17">
        <v>10.3546</v>
      </c>
      <c r="H205" s="18">
        <f t="shared" si="19"/>
        <v>120.99948020391552</v>
      </c>
      <c r="J205" s="3">
        <f t="shared" si="20"/>
        <v>-1.5831778557640064E-4</v>
      </c>
      <c r="Q205" s="8" t="s">
        <v>215</v>
      </c>
      <c r="R205" s="5">
        <v>9.8802299999999992</v>
      </c>
      <c r="S205" s="3">
        <v>164.0965651217011</v>
      </c>
      <c r="T205" s="17">
        <v>6.3604200000000004</v>
      </c>
      <c r="U205" s="18">
        <f t="shared" si="21"/>
        <v>29.835458136</v>
      </c>
      <c r="V205" s="17">
        <v>11.265639999999999</v>
      </c>
      <c r="W205" s="18">
        <f t="shared" si="22"/>
        <v>134.26139028669726</v>
      </c>
      <c r="Y205" s="3">
        <f t="shared" si="23"/>
        <v>2.833009961591415E-4</v>
      </c>
    </row>
    <row r="206" spans="2:25">
      <c r="B206" s="8" t="s">
        <v>216</v>
      </c>
      <c r="C206" s="5">
        <v>9.0818300000000001</v>
      </c>
      <c r="D206" s="3">
        <v>150.83627689023623</v>
      </c>
      <c r="E206" s="17">
        <v>6.0606</v>
      </c>
      <c r="F206" s="18">
        <f t="shared" si="18"/>
        <v>29.836333800000002</v>
      </c>
      <c r="G206" s="17">
        <v>10.3546</v>
      </c>
      <c r="H206" s="18">
        <f t="shared" si="19"/>
        <v>120.99948020391552</v>
      </c>
      <c r="J206" s="3">
        <f t="shared" si="20"/>
        <v>-4.628863207045697E-4</v>
      </c>
      <c r="Q206" s="8" t="s">
        <v>216</v>
      </c>
      <c r="R206" s="5">
        <v>9.0818300000000001</v>
      </c>
      <c r="S206" s="3">
        <v>150.83627689023623</v>
      </c>
      <c r="T206" s="17">
        <v>5.3003499999999999</v>
      </c>
      <c r="U206" s="18">
        <f t="shared" si="21"/>
        <v>24.862881779999999</v>
      </c>
      <c r="V206" s="17">
        <v>10.57023</v>
      </c>
      <c r="W206" s="18">
        <f t="shared" si="22"/>
        <v>125.97364867421258</v>
      </c>
      <c r="Y206" s="3">
        <f t="shared" si="23"/>
        <v>2.5356397634368477E-4</v>
      </c>
    </row>
    <row r="207" spans="2:25">
      <c r="B207" s="8" t="s">
        <v>217</v>
      </c>
      <c r="C207" s="5">
        <v>6.7864199999999997</v>
      </c>
      <c r="D207" s="3">
        <v>112.71278213900028</v>
      </c>
      <c r="E207" s="17">
        <v>3.367</v>
      </c>
      <c r="F207" s="18">
        <f t="shared" si="18"/>
        <v>16.575741000000001</v>
      </c>
      <c r="G207" s="17">
        <v>8.2269500000000004</v>
      </c>
      <c r="H207" s="18">
        <f t="shared" si="19"/>
        <v>96.136661354721852</v>
      </c>
      <c r="J207" s="3">
        <f t="shared" si="20"/>
        <v>-3.7978427842233486E-4</v>
      </c>
      <c r="Q207" s="8" t="s">
        <v>217</v>
      </c>
      <c r="R207" s="5">
        <v>6.7864199999999997</v>
      </c>
      <c r="S207" s="3">
        <v>112.71278213900028</v>
      </c>
      <c r="T207" s="17">
        <v>2.8268499999999999</v>
      </c>
      <c r="U207" s="18">
        <f t="shared" si="21"/>
        <v>13.26018798</v>
      </c>
      <c r="V207" s="17">
        <v>8.3449200000000001</v>
      </c>
      <c r="W207" s="18">
        <f t="shared" si="22"/>
        <v>99.45289934981642</v>
      </c>
      <c r="Y207" s="3">
        <f t="shared" si="23"/>
        <v>3.0519081613533672E-4</v>
      </c>
    </row>
    <row r="208" spans="2:25">
      <c r="B208" s="8" t="s">
        <v>218</v>
      </c>
      <c r="C208" s="5">
        <v>5.6886200000000002</v>
      </c>
      <c r="D208" s="3">
        <v>94.479885820736101</v>
      </c>
      <c r="E208" s="17">
        <v>7.0707000000000004</v>
      </c>
      <c r="F208" s="18">
        <f t="shared" si="18"/>
        <v>34.809056100000006</v>
      </c>
      <c r="G208" s="17">
        <v>5.1063799999999997</v>
      </c>
      <c r="H208" s="18">
        <f t="shared" si="19"/>
        <v>59.670998949613711</v>
      </c>
      <c r="J208" s="3">
        <f t="shared" si="20"/>
        <v>1.6922887761694483E-4</v>
      </c>
      <c r="Q208" s="8" t="s">
        <v>218</v>
      </c>
      <c r="R208" s="5">
        <v>5.6886200000000002</v>
      </c>
      <c r="S208" s="3">
        <v>94.479885820736101</v>
      </c>
      <c r="T208" s="17">
        <v>0.70670999999999995</v>
      </c>
      <c r="U208" s="18">
        <f t="shared" si="21"/>
        <v>3.3150352679999999</v>
      </c>
      <c r="V208" s="17">
        <v>7.6495100000000003</v>
      </c>
      <c r="W208" s="18">
        <f t="shared" si="22"/>
        <v>91.165157737331711</v>
      </c>
      <c r="Y208" s="3">
        <f t="shared" si="23"/>
        <v>3.0718459561285272E-4</v>
      </c>
    </row>
    <row r="209" spans="2:25">
      <c r="B209" s="8" t="s">
        <v>219</v>
      </c>
      <c r="C209" s="5">
        <v>6.9860199999999999</v>
      </c>
      <c r="D209" s="3">
        <v>116.0278541968665</v>
      </c>
      <c r="E209" s="17">
        <v>6.0606</v>
      </c>
      <c r="F209" s="18">
        <f t="shared" si="18"/>
        <v>29.836333800000002</v>
      </c>
      <c r="G209" s="17">
        <v>7.3758800000000004</v>
      </c>
      <c r="H209" s="18">
        <f t="shared" si="19"/>
        <v>86.19141695926993</v>
      </c>
      <c r="J209" s="3">
        <f t="shared" si="20"/>
        <v>-1.0343759656450402E-4</v>
      </c>
      <c r="Q209" s="8" t="s">
        <v>219</v>
      </c>
      <c r="R209" s="5">
        <v>6.9860199999999999</v>
      </c>
      <c r="S209" s="3">
        <v>116.0278541968665</v>
      </c>
      <c r="T209" s="17">
        <v>2.8268499999999999</v>
      </c>
      <c r="U209" s="18">
        <f t="shared" si="21"/>
        <v>13.26018798</v>
      </c>
      <c r="V209" s="17">
        <v>8.6230799999999999</v>
      </c>
      <c r="W209" s="18">
        <f t="shared" si="22"/>
        <v>102.76794832370052</v>
      </c>
      <c r="Y209" s="3">
        <f t="shared" si="23"/>
        <v>2.8210683402107861E-4</v>
      </c>
    </row>
    <row r="210" spans="2:25">
      <c r="B210" s="8" t="s">
        <v>220</v>
      </c>
      <c r="C210" s="5">
        <v>5.48902</v>
      </c>
      <c r="D210" s="3">
        <v>91.164813762869869</v>
      </c>
      <c r="E210" s="17">
        <v>3.367</v>
      </c>
      <c r="F210" s="18">
        <f t="shared" si="18"/>
        <v>16.575741000000001</v>
      </c>
      <c r="G210" s="17">
        <v>6.3829700000000003</v>
      </c>
      <c r="H210" s="18">
        <f t="shared" si="19"/>
        <v>74.588690259129919</v>
      </c>
      <c r="J210" s="3">
        <f t="shared" si="20"/>
        <v>-3.8250373995651898E-4</v>
      </c>
      <c r="Q210" s="8" t="s">
        <v>220</v>
      </c>
      <c r="R210" s="5">
        <v>5.48902</v>
      </c>
      <c r="S210" s="3">
        <v>91.164813762869869</v>
      </c>
      <c r="T210" s="17">
        <v>6.0070600000000001</v>
      </c>
      <c r="U210" s="18">
        <f t="shared" si="21"/>
        <v>28.177917048000001</v>
      </c>
      <c r="V210" s="17">
        <v>5.2851100000000004</v>
      </c>
      <c r="W210" s="18">
        <f t="shared" si="22"/>
        <v>62.986764748219073</v>
      </c>
      <c r="Y210" s="3">
        <f t="shared" si="23"/>
        <v>-1.3196665079817649E-4</v>
      </c>
    </row>
    <row r="211" spans="2:25">
      <c r="B211" s="8" t="s">
        <v>221</v>
      </c>
      <c r="C211" s="5">
        <v>7.08582</v>
      </c>
      <c r="D211" s="3">
        <v>117.68539022579961</v>
      </c>
      <c r="E211" s="17">
        <v>3.367</v>
      </c>
      <c r="F211" s="18">
        <f t="shared" si="18"/>
        <v>16.575741000000001</v>
      </c>
      <c r="G211" s="17">
        <v>8.6524800000000006</v>
      </c>
      <c r="H211" s="18">
        <f t="shared" si="19"/>
        <v>101.1092251245606</v>
      </c>
      <c r="J211" s="3">
        <f t="shared" si="20"/>
        <v>-4.2410123901959196E-4</v>
      </c>
      <c r="Q211" s="8" t="s">
        <v>221</v>
      </c>
      <c r="R211" s="5">
        <v>7.08582</v>
      </c>
      <c r="S211" s="3">
        <v>117.68539022579961</v>
      </c>
      <c r="T211" s="17">
        <v>4.2402800000000003</v>
      </c>
      <c r="U211" s="18">
        <f t="shared" si="21"/>
        <v>19.890305424000001</v>
      </c>
      <c r="V211" s="17">
        <v>8.2058400000000002</v>
      </c>
      <c r="W211" s="18">
        <f t="shared" si="22"/>
        <v>97.795374862874368</v>
      </c>
      <c r="Y211" s="3">
        <f t="shared" si="23"/>
        <v>2.9006107476448051E-4</v>
      </c>
    </row>
    <row r="212" spans="2:25">
      <c r="B212" s="8" t="s">
        <v>222</v>
      </c>
      <c r="C212" s="5">
        <v>5.8882199999999996</v>
      </c>
      <c r="D212" s="3">
        <v>97.79495787860229</v>
      </c>
      <c r="E212" s="17">
        <v>4.0404</v>
      </c>
      <c r="F212" s="18">
        <f t="shared" si="18"/>
        <v>19.8908892</v>
      </c>
      <c r="G212" s="17">
        <v>6.6666600000000003</v>
      </c>
      <c r="H212" s="18">
        <f t="shared" si="19"/>
        <v>77.90377172428056</v>
      </c>
      <c r="J212" s="3">
        <f t="shared" si="20"/>
        <v>-2.9695432172616165E-4</v>
      </c>
      <c r="Q212" s="8" t="s">
        <v>222</v>
      </c>
      <c r="R212" s="5">
        <v>5.8882199999999996</v>
      </c>
      <c r="S212" s="3">
        <v>97.79495787860229</v>
      </c>
      <c r="T212" s="17">
        <v>3.8869199999999999</v>
      </c>
      <c r="U212" s="18">
        <f t="shared" si="21"/>
        <v>18.232764335999999</v>
      </c>
      <c r="V212" s="17">
        <v>6.6759300000000001</v>
      </c>
      <c r="W212" s="18">
        <f t="shared" si="22"/>
        <v>79.562247973188477</v>
      </c>
      <c r="Y212" s="3">
        <f t="shared" si="23"/>
        <v>5.4430586189369023E-5</v>
      </c>
    </row>
    <row r="213" spans="2:25">
      <c r="B213" s="8" t="s">
        <v>223</v>
      </c>
      <c r="C213" s="5">
        <v>6.5868200000000003</v>
      </c>
      <c r="D213" s="3">
        <v>109.39771008113406</v>
      </c>
      <c r="E213" s="17">
        <v>6.3973000000000004</v>
      </c>
      <c r="F213" s="18">
        <f t="shared" si="18"/>
        <v>31.493907900000004</v>
      </c>
      <c r="G213" s="17">
        <v>6.6666600000000003</v>
      </c>
      <c r="H213" s="18">
        <f t="shared" si="19"/>
        <v>77.90377172428056</v>
      </c>
      <c r="J213" s="3">
        <f t="shared" si="20"/>
        <v>-3.045685350855365E-5</v>
      </c>
      <c r="Q213" s="8" t="s">
        <v>223</v>
      </c>
      <c r="R213" s="5">
        <v>6.5868200000000003</v>
      </c>
      <c r="S213" s="3">
        <v>109.39771008113406</v>
      </c>
      <c r="T213" s="17">
        <v>3.8869199999999999</v>
      </c>
      <c r="U213" s="18">
        <f t="shared" si="21"/>
        <v>18.232764335999999</v>
      </c>
      <c r="V213" s="17">
        <v>7.6495100000000003</v>
      </c>
      <c r="W213" s="18">
        <f t="shared" si="22"/>
        <v>91.165157737331711</v>
      </c>
      <c r="Y213" s="3">
        <f t="shared" si="23"/>
        <v>2.1199219764866939E-4</v>
      </c>
    </row>
    <row r="214" spans="2:25">
      <c r="B214" s="8" t="s">
        <v>224</v>
      </c>
      <c r="C214" s="5">
        <v>5.8882199999999996</v>
      </c>
      <c r="D214" s="3">
        <v>97.79495787860229</v>
      </c>
      <c r="E214" s="17">
        <v>2.6936</v>
      </c>
      <c r="F214" s="18">
        <f t="shared" si="18"/>
        <v>13.260592800000001</v>
      </c>
      <c r="G214" s="17">
        <v>7.2340400000000002</v>
      </c>
      <c r="H214" s="18">
        <f t="shared" si="19"/>
        <v>84.533934654581827</v>
      </c>
      <c r="J214" s="3">
        <f t="shared" si="20"/>
        <v>-4.3042402046467032E-4</v>
      </c>
      <c r="Q214" s="8" t="s">
        <v>224</v>
      </c>
      <c r="R214" s="5">
        <v>5.8882199999999996</v>
      </c>
      <c r="S214" s="3">
        <v>97.79495787860229</v>
      </c>
      <c r="T214" s="17">
        <v>4.5936300000000001</v>
      </c>
      <c r="U214" s="18">
        <f t="shared" si="21"/>
        <v>21.547799603999998</v>
      </c>
      <c r="V214" s="17">
        <v>6.3977700000000004</v>
      </c>
      <c r="W214" s="18">
        <f t="shared" si="22"/>
        <v>76.247198999304359</v>
      </c>
      <c r="Y214" s="3">
        <f t="shared" si="23"/>
        <v>4.0724702060401796E-5</v>
      </c>
    </row>
    <row r="215" spans="2:25">
      <c r="B215" s="8" t="s">
        <v>225</v>
      </c>
      <c r="C215" s="5">
        <v>3.6926100000000002</v>
      </c>
      <c r="D215" s="3">
        <v>61.328999156299474</v>
      </c>
      <c r="E215" s="17">
        <v>3.7037</v>
      </c>
      <c r="F215" s="18">
        <f t="shared" si="18"/>
        <v>18.233315100000002</v>
      </c>
      <c r="G215" s="17">
        <v>3.6879400000000002</v>
      </c>
      <c r="H215" s="18">
        <f t="shared" si="19"/>
        <v>43.095708479634965</v>
      </c>
      <c r="J215" s="3">
        <f t="shared" si="20"/>
        <v>2.4423335489132114E-5</v>
      </c>
      <c r="Q215" s="8" t="s">
        <v>225</v>
      </c>
      <c r="R215" s="5">
        <v>3.6926100000000002</v>
      </c>
      <c r="S215" s="3">
        <v>61.328999156299474</v>
      </c>
      <c r="T215" s="17">
        <v>1.0600700000000001</v>
      </c>
      <c r="U215" s="18">
        <f t="shared" si="21"/>
        <v>4.9725763560000003</v>
      </c>
      <c r="V215" s="17">
        <v>4.7287800000000004</v>
      </c>
      <c r="W215" s="18">
        <f t="shared" si="22"/>
        <v>56.356547622676423</v>
      </c>
      <c r="Y215" s="3">
        <f t="shared" si="23"/>
        <v>1.2482237694655396E-4</v>
      </c>
    </row>
    <row r="216" spans="2:25">
      <c r="B216" s="8" t="s">
        <v>226</v>
      </c>
      <c r="C216" s="5">
        <v>4.4910100000000002</v>
      </c>
      <c r="D216" s="3">
        <v>74.589287387764344</v>
      </c>
      <c r="E216" s="17">
        <v>5.3872</v>
      </c>
      <c r="F216" s="18">
        <f t="shared" si="18"/>
        <v>26.521185600000003</v>
      </c>
      <c r="G216" s="17">
        <v>4.1134700000000004</v>
      </c>
      <c r="H216" s="18">
        <f t="shared" si="19"/>
        <v>48.068272249473701</v>
      </c>
      <c r="J216" s="3">
        <f t="shared" si="20"/>
        <v>1.7046170935941518E-4</v>
      </c>
      <c r="Q216" s="8" t="s">
        <v>226</v>
      </c>
      <c r="R216" s="5">
        <v>4.4910100000000002</v>
      </c>
      <c r="S216" s="3">
        <v>74.589287387764344</v>
      </c>
      <c r="T216" s="17">
        <v>2.1201400000000001</v>
      </c>
      <c r="U216" s="18">
        <f t="shared" si="21"/>
        <v>9.9451527120000005</v>
      </c>
      <c r="V216" s="17">
        <v>5.4241999999999999</v>
      </c>
      <c r="W216" s="18">
        <f t="shared" si="22"/>
        <v>64.644408412935562</v>
      </c>
      <c r="Y216" s="3">
        <f t="shared" si="23"/>
        <v>2.7373717121292884E-4</v>
      </c>
    </row>
    <row r="217" spans="2:25">
      <c r="B217" s="8" t="s">
        <v>227</v>
      </c>
      <c r="C217" s="5">
        <v>5.8882199999999996</v>
      </c>
      <c r="D217" s="3">
        <v>97.79495787860229</v>
      </c>
      <c r="E217" s="17">
        <v>3.7037</v>
      </c>
      <c r="F217" s="18">
        <f t="shared" si="18"/>
        <v>18.233315100000002</v>
      </c>
      <c r="G217" s="17">
        <v>6.8085100000000001</v>
      </c>
      <c r="H217" s="18">
        <f t="shared" si="19"/>
        <v>79.561370884743084</v>
      </c>
      <c r="J217" s="3">
        <f t="shared" si="20"/>
        <v>-2.7189385920678433E-4</v>
      </c>
      <c r="Q217" s="8" t="s">
        <v>227</v>
      </c>
      <c r="R217" s="5">
        <v>5.8882199999999996</v>
      </c>
      <c r="S217" s="3">
        <v>97.79495787860229</v>
      </c>
      <c r="T217" s="17">
        <v>4.2402800000000003</v>
      </c>
      <c r="U217" s="18">
        <f t="shared" si="21"/>
        <v>19.890305424000001</v>
      </c>
      <c r="V217" s="17">
        <v>6.5368500000000003</v>
      </c>
      <c r="W217" s="18">
        <f t="shared" si="22"/>
        <v>77.904723486246411</v>
      </c>
      <c r="Y217" s="3">
        <f t="shared" si="23"/>
        <v>7.1031644125696403E-5</v>
      </c>
    </row>
    <row r="218" spans="2:25">
      <c r="B218" s="8" t="s">
        <v>228</v>
      </c>
      <c r="C218" s="5">
        <v>4.7904099999999996</v>
      </c>
      <c r="D218" s="3">
        <v>79.561895474563656</v>
      </c>
      <c r="E218" s="17">
        <v>5.7239000000000004</v>
      </c>
      <c r="F218" s="18">
        <f t="shared" si="18"/>
        <v>28.178759700000004</v>
      </c>
      <c r="G218" s="17">
        <v>4.3971600000000004</v>
      </c>
      <c r="H218" s="18">
        <f t="shared" si="19"/>
        <v>51.383353714624342</v>
      </c>
      <c r="J218" s="3">
        <f t="shared" si="20"/>
        <v>2.1794006068631688E-4</v>
      </c>
      <c r="Q218" s="8" t="s">
        <v>228</v>
      </c>
      <c r="R218" s="5">
        <v>4.7904099999999996</v>
      </c>
      <c r="S218" s="3">
        <v>79.561895474563656</v>
      </c>
      <c r="T218" s="17">
        <v>4.5936300000000001</v>
      </c>
      <c r="U218" s="18">
        <f t="shared" si="21"/>
        <v>21.547799603999998</v>
      </c>
      <c r="V218" s="17">
        <v>4.8678699999999999</v>
      </c>
      <c r="W218" s="18">
        <f t="shared" si="22"/>
        <v>58.014191287392912</v>
      </c>
      <c r="Y218" s="3">
        <f t="shared" si="23"/>
        <v>9.5416829253736068E-5</v>
      </c>
    </row>
    <row r="219" spans="2:25">
      <c r="B219" s="8" t="s">
        <v>229</v>
      </c>
      <c r="C219" s="5">
        <v>5.0898199999999996</v>
      </c>
      <c r="D219" s="3">
        <v>84.534669647137434</v>
      </c>
      <c r="E219" s="17">
        <v>5.3872</v>
      </c>
      <c r="F219" s="18">
        <f t="shared" si="18"/>
        <v>26.521185600000003</v>
      </c>
      <c r="G219" s="17">
        <v>4.9645299999999999</v>
      </c>
      <c r="H219" s="18">
        <f t="shared" si="19"/>
        <v>58.013399789151165</v>
      </c>
      <c r="J219" s="3">
        <f t="shared" si="20"/>
        <v>-8.425798626632286E-5</v>
      </c>
      <c r="Q219" s="8" t="s">
        <v>229</v>
      </c>
      <c r="R219" s="5">
        <v>5.0898199999999996</v>
      </c>
      <c r="S219" s="3">
        <v>84.534669647137434</v>
      </c>
      <c r="T219" s="17">
        <v>4.2402800000000003</v>
      </c>
      <c r="U219" s="18">
        <f t="shared" si="21"/>
        <v>19.890305424000001</v>
      </c>
      <c r="V219" s="17">
        <v>5.4241999999999999</v>
      </c>
      <c r="W219" s="18">
        <f t="shared" si="22"/>
        <v>64.644408412935562</v>
      </c>
      <c r="Y219" s="3">
        <f t="shared" si="23"/>
        <v>4.4189798131810676E-5</v>
      </c>
    </row>
    <row r="220" spans="2:25">
      <c r="B220" s="8" t="s">
        <v>230</v>
      </c>
      <c r="C220" s="5">
        <v>4.7904099999999996</v>
      </c>
      <c r="D220" s="3">
        <v>79.561895474563656</v>
      </c>
      <c r="E220" s="17">
        <v>4.7138</v>
      </c>
      <c r="F220" s="18">
        <f t="shared" si="18"/>
        <v>23.2060374</v>
      </c>
      <c r="G220" s="17">
        <v>4.8226899999999997</v>
      </c>
      <c r="H220" s="18">
        <f t="shared" si="19"/>
        <v>56.35591748446307</v>
      </c>
      <c r="J220" s="3">
        <f t="shared" si="20"/>
        <v>5.9409899414220035E-5</v>
      </c>
      <c r="Q220" s="8" t="s">
        <v>230</v>
      </c>
      <c r="R220" s="5">
        <v>4.7904099999999996</v>
      </c>
      <c r="S220" s="3">
        <v>79.561895474563656</v>
      </c>
      <c r="T220" s="17">
        <v>0.70670999999999995</v>
      </c>
      <c r="U220" s="18">
        <f t="shared" si="21"/>
        <v>3.3150352679999999</v>
      </c>
      <c r="V220" s="17">
        <v>6.3977700000000004</v>
      </c>
      <c r="W220" s="18">
        <f t="shared" si="22"/>
        <v>76.247198999304359</v>
      </c>
      <c r="Y220" s="3">
        <f t="shared" si="23"/>
        <v>3.3879274070613974E-4</v>
      </c>
    </row>
    <row r="221" spans="2:25">
      <c r="B221" s="8" t="s">
        <v>231</v>
      </c>
      <c r="C221" s="5">
        <v>5.5888200000000001</v>
      </c>
      <c r="D221" s="3">
        <v>92.822349791802978</v>
      </c>
      <c r="E221" s="17">
        <v>4.3771000000000004</v>
      </c>
      <c r="F221" s="18">
        <f t="shared" si="18"/>
        <v>21.548463300000002</v>
      </c>
      <c r="G221" s="17">
        <v>6.0992899999999999</v>
      </c>
      <c r="H221" s="18">
        <f t="shared" si="19"/>
        <v>71.273725649753715</v>
      </c>
      <c r="J221" s="3">
        <f t="shared" si="20"/>
        <v>-1.6084204926869461E-4</v>
      </c>
      <c r="Q221" s="8" t="s">
        <v>231</v>
      </c>
      <c r="R221" s="5">
        <v>5.5888200000000001</v>
      </c>
      <c r="S221" s="3">
        <v>92.822349791802978</v>
      </c>
      <c r="T221" s="17">
        <v>3.8869199999999999</v>
      </c>
      <c r="U221" s="18">
        <f t="shared" si="21"/>
        <v>18.232764335999999</v>
      </c>
      <c r="V221" s="17">
        <v>6.2586899999999996</v>
      </c>
      <c r="W221" s="18">
        <f t="shared" si="22"/>
        <v>74.589674512362322</v>
      </c>
      <c r="Y221" s="3">
        <f t="shared" si="23"/>
        <v>8.9056559346545328E-5</v>
      </c>
    </row>
    <row r="222" spans="2:25">
      <c r="B222" s="8" t="s">
        <v>232</v>
      </c>
      <c r="C222" s="5">
        <v>3.0938099999999999</v>
      </c>
      <c r="D222" s="3">
        <v>51.383782982700815</v>
      </c>
      <c r="E222" s="17">
        <v>3.7037</v>
      </c>
      <c r="F222" s="18">
        <f t="shared" si="18"/>
        <v>18.233315100000002</v>
      </c>
      <c r="G222" s="17">
        <v>2.8368699999999998</v>
      </c>
      <c r="H222" s="18">
        <f t="shared" si="19"/>
        <v>33.150464084183049</v>
      </c>
      <c r="J222" s="3">
        <f t="shared" si="20"/>
        <v>-3.798517759889819E-6</v>
      </c>
      <c r="Q222" s="8" t="s">
        <v>232</v>
      </c>
      <c r="R222" s="5">
        <v>3.0938099999999999</v>
      </c>
      <c r="S222" s="3">
        <v>51.383782982700815</v>
      </c>
      <c r="T222" s="17">
        <v>2.1201400000000001</v>
      </c>
      <c r="U222" s="18">
        <f t="shared" si="21"/>
        <v>9.9451527120000005</v>
      </c>
      <c r="V222" s="17">
        <v>3.4770500000000002</v>
      </c>
      <c r="W222" s="18">
        <f t="shared" si="22"/>
        <v>41.438708062423515</v>
      </c>
      <c r="Y222" s="3">
        <f t="shared" si="23"/>
        <v>7.7791722702613697E-5</v>
      </c>
    </row>
    <row r="223" spans="2:25">
      <c r="B223" s="8" t="s">
        <v>233</v>
      </c>
      <c r="C223" s="5">
        <v>3.1936100000000001</v>
      </c>
      <c r="D223" s="3">
        <v>53.041319011633924</v>
      </c>
      <c r="E223" s="17">
        <v>3.7037</v>
      </c>
      <c r="F223" s="18">
        <f t="shared" si="18"/>
        <v>18.233315100000002</v>
      </c>
      <c r="G223" s="17">
        <v>2.97872</v>
      </c>
      <c r="H223" s="18">
        <f t="shared" si="19"/>
        <v>34.808063244645588</v>
      </c>
      <c r="J223" s="3">
        <f t="shared" si="20"/>
        <v>5.9333011670048563E-5</v>
      </c>
      <c r="Q223" s="8" t="s">
        <v>233</v>
      </c>
      <c r="R223" s="5">
        <v>3.1936100000000001</v>
      </c>
      <c r="S223" s="3">
        <v>53.041319011633924</v>
      </c>
      <c r="T223" s="17">
        <v>1.0600700000000001</v>
      </c>
      <c r="U223" s="18">
        <f t="shared" si="21"/>
        <v>4.9725763560000003</v>
      </c>
      <c r="V223" s="17">
        <v>4.0333699999999997</v>
      </c>
      <c r="W223" s="18">
        <f t="shared" si="22"/>
        <v>48.068806010191715</v>
      </c>
      <c r="Y223" s="3">
        <f t="shared" si="23"/>
        <v>6.3354557788386501E-5</v>
      </c>
    </row>
    <row r="224" spans="2:25">
      <c r="B224" s="8" t="s">
        <v>234</v>
      </c>
      <c r="C224" s="5">
        <v>5.7884200000000003</v>
      </c>
      <c r="D224" s="3">
        <v>96.137421849669195</v>
      </c>
      <c r="E224" s="17">
        <v>7.4074</v>
      </c>
      <c r="F224" s="18">
        <f t="shared" si="18"/>
        <v>36.466630200000004</v>
      </c>
      <c r="G224" s="17">
        <v>5.1063799999999997</v>
      </c>
      <c r="H224" s="18">
        <f t="shared" si="19"/>
        <v>59.670998949613711</v>
      </c>
      <c r="J224" s="3">
        <f t="shared" si="20"/>
        <v>2.0729994452040046E-4</v>
      </c>
      <c r="Q224" s="8" t="s">
        <v>234</v>
      </c>
      <c r="R224" s="5">
        <v>5.7884200000000003</v>
      </c>
      <c r="S224" s="3">
        <v>96.137421849669195</v>
      </c>
      <c r="T224" s="17">
        <v>4.2402800000000003</v>
      </c>
      <c r="U224" s="18">
        <f t="shared" si="21"/>
        <v>19.890305424000001</v>
      </c>
      <c r="V224" s="17">
        <v>6.3977700000000004</v>
      </c>
      <c r="W224" s="18">
        <f t="shared" si="22"/>
        <v>76.247198999304359</v>
      </c>
      <c r="Y224" s="3">
        <f t="shared" si="23"/>
        <v>8.2573635168614601E-5</v>
      </c>
    </row>
    <row r="225" spans="2:25">
      <c r="B225" s="8" t="s">
        <v>235</v>
      </c>
      <c r="C225" s="5">
        <v>4.8902099999999997</v>
      </c>
      <c r="D225" s="3">
        <v>81.219431503496764</v>
      </c>
      <c r="E225" s="17">
        <v>5.0505000000000004</v>
      </c>
      <c r="F225" s="18">
        <f t="shared" si="18"/>
        <v>24.863611500000001</v>
      </c>
      <c r="G225" s="17">
        <v>4.8226899999999997</v>
      </c>
      <c r="H225" s="18">
        <f t="shared" si="19"/>
        <v>56.35591748446307</v>
      </c>
      <c r="J225" s="3">
        <f t="shared" si="20"/>
        <v>9.7480966310570238E-5</v>
      </c>
      <c r="Q225" s="8" t="s">
        <v>235</v>
      </c>
      <c r="R225" s="5">
        <v>4.8902099999999997</v>
      </c>
      <c r="S225" s="3">
        <v>81.219431503496764</v>
      </c>
      <c r="T225" s="17">
        <v>4.2402800000000003</v>
      </c>
      <c r="U225" s="18">
        <f t="shared" si="21"/>
        <v>19.890305424000001</v>
      </c>
      <c r="V225" s="17">
        <v>5.1460299999999997</v>
      </c>
      <c r="W225" s="18">
        <f t="shared" si="22"/>
        <v>61.329240261277008</v>
      </c>
      <c r="Y225" s="3">
        <f t="shared" si="23"/>
        <v>1.1418178024769077E-4</v>
      </c>
    </row>
    <row r="226" spans="2:25">
      <c r="B226" s="8" t="s">
        <v>236</v>
      </c>
      <c r="C226" s="5">
        <v>5.0898199999999996</v>
      </c>
      <c r="D226" s="3">
        <v>84.534669647137434</v>
      </c>
      <c r="E226" s="17">
        <v>6.0606</v>
      </c>
      <c r="F226" s="18">
        <f t="shared" si="18"/>
        <v>29.836333800000002</v>
      </c>
      <c r="G226" s="17">
        <v>4.6808500000000004</v>
      </c>
      <c r="H226" s="18">
        <f t="shared" si="19"/>
        <v>54.698435179774975</v>
      </c>
      <c r="J226" s="3">
        <f t="shared" si="20"/>
        <v>9.9332637546467595E-5</v>
      </c>
      <c r="Q226" s="8" t="s">
        <v>236</v>
      </c>
      <c r="R226" s="5">
        <v>5.0898199999999996</v>
      </c>
      <c r="S226" s="3">
        <v>84.534669647137434</v>
      </c>
      <c r="T226" s="17">
        <v>1.4134199999999999</v>
      </c>
      <c r="U226" s="18">
        <f t="shared" si="21"/>
        <v>6.6300705359999998</v>
      </c>
      <c r="V226" s="17">
        <v>6.5368500000000003</v>
      </c>
      <c r="W226" s="18">
        <f t="shared" si="22"/>
        <v>77.904723486246411</v>
      </c>
      <c r="Y226" s="3">
        <f t="shared" si="23"/>
        <v>1.2437510898166693E-4</v>
      </c>
    </row>
    <row r="227" spans="2:25">
      <c r="B227" s="8" t="s">
        <v>237</v>
      </c>
      <c r="C227" s="5">
        <v>4.2914099999999999</v>
      </c>
      <c r="D227" s="3">
        <v>71.274215329898112</v>
      </c>
      <c r="E227" s="17">
        <v>5.3872</v>
      </c>
      <c r="F227" s="18">
        <f t="shared" si="18"/>
        <v>26.521185600000003</v>
      </c>
      <c r="G227" s="17">
        <v>3.82978</v>
      </c>
      <c r="H227" s="18">
        <f t="shared" si="19"/>
        <v>44.75319078432306</v>
      </c>
      <c r="J227" s="3">
        <f t="shared" si="20"/>
        <v>1.6105442495017996E-4</v>
      </c>
      <c r="Q227" s="8" t="s">
        <v>237</v>
      </c>
      <c r="R227" s="5">
        <v>4.2914099999999999</v>
      </c>
      <c r="S227" s="3">
        <v>71.274215329898112</v>
      </c>
      <c r="T227" s="17">
        <v>1.0600700000000001</v>
      </c>
      <c r="U227" s="18">
        <f t="shared" si="21"/>
        <v>4.9725763560000003</v>
      </c>
      <c r="V227" s="17">
        <v>5.5632799999999998</v>
      </c>
      <c r="W227" s="18">
        <f t="shared" si="22"/>
        <v>66.301932899877613</v>
      </c>
      <c r="Y227" s="3">
        <f t="shared" si="23"/>
        <v>2.9392597950561594E-4</v>
      </c>
    </row>
    <row r="228" spans="2:25">
      <c r="B228" s="8" t="s">
        <v>238</v>
      </c>
      <c r="C228" s="5">
        <v>4.3912100000000001</v>
      </c>
      <c r="D228" s="3">
        <v>72.931751358831235</v>
      </c>
      <c r="E228" s="17">
        <v>4.3771000000000004</v>
      </c>
      <c r="F228" s="18">
        <f t="shared" si="18"/>
        <v>21.548463300000002</v>
      </c>
      <c r="G228" s="17">
        <v>4.3971600000000004</v>
      </c>
      <c r="H228" s="18">
        <f t="shared" si="19"/>
        <v>51.383353714624342</v>
      </c>
      <c r="J228" s="3">
        <f t="shared" si="20"/>
        <v>6.5655793108021498E-5</v>
      </c>
      <c r="Q228" s="8" t="s">
        <v>238</v>
      </c>
      <c r="R228" s="5">
        <v>4.3912100000000001</v>
      </c>
      <c r="S228" s="3">
        <v>72.931751358831235</v>
      </c>
      <c r="T228" s="17">
        <v>3.1802100000000002</v>
      </c>
      <c r="U228" s="18">
        <f t="shared" si="21"/>
        <v>14.917729068</v>
      </c>
      <c r="V228" s="17">
        <v>4.8678699999999999</v>
      </c>
      <c r="W228" s="18">
        <f t="shared" si="22"/>
        <v>58.014191287392912</v>
      </c>
      <c r="Y228" s="3">
        <f t="shared" si="23"/>
        <v>1.6899656167623789E-4</v>
      </c>
    </row>
    <row r="229" spans="2:25">
      <c r="B229" s="8" t="s">
        <v>239</v>
      </c>
      <c r="C229" s="5">
        <v>4.7904099999999996</v>
      </c>
      <c r="D229" s="3">
        <v>79.561895474563656</v>
      </c>
      <c r="E229" s="17">
        <v>4.3771000000000004</v>
      </c>
      <c r="F229" s="18">
        <f t="shared" si="18"/>
        <v>21.548463300000002</v>
      </c>
      <c r="G229" s="17">
        <v>4.9645299999999999</v>
      </c>
      <c r="H229" s="18">
        <f t="shared" si="19"/>
        <v>58.013399789151165</v>
      </c>
      <c r="J229" s="3">
        <f t="shared" si="20"/>
        <v>-3.2385412488622478E-5</v>
      </c>
      <c r="Q229" s="8" t="s">
        <v>239</v>
      </c>
      <c r="R229" s="5">
        <v>4.7904099999999996</v>
      </c>
      <c r="S229" s="3">
        <v>79.561895474563656</v>
      </c>
      <c r="T229" s="17">
        <v>3.53356</v>
      </c>
      <c r="U229" s="18">
        <f t="shared" si="21"/>
        <v>16.575223248</v>
      </c>
      <c r="V229" s="17">
        <v>5.2851100000000004</v>
      </c>
      <c r="W229" s="18">
        <f t="shared" si="22"/>
        <v>62.986764748219073</v>
      </c>
      <c r="Y229" s="3">
        <f t="shared" si="23"/>
        <v>9.2521655417954207E-5</v>
      </c>
    </row>
    <row r="230" spans="2:25">
      <c r="B230" s="8" t="s">
        <v>240</v>
      </c>
      <c r="C230" s="5">
        <v>3.2934100000000002</v>
      </c>
      <c r="D230" s="3">
        <v>54.698855040567032</v>
      </c>
      <c r="E230" s="17">
        <v>4.0404</v>
      </c>
      <c r="F230" s="18">
        <f t="shared" si="18"/>
        <v>19.8908892</v>
      </c>
      <c r="G230" s="17">
        <v>2.97872</v>
      </c>
      <c r="H230" s="18">
        <f t="shared" si="19"/>
        <v>34.808063244645588</v>
      </c>
      <c r="J230" s="3">
        <f t="shared" si="20"/>
        <v>9.7404078552187912E-5</v>
      </c>
      <c r="Q230" s="8" t="s">
        <v>240</v>
      </c>
      <c r="R230" s="5">
        <v>3.2934100000000002</v>
      </c>
      <c r="S230" s="3">
        <v>54.698855040567032</v>
      </c>
      <c r="T230" s="17">
        <v>1.76678</v>
      </c>
      <c r="U230" s="18">
        <f t="shared" si="21"/>
        <v>8.2876116240000002</v>
      </c>
      <c r="V230" s="17">
        <v>3.8942899999999998</v>
      </c>
      <c r="W230" s="18">
        <f t="shared" si="22"/>
        <v>46.411281523249663</v>
      </c>
      <c r="Y230" s="3">
        <f t="shared" si="23"/>
        <v>3.810668263071193E-5</v>
      </c>
    </row>
    <row r="231" spans="2:25">
      <c r="B231" s="8" t="s">
        <v>241</v>
      </c>
      <c r="C231" s="5">
        <v>4.6906100000000004</v>
      </c>
      <c r="D231" s="3">
        <v>77.904359445630561</v>
      </c>
      <c r="E231" s="17">
        <v>3.367</v>
      </c>
      <c r="F231" s="18">
        <f t="shared" si="18"/>
        <v>16.575741000000001</v>
      </c>
      <c r="G231" s="17">
        <v>5.2482199999999999</v>
      </c>
      <c r="H231" s="18">
        <f t="shared" si="19"/>
        <v>61.328481254301806</v>
      </c>
      <c r="J231" s="3">
        <f t="shared" si="20"/>
        <v>-1.3719132875422702E-4</v>
      </c>
      <c r="Q231" s="8" t="s">
        <v>241</v>
      </c>
      <c r="R231" s="5">
        <v>4.6906100000000004</v>
      </c>
      <c r="S231" s="3">
        <v>77.904359445630561</v>
      </c>
      <c r="T231" s="17">
        <v>3.8869199999999999</v>
      </c>
      <c r="U231" s="18">
        <f t="shared" si="21"/>
        <v>18.232764335999999</v>
      </c>
      <c r="V231" s="17">
        <v>5.0069499999999998</v>
      </c>
      <c r="W231" s="18">
        <f t="shared" si="22"/>
        <v>59.671715774334963</v>
      </c>
      <c r="Y231" s="3">
        <f t="shared" si="23"/>
        <v>1.2066470440430521E-4</v>
      </c>
    </row>
    <row r="232" spans="2:25">
      <c r="B232" s="8" t="s">
        <v>242</v>
      </c>
      <c r="C232" s="5">
        <v>4.1916099999999998</v>
      </c>
      <c r="D232" s="3">
        <v>69.616679300965004</v>
      </c>
      <c r="E232" s="17">
        <v>4.7138</v>
      </c>
      <c r="F232" s="18">
        <f t="shared" si="18"/>
        <v>23.2060374</v>
      </c>
      <c r="G232" s="17">
        <v>3.9716300000000002</v>
      </c>
      <c r="H232" s="18">
        <f t="shared" si="19"/>
        <v>46.410789944785606</v>
      </c>
      <c r="J232" s="3">
        <f t="shared" si="20"/>
        <v>1.4804382060162879E-4</v>
      </c>
      <c r="Q232" s="8" t="s">
        <v>242</v>
      </c>
      <c r="R232" s="5">
        <v>4.1916099999999998</v>
      </c>
      <c r="S232" s="3">
        <v>69.616679300965004</v>
      </c>
      <c r="T232" s="17">
        <v>0.70670999999999995</v>
      </c>
      <c r="U232" s="18">
        <f t="shared" si="21"/>
        <v>3.3150352679999999</v>
      </c>
      <c r="V232" s="17">
        <v>5.5632799999999998</v>
      </c>
      <c r="W232" s="18">
        <f t="shared" si="22"/>
        <v>66.301932899877613</v>
      </c>
      <c r="Y232" s="3">
        <f t="shared" si="23"/>
        <v>2.8886691261220676E-4</v>
      </c>
    </row>
    <row r="233" spans="2:25">
      <c r="B233" s="8" t="s">
        <v>243</v>
      </c>
      <c r="C233" s="5">
        <v>4.6906100000000004</v>
      </c>
      <c r="D233" s="3">
        <v>77.904359445630561</v>
      </c>
      <c r="E233" s="17">
        <v>4.3771000000000004</v>
      </c>
      <c r="F233" s="18">
        <f t="shared" si="18"/>
        <v>21.548463300000002</v>
      </c>
      <c r="G233" s="17">
        <v>4.8226899999999997</v>
      </c>
      <c r="H233" s="18">
        <f t="shared" si="19"/>
        <v>56.35591748446307</v>
      </c>
      <c r="J233" s="3">
        <f t="shared" si="20"/>
        <v>2.1338832510764405E-5</v>
      </c>
      <c r="Q233" s="8" t="s">
        <v>243</v>
      </c>
      <c r="R233" s="5">
        <v>4.6906100000000004</v>
      </c>
      <c r="S233" s="3">
        <v>77.904359445630561</v>
      </c>
      <c r="T233" s="17">
        <v>2.8268499999999999</v>
      </c>
      <c r="U233" s="18">
        <f t="shared" si="21"/>
        <v>13.26018798</v>
      </c>
      <c r="V233" s="17">
        <v>5.4241999999999999</v>
      </c>
      <c r="W233" s="18">
        <f t="shared" si="22"/>
        <v>64.644408412935562</v>
      </c>
      <c r="Y233" s="3">
        <f t="shared" si="23"/>
        <v>2.3694730499812522E-4</v>
      </c>
    </row>
    <row r="234" spans="2:25">
      <c r="B234" s="8" t="s">
        <v>244</v>
      </c>
      <c r="C234" s="5">
        <v>5.5888200000000001</v>
      </c>
      <c r="D234" s="3">
        <v>92.822349791802978</v>
      </c>
      <c r="E234" s="17">
        <v>5.7239000000000004</v>
      </c>
      <c r="F234" s="18">
        <f t="shared" si="18"/>
        <v>28.178759700000004</v>
      </c>
      <c r="G234" s="17">
        <v>5.5319099999999999</v>
      </c>
      <c r="H234" s="18">
        <f t="shared" si="19"/>
        <v>64.643562719452447</v>
      </c>
      <c r="J234" s="3">
        <f t="shared" si="20"/>
        <v>-2.737235053018594E-5</v>
      </c>
      <c r="Q234" s="8" t="s">
        <v>244</v>
      </c>
      <c r="R234" s="5">
        <v>5.5888200000000001</v>
      </c>
      <c r="S234" s="3">
        <v>92.822349791802978</v>
      </c>
      <c r="T234" s="17">
        <v>3.53356</v>
      </c>
      <c r="U234" s="18">
        <f t="shared" si="21"/>
        <v>16.575223248</v>
      </c>
      <c r="V234" s="17">
        <v>6.3977700000000004</v>
      </c>
      <c r="W234" s="18">
        <f t="shared" si="22"/>
        <v>76.247198999304359</v>
      </c>
      <c r="Y234" s="3">
        <f t="shared" si="23"/>
        <v>7.2455501381796239E-5</v>
      </c>
    </row>
    <row r="235" spans="2:25">
      <c r="B235" s="8" t="s">
        <v>245</v>
      </c>
      <c r="C235" s="5">
        <v>5.1896199999999997</v>
      </c>
      <c r="D235" s="3">
        <v>86.192205676070543</v>
      </c>
      <c r="E235" s="17">
        <v>4.3771000000000004</v>
      </c>
      <c r="F235" s="18">
        <f t="shared" si="18"/>
        <v>21.548463300000002</v>
      </c>
      <c r="G235" s="17">
        <v>5.5319099999999999</v>
      </c>
      <c r="H235" s="18">
        <f t="shared" si="19"/>
        <v>64.643562719452447</v>
      </c>
      <c r="J235" s="3">
        <f t="shared" si="20"/>
        <v>-1.796566181013759E-4</v>
      </c>
      <c r="Q235" s="8" t="s">
        <v>245</v>
      </c>
      <c r="R235" s="5">
        <v>5.1896199999999997</v>
      </c>
      <c r="S235" s="3">
        <v>86.192205676070543</v>
      </c>
      <c r="T235" s="17">
        <v>4.2402800000000003</v>
      </c>
      <c r="U235" s="18">
        <f t="shared" si="21"/>
        <v>19.890305424000001</v>
      </c>
      <c r="V235" s="17">
        <v>5.5632799999999998</v>
      </c>
      <c r="W235" s="18">
        <f t="shared" si="22"/>
        <v>66.301932899877613</v>
      </c>
      <c r="Y235" s="3">
        <f t="shared" si="23"/>
        <v>3.2647807074681623E-5</v>
      </c>
    </row>
    <row r="236" spans="2:25">
      <c r="B236" s="8" t="s">
        <v>246</v>
      </c>
      <c r="C236" s="5">
        <v>2.9940099999999998</v>
      </c>
      <c r="D236" s="3">
        <v>49.726246953767699</v>
      </c>
      <c r="E236" s="17">
        <v>4.0404</v>
      </c>
      <c r="F236" s="18">
        <f t="shared" si="18"/>
        <v>19.8908892</v>
      </c>
      <c r="G236" s="17">
        <v>2.5531899999999998</v>
      </c>
      <c r="H236" s="18">
        <f t="shared" si="19"/>
        <v>29.835499474806856</v>
      </c>
      <c r="J236" s="3">
        <f t="shared" si="20"/>
        <v>1.4172103915655043E-4</v>
      </c>
      <c r="Q236" s="8" t="s">
        <v>246</v>
      </c>
      <c r="R236" s="5">
        <v>2.9940099999999998</v>
      </c>
      <c r="S236" s="3">
        <v>49.726246953767699</v>
      </c>
      <c r="T236" s="17">
        <v>1.0600700000000001</v>
      </c>
      <c r="U236" s="18">
        <f t="shared" si="21"/>
        <v>4.9725763560000003</v>
      </c>
      <c r="V236" s="17">
        <v>3.7552099999999999</v>
      </c>
      <c r="W236" s="18">
        <f t="shared" si="22"/>
        <v>44.753757036307611</v>
      </c>
      <c r="Y236" s="3">
        <f t="shared" si="23"/>
        <v>8.6438539909750034E-5</v>
      </c>
    </row>
    <row r="237" spans="2:25">
      <c r="B237" s="8" t="s">
        <v>247</v>
      </c>
      <c r="C237" s="5">
        <v>5.48902</v>
      </c>
      <c r="D237" s="3">
        <v>91.164813762869869</v>
      </c>
      <c r="E237" s="17">
        <v>4.3771000000000004</v>
      </c>
      <c r="F237" s="18">
        <f t="shared" si="18"/>
        <v>21.548463300000002</v>
      </c>
      <c r="G237" s="17">
        <v>5.9574400000000001</v>
      </c>
      <c r="H237" s="18">
        <f t="shared" si="19"/>
        <v>69.616126489291176</v>
      </c>
      <c r="J237" s="3">
        <f t="shared" si="20"/>
        <v>-2.2397357868442214E-4</v>
      </c>
      <c r="Q237" s="8" t="s">
        <v>247</v>
      </c>
      <c r="R237" s="5">
        <v>5.48902</v>
      </c>
      <c r="S237" s="3">
        <v>91.164813762869869</v>
      </c>
      <c r="T237" s="17">
        <v>3.1802100000000002</v>
      </c>
      <c r="U237" s="18">
        <f t="shared" si="21"/>
        <v>14.917729068</v>
      </c>
      <c r="V237" s="17">
        <v>6.3977700000000004</v>
      </c>
      <c r="W237" s="18">
        <f t="shared" si="22"/>
        <v>76.247198999304359</v>
      </c>
      <c r="Y237" s="3">
        <f t="shared" si="23"/>
        <v>1.1430443449000904E-4</v>
      </c>
    </row>
    <row r="238" spans="2:25">
      <c r="B238" s="8" t="s">
        <v>248</v>
      </c>
      <c r="C238" s="5">
        <v>5.1896199999999997</v>
      </c>
      <c r="D238" s="3">
        <v>86.192205676070543</v>
      </c>
      <c r="E238" s="17">
        <v>6.0606</v>
      </c>
      <c r="F238" s="18">
        <f t="shared" si="18"/>
        <v>29.836333800000002</v>
      </c>
      <c r="G238" s="17">
        <v>4.8226899999999997</v>
      </c>
      <c r="H238" s="18">
        <f t="shared" si="19"/>
        <v>56.35591748446307</v>
      </c>
      <c r="J238" s="3">
        <f t="shared" si="20"/>
        <v>4.5608392532869857E-5</v>
      </c>
      <c r="Q238" s="8" t="s">
        <v>248</v>
      </c>
      <c r="R238" s="5">
        <v>5.1896199999999997</v>
      </c>
      <c r="S238" s="3">
        <v>86.192205676070543</v>
      </c>
      <c r="T238" s="17">
        <v>2.47349</v>
      </c>
      <c r="U238" s="18">
        <f t="shared" si="21"/>
        <v>11.602646891999999</v>
      </c>
      <c r="V238" s="17">
        <v>6.2586899999999996</v>
      </c>
      <c r="W238" s="18">
        <f t="shared" si="22"/>
        <v>74.589674512362322</v>
      </c>
      <c r="Y238" s="3">
        <f t="shared" si="23"/>
        <v>1.1572829177453059E-4</v>
      </c>
    </row>
    <row r="239" spans="2:25">
      <c r="B239" s="8" t="s">
        <v>249</v>
      </c>
      <c r="C239" s="5">
        <v>4.8902099999999997</v>
      </c>
      <c r="D239" s="3">
        <v>81.219431503496764</v>
      </c>
      <c r="E239" s="17">
        <v>4.0404</v>
      </c>
      <c r="F239" s="18">
        <f t="shared" si="18"/>
        <v>19.8908892</v>
      </c>
      <c r="G239" s="17">
        <v>5.2482199999999999</v>
      </c>
      <c r="H239" s="18">
        <f t="shared" si="19"/>
        <v>61.328481254301806</v>
      </c>
      <c r="J239" s="3">
        <f t="shared" si="20"/>
        <v>-6.1049194954421182E-5</v>
      </c>
      <c r="Q239" s="8" t="s">
        <v>249</v>
      </c>
      <c r="R239" s="5">
        <v>4.8902099999999997</v>
      </c>
      <c r="S239" s="3">
        <v>81.219431503496764</v>
      </c>
      <c r="T239" s="17">
        <v>2.47349</v>
      </c>
      <c r="U239" s="18">
        <f t="shared" si="21"/>
        <v>11.602646891999999</v>
      </c>
      <c r="V239" s="17">
        <v>5.8414400000000004</v>
      </c>
      <c r="W239" s="18">
        <f t="shared" si="22"/>
        <v>69.616981873761731</v>
      </c>
      <c r="Y239" s="3">
        <f t="shared" si="23"/>
        <v>1.9726226496175059E-4</v>
      </c>
    </row>
    <row r="240" spans="2:25">
      <c r="B240" s="8" t="s">
        <v>250</v>
      </c>
      <c r="C240" s="5">
        <v>7.08582</v>
      </c>
      <c r="D240" s="3">
        <v>117.68539022579961</v>
      </c>
      <c r="E240" s="17">
        <v>6.0606</v>
      </c>
      <c r="F240" s="18">
        <f t="shared" si="18"/>
        <v>29.836333800000002</v>
      </c>
      <c r="G240" s="17">
        <v>7.5177300000000002</v>
      </c>
      <c r="H240" s="18">
        <f t="shared" si="19"/>
        <v>87.849016119732468</v>
      </c>
      <c r="J240" s="3">
        <f t="shared" si="20"/>
        <v>-4.0306067134565637E-5</v>
      </c>
      <c r="Q240" s="8" t="s">
        <v>250</v>
      </c>
      <c r="R240" s="5">
        <v>7.08582</v>
      </c>
      <c r="S240" s="3">
        <v>117.68539022579961</v>
      </c>
      <c r="T240" s="17">
        <v>3.53356</v>
      </c>
      <c r="U240" s="18">
        <f t="shared" si="21"/>
        <v>16.575223248</v>
      </c>
      <c r="V240" s="17">
        <v>8.484</v>
      </c>
      <c r="W240" s="18">
        <f t="shared" si="22"/>
        <v>101.11042383675847</v>
      </c>
      <c r="Y240" s="3">
        <f t="shared" si="23"/>
        <v>2.5685895886340404E-4</v>
      </c>
    </row>
    <row r="241" spans="2:25">
      <c r="B241" s="8" t="s">
        <v>251</v>
      </c>
      <c r="C241" s="5">
        <v>3.6926100000000002</v>
      </c>
      <c r="D241" s="3">
        <v>61.328999156299474</v>
      </c>
      <c r="E241" s="17">
        <v>3.0303</v>
      </c>
      <c r="F241" s="18">
        <f t="shared" si="18"/>
        <v>14.918166900000001</v>
      </c>
      <c r="G241" s="17">
        <v>3.9716300000000002</v>
      </c>
      <c r="H241" s="18">
        <f t="shared" si="19"/>
        <v>46.410789944785606</v>
      </c>
      <c r="J241" s="3">
        <f t="shared" si="20"/>
        <v>-4.2311513865911365E-5</v>
      </c>
      <c r="Q241" s="8" t="s">
        <v>251</v>
      </c>
      <c r="R241" s="5">
        <v>3.6926100000000002</v>
      </c>
      <c r="S241" s="3">
        <v>61.328999156299474</v>
      </c>
      <c r="T241" s="17">
        <v>3.53356</v>
      </c>
      <c r="U241" s="18">
        <f t="shared" si="21"/>
        <v>16.575223248</v>
      </c>
      <c r="V241" s="17">
        <v>3.7552099999999999</v>
      </c>
      <c r="W241" s="18">
        <f t="shared" si="22"/>
        <v>44.753757036307611</v>
      </c>
      <c r="Y241" s="3">
        <f t="shared" si="23"/>
        <v>-1.8871991862567938E-5</v>
      </c>
    </row>
    <row r="242" spans="2:25">
      <c r="B242" s="8" t="s">
        <v>252</v>
      </c>
      <c r="C242" s="5">
        <v>3.5928100000000001</v>
      </c>
      <c r="D242" s="3">
        <v>59.671463127366351</v>
      </c>
      <c r="E242" s="17">
        <v>2.6936</v>
      </c>
      <c r="F242" s="18">
        <f t="shared" si="18"/>
        <v>13.260592800000001</v>
      </c>
      <c r="G242" s="17">
        <v>3.9716300000000002</v>
      </c>
      <c r="H242" s="18">
        <f t="shared" si="19"/>
        <v>46.410789944785606</v>
      </c>
      <c r="J242" s="3">
        <f t="shared" si="20"/>
        <v>-8.0382580748050714E-5</v>
      </c>
      <c r="Q242" s="8" t="s">
        <v>252</v>
      </c>
      <c r="R242" s="5">
        <v>3.5928100000000001</v>
      </c>
      <c r="S242" s="3">
        <v>59.671463127366351</v>
      </c>
      <c r="T242" s="17">
        <v>3.8869199999999999</v>
      </c>
      <c r="U242" s="18">
        <f t="shared" si="21"/>
        <v>18.232764335999999</v>
      </c>
      <c r="V242" s="17">
        <v>3.4770500000000002</v>
      </c>
      <c r="W242" s="18">
        <f t="shared" si="22"/>
        <v>41.438708062423515</v>
      </c>
      <c r="Y242" s="3">
        <f t="shared" si="23"/>
        <v>9.2710571664156305E-6</v>
      </c>
    </row>
    <row r="243" spans="2:25">
      <c r="B243" s="8" t="s">
        <v>253</v>
      </c>
      <c r="C243" s="5">
        <v>4.0918099999999997</v>
      </c>
      <c r="D243" s="3">
        <v>67.959143272031895</v>
      </c>
      <c r="E243" s="17">
        <v>3.367</v>
      </c>
      <c r="F243" s="18">
        <f t="shared" si="18"/>
        <v>16.575741000000001</v>
      </c>
      <c r="G243" s="17">
        <v>4.3971600000000004</v>
      </c>
      <c r="H243" s="18">
        <f t="shared" si="19"/>
        <v>51.383353714624342</v>
      </c>
      <c r="J243" s="3">
        <f t="shared" si="20"/>
        <v>-4.8557407552607401E-5</v>
      </c>
      <c r="Q243" s="8" t="s">
        <v>253</v>
      </c>
      <c r="R243" s="5">
        <v>4.0918099999999997</v>
      </c>
      <c r="S243" s="3">
        <v>67.959143272031895</v>
      </c>
      <c r="T243" s="17">
        <v>2.1201400000000001</v>
      </c>
      <c r="U243" s="18">
        <f t="shared" si="21"/>
        <v>9.9451527120000005</v>
      </c>
      <c r="V243" s="17">
        <v>4.8678699999999999</v>
      </c>
      <c r="W243" s="18">
        <f t="shared" si="22"/>
        <v>58.014191287392912</v>
      </c>
      <c r="Y243" s="3">
        <f t="shared" si="23"/>
        <v>2.0072736101894861E-4</v>
      </c>
    </row>
    <row r="244" spans="2:25">
      <c r="B244" s="8" t="s">
        <v>254</v>
      </c>
      <c r="C244" s="5">
        <v>6.5868200000000003</v>
      </c>
      <c r="D244" s="3">
        <v>109.39771008113406</v>
      </c>
      <c r="E244" s="17">
        <v>5.3872</v>
      </c>
      <c r="F244" s="18">
        <f t="shared" si="18"/>
        <v>26.521185600000003</v>
      </c>
      <c r="G244" s="17">
        <v>7.0921900000000004</v>
      </c>
      <c r="H244" s="18">
        <f t="shared" si="19"/>
        <v>82.876335494119303</v>
      </c>
      <c r="J244" s="3">
        <f t="shared" si="20"/>
        <v>-1.8898701475222879E-4</v>
      </c>
      <c r="Q244" s="8" t="s">
        <v>254</v>
      </c>
      <c r="R244" s="5">
        <v>6.5868200000000003</v>
      </c>
      <c r="S244" s="3">
        <v>109.39771008113406</v>
      </c>
      <c r="T244" s="17">
        <v>2.47349</v>
      </c>
      <c r="U244" s="18">
        <f t="shared" si="21"/>
        <v>11.602646891999999</v>
      </c>
      <c r="V244" s="17">
        <v>8.2058400000000002</v>
      </c>
      <c r="W244" s="18">
        <f t="shared" si="22"/>
        <v>97.795374862874368</v>
      </c>
      <c r="Y244" s="3">
        <f t="shared" si="23"/>
        <v>3.1167374029905659E-4</v>
      </c>
    </row>
    <row r="245" spans="2:25">
      <c r="B245" s="8" t="s">
        <v>255</v>
      </c>
      <c r="C245" s="5">
        <v>4.7904099999999996</v>
      </c>
      <c r="D245" s="3">
        <v>79.561895474563656</v>
      </c>
      <c r="E245" s="17">
        <v>2.6936</v>
      </c>
      <c r="F245" s="18">
        <f t="shared" si="18"/>
        <v>13.260592800000001</v>
      </c>
      <c r="G245" s="17">
        <v>5.6737500000000001</v>
      </c>
      <c r="H245" s="18">
        <f t="shared" si="19"/>
        <v>66.301045024140549</v>
      </c>
      <c r="J245" s="3">
        <f t="shared" si="20"/>
        <v>-2.5765042310865738E-4</v>
      </c>
      <c r="Q245" s="8" t="s">
        <v>255</v>
      </c>
      <c r="R245" s="5">
        <v>4.7904099999999996</v>
      </c>
      <c r="S245" s="3">
        <v>79.561895474563656</v>
      </c>
      <c r="T245" s="17">
        <v>6.0070600000000001</v>
      </c>
      <c r="U245" s="18">
        <f t="shared" si="21"/>
        <v>28.177917048000001</v>
      </c>
      <c r="V245" s="17">
        <v>4.3115399999999999</v>
      </c>
      <c r="W245" s="18">
        <f t="shared" si="22"/>
        <v>51.383974161850261</v>
      </c>
      <c r="Y245" s="3">
        <f t="shared" si="23"/>
        <v>-4.2647133966511319E-6</v>
      </c>
    </row>
    <row r="246" spans="2:25">
      <c r="B246" s="8" t="s">
        <v>256</v>
      </c>
      <c r="C246" s="5">
        <v>3.5928100000000001</v>
      </c>
      <c r="D246" s="3">
        <v>59.671463127366351</v>
      </c>
      <c r="E246" s="17">
        <v>3.367</v>
      </c>
      <c r="F246" s="18">
        <f t="shared" si="18"/>
        <v>16.575741000000001</v>
      </c>
      <c r="G246" s="17">
        <v>3.6879400000000002</v>
      </c>
      <c r="H246" s="18">
        <f t="shared" si="19"/>
        <v>43.095708479634965</v>
      </c>
      <c r="J246" s="3">
        <f t="shared" si="20"/>
        <v>-1.3647731385901807E-5</v>
      </c>
      <c r="Q246" s="8" t="s">
        <v>256</v>
      </c>
      <c r="R246" s="5">
        <v>3.5928100000000001</v>
      </c>
      <c r="S246" s="3">
        <v>59.671463127366351</v>
      </c>
      <c r="T246" s="17">
        <v>2.1201400000000001</v>
      </c>
      <c r="U246" s="18">
        <f t="shared" si="21"/>
        <v>9.9451527120000005</v>
      </c>
      <c r="V246" s="17">
        <v>4.1724600000000001</v>
      </c>
      <c r="W246" s="18">
        <f t="shared" si="22"/>
        <v>49.72644967490821</v>
      </c>
      <c r="Y246" s="3">
        <f t="shared" si="23"/>
        <v>1.3925954186078116E-4</v>
      </c>
    </row>
    <row r="247" spans="2:25">
      <c r="B247" s="8" t="s">
        <v>257</v>
      </c>
      <c r="C247" s="5">
        <v>3.5928100000000001</v>
      </c>
      <c r="D247" s="3">
        <v>59.671463127366351</v>
      </c>
      <c r="E247" s="17">
        <v>3.7037</v>
      </c>
      <c r="F247" s="18">
        <f t="shared" si="18"/>
        <v>18.233315100000002</v>
      </c>
      <c r="G247" s="17">
        <v>3.54609</v>
      </c>
      <c r="H247" s="18">
        <f t="shared" si="19"/>
        <v>41.438109319172419</v>
      </c>
      <c r="J247" s="3">
        <f t="shared" si="20"/>
        <v>-3.8708193933700841E-5</v>
      </c>
      <c r="Q247" s="8" t="s">
        <v>257</v>
      </c>
      <c r="R247" s="5">
        <v>3.5928100000000001</v>
      </c>
      <c r="S247" s="3">
        <v>59.671463127366351</v>
      </c>
      <c r="T247" s="17">
        <v>1.76678</v>
      </c>
      <c r="U247" s="18">
        <f t="shared" si="21"/>
        <v>8.2876116240000002</v>
      </c>
      <c r="V247" s="17">
        <v>4.3115399999999999</v>
      </c>
      <c r="W247" s="18">
        <f t="shared" si="22"/>
        <v>51.383974161850261</v>
      </c>
      <c r="Y247" s="3">
        <f t="shared" si="23"/>
        <v>1.2265848391024292E-4</v>
      </c>
    </row>
    <row r="248" spans="2:25">
      <c r="B248" s="8" t="s">
        <v>258</v>
      </c>
      <c r="C248" s="5">
        <v>3.3932099999999998</v>
      </c>
      <c r="D248" s="3">
        <v>56.356391069500141</v>
      </c>
      <c r="E248" s="17">
        <v>3.367</v>
      </c>
      <c r="F248" s="18">
        <f t="shared" si="18"/>
        <v>16.575741000000001</v>
      </c>
      <c r="G248" s="17">
        <v>3.4042500000000002</v>
      </c>
      <c r="H248" s="18">
        <f t="shared" si="19"/>
        <v>39.780627014484331</v>
      </c>
      <c r="J248" s="3">
        <f t="shared" si="20"/>
        <v>-2.3055015809347879E-5</v>
      </c>
      <c r="Q248" s="8" t="s">
        <v>258</v>
      </c>
      <c r="R248" s="5">
        <v>3.3932099999999998</v>
      </c>
      <c r="S248" s="3">
        <v>56.356391069500141</v>
      </c>
      <c r="T248" s="17">
        <v>1.4134199999999999</v>
      </c>
      <c r="U248" s="18">
        <f t="shared" si="21"/>
        <v>6.6300705359999998</v>
      </c>
      <c r="V248" s="17">
        <v>4.1724600000000001</v>
      </c>
      <c r="W248" s="18">
        <f t="shared" si="22"/>
        <v>49.72644967490821</v>
      </c>
      <c r="Y248" s="3">
        <f t="shared" si="23"/>
        <v>1.2914140806685737E-4</v>
      </c>
    </row>
    <row r="249" spans="2:25">
      <c r="B249" s="8" t="s">
        <v>259</v>
      </c>
      <c r="C249" s="5">
        <v>4.3912100000000001</v>
      </c>
      <c r="D249" s="3">
        <v>72.931751358831235</v>
      </c>
      <c r="E249" s="17">
        <v>5.3872</v>
      </c>
      <c r="F249" s="18">
        <f t="shared" si="18"/>
        <v>26.521185600000003</v>
      </c>
      <c r="G249" s="17">
        <v>3.9716300000000002</v>
      </c>
      <c r="H249" s="18">
        <f t="shared" si="19"/>
        <v>46.410789944785606</v>
      </c>
      <c r="J249" s="3">
        <f t="shared" si="20"/>
        <v>2.2418595437301292E-4</v>
      </c>
      <c r="Q249" s="8" t="s">
        <v>259</v>
      </c>
      <c r="R249" s="5">
        <v>4.3912100000000001</v>
      </c>
      <c r="S249" s="3">
        <v>72.931751358831235</v>
      </c>
      <c r="T249" s="17">
        <v>1.4134199999999999</v>
      </c>
      <c r="U249" s="18">
        <f t="shared" si="21"/>
        <v>6.6300705359999998</v>
      </c>
      <c r="V249" s="17">
        <v>5.5632799999999998</v>
      </c>
      <c r="W249" s="18">
        <f t="shared" si="22"/>
        <v>66.301932899877613</v>
      </c>
      <c r="Y249" s="3">
        <f t="shared" si="23"/>
        <v>2.5207704638319228E-4</v>
      </c>
    </row>
    <row r="250" spans="2:25">
      <c r="B250" s="8" t="s">
        <v>260</v>
      </c>
      <c r="C250" s="5">
        <v>2.3952</v>
      </c>
      <c r="D250" s="3">
        <v>39.780864694394616</v>
      </c>
      <c r="E250" s="17">
        <v>1.6835</v>
      </c>
      <c r="F250" s="18">
        <f t="shared" si="18"/>
        <v>8.2878705000000004</v>
      </c>
      <c r="G250" s="17">
        <v>2.69503</v>
      </c>
      <c r="H250" s="18">
        <f t="shared" si="19"/>
        <v>31.492981779494954</v>
      </c>
      <c r="J250" s="3">
        <f t="shared" si="20"/>
        <v>-1.2414899661195022E-5</v>
      </c>
      <c r="Q250" s="8" t="s">
        <v>260</v>
      </c>
      <c r="R250" s="5">
        <v>2.3952</v>
      </c>
      <c r="S250" s="3">
        <v>39.780864694394616</v>
      </c>
      <c r="T250" s="17">
        <v>1.4134199999999999</v>
      </c>
      <c r="U250" s="18">
        <f t="shared" si="21"/>
        <v>6.6300705359999998</v>
      </c>
      <c r="V250" s="17">
        <v>2.7816399999999999</v>
      </c>
      <c r="W250" s="18">
        <f t="shared" si="22"/>
        <v>33.150966449938807</v>
      </c>
      <c r="Y250" s="3">
        <f t="shared" si="23"/>
        <v>1.7229154418885173E-4</v>
      </c>
    </row>
    <row r="251" spans="2:25">
      <c r="B251" s="8" t="s">
        <v>261</v>
      </c>
      <c r="C251" s="5">
        <v>4.8902099999999997</v>
      </c>
      <c r="D251" s="3">
        <v>81.219431503496764</v>
      </c>
      <c r="E251" s="17">
        <v>6.0606</v>
      </c>
      <c r="F251" s="18">
        <f t="shared" si="18"/>
        <v>29.836333800000002</v>
      </c>
      <c r="G251" s="17">
        <v>4.3971600000000004</v>
      </c>
      <c r="H251" s="18">
        <f t="shared" si="19"/>
        <v>51.383353714624342</v>
      </c>
      <c r="J251" s="3">
        <f t="shared" si="20"/>
        <v>2.5601112758266709E-4</v>
      </c>
      <c r="Q251" s="8" t="s">
        <v>261</v>
      </c>
      <c r="R251" s="5">
        <v>4.8902099999999997</v>
      </c>
      <c r="S251" s="3">
        <v>81.219431503496764</v>
      </c>
      <c r="T251" s="17">
        <v>0.70670999999999995</v>
      </c>
      <c r="U251" s="18">
        <f t="shared" si="21"/>
        <v>3.3150352679999999</v>
      </c>
      <c r="V251" s="17">
        <v>6.5368500000000003</v>
      </c>
      <c r="W251" s="18">
        <f t="shared" si="22"/>
        <v>77.904723486246411</v>
      </c>
      <c r="Y251" s="3">
        <f t="shared" si="23"/>
        <v>3.2725074964901069E-4</v>
      </c>
    </row>
    <row r="252" spans="2:25">
      <c r="B252" s="8" t="s">
        <v>262</v>
      </c>
      <c r="C252" s="5">
        <v>5.48902</v>
      </c>
      <c r="D252" s="3">
        <v>91.164813762869869</v>
      </c>
      <c r="E252" s="17">
        <v>5.0505000000000004</v>
      </c>
      <c r="F252" s="18">
        <f t="shared" si="18"/>
        <v>24.863611500000001</v>
      </c>
      <c r="G252" s="17">
        <v>5.6737500000000001</v>
      </c>
      <c r="H252" s="18">
        <f t="shared" si="19"/>
        <v>66.301045024140549</v>
      </c>
      <c r="J252" s="3">
        <f t="shared" si="20"/>
        <v>-1.572387293151678E-4</v>
      </c>
      <c r="Q252" s="8" t="s">
        <v>262</v>
      </c>
      <c r="R252" s="5">
        <v>5.48902</v>
      </c>
      <c r="S252" s="3">
        <v>91.164813762869869</v>
      </c>
      <c r="T252" s="17">
        <v>4.2402800000000003</v>
      </c>
      <c r="U252" s="18">
        <f t="shared" si="21"/>
        <v>19.890305424000001</v>
      </c>
      <c r="V252" s="17">
        <v>5.9805200000000003</v>
      </c>
      <c r="W252" s="18">
        <f t="shared" si="22"/>
        <v>71.274506360703768</v>
      </c>
      <c r="Y252" s="3">
        <f t="shared" si="23"/>
        <v>-1.9781660967055359E-6</v>
      </c>
    </row>
    <row r="253" spans="2:25">
      <c r="B253" s="8" t="s">
        <v>263</v>
      </c>
      <c r="C253" s="5">
        <v>4.3912100000000001</v>
      </c>
      <c r="D253" s="3">
        <v>72.931751358831235</v>
      </c>
      <c r="E253" s="17">
        <v>4.0404</v>
      </c>
      <c r="F253" s="18">
        <f t="shared" si="18"/>
        <v>19.8908892</v>
      </c>
      <c r="G253" s="17">
        <v>4.5389999999999997</v>
      </c>
      <c r="H253" s="18">
        <f t="shared" si="19"/>
        <v>53.040836019312437</v>
      </c>
      <c r="J253" s="3">
        <f t="shared" si="20"/>
        <v>-2.6139518794821015E-5</v>
      </c>
      <c r="Q253" s="8" t="s">
        <v>263</v>
      </c>
      <c r="R253" s="5">
        <v>4.3912100000000001</v>
      </c>
      <c r="S253" s="3">
        <v>72.931751358831235</v>
      </c>
      <c r="T253" s="17">
        <v>2.47349</v>
      </c>
      <c r="U253" s="18">
        <f t="shared" si="21"/>
        <v>11.602646891999999</v>
      </c>
      <c r="V253" s="17">
        <v>5.1460299999999997</v>
      </c>
      <c r="W253" s="18">
        <f t="shared" si="22"/>
        <v>61.329240261277008</v>
      </c>
      <c r="Y253" s="3">
        <f t="shared" si="23"/>
        <v>1.3579444576805599E-4</v>
      </c>
    </row>
    <row r="254" spans="2:25">
      <c r="B254" s="8" t="s">
        <v>264</v>
      </c>
      <c r="C254" s="5">
        <v>6.4870200000000002</v>
      </c>
      <c r="D254" s="3">
        <v>107.74017405220096</v>
      </c>
      <c r="E254" s="17">
        <v>7.4074</v>
      </c>
      <c r="F254" s="18">
        <f t="shared" si="18"/>
        <v>36.466630200000004</v>
      </c>
      <c r="G254" s="17">
        <v>6.0992899999999999</v>
      </c>
      <c r="H254" s="18">
        <f t="shared" si="19"/>
        <v>71.273725649753715</v>
      </c>
      <c r="J254" s="3">
        <f t="shared" si="20"/>
        <v>1.8179755275582465E-4</v>
      </c>
      <c r="Q254" s="8" t="s">
        <v>264</v>
      </c>
      <c r="R254" s="5">
        <v>6.4870200000000002</v>
      </c>
      <c r="S254" s="3">
        <v>107.74017405220096</v>
      </c>
      <c r="T254" s="17">
        <v>4.9469900000000004</v>
      </c>
      <c r="U254" s="18">
        <f t="shared" si="21"/>
        <v>23.205340692</v>
      </c>
      <c r="V254" s="17">
        <v>7.0931800000000003</v>
      </c>
      <c r="W254" s="18">
        <f t="shared" si="22"/>
        <v>84.534940611789068</v>
      </c>
      <c r="Y254" s="3">
        <f t="shared" si="23"/>
        <v>1.0725158810487301E-4</v>
      </c>
    </row>
    <row r="255" spans="2:25">
      <c r="B255" s="8" t="s">
        <v>265</v>
      </c>
      <c r="C255" s="5">
        <v>4.6906100000000004</v>
      </c>
      <c r="D255" s="3">
        <v>77.904359445630561</v>
      </c>
      <c r="E255" s="17">
        <v>3.7037</v>
      </c>
      <c r="F255" s="18">
        <f t="shared" si="18"/>
        <v>18.233315100000002</v>
      </c>
      <c r="G255" s="17">
        <v>5.1063799999999997</v>
      </c>
      <c r="H255" s="18">
        <f t="shared" si="19"/>
        <v>59.670998949613711</v>
      </c>
      <c r="J255" s="3">
        <f t="shared" si="20"/>
        <v>-4.5396016851384502E-5</v>
      </c>
      <c r="Q255" s="8" t="s">
        <v>265</v>
      </c>
      <c r="R255" s="5">
        <v>4.6906100000000004</v>
      </c>
      <c r="S255" s="3">
        <v>77.904359445630561</v>
      </c>
      <c r="T255" s="17">
        <v>2.47349</v>
      </c>
      <c r="U255" s="18">
        <f t="shared" si="21"/>
        <v>11.602646891999999</v>
      </c>
      <c r="V255" s="17">
        <v>5.5632799999999998</v>
      </c>
      <c r="W255" s="18">
        <f t="shared" si="22"/>
        <v>66.301932899877613</v>
      </c>
      <c r="Y255" s="3">
        <f t="shared" si="23"/>
        <v>2.2034624704758698E-4</v>
      </c>
    </row>
    <row r="256" spans="2:25">
      <c r="B256" s="8" t="s">
        <v>266</v>
      </c>
      <c r="C256" s="5">
        <v>4.7904099999999996</v>
      </c>
      <c r="D256" s="3">
        <v>79.561895474563656</v>
      </c>
      <c r="E256" s="17">
        <v>4.3771000000000004</v>
      </c>
      <c r="F256" s="18">
        <f t="shared" si="18"/>
        <v>21.548463300000002</v>
      </c>
      <c r="G256" s="17">
        <v>4.9645299999999999</v>
      </c>
      <c r="H256" s="18">
        <f t="shared" si="19"/>
        <v>58.013399789151165</v>
      </c>
      <c r="J256" s="3">
        <f t="shared" si="20"/>
        <v>-3.2385412488622478E-5</v>
      </c>
      <c r="Q256" s="8" t="s">
        <v>266</v>
      </c>
      <c r="R256" s="5">
        <v>4.7904099999999996</v>
      </c>
      <c r="S256" s="3">
        <v>79.561895474563656</v>
      </c>
      <c r="T256" s="17">
        <v>3.1802100000000002</v>
      </c>
      <c r="U256" s="18">
        <f t="shared" si="21"/>
        <v>14.917729068</v>
      </c>
      <c r="V256" s="17">
        <v>5.4241999999999999</v>
      </c>
      <c r="W256" s="18">
        <f t="shared" si="22"/>
        <v>64.644408412935562</v>
      </c>
      <c r="Y256" s="3">
        <f t="shared" si="23"/>
        <v>2.4200637190574525E-4</v>
      </c>
    </row>
    <row r="257" spans="2:25">
      <c r="B257" s="8" t="s">
        <v>267</v>
      </c>
      <c r="C257" s="5">
        <v>4.5908100000000003</v>
      </c>
      <c r="D257" s="3">
        <v>76.246823416697453</v>
      </c>
      <c r="E257" s="17">
        <v>3.0303</v>
      </c>
      <c r="F257" s="18">
        <f t="shared" si="18"/>
        <v>14.918166900000001</v>
      </c>
      <c r="G257" s="17">
        <v>5.2482199999999999</v>
      </c>
      <c r="H257" s="18">
        <f t="shared" si="19"/>
        <v>61.328481254301806</v>
      </c>
      <c r="J257" s="3">
        <f t="shared" si="20"/>
        <v>-1.7526239564347179E-4</v>
      </c>
      <c r="Q257" s="8" t="s">
        <v>267</v>
      </c>
      <c r="R257" s="5">
        <v>4.5908100000000003</v>
      </c>
      <c r="S257" s="3">
        <v>76.246823416697453</v>
      </c>
      <c r="T257" s="17">
        <v>2.8268499999999999</v>
      </c>
      <c r="U257" s="18">
        <f t="shared" si="21"/>
        <v>13.26018798</v>
      </c>
      <c r="V257" s="17">
        <v>5.2851100000000004</v>
      </c>
      <c r="W257" s="18">
        <f t="shared" si="22"/>
        <v>62.986764748219073</v>
      </c>
      <c r="Y257" s="3">
        <f t="shared" si="23"/>
        <v>1.2931152161854698E-4</v>
      </c>
    </row>
    <row r="258" spans="2:25">
      <c r="B258" s="8" t="s">
        <v>268</v>
      </c>
      <c r="C258" s="5">
        <v>5.6886200000000002</v>
      </c>
      <c r="D258" s="3">
        <v>94.479885820736101</v>
      </c>
      <c r="E258" s="17">
        <v>5.3872</v>
      </c>
      <c r="F258" s="18">
        <f t="shared" si="18"/>
        <v>26.521185600000003</v>
      </c>
      <c r="G258" s="17">
        <v>5.8155999999999999</v>
      </c>
      <c r="H258" s="18">
        <f t="shared" si="19"/>
        <v>67.958644184603088</v>
      </c>
      <c r="J258" s="3">
        <f t="shared" si="20"/>
        <v>-5.6036133003090072E-5</v>
      </c>
      <c r="Q258" s="8" t="s">
        <v>268</v>
      </c>
      <c r="R258" s="5">
        <v>5.6886200000000002</v>
      </c>
      <c r="S258" s="3">
        <v>94.479885820736101</v>
      </c>
      <c r="T258" s="17">
        <v>3.8869199999999999</v>
      </c>
      <c r="U258" s="18">
        <f t="shared" si="21"/>
        <v>18.232764335999999</v>
      </c>
      <c r="V258" s="17">
        <v>6.3977700000000004</v>
      </c>
      <c r="W258" s="18">
        <f t="shared" si="22"/>
        <v>76.247198999304359</v>
      </c>
      <c r="Y258" s="3">
        <f t="shared" si="23"/>
        <v>7.7514568260994565E-5</v>
      </c>
    </row>
    <row r="259" spans="2:25">
      <c r="B259" s="8" t="s">
        <v>269</v>
      </c>
      <c r="C259" s="5">
        <v>5.2894199999999998</v>
      </c>
      <c r="D259" s="3">
        <v>87.849741705003638</v>
      </c>
      <c r="E259" s="17">
        <v>4.3771000000000004</v>
      </c>
      <c r="F259" s="18">
        <f t="shared" si="18"/>
        <v>21.548463300000002</v>
      </c>
      <c r="G259" s="17">
        <v>5.6737500000000001</v>
      </c>
      <c r="H259" s="18">
        <f t="shared" si="19"/>
        <v>66.301045024140549</v>
      </c>
      <c r="J259" s="3">
        <f t="shared" si="20"/>
        <v>-2.3338086309365735E-4</v>
      </c>
      <c r="Q259" s="8" t="s">
        <v>269</v>
      </c>
      <c r="R259" s="5">
        <v>5.2894199999999998</v>
      </c>
      <c r="S259" s="3">
        <v>87.849741705003638</v>
      </c>
      <c r="T259" s="17">
        <v>4.2402800000000003</v>
      </c>
      <c r="U259" s="18">
        <f t="shared" si="21"/>
        <v>19.890305424000001</v>
      </c>
      <c r="V259" s="17">
        <v>5.7023599999999997</v>
      </c>
      <c r="W259" s="18">
        <f t="shared" si="22"/>
        <v>67.959457386819665</v>
      </c>
      <c r="Y259" s="3">
        <f t="shared" si="23"/>
        <v>2.1105816031763425E-5</v>
      </c>
    </row>
    <row r="260" spans="2:25">
      <c r="B260" s="8" t="s">
        <v>270</v>
      </c>
      <c r="C260" s="5">
        <v>4.4910100000000002</v>
      </c>
      <c r="D260" s="3">
        <v>74.589287387764344</v>
      </c>
      <c r="E260" s="17">
        <v>7.4074</v>
      </c>
      <c r="F260" s="18">
        <f t="shared" ref="F260:F323" si="24">$F$908*(E260/100)</f>
        <v>36.466630200000004</v>
      </c>
      <c r="G260" s="17">
        <v>3.26241</v>
      </c>
      <c r="H260" s="18">
        <f t="shared" ref="H260:H323" si="25">$H$908*(G260/100)</f>
        <v>38.123144709796229</v>
      </c>
      <c r="J260" s="3">
        <f t="shared" ref="J260:J323" si="26">H260-(D260-F260)</f>
        <v>4.8752203188939802E-4</v>
      </c>
      <c r="Q260" s="8" t="s">
        <v>270</v>
      </c>
      <c r="R260" s="5">
        <v>4.4910100000000002</v>
      </c>
      <c r="S260" s="3">
        <v>74.589287387764344</v>
      </c>
      <c r="T260" s="17">
        <v>2.1201400000000001</v>
      </c>
      <c r="U260" s="18">
        <f t="shared" ref="U260:U323" si="27">$U$908*(T260/100)</f>
        <v>9.9451527120000005</v>
      </c>
      <c r="V260" s="17">
        <v>5.4241999999999999</v>
      </c>
      <c r="W260" s="18">
        <f t="shared" ref="W260:W323" si="28">$W$908*(V260/100)</f>
        <v>64.644408412935562</v>
      </c>
      <c r="Y260" s="3">
        <f t="shared" ref="Y260:Y323" si="29">W260-(S260-U260)</f>
        <v>2.7373717121292884E-4</v>
      </c>
    </row>
    <row r="261" spans="2:25">
      <c r="B261" s="8" t="s">
        <v>271</v>
      </c>
      <c r="C261" s="5">
        <v>3.4930099999999999</v>
      </c>
      <c r="D261" s="3">
        <v>58.01392709843325</v>
      </c>
      <c r="E261" s="17">
        <v>3.7037</v>
      </c>
      <c r="F261" s="18">
        <f t="shared" si="24"/>
        <v>18.233315100000002</v>
      </c>
      <c r="G261" s="17">
        <v>3.4042500000000002</v>
      </c>
      <c r="H261" s="18">
        <f t="shared" si="25"/>
        <v>39.780627014484331</v>
      </c>
      <c r="J261" s="3">
        <f t="shared" si="26"/>
        <v>1.5016051087002324E-5</v>
      </c>
      <c r="Q261" s="8" t="s">
        <v>271</v>
      </c>
      <c r="R261" s="5">
        <v>3.4930099999999999</v>
      </c>
      <c r="S261" s="3">
        <v>58.01392709843325</v>
      </c>
      <c r="T261" s="17">
        <v>1.76678</v>
      </c>
      <c r="U261" s="18">
        <f t="shared" si="27"/>
        <v>8.2876116240000002</v>
      </c>
      <c r="V261" s="17">
        <v>4.1724600000000001</v>
      </c>
      <c r="W261" s="18">
        <f t="shared" si="28"/>
        <v>49.72644967490821</v>
      </c>
      <c r="Y261" s="3">
        <f t="shared" si="29"/>
        <v>1.3420047496026655E-4</v>
      </c>
    </row>
    <row r="262" spans="2:25">
      <c r="B262" s="8" t="s">
        <v>272</v>
      </c>
      <c r="C262" s="5">
        <v>3.5928100000000001</v>
      </c>
      <c r="D262" s="3">
        <v>59.671463127366351</v>
      </c>
      <c r="E262" s="17">
        <v>4.0404</v>
      </c>
      <c r="F262" s="18">
        <f t="shared" si="24"/>
        <v>19.8908892</v>
      </c>
      <c r="G262" s="17">
        <v>3.4042500000000002</v>
      </c>
      <c r="H262" s="18">
        <f t="shared" si="25"/>
        <v>39.780627014484331</v>
      </c>
      <c r="J262" s="3">
        <f t="shared" si="26"/>
        <v>5.3087117983352528E-5</v>
      </c>
      <c r="Q262" s="8" t="s">
        <v>272</v>
      </c>
      <c r="R262" s="5">
        <v>3.5928100000000001</v>
      </c>
      <c r="S262" s="3">
        <v>59.671463127366351</v>
      </c>
      <c r="T262" s="17">
        <v>2.47349</v>
      </c>
      <c r="U262" s="18">
        <f t="shared" si="27"/>
        <v>11.602646891999999</v>
      </c>
      <c r="V262" s="17">
        <v>4.0333699999999997</v>
      </c>
      <c r="W262" s="18">
        <f t="shared" si="28"/>
        <v>48.068806010191715</v>
      </c>
      <c r="Y262" s="3">
        <f t="shared" si="29"/>
        <v>-1.0225174641220747E-5</v>
      </c>
    </row>
    <row r="263" spans="2:25">
      <c r="B263" s="8" t="s">
        <v>273</v>
      </c>
      <c r="C263" s="5">
        <v>4.0918099999999997</v>
      </c>
      <c r="D263" s="3">
        <v>67.959143272031895</v>
      </c>
      <c r="E263" s="17">
        <v>4.0404</v>
      </c>
      <c r="F263" s="18">
        <f t="shared" si="24"/>
        <v>19.8908892</v>
      </c>
      <c r="G263" s="17">
        <v>4.1134700000000004</v>
      </c>
      <c r="H263" s="18">
        <f t="shared" si="25"/>
        <v>48.068272249473701</v>
      </c>
      <c r="J263" s="3">
        <f t="shared" si="26"/>
        <v>1.8177441809541506E-5</v>
      </c>
      <c r="Q263" s="8" t="s">
        <v>273</v>
      </c>
      <c r="R263" s="5">
        <v>4.0918099999999997</v>
      </c>
      <c r="S263" s="3">
        <v>67.959143272031895</v>
      </c>
      <c r="T263" s="17">
        <v>2.47349</v>
      </c>
      <c r="U263" s="18">
        <f t="shared" si="27"/>
        <v>11.602646891999999</v>
      </c>
      <c r="V263" s="17">
        <v>4.7287800000000004</v>
      </c>
      <c r="W263" s="18">
        <f t="shared" si="28"/>
        <v>56.356547622676423</v>
      </c>
      <c r="Y263" s="3">
        <f t="shared" si="29"/>
        <v>5.1242644524052139E-5</v>
      </c>
    </row>
    <row r="264" spans="2:25">
      <c r="B264" s="8" t="s">
        <v>274</v>
      </c>
      <c r="C264" s="5">
        <v>8.98203</v>
      </c>
      <c r="D264" s="3">
        <v>149.17874086130314</v>
      </c>
      <c r="E264" s="17">
        <v>12.12121</v>
      </c>
      <c r="F264" s="18">
        <f t="shared" si="24"/>
        <v>59.672716829999999</v>
      </c>
      <c r="G264" s="17">
        <v>7.6595700000000004</v>
      </c>
      <c r="H264" s="18">
        <f t="shared" si="25"/>
        <v>89.50649842442057</v>
      </c>
      <c r="J264" s="3">
        <f t="shared" si="26"/>
        <v>4.7439311742891732E-4</v>
      </c>
      <c r="Q264" s="8" t="s">
        <v>274</v>
      </c>
      <c r="R264" s="5">
        <v>8.98203</v>
      </c>
      <c r="S264" s="3">
        <v>149.17874086130314</v>
      </c>
      <c r="T264" s="17">
        <v>2.1201400000000001</v>
      </c>
      <c r="U264" s="18">
        <f t="shared" si="27"/>
        <v>9.9451527120000005</v>
      </c>
      <c r="V264" s="17">
        <v>11.68289</v>
      </c>
      <c r="W264" s="18">
        <f t="shared" si="28"/>
        <v>139.23408292529788</v>
      </c>
      <c r="Y264" s="3">
        <f t="shared" si="29"/>
        <v>4.9477599475267198E-4</v>
      </c>
    </row>
    <row r="265" spans="2:25">
      <c r="B265" s="8" t="s">
        <v>275</v>
      </c>
      <c r="C265" s="5">
        <v>5.5888200000000001</v>
      </c>
      <c r="D265" s="3">
        <v>92.822349791802978</v>
      </c>
      <c r="E265" s="17">
        <v>6.734</v>
      </c>
      <c r="F265" s="18">
        <f t="shared" si="24"/>
        <v>33.151482000000001</v>
      </c>
      <c r="G265" s="17">
        <v>5.1063799999999997</v>
      </c>
      <c r="H265" s="18">
        <f t="shared" si="25"/>
        <v>59.670998949613711</v>
      </c>
      <c r="J265" s="3">
        <f t="shared" si="26"/>
        <v>1.3115781073480548E-4</v>
      </c>
      <c r="Q265" s="8" t="s">
        <v>275</v>
      </c>
      <c r="R265" s="5">
        <v>5.5888200000000001</v>
      </c>
      <c r="S265" s="3">
        <v>92.822349791802978</v>
      </c>
      <c r="T265" s="17">
        <v>3.8869199999999999</v>
      </c>
      <c r="U265" s="18">
        <f t="shared" si="27"/>
        <v>18.232764335999999</v>
      </c>
      <c r="V265" s="17">
        <v>6.2586899999999996</v>
      </c>
      <c r="W265" s="18">
        <f t="shared" si="28"/>
        <v>74.589674512362322</v>
      </c>
      <c r="Y265" s="3">
        <f t="shared" si="29"/>
        <v>8.9056559346545328E-5</v>
      </c>
    </row>
    <row r="266" spans="2:25">
      <c r="B266" s="8" t="s">
        <v>276</v>
      </c>
      <c r="C266" s="5">
        <v>5.9880199999999997</v>
      </c>
      <c r="D266" s="3">
        <v>99.452493907535398</v>
      </c>
      <c r="E266" s="17">
        <v>5.3872</v>
      </c>
      <c r="F266" s="18">
        <f t="shared" si="24"/>
        <v>26.521185600000003</v>
      </c>
      <c r="G266" s="17">
        <v>6.2411300000000001</v>
      </c>
      <c r="H266" s="18">
        <f t="shared" si="25"/>
        <v>72.931207954441817</v>
      </c>
      <c r="J266" s="3">
        <f t="shared" si="26"/>
        <v>-1.0035309358613631E-4</v>
      </c>
      <c r="Q266" s="8" t="s">
        <v>276</v>
      </c>
      <c r="R266" s="5">
        <v>5.9880199999999997</v>
      </c>
      <c r="S266" s="3">
        <v>99.452493907535398</v>
      </c>
      <c r="T266" s="17">
        <v>5.6537100000000002</v>
      </c>
      <c r="U266" s="18">
        <f t="shared" si="27"/>
        <v>26.520422868000001</v>
      </c>
      <c r="V266" s="17">
        <v>6.1196099999999998</v>
      </c>
      <c r="W266" s="18">
        <f t="shared" si="28"/>
        <v>72.932150025420256</v>
      </c>
      <c r="Y266" s="3">
        <f t="shared" si="29"/>
        <v>7.8985884854887445E-5</v>
      </c>
    </row>
    <row r="267" spans="2:25">
      <c r="B267" s="8" t="s">
        <v>277</v>
      </c>
      <c r="C267" s="5">
        <v>5.7884200000000003</v>
      </c>
      <c r="D267" s="3">
        <v>96.137421849669195</v>
      </c>
      <c r="E267" s="17">
        <v>9.0908999999999995</v>
      </c>
      <c r="F267" s="18">
        <f t="shared" si="24"/>
        <v>44.754500699999994</v>
      </c>
      <c r="G267" s="17">
        <v>4.3971600000000004</v>
      </c>
      <c r="H267" s="18">
        <f t="shared" si="25"/>
        <v>51.383353714624342</v>
      </c>
      <c r="J267" s="3">
        <f t="shared" si="26"/>
        <v>4.3256495514043536E-4</v>
      </c>
      <c r="Q267" s="8" t="s">
        <v>277</v>
      </c>
      <c r="R267" s="5">
        <v>5.7884200000000003</v>
      </c>
      <c r="S267" s="3">
        <v>96.137421849669195</v>
      </c>
      <c r="T267" s="17">
        <v>2.8268499999999999</v>
      </c>
      <c r="U267" s="18">
        <f t="shared" si="27"/>
        <v>13.26018798</v>
      </c>
      <c r="V267" s="17">
        <v>6.9541000000000004</v>
      </c>
      <c r="W267" s="18">
        <f t="shared" si="28"/>
        <v>82.877416124847031</v>
      </c>
      <c r="Y267" s="3">
        <f t="shared" si="29"/>
        <v>1.8225517783321266E-4</v>
      </c>
    </row>
    <row r="268" spans="2:25">
      <c r="B268" s="8" t="s">
        <v>278</v>
      </c>
      <c r="C268" s="5">
        <v>5.9880199999999997</v>
      </c>
      <c r="D268" s="3">
        <v>99.452493907535398</v>
      </c>
      <c r="E268" s="17">
        <v>5.0505000000000004</v>
      </c>
      <c r="F268" s="18">
        <f t="shared" si="24"/>
        <v>24.863611500000001</v>
      </c>
      <c r="G268" s="17">
        <v>6.3829700000000003</v>
      </c>
      <c r="H268" s="18">
        <f t="shared" si="25"/>
        <v>74.588690259129919</v>
      </c>
      <c r="J268" s="3">
        <f t="shared" si="26"/>
        <v>-1.9214840547476797E-4</v>
      </c>
      <c r="Q268" s="8" t="s">
        <v>278</v>
      </c>
      <c r="R268" s="5">
        <v>5.9880199999999997</v>
      </c>
      <c r="S268" s="3">
        <v>99.452493907535398</v>
      </c>
      <c r="T268" s="17">
        <v>3.53356</v>
      </c>
      <c r="U268" s="18">
        <f t="shared" si="27"/>
        <v>16.575223248</v>
      </c>
      <c r="V268" s="17">
        <v>6.9541000000000004</v>
      </c>
      <c r="W268" s="18">
        <f t="shared" si="28"/>
        <v>82.877416124847031</v>
      </c>
      <c r="Y268" s="3">
        <f t="shared" si="29"/>
        <v>1.4546531163261989E-4</v>
      </c>
    </row>
    <row r="269" spans="2:25">
      <c r="B269" s="8" t="s">
        <v>279</v>
      </c>
      <c r="C269" s="5">
        <v>6.6866199999999996</v>
      </c>
      <c r="D269" s="3">
        <v>111.05524611006717</v>
      </c>
      <c r="E269" s="17">
        <v>8.4175000000000004</v>
      </c>
      <c r="F269" s="18">
        <f t="shared" si="24"/>
        <v>41.439352499999998</v>
      </c>
      <c r="G269" s="17">
        <v>5.9574400000000001</v>
      </c>
      <c r="H269" s="18">
        <f t="shared" si="25"/>
        <v>69.616126489291176</v>
      </c>
      <c r="J269" s="3">
        <f t="shared" si="26"/>
        <v>2.3287922400072603E-4</v>
      </c>
      <c r="Q269" s="8" t="s">
        <v>279</v>
      </c>
      <c r="R269" s="5">
        <v>6.6866199999999996</v>
      </c>
      <c r="S269" s="3">
        <v>111.05524611006717</v>
      </c>
      <c r="T269" s="17">
        <v>3.8869199999999999</v>
      </c>
      <c r="U269" s="18">
        <f t="shared" si="27"/>
        <v>18.232764335999999</v>
      </c>
      <c r="V269" s="17">
        <v>7.7885900000000001</v>
      </c>
      <c r="W269" s="18">
        <f t="shared" si="28"/>
        <v>92.822682224273777</v>
      </c>
      <c r="Y269" s="3">
        <f t="shared" si="29"/>
        <v>2.0045020660575119E-4</v>
      </c>
    </row>
    <row r="270" spans="2:25">
      <c r="B270" s="8" t="s">
        <v>280</v>
      </c>
      <c r="C270" s="5">
        <v>6.5868200000000003</v>
      </c>
      <c r="D270" s="3">
        <v>109.39771008113406</v>
      </c>
      <c r="E270" s="17">
        <v>9.4276</v>
      </c>
      <c r="F270" s="18">
        <f t="shared" si="24"/>
        <v>46.412074799999999</v>
      </c>
      <c r="G270" s="17">
        <v>5.3900699999999997</v>
      </c>
      <c r="H270" s="18">
        <f t="shared" si="25"/>
        <v>62.986080414764345</v>
      </c>
      <c r="J270" s="3">
        <f t="shared" si="26"/>
        <v>4.4513363027931518E-4</v>
      </c>
      <c r="Q270" s="8" t="s">
        <v>280</v>
      </c>
      <c r="R270" s="5">
        <v>6.5868200000000003</v>
      </c>
      <c r="S270" s="3">
        <v>109.39771008113406</v>
      </c>
      <c r="T270" s="17">
        <v>2.8268499999999999</v>
      </c>
      <c r="U270" s="18">
        <f t="shared" si="27"/>
        <v>13.26018798</v>
      </c>
      <c r="V270" s="17">
        <v>8.0667500000000008</v>
      </c>
      <c r="W270" s="18">
        <f t="shared" si="28"/>
        <v>96.13773119815788</v>
      </c>
      <c r="Y270" s="3">
        <f t="shared" si="29"/>
        <v>2.0909702381288753E-4</v>
      </c>
    </row>
    <row r="271" spans="2:25">
      <c r="B271" s="8" t="s">
        <v>281</v>
      </c>
      <c r="C271" s="5">
        <v>5.5888200000000001</v>
      </c>
      <c r="D271" s="3">
        <v>92.822349791802978</v>
      </c>
      <c r="E271" s="17">
        <v>7.4074</v>
      </c>
      <c r="F271" s="18">
        <f t="shared" si="24"/>
        <v>36.466630200000004</v>
      </c>
      <c r="G271" s="17">
        <v>4.8226899999999997</v>
      </c>
      <c r="H271" s="18">
        <f t="shared" si="25"/>
        <v>56.35591748446307</v>
      </c>
      <c r="J271" s="3">
        <f t="shared" si="26"/>
        <v>1.9789266009695439E-4</v>
      </c>
      <c r="Q271" s="8" t="s">
        <v>281</v>
      </c>
      <c r="R271" s="5">
        <v>5.5888200000000001</v>
      </c>
      <c r="S271" s="3">
        <v>92.822349791802978</v>
      </c>
      <c r="T271" s="17">
        <v>4.2402800000000003</v>
      </c>
      <c r="U271" s="18">
        <f t="shared" si="27"/>
        <v>19.890305424000001</v>
      </c>
      <c r="V271" s="17">
        <v>6.1196099999999998</v>
      </c>
      <c r="W271" s="18">
        <f t="shared" si="28"/>
        <v>72.932150025420256</v>
      </c>
      <c r="Y271" s="3">
        <f t="shared" si="29"/>
        <v>1.0565761728287271E-4</v>
      </c>
    </row>
    <row r="272" spans="2:25">
      <c r="B272" s="8" t="s">
        <v>282</v>
      </c>
      <c r="C272" s="5">
        <v>5.5888200000000001</v>
      </c>
      <c r="D272" s="3">
        <v>92.822349791802978</v>
      </c>
      <c r="E272" s="17">
        <v>6.0606</v>
      </c>
      <c r="F272" s="18">
        <f t="shared" si="24"/>
        <v>29.836333800000002</v>
      </c>
      <c r="G272" s="17">
        <v>5.3900699999999997</v>
      </c>
      <c r="H272" s="18">
        <f t="shared" si="25"/>
        <v>62.986080414764345</v>
      </c>
      <c r="J272" s="3">
        <f t="shared" si="26"/>
        <v>6.4422961372656573E-5</v>
      </c>
      <c r="Q272" s="8" t="s">
        <v>282</v>
      </c>
      <c r="R272" s="5">
        <v>5.5888200000000001</v>
      </c>
      <c r="S272" s="3">
        <v>92.822349791802978</v>
      </c>
      <c r="T272" s="17">
        <v>2.8268499999999999</v>
      </c>
      <c r="U272" s="18">
        <f t="shared" si="27"/>
        <v>13.26018798</v>
      </c>
      <c r="V272" s="17">
        <v>6.6759300000000001</v>
      </c>
      <c r="W272" s="18">
        <f t="shared" si="28"/>
        <v>79.562247973188477</v>
      </c>
      <c r="Y272" s="3">
        <f t="shared" si="29"/>
        <v>8.6161385496552612E-5</v>
      </c>
    </row>
    <row r="273" spans="2:25">
      <c r="B273" s="8" t="s">
        <v>283</v>
      </c>
      <c r="C273" s="5">
        <v>5.7884200000000003</v>
      </c>
      <c r="D273" s="3">
        <v>96.137421849669195</v>
      </c>
      <c r="E273" s="17">
        <v>10.77441</v>
      </c>
      <c r="F273" s="18">
        <f t="shared" si="24"/>
        <v>53.04242043</v>
      </c>
      <c r="G273" s="17">
        <v>3.6879400000000002</v>
      </c>
      <c r="H273" s="18">
        <f t="shared" si="25"/>
        <v>43.095708479634965</v>
      </c>
      <c r="J273" s="3">
        <f t="shared" si="26"/>
        <v>7.0705996576947427E-4</v>
      </c>
      <c r="Q273" s="8" t="s">
        <v>283</v>
      </c>
      <c r="R273" s="5">
        <v>5.7884200000000003</v>
      </c>
      <c r="S273" s="3">
        <v>96.137421849669195</v>
      </c>
      <c r="T273" s="17">
        <v>2.1201400000000001</v>
      </c>
      <c r="U273" s="18">
        <f t="shared" si="27"/>
        <v>9.9451527120000005</v>
      </c>
      <c r="V273" s="17">
        <v>7.2322600000000001</v>
      </c>
      <c r="W273" s="18">
        <f t="shared" si="28"/>
        <v>86.19246509873112</v>
      </c>
      <c r="Y273" s="3">
        <f t="shared" si="29"/>
        <v>1.9596106191954732E-4</v>
      </c>
    </row>
    <row r="274" spans="2:25">
      <c r="B274" s="8" t="s">
        <v>284</v>
      </c>
      <c r="C274" s="5">
        <v>6.28742</v>
      </c>
      <c r="D274" s="3">
        <v>104.42510199433475</v>
      </c>
      <c r="E274" s="17">
        <v>9.4276</v>
      </c>
      <c r="F274" s="18">
        <f t="shared" si="24"/>
        <v>46.412074799999999</v>
      </c>
      <c r="G274" s="17">
        <v>4.9645299999999999</v>
      </c>
      <c r="H274" s="18">
        <f t="shared" si="25"/>
        <v>58.013399789151165</v>
      </c>
      <c r="J274" s="3">
        <f t="shared" si="26"/>
        <v>3.7259481641171988E-4</v>
      </c>
      <c r="Q274" s="8" t="s">
        <v>284</v>
      </c>
      <c r="R274" s="5">
        <v>6.28742</v>
      </c>
      <c r="S274" s="3">
        <v>104.42510199433475</v>
      </c>
      <c r="T274" s="17">
        <v>2.8268499999999999</v>
      </c>
      <c r="U274" s="18">
        <f t="shared" si="27"/>
        <v>13.26018798</v>
      </c>
      <c r="V274" s="17">
        <v>7.6495100000000003</v>
      </c>
      <c r="W274" s="18">
        <f t="shared" si="28"/>
        <v>91.165157737331711</v>
      </c>
      <c r="Y274" s="3">
        <f t="shared" si="29"/>
        <v>2.4372299695585298E-4</v>
      </c>
    </row>
    <row r="275" spans="2:25">
      <c r="B275" s="8" t="s">
        <v>285</v>
      </c>
      <c r="C275" s="5">
        <v>6.28742</v>
      </c>
      <c r="D275" s="3">
        <v>104.42510199433475</v>
      </c>
      <c r="E275" s="17">
        <v>7.4074</v>
      </c>
      <c r="F275" s="18">
        <f t="shared" si="24"/>
        <v>36.466630200000004</v>
      </c>
      <c r="G275" s="17">
        <v>5.8155999999999999</v>
      </c>
      <c r="H275" s="18">
        <f t="shared" si="25"/>
        <v>67.958644184603088</v>
      </c>
      <c r="J275" s="3">
        <f t="shared" si="26"/>
        <v>1.7239026834658944E-4</v>
      </c>
      <c r="Q275" s="8" t="s">
        <v>285</v>
      </c>
      <c r="R275" s="5">
        <v>6.28742</v>
      </c>
      <c r="S275" s="3">
        <v>104.42510199433475</v>
      </c>
      <c r="T275" s="17">
        <v>2.8268499999999999</v>
      </c>
      <c r="U275" s="18">
        <f t="shared" si="27"/>
        <v>13.26018798</v>
      </c>
      <c r="V275" s="17">
        <v>7.6495100000000003</v>
      </c>
      <c r="W275" s="18">
        <f t="shared" si="28"/>
        <v>91.165157737331711</v>
      </c>
      <c r="Y275" s="3">
        <f t="shared" si="29"/>
        <v>2.4372299695585298E-4</v>
      </c>
    </row>
    <row r="276" spans="2:25">
      <c r="B276" s="8" t="s">
        <v>286</v>
      </c>
      <c r="C276" s="5">
        <v>5.0898199999999996</v>
      </c>
      <c r="D276" s="3">
        <v>84.534669647137434</v>
      </c>
      <c r="E276" s="17">
        <v>4.7138</v>
      </c>
      <c r="F276" s="18">
        <f t="shared" si="24"/>
        <v>23.2060374</v>
      </c>
      <c r="G276" s="17">
        <v>5.2482199999999999</v>
      </c>
      <c r="H276" s="18">
        <f t="shared" si="25"/>
        <v>61.328481254301806</v>
      </c>
      <c r="J276" s="3">
        <f t="shared" si="26"/>
        <v>-1.5099283562847177E-4</v>
      </c>
      <c r="Q276" s="8" t="s">
        <v>286</v>
      </c>
      <c r="R276" s="5">
        <v>5.0898199999999996</v>
      </c>
      <c r="S276" s="3">
        <v>84.534669647137434</v>
      </c>
      <c r="T276" s="17">
        <v>3.1802100000000002</v>
      </c>
      <c r="U276" s="18">
        <f t="shared" si="27"/>
        <v>14.917729068</v>
      </c>
      <c r="V276" s="17">
        <v>5.8414400000000004</v>
      </c>
      <c r="W276" s="18">
        <f t="shared" si="28"/>
        <v>69.616981873761731</v>
      </c>
      <c r="Y276" s="3">
        <f t="shared" si="29"/>
        <v>4.1294624296028815E-5</v>
      </c>
    </row>
    <row r="277" spans="2:25">
      <c r="B277" s="8" t="s">
        <v>287</v>
      </c>
      <c r="C277" s="5">
        <v>4.4910100000000002</v>
      </c>
      <c r="D277" s="3">
        <v>74.589287387764344</v>
      </c>
      <c r="E277" s="17">
        <v>5.0505000000000004</v>
      </c>
      <c r="F277" s="18">
        <f t="shared" si="24"/>
        <v>24.863611500000001</v>
      </c>
      <c r="G277" s="17">
        <v>4.2553099999999997</v>
      </c>
      <c r="H277" s="18">
        <f t="shared" si="25"/>
        <v>49.725754554161796</v>
      </c>
      <c r="J277" s="3">
        <f t="shared" si="26"/>
        <v>7.8666397456572668E-5</v>
      </c>
      <c r="Q277" s="8" t="s">
        <v>287</v>
      </c>
      <c r="R277" s="5">
        <v>4.4910100000000002</v>
      </c>
      <c r="S277" s="3">
        <v>74.589287387764344</v>
      </c>
      <c r="T277" s="17">
        <v>3.8869199999999999</v>
      </c>
      <c r="U277" s="18">
        <f t="shared" si="27"/>
        <v>18.232764335999999</v>
      </c>
      <c r="V277" s="17">
        <v>4.7287800000000004</v>
      </c>
      <c r="W277" s="18">
        <f t="shared" si="28"/>
        <v>56.356547622676423</v>
      </c>
      <c r="Y277" s="3">
        <f t="shared" si="29"/>
        <v>2.4570912081856022E-5</v>
      </c>
    </row>
    <row r="278" spans="2:25">
      <c r="B278" s="8" t="s">
        <v>288</v>
      </c>
      <c r="C278" s="5">
        <v>2.5948099999999998</v>
      </c>
      <c r="D278" s="3">
        <v>43.096102838035272</v>
      </c>
      <c r="E278" s="17">
        <v>2.6936</v>
      </c>
      <c r="F278" s="18">
        <f t="shared" si="24"/>
        <v>13.260592800000001</v>
      </c>
      <c r="G278" s="17">
        <v>2.5531899999999998</v>
      </c>
      <c r="H278" s="18">
        <f t="shared" si="25"/>
        <v>29.835499474806856</v>
      </c>
      <c r="J278" s="3">
        <f t="shared" si="26"/>
        <v>-1.0563228414639525E-5</v>
      </c>
      <c r="Q278" s="8" t="s">
        <v>288</v>
      </c>
      <c r="R278" s="5">
        <v>2.5948099999999998</v>
      </c>
      <c r="S278" s="3">
        <v>43.096102838035272</v>
      </c>
      <c r="T278" s="17">
        <v>1.76678</v>
      </c>
      <c r="U278" s="18">
        <f t="shared" si="27"/>
        <v>8.2876116240000002</v>
      </c>
      <c r="V278" s="17">
        <v>2.9207200000000002</v>
      </c>
      <c r="W278" s="18">
        <f t="shared" si="28"/>
        <v>34.808490936880865</v>
      </c>
      <c r="Y278" s="3">
        <f t="shared" si="29"/>
        <v>-2.7715440609199504E-7</v>
      </c>
    </row>
    <row r="279" spans="2:25">
      <c r="B279" s="8" t="s">
        <v>289</v>
      </c>
      <c r="C279" s="5">
        <v>4.4910100000000002</v>
      </c>
      <c r="D279" s="3">
        <v>74.589287387764344</v>
      </c>
      <c r="E279" s="17">
        <v>6.0606</v>
      </c>
      <c r="F279" s="18">
        <f t="shared" si="24"/>
        <v>29.836333800000002</v>
      </c>
      <c r="G279" s="17">
        <v>3.82978</v>
      </c>
      <c r="H279" s="18">
        <f t="shared" si="25"/>
        <v>44.75319078432306</v>
      </c>
      <c r="J279" s="3">
        <f t="shared" si="26"/>
        <v>2.3719655872156409E-4</v>
      </c>
      <c r="Q279" s="8" t="s">
        <v>289</v>
      </c>
      <c r="R279" s="5">
        <v>4.4910100000000002</v>
      </c>
      <c r="S279" s="3">
        <v>74.589287387764344</v>
      </c>
      <c r="T279" s="17">
        <v>0.35335</v>
      </c>
      <c r="U279" s="18">
        <f t="shared" si="27"/>
        <v>1.65749418</v>
      </c>
      <c r="V279" s="17">
        <v>6.1196099999999998</v>
      </c>
      <c r="W279" s="18">
        <f t="shared" si="28"/>
        <v>72.932150025420256</v>
      </c>
      <c r="Y279" s="3">
        <f t="shared" si="29"/>
        <v>3.5681765591277781E-4</v>
      </c>
    </row>
    <row r="280" spans="2:25">
      <c r="B280" s="8" t="s">
        <v>290</v>
      </c>
      <c r="C280" s="5">
        <v>6.0878199999999998</v>
      </c>
      <c r="D280" s="3">
        <v>101.11002993646852</v>
      </c>
      <c r="E280" s="17">
        <v>9.4276</v>
      </c>
      <c r="F280" s="18">
        <f t="shared" si="24"/>
        <v>46.412074799999999</v>
      </c>
      <c r="G280" s="17">
        <v>4.6808500000000004</v>
      </c>
      <c r="H280" s="18">
        <f t="shared" si="25"/>
        <v>54.698435179774975</v>
      </c>
      <c r="J280" s="3">
        <f t="shared" si="26"/>
        <v>4.8004330645312621E-4</v>
      </c>
      <c r="Q280" s="8" t="s">
        <v>290</v>
      </c>
      <c r="R280" s="5">
        <v>6.0878199999999998</v>
      </c>
      <c r="S280" s="3">
        <v>101.11002993646852</v>
      </c>
      <c r="T280" s="17">
        <v>3.1802100000000002</v>
      </c>
      <c r="U280" s="18">
        <f t="shared" si="27"/>
        <v>14.917729068</v>
      </c>
      <c r="V280" s="17">
        <v>7.2322600000000001</v>
      </c>
      <c r="W280" s="18">
        <f t="shared" si="28"/>
        <v>86.19246509873112</v>
      </c>
      <c r="Y280" s="3">
        <f t="shared" si="29"/>
        <v>1.6423026259815288E-4</v>
      </c>
    </row>
    <row r="281" spans="2:25">
      <c r="B281" s="8" t="s">
        <v>291</v>
      </c>
      <c r="C281" s="5">
        <v>7.8842299999999996</v>
      </c>
      <c r="D281" s="3">
        <v>130.9458445430389</v>
      </c>
      <c r="E281" s="17">
        <v>9.4276</v>
      </c>
      <c r="F281" s="18">
        <f t="shared" si="24"/>
        <v>46.412074799999999</v>
      </c>
      <c r="G281" s="17">
        <v>7.2340400000000002</v>
      </c>
      <c r="H281" s="18">
        <f t="shared" si="25"/>
        <v>84.533934654581827</v>
      </c>
      <c r="J281" s="3">
        <f t="shared" si="26"/>
        <v>1.6491154292452848E-4</v>
      </c>
      <c r="Q281" s="8" t="s">
        <v>291</v>
      </c>
      <c r="R281" s="5">
        <v>7.8842299999999996</v>
      </c>
      <c r="S281" s="3">
        <v>130.9458445430389</v>
      </c>
      <c r="T281" s="17">
        <v>4.2402800000000003</v>
      </c>
      <c r="U281" s="18">
        <f t="shared" si="27"/>
        <v>19.890305424000001</v>
      </c>
      <c r="V281" s="17">
        <v>9.3184900000000006</v>
      </c>
      <c r="W281" s="18">
        <f t="shared" si="28"/>
        <v>111.05568993618523</v>
      </c>
      <c r="Y281" s="3">
        <f t="shared" si="29"/>
        <v>1.5081714633424781E-4</v>
      </c>
    </row>
    <row r="282" spans="2:25">
      <c r="B282" s="8" t="s">
        <v>292</v>
      </c>
      <c r="C282" s="5">
        <v>5.9880199999999997</v>
      </c>
      <c r="D282" s="3">
        <v>99.452493907535398</v>
      </c>
      <c r="E282" s="17">
        <v>5.7239000000000004</v>
      </c>
      <c r="F282" s="18">
        <f t="shared" si="24"/>
        <v>28.178759700000004</v>
      </c>
      <c r="G282" s="17">
        <v>6.0992899999999999</v>
      </c>
      <c r="H282" s="18">
        <f t="shared" si="25"/>
        <v>71.273725649753715</v>
      </c>
      <c r="J282" s="3">
        <f t="shared" si="26"/>
        <v>-8.557781683293797E-6</v>
      </c>
      <c r="Q282" s="8" t="s">
        <v>292</v>
      </c>
      <c r="R282" s="5">
        <v>5.9880199999999997</v>
      </c>
      <c r="S282" s="3">
        <v>99.452493907535398</v>
      </c>
      <c r="T282" s="17">
        <v>4.2402800000000003</v>
      </c>
      <c r="U282" s="18">
        <f t="shared" si="27"/>
        <v>19.890305424000001</v>
      </c>
      <c r="V282" s="17">
        <v>6.6759300000000001</v>
      </c>
      <c r="W282" s="18">
        <f t="shared" si="28"/>
        <v>79.562247973188477</v>
      </c>
      <c r="Y282" s="3">
        <f t="shared" si="29"/>
        <v>5.9489653082778204E-5</v>
      </c>
    </row>
    <row r="283" spans="2:25">
      <c r="B283" s="8" t="s">
        <v>293</v>
      </c>
      <c r="C283" s="5">
        <v>7.2854200000000002</v>
      </c>
      <c r="D283" s="3">
        <v>121.00046228366584</v>
      </c>
      <c r="E283" s="17">
        <v>9.4276</v>
      </c>
      <c r="F283" s="18">
        <f t="shared" si="24"/>
        <v>46.412074799999999</v>
      </c>
      <c r="G283" s="17">
        <v>6.3829700000000003</v>
      </c>
      <c r="H283" s="18">
        <f t="shared" si="25"/>
        <v>74.588690259129919</v>
      </c>
      <c r="J283" s="3">
        <f t="shared" si="26"/>
        <v>3.0277546407830869E-4</v>
      </c>
      <c r="Q283" s="8" t="s">
        <v>293</v>
      </c>
      <c r="R283" s="5">
        <v>7.2854200000000002</v>
      </c>
      <c r="S283" s="3">
        <v>121.00046228366584</v>
      </c>
      <c r="T283" s="17">
        <v>3.53356</v>
      </c>
      <c r="U283" s="18">
        <f t="shared" si="27"/>
        <v>16.575223248</v>
      </c>
      <c r="V283" s="17">
        <v>8.7621599999999997</v>
      </c>
      <c r="W283" s="18">
        <f t="shared" si="28"/>
        <v>104.42547281064257</v>
      </c>
      <c r="Y283" s="3">
        <f t="shared" si="29"/>
        <v>2.3377497673493508E-4</v>
      </c>
    </row>
    <row r="284" spans="2:25">
      <c r="B284" s="8" t="s">
        <v>294</v>
      </c>
      <c r="C284" s="5">
        <v>5.1896199999999997</v>
      </c>
      <c r="D284" s="3">
        <v>86.192205676070543</v>
      </c>
      <c r="E284" s="17">
        <v>7.4074</v>
      </c>
      <c r="F284" s="18">
        <f t="shared" si="24"/>
        <v>36.466630200000004</v>
      </c>
      <c r="G284" s="17">
        <v>4.2553099999999997</v>
      </c>
      <c r="H284" s="18">
        <f t="shared" si="25"/>
        <v>49.725754554161796</v>
      </c>
      <c r="J284" s="3">
        <f t="shared" si="26"/>
        <v>1.7907809125716767E-4</v>
      </c>
      <c r="Q284" s="8" t="s">
        <v>294</v>
      </c>
      <c r="R284" s="5">
        <v>5.1896199999999997</v>
      </c>
      <c r="S284" s="3">
        <v>86.192205676070543</v>
      </c>
      <c r="T284" s="17">
        <v>2.1201400000000001</v>
      </c>
      <c r="U284" s="18">
        <f t="shared" si="27"/>
        <v>9.9451527120000005</v>
      </c>
      <c r="V284" s="17">
        <v>6.3977700000000004</v>
      </c>
      <c r="W284" s="18">
        <f t="shared" si="28"/>
        <v>76.247198999304359</v>
      </c>
      <c r="Y284" s="3">
        <f t="shared" si="29"/>
        <v>1.4603523381140349E-4</v>
      </c>
    </row>
    <row r="285" spans="2:25">
      <c r="B285" s="8" t="s">
        <v>295</v>
      </c>
      <c r="C285" s="5">
        <v>4.3912100000000001</v>
      </c>
      <c r="D285" s="3">
        <v>72.931751358831235</v>
      </c>
      <c r="E285" s="17">
        <v>4.7138</v>
      </c>
      <c r="F285" s="18">
        <f t="shared" si="24"/>
        <v>23.2060374</v>
      </c>
      <c r="G285" s="17">
        <v>4.2553099999999997</v>
      </c>
      <c r="H285" s="18">
        <f t="shared" si="25"/>
        <v>49.725754554161796</v>
      </c>
      <c r="J285" s="3">
        <f t="shared" si="26"/>
        <v>4.0595330560222465E-5</v>
      </c>
      <c r="Q285" s="8" t="s">
        <v>295</v>
      </c>
      <c r="R285" s="5">
        <v>4.3912100000000001</v>
      </c>
      <c r="S285" s="3">
        <v>72.931751358831235</v>
      </c>
      <c r="T285" s="17">
        <v>3.53356</v>
      </c>
      <c r="U285" s="18">
        <f t="shared" si="27"/>
        <v>16.575223248</v>
      </c>
      <c r="V285" s="17">
        <v>4.7287800000000004</v>
      </c>
      <c r="W285" s="18">
        <f t="shared" si="28"/>
        <v>56.356547622676423</v>
      </c>
      <c r="Y285" s="3">
        <f t="shared" si="29"/>
        <v>1.9511845188446841E-5</v>
      </c>
    </row>
    <row r="286" spans="2:25">
      <c r="B286" s="8" t="s">
        <v>296</v>
      </c>
      <c r="C286" s="5">
        <v>6.1876199999999999</v>
      </c>
      <c r="D286" s="3">
        <v>102.76756596540163</v>
      </c>
      <c r="E286" s="17">
        <v>6.3973000000000004</v>
      </c>
      <c r="F286" s="18">
        <f t="shared" si="24"/>
        <v>31.493907900000004</v>
      </c>
      <c r="G286" s="17">
        <v>6.0992899999999999</v>
      </c>
      <c r="H286" s="18">
        <f t="shared" si="25"/>
        <v>71.273725649753715</v>
      </c>
      <c r="J286" s="3">
        <f t="shared" si="26"/>
        <v>6.75843520809849E-5</v>
      </c>
      <c r="Q286" s="8" t="s">
        <v>296</v>
      </c>
      <c r="R286" s="5">
        <v>6.1876199999999999</v>
      </c>
      <c r="S286" s="3">
        <v>102.76756596540163</v>
      </c>
      <c r="T286" s="17">
        <v>4.5936300000000001</v>
      </c>
      <c r="U286" s="18">
        <f t="shared" si="27"/>
        <v>21.547799603999998</v>
      </c>
      <c r="V286" s="17">
        <v>6.8150199999999996</v>
      </c>
      <c r="W286" s="18">
        <f t="shared" si="28"/>
        <v>81.219891637904965</v>
      </c>
      <c r="Y286" s="3">
        <f t="shared" si="29"/>
        <v>1.2527650332572193E-4</v>
      </c>
    </row>
    <row r="287" spans="2:25">
      <c r="B287" s="8" t="s">
        <v>297</v>
      </c>
      <c r="C287" s="5">
        <v>6.3872200000000001</v>
      </c>
      <c r="D287" s="3">
        <v>106.08263802326785</v>
      </c>
      <c r="E287" s="17">
        <v>10.77441</v>
      </c>
      <c r="F287" s="18">
        <f t="shared" si="24"/>
        <v>53.04242043</v>
      </c>
      <c r="G287" s="17">
        <v>4.5389999999999997</v>
      </c>
      <c r="H287" s="18">
        <f t="shared" si="25"/>
        <v>53.040836019312437</v>
      </c>
      <c r="J287" s="3">
        <f t="shared" si="26"/>
        <v>6.1842604458917094E-4</v>
      </c>
      <c r="Q287" s="8" t="s">
        <v>297</v>
      </c>
      <c r="R287" s="5">
        <v>6.3872200000000001</v>
      </c>
      <c r="S287" s="3">
        <v>106.08263802326785</v>
      </c>
      <c r="T287" s="17">
        <v>6.3604200000000004</v>
      </c>
      <c r="U287" s="18">
        <f t="shared" si="27"/>
        <v>29.835458136</v>
      </c>
      <c r="V287" s="17">
        <v>6.3977700000000004</v>
      </c>
      <c r="W287" s="18">
        <f t="shared" si="28"/>
        <v>76.247198999304359</v>
      </c>
      <c r="Y287" s="3">
        <f t="shared" si="29"/>
        <v>1.9112036511614861E-5</v>
      </c>
    </row>
    <row r="288" spans="2:25">
      <c r="B288" s="8" t="s">
        <v>298</v>
      </c>
      <c r="C288" s="5">
        <v>11.07784</v>
      </c>
      <c r="D288" s="3">
        <v>183.98716355467283</v>
      </c>
      <c r="E288" s="17">
        <v>19.865310000000001</v>
      </c>
      <c r="F288" s="18">
        <f t="shared" si="24"/>
        <v>97.796921130000001</v>
      </c>
      <c r="G288" s="17">
        <v>7.3758800000000004</v>
      </c>
      <c r="H288" s="18">
        <f t="shared" si="25"/>
        <v>86.19141695926993</v>
      </c>
      <c r="J288" s="3">
        <f t="shared" si="26"/>
        <v>1.1745345970979315E-3</v>
      </c>
      <c r="Q288" s="8" t="s">
        <v>298</v>
      </c>
      <c r="R288" s="5">
        <v>11.07784</v>
      </c>
      <c r="S288" s="3">
        <v>183.98716355467283</v>
      </c>
      <c r="T288" s="17">
        <v>8.4805600000000005</v>
      </c>
      <c r="U288" s="18">
        <f t="shared" si="27"/>
        <v>39.780610848000002</v>
      </c>
      <c r="V288" s="17">
        <v>12.10013</v>
      </c>
      <c r="W288" s="18">
        <f t="shared" si="28"/>
        <v>144.20665638612405</v>
      </c>
      <c r="Y288" s="3">
        <f t="shared" si="29"/>
        <v>1.0367945122879973E-4</v>
      </c>
    </row>
    <row r="289" spans="2:25">
      <c r="B289" s="8" t="s">
        <v>299</v>
      </c>
      <c r="C289" s="5">
        <v>8.2834299999999992</v>
      </c>
      <c r="D289" s="3">
        <v>137.57598865877134</v>
      </c>
      <c r="E289" s="17">
        <v>9.4276</v>
      </c>
      <c r="F289" s="18">
        <f t="shared" si="24"/>
        <v>46.412074799999999</v>
      </c>
      <c r="G289" s="17">
        <v>7.8014099999999997</v>
      </c>
      <c r="H289" s="18">
        <f t="shared" si="25"/>
        <v>91.163980729108673</v>
      </c>
      <c r="J289" s="3">
        <f t="shared" si="26"/>
        <v>6.6870337334989927E-5</v>
      </c>
      <c r="Q289" s="8" t="s">
        <v>299</v>
      </c>
      <c r="R289" s="5">
        <v>8.2834299999999992</v>
      </c>
      <c r="S289" s="3">
        <v>137.57598865877134</v>
      </c>
      <c r="T289" s="17">
        <v>7.7738500000000004</v>
      </c>
      <c r="U289" s="18">
        <f t="shared" si="27"/>
        <v>36.465575579999999</v>
      </c>
      <c r="V289" s="17">
        <v>8.484</v>
      </c>
      <c r="W289" s="18">
        <f t="shared" si="28"/>
        <v>101.11042383675847</v>
      </c>
      <c r="Y289" s="3">
        <f t="shared" si="29"/>
        <v>1.0757987141118974E-5</v>
      </c>
    </row>
    <row r="290" spans="2:25">
      <c r="B290" s="8" t="s">
        <v>300</v>
      </c>
      <c r="C290" s="5">
        <v>7.9840299999999997</v>
      </c>
      <c r="D290" s="3">
        <v>132.60338057197202</v>
      </c>
      <c r="E290" s="17">
        <v>11.784509999999999</v>
      </c>
      <c r="F290" s="18">
        <f t="shared" si="24"/>
        <v>58.015142730000001</v>
      </c>
      <c r="G290" s="17">
        <v>6.3829700000000003</v>
      </c>
      <c r="H290" s="18">
        <f t="shared" si="25"/>
        <v>74.588690259129919</v>
      </c>
      <c r="J290" s="3">
        <f t="shared" si="26"/>
        <v>4.5241715790211856E-4</v>
      </c>
      <c r="Q290" s="8" t="s">
        <v>300</v>
      </c>
      <c r="R290" s="5">
        <v>7.9840299999999997</v>
      </c>
      <c r="S290" s="3">
        <v>132.60338057197202</v>
      </c>
      <c r="T290" s="17">
        <v>8.8339200000000009</v>
      </c>
      <c r="U290" s="18">
        <f t="shared" si="27"/>
        <v>41.438151936000004</v>
      </c>
      <c r="V290" s="17">
        <v>7.6495100000000003</v>
      </c>
      <c r="W290" s="18">
        <f t="shared" si="28"/>
        <v>91.165157737331711</v>
      </c>
      <c r="Y290" s="3">
        <f t="shared" si="29"/>
        <v>-7.0898640316841011E-5</v>
      </c>
    </row>
    <row r="291" spans="2:25">
      <c r="B291" s="8" t="s">
        <v>301</v>
      </c>
      <c r="C291" s="5">
        <v>4.7904099999999996</v>
      </c>
      <c r="D291" s="3">
        <v>79.561895474563656</v>
      </c>
      <c r="E291" s="17">
        <v>5.7239000000000004</v>
      </c>
      <c r="F291" s="18">
        <f t="shared" si="24"/>
        <v>28.178759700000004</v>
      </c>
      <c r="G291" s="17">
        <v>4.3971600000000004</v>
      </c>
      <c r="H291" s="18">
        <f t="shared" si="25"/>
        <v>51.383353714624342</v>
      </c>
      <c r="J291" s="3">
        <f t="shared" si="26"/>
        <v>2.1794006068631688E-4</v>
      </c>
      <c r="Q291" s="8" t="s">
        <v>301</v>
      </c>
      <c r="R291" s="5">
        <v>4.7904099999999996</v>
      </c>
      <c r="S291" s="3">
        <v>79.561895474563656</v>
      </c>
      <c r="T291" s="17">
        <v>4.5936300000000001</v>
      </c>
      <c r="U291" s="18">
        <f t="shared" si="27"/>
        <v>21.547799603999998</v>
      </c>
      <c r="V291" s="17">
        <v>4.8678699999999999</v>
      </c>
      <c r="W291" s="18">
        <f t="shared" si="28"/>
        <v>58.014191287392912</v>
      </c>
      <c r="Y291" s="3">
        <f t="shared" si="29"/>
        <v>9.5416829253736068E-5</v>
      </c>
    </row>
    <row r="292" spans="2:25">
      <c r="B292" s="8" t="s">
        <v>302</v>
      </c>
      <c r="C292" s="5">
        <v>6.7864199999999997</v>
      </c>
      <c r="D292" s="3">
        <v>112.71278213900028</v>
      </c>
      <c r="E292" s="17">
        <v>6.734</v>
      </c>
      <c r="F292" s="18">
        <f t="shared" si="24"/>
        <v>33.151482000000001</v>
      </c>
      <c r="G292" s="17">
        <v>6.8085100000000001</v>
      </c>
      <c r="H292" s="18">
        <f t="shared" si="25"/>
        <v>79.561370884743084</v>
      </c>
      <c r="J292" s="3">
        <f t="shared" si="26"/>
        <v>7.0745742803524081E-5</v>
      </c>
      <c r="Q292" s="8" t="s">
        <v>302</v>
      </c>
      <c r="R292" s="5">
        <v>6.7864199999999997</v>
      </c>
      <c r="S292" s="3">
        <v>112.71278213900028</v>
      </c>
      <c r="T292" s="17">
        <v>2.8268499999999999</v>
      </c>
      <c r="U292" s="18">
        <f t="shared" si="27"/>
        <v>13.26018798</v>
      </c>
      <c r="V292" s="17">
        <v>8.3449200000000001</v>
      </c>
      <c r="W292" s="18">
        <f t="shared" si="28"/>
        <v>99.45289934981642</v>
      </c>
      <c r="Y292" s="3">
        <f t="shared" si="29"/>
        <v>3.0519081613533672E-4</v>
      </c>
    </row>
    <row r="293" spans="2:25">
      <c r="B293" s="8" t="s">
        <v>303</v>
      </c>
      <c r="C293" s="5">
        <v>6.0878199999999998</v>
      </c>
      <c r="D293" s="3">
        <v>101.11002993646852</v>
      </c>
      <c r="E293" s="17">
        <v>4.3771000000000004</v>
      </c>
      <c r="F293" s="18">
        <f t="shared" si="24"/>
        <v>21.548463300000002</v>
      </c>
      <c r="G293" s="17">
        <v>6.8085100000000001</v>
      </c>
      <c r="H293" s="18">
        <f t="shared" si="25"/>
        <v>79.561370884743084</v>
      </c>
      <c r="J293" s="3">
        <f t="shared" si="26"/>
        <v>-1.9575172542829478E-4</v>
      </c>
      <c r="Q293" s="8" t="s">
        <v>303</v>
      </c>
      <c r="R293" s="5">
        <v>6.0878199999999998</v>
      </c>
      <c r="S293" s="3">
        <v>101.11002993646852</v>
      </c>
      <c r="T293" s="17">
        <v>2.1201400000000001</v>
      </c>
      <c r="U293" s="18">
        <f t="shared" si="27"/>
        <v>9.9451527120000005</v>
      </c>
      <c r="V293" s="17">
        <v>7.6495100000000003</v>
      </c>
      <c r="W293" s="18">
        <f t="shared" si="28"/>
        <v>91.165157737331711</v>
      </c>
      <c r="Y293" s="3">
        <f t="shared" si="29"/>
        <v>2.8051286318486746E-4</v>
      </c>
    </row>
    <row r="294" spans="2:25">
      <c r="B294" s="8" t="s">
        <v>304</v>
      </c>
      <c r="C294" s="5">
        <v>7.6846300000000003</v>
      </c>
      <c r="D294" s="3">
        <v>127.63077248517271</v>
      </c>
      <c r="E294" s="17">
        <v>15.15151</v>
      </c>
      <c r="F294" s="18">
        <f t="shared" si="24"/>
        <v>74.590883730000002</v>
      </c>
      <c r="G294" s="17">
        <v>4.5389999999999997</v>
      </c>
      <c r="H294" s="18">
        <f t="shared" si="25"/>
        <v>53.040836019312437</v>
      </c>
      <c r="J294" s="3">
        <f t="shared" si="26"/>
        <v>9.472641397252346E-4</v>
      </c>
      <c r="Q294" s="8" t="s">
        <v>304</v>
      </c>
      <c r="R294" s="5">
        <v>7.6846300000000003</v>
      </c>
      <c r="S294" s="3">
        <v>127.63077248517271</v>
      </c>
      <c r="T294" s="17">
        <v>3.8869199999999999</v>
      </c>
      <c r="U294" s="18">
        <f t="shared" si="27"/>
        <v>18.232764335999999</v>
      </c>
      <c r="V294" s="17">
        <v>9.1794100000000007</v>
      </c>
      <c r="W294" s="18">
        <f t="shared" si="28"/>
        <v>109.39816544924318</v>
      </c>
      <c r="Y294" s="3">
        <f t="shared" si="29"/>
        <v>1.5730007046954597E-4</v>
      </c>
    </row>
    <row r="295" spans="2:25">
      <c r="B295" s="8" t="s">
        <v>305</v>
      </c>
      <c r="C295" s="5">
        <v>6.5868200000000003</v>
      </c>
      <c r="D295" s="3">
        <v>109.39771008113406</v>
      </c>
      <c r="E295" s="17">
        <v>9.7643000000000004</v>
      </c>
      <c r="F295" s="18">
        <f t="shared" si="24"/>
        <v>48.069648900000004</v>
      </c>
      <c r="G295" s="17">
        <v>5.2482199999999999</v>
      </c>
      <c r="H295" s="18">
        <f t="shared" si="25"/>
        <v>61.328481254301806</v>
      </c>
      <c r="J295" s="3">
        <f t="shared" si="26"/>
        <v>4.2007316774572701E-4</v>
      </c>
      <c r="Q295" s="8" t="s">
        <v>305</v>
      </c>
      <c r="R295" s="5">
        <v>6.5868200000000003</v>
      </c>
      <c r="S295" s="3">
        <v>109.39771008113406</v>
      </c>
      <c r="T295" s="17">
        <v>5.6537100000000002</v>
      </c>
      <c r="U295" s="18">
        <f t="shared" si="27"/>
        <v>26.520422868000001</v>
      </c>
      <c r="V295" s="17">
        <v>6.9541000000000004</v>
      </c>
      <c r="W295" s="18">
        <f t="shared" si="28"/>
        <v>82.877416124847031</v>
      </c>
      <c r="Y295" s="3">
        <f t="shared" si="29"/>
        <v>1.2891171296303128E-4</v>
      </c>
    </row>
    <row r="296" spans="2:25">
      <c r="B296" s="8" t="s">
        <v>306</v>
      </c>
      <c r="C296" s="5">
        <v>7.08582</v>
      </c>
      <c r="D296" s="3">
        <v>117.68539022579961</v>
      </c>
      <c r="E296" s="17">
        <v>7.7441000000000004</v>
      </c>
      <c r="F296" s="18">
        <f t="shared" si="24"/>
        <v>38.124204300000002</v>
      </c>
      <c r="G296" s="17">
        <v>6.8085100000000001</v>
      </c>
      <c r="H296" s="18">
        <f t="shared" si="25"/>
        <v>79.561370884743084</v>
      </c>
      <c r="J296" s="3">
        <f t="shared" si="26"/>
        <v>1.8495894347836384E-4</v>
      </c>
      <c r="Q296" s="8" t="s">
        <v>306</v>
      </c>
      <c r="R296" s="5">
        <v>7.08582</v>
      </c>
      <c r="S296" s="3">
        <v>117.68539022579961</v>
      </c>
      <c r="T296" s="17">
        <v>4.5936300000000001</v>
      </c>
      <c r="U296" s="18">
        <f t="shared" si="27"/>
        <v>21.547799603999998</v>
      </c>
      <c r="V296" s="17">
        <v>8.0667500000000008</v>
      </c>
      <c r="W296" s="18">
        <f t="shared" si="28"/>
        <v>96.13773119815788</v>
      </c>
      <c r="Y296" s="3">
        <f t="shared" si="29"/>
        <v>1.4057635827668946E-4</v>
      </c>
    </row>
    <row r="297" spans="2:25">
      <c r="B297" s="8" t="s">
        <v>307</v>
      </c>
      <c r="C297" s="5">
        <v>5.0898199999999996</v>
      </c>
      <c r="D297" s="3">
        <v>84.534669647137434</v>
      </c>
      <c r="E297" s="17">
        <v>5.3872</v>
      </c>
      <c r="F297" s="18">
        <f t="shared" si="24"/>
        <v>26.521185600000003</v>
      </c>
      <c r="G297" s="17">
        <v>4.9645299999999999</v>
      </c>
      <c r="H297" s="18">
        <f t="shared" si="25"/>
        <v>58.013399789151165</v>
      </c>
      <c r="J297" s="3">
        <f t="shared" si="26"/>
        <v>-8.425798626632286E-5</v>
      </c>
      <c r="Q297" s="8" t="s">
        <v>307</v>
      </c>
      <c r="R297" s="5">
        <v>5.0898199999999996</v>
      </c>
      <c r="S297" s="3">
        <v>84.534669647137434</v>
      </c>
      <c r="T297" s="17">
        <v>4.9469900000000004</v>
      </c>
      <c r="U297" s="18">
        <f t="shared" si="27"/>
        <v>23.205340692</v>
      </c>
      <c r="V297" s="17">
        <v>5.1460299999999997</v>
      </c>
      <c r="W297" s="18">
        <f t="shared" si="28"/>
        <v>61.329240261277008</v>
      </c>
      <c r="Y297" s="3">
        <f t="shared" si="29"/>
        <v>-8.869386042675842E-5</v>
      </c>
    </row>
    <row r="298" spans="2:25">
      <c r="B298" s="8" t="s">
        <v>308</v>
      </c>
      <c r="C298" s="5">
        <v>4.0918099999999997</v>
      </c>
      <c r="D298" s="3">
        <v>67.959143272031895</v>
      </c>
      <c r="E298" s="17">
        <v>6.3973000000000004</v>
      </c>
      <c r="F298" s="18">
        <f t="shared" si="24"/>
        <v>31.493907900000004</v>
      </c>
      <c r="G298" s="17">
        <v>3.1205599999999998</v>
      </c>
      <c r="H298" s="18">
        <f t="shared" si="25"/>
        <v>36.465545549333683</v>
      </c>
      <c r="J298" s="3">
        <f t="shared" si="26"/>
        <v>3.1017730179172531E-4</v>
      </c>
      <c r="Q298" s="8" t="s">
        <v>308</v>
      </c>
      <c r="R298" s="5">
        <v>4.0918099999999997</v>
      </c>
      <c r="S298" s="3">
        <v>67.959143272031895</v>
      </c>
      <c r="T298" s="17">
        <v>1.76678</v>
      </c>
      <c r="U298" s="18">
        <f t="shared" si="27"/>
        <v>8.2876116240000002</v>
      </c>
      <c r="V298" s="17">
        <v>5.0069499999999998</v>
      </c>
      <c r="W298" s="18">
        <f t="shared" si="28"/>
        <v>59.671715774334963</v>
      </c>
      <c r="Y298" s="3">
        <f t="shared" si="29"/>
        <v>1.8412630306841038E-4</v>
      </c>
    </row>
    <row r="299" spans="2:25">
      <c r="B299" s="8" t="s">
        <v>309</v>
      </c>
      <c r="C299" s="5">
        <v>3.7924099999999998</v>
      </c>
      <c r="D299" s="3">
        <v>62.986535185232569</v>
      </c>
      <c r="E299" s="17">
        <v>3.0303</v>
      </c>
      <c r="F299" s="18">
        <f t="shared" si="24"/>
        <v>14.918166900000001</v>
      </c>
      <c r="G299" s="17">
        <v>4.1134700000000004</v>
      </c>
      <c r="H299" s="18">
        <f t="shared" si="25"/>
        <v>48.068272249473701</v>
      </c>
      <c r="J299" s="3">
        <f t="shared" si="26"/>
        <v>-9.6035758865298249E-5</v>
      </c>
      <c r="Q299" s="8" t="s">
        <v>309</v>
      </c>
      <c r="R299" s="5">
        <v>3.7924099999999998</v>
      </c>
      <c r="S299" s="3">
        <v>62.986535185232569</v>
      </c>
      <c r="T299" s="17">
        <v>2.8268499999999999</v>
      </c>
      <c r="U299" s="18">
        <f t="shared" si="27"/>
        <v>13.26018798</v>
      </c>
      <c r="V299" s="17">
        <v>4.1724600000000001</v>
      </c>
      <c r="W299" s="18">
        <f t="shared" si="28"/>
        <v>49.72644967490821</v>
      </c>
      <c r="Y299" s="3">
        <f t="shared" si="29"/>
        <v>1.024696756388721E-4</v>
      </c>
    </row>
    <row r="300" spans="2:25">
      <c r="B300" s="8" t="s">
        <v>310</v>
      </c>
      <c r="C300" s="5">
        <v>4.8902099999999997</v>
      </c>
      <c r="D300" s="3">
        <v>81.219431503496764</v>
      </c>
      <c r="E300" s="17">
        <v>5.7239000000000004</v>
      </c>
      <c r="F300" s="18">
        <f t="shared" si="24"/>
        <v>28.178759700000004</v>
      </c>
      <c r="G300" s="17">
        <v>4.5389999999999997</v>
      </c>
      <c r="H300" s="18">
        <f t="shared" si="25"/>
        <v>53.040836019312437</v>
      </c>
      <c r="J300" s="3">
        <f t="shared" si="26"/>
        <v>1.6421581567271915E-4</v>
      </c>
      <c r="Q300" s="8" t="s">
        <v>310</v>
      </c>
      <c r="R300" s="5">
        <v>4.8902099999999997</v>
      </c>
      <c r="S300" s="3">
        <v>81.219431503496764</v>
      </c>
      <c r="T300" s="17">
        <v>3.53356</v>
      </c>
      <c r="U300" s="18">
        <f t="shared" si="27"/>
        <v>16.575223248</v>
      </c>
      <c r="V300" s="17">
        <v>5.4241999999999999</v>
      </c>
      <c r="W300" s="18">
        <f t="shared" si="28"/>
        <v>64.644408412935562</v>
      </c>
      <c r="Y300" s="3">
        <f t="shared" si="29"/>
        <v>2.0015743879753245E-4</v>
      </c>
    </row>
    <row r="301" spans="2:25">
      <c r="B301" s="8" t="s">
        <v>311</v>
      </c>
      <c r="C301" s="5">
        <v>6.3872200000000001</v>
      </c>
      <c r="D301" s="3">
        <v>106.08263802326785</v>
      </c>
      <c r="E301" s="17">
        <v>7.7441000000000004</v>
      </c>
      <c r="F301" s="18">
        <f t="shared" si="24"/>
        <v>38.124204300000002</v>
      </c>
      <c r="G301" s="17">
        <v>5.8155999999999999</v>
      </c>
      <c r="H301" s="18">
        <f t="shared" si="25"/>
        <v>67.958644184603088</v>
      </c>
      <c r="J301" s="3">
        <f t="shared" si="26"/>
        <v>2.1046133524293964E-4</v>
      </c>
      <c r="Q301" s="8" t="s">
        <v>311</v>
      </c>
      <c r="R301" s="5">
        <v>6.3872200000000001</v>
      </c>
      <c r="S301" s="3">
        <v>106.08263802326785</v>
      </c>
      <c r="T301" s="17">
        <v>4.9469900000000004</v>
      </c>
      <c r="U301" s="18">
        <f t="shared" si="27"/>
        <v>23.205340692</v>
      </c>
      <c r="V301" s="17">
        <v>6.9541000000000004</v>
      </c>
      <c r="W301" s="18">
        <f t="shared" si="28"/>
        <v>82.877416124847031</v>
      </c>
      <c r="Y301" s="3">
        <f t="shared" si="29"/>
        <v>1.1879357919042377E-4</v>
      </c>
    </row>
    <row r="302" spans="2:25">
      <c r="B302" s="8" t="s">
        <v>312</v>
      </c>
      <c r="C302" s="5">
        <v>4.5908100000000003</v>
      </c>
      <c r="D302" s="3">
        <v>76.246823416697453</v>
      </c>
      <c r="E302" s="17">
        <v>7.0707000000000004</v>
      </c>
      <c r="F302" s="18">
        <f t="shared" si="24"/>
        <v>34.809056100000006</v>
      </c>
      <c r="G302" s="17">
        <v>3.54609</v>
      </c>
      <c r="H302" s="18">
        <f t="shared" si="25"/>
        <v>41.438109319172419</v>
      </c>
      <c r="J302" s="3">
        <f t="shared" si="26"/>
        <v>3.4200247497295777E-4</v>
      </c>
      <c r="Q302" s="8" t="s">
        <v>312</v>
      </c>
      <c r="R302" s="5">
        <v>4.5908100000000003</v>
      </c>
      <c r="S302" s="3">
        <v>76.246823416697453</v>
      </c>
      <c r="T302" s="17">
        <v>2.8268499999999999</v>
      </c>
      <c r="U302" s="18">
        <f t="shared" si="27"/>
        <v>13.26018798</v>
      </c>
      <c r="V302" s="17">
        <v>5.2851100000000004</v>
      </c>
      <c r="W302" s="18">
        <f t="shared" si="28"/>
        <v>62.986764748219073</v>
      </c>
      <c r="Y302" s="3">
        <f t="shared" si="29"/>
        <v>1.2931152161854698E-4</v>
      </c>
    </row>
    <row r="303" spans="2:25">
      <c r="B303" s="8" t="s">
        <v>313</v>
      </c>
      <c r="C303" s="5">
        <v>6.1876199999999999</v>
      </c>
      <c r="D303" s="3">
        <v>102.76756596540163</v>
      </c>
      <c r="E303" s="17">
        <v>7.7441000000000004</v>
      </c>
      <c r="F303" s="18">
        <f t="shared" si="24"/>
        <v>38.124204300000002</v>
      </c>
      <c r="G303" s="17">
        <v>5.5319099999999999</v>
      </c>
      <c r="H303" s="18">
        <f t="shared" si="25"/>
        <v>64.643562719452447</v>
      </c>
      <c r="J303" s="3">
        <f t="shared" si="26"/>
        <v>2.0105405081949357E-4</v>
      </c>
      <c r="Q303" s="8" t="s">
        <v>313</v>
      </c>
      <c r="R303" s="5">
        <v>6.1876199999999999</v>
      </c>
      <c r="S303" s="3">
        <v>102.76756596540163</v>
      </c>
      <c r="T303" s="17">
        <v>6.0070600000000001</v>
      </c>
      <c r="U303" s="18">
        <f t="shared" si="27"/>
        <v>28.177917048000001</v>
      </c>
      <c r="V303" s="17">
        <v>6.2586899999999996</v>
      </c>
      <c r="W303" s="18">
        <f t="shared" si="28"/>
        <v>74.589674512362322</v>
      </c>
      <c r="Y303" s="3">
        <f t="shared" si="29"/>
        <v>2.5594960689545587E-5</v>
      </c>
    </row>
    <row r="304" spans="2:25">
      <c r="B304" s="8" t="s">
        <v>314</v>
      </c>
      <c r="C304" s="5">
        <v>9.0818300000000001</v>
      </c>
      <c r="D304" s="3">
        <v>150.83627689023623</v>
      </c>
      <c r="E304" s="17">
        <v>9.7643000000000004</v>
      </c>
      <c r="F304" s="18">
        <f t="shared" si="24"/>
        <v>48.069648900000004</v>
      </c>
      <c r="G304" s="17">
        <v>8.7943200000000008</v>
      </c>
      <c r="H304" s="18">
        <f t="shared" si="25"/>
        <v>102.76670742924868</v>
      </c>
      <c r="J304" s="3">
        <f t="shared" si="26"/>
        <v>7.943901245255347E-5</v>
      </c>
      <c r="Q304" s="8" t="s">
        <v>314</v>
      </c>
      <c r="R304" s="5">
        <v>9.0818300000000001</v>
      </c>
      <c r="S304" s="3">
        <v>150.83627689023623</v>
      </c>
      <c r="T304" s="17">
        <v>6.0070600000000001</v>
      </c>
      <c r="U304" s="18">
        <f t="shared" si="27"/>
        <v>28.177917048000001</v>
      </c>
      <c r="V304" s="17">
        <v>10.292070000000001</v>
      </c>
      <c r="W304" s="18">
        <f t="shared" si="28"/>
        <v>122.65859970032848</v>
      </c>
      <c r="Y304" s="3">
        <f t="shared" si="29"/>
        <v>2.3985809224313925E-4</v>
      </c>
    </row>
    <row r="305" spans="2:25">
      <c r="B305" s="8" t="s">
        <v>315</v>
      </c>
      <c r="C305" s="5">
        <v>9.3812300000000004</v>
      </c>
      <c r="D305" s="3">
        <v>155.80888497703555</v>
      </c>
      <c r="E305" s="17">
        <v>8.4175000000000004</v>
      </c>
      <c r="F305" s="18">
        <f t="shared" si="24"/>
        <v>41.439352499999998</v>
      </c>
      <c r="G305" s="17">
        <v>9.7872299999999992</v>
      </c>
      <c r="H305" s="18">
        <f t="shared" si="25"/>
        <v>114.36943412938868</v>
      </c>
      <c r="J305" s="3">
        <f t="shared" si="26"/>
        <v>-9.8347646869001437E-5</v>
      </c>
      <c r="Q305" s="8" t="s">
        <v>315</v>
      </c>
      <c r="R305" s="5">
        <v>9.3812300000000004</v>
      </c>
      <c r="S305" s="3">
        <v>155.80888497703555</v>
      </c>
      <c r="T305" s="17">
        <v>5.3003499999999999</v>
      </c>
      <c r="U305" s="18">
        <f t="shared" si="27"/>
        <v>24.862881779999999</v>
      </c>
      <c r="V305" s="17">
        <v>10.98748</v>
      </c>
      <c r="W305" s="18">
        <f t="shared" si="28"/>
        <v>130.94634131281316</v>
      </c>
      <c r="Y305" s="3">
        <f t="shared" si="29"/>
        <v>3.3811577762321576E-4</v>
      </c>
    </row>
    <row r="306" spans="2:25">
      <c r="B306" s="8" t="s">
        <v>316</v>
      </c>
      <c r="C306" s="5">
        <v>7.6846300000000003</v>
      </c>
      <c r="D306" s="3">
        <v>127.63077248517271</v>
      </c>
      <c r="E306" s="17">
        <v>8.4175000000000004</v>
      </c>
      <c r="F306" s="18">
        <f t="shared" si="24"/>
        <v>41.439352499999998</v>
      </c>
      <c r="G306" s="17">
        <v>7.3758800000000004</v>
      </c>
      <c r="H306" s="18">
        <f t="shared" si="25"/>
        <v>86.19141695926993</v>
      </c>
      <c r="J306" s="3">
        <f t="shared" si="26"/>
        <v>-3.0259027852252984E-6</v>
      </c>
      <c r="Q306" s="8" t="s">
        <v>316</v>
      </c>
      <c r="R306" s="5">
        <v>7.6846300000000003</v>
      </c>
      <c r="S306" s="3">
        <v>127.63077248517271</v>
      </c>
      <c r="T306" s="17">
        <v>2.47349</v>
      </c>
      <c r="U306" s="18">
        <f t="shared" si="27"/>
        <v>11.602646891999999</v>
      </c>
      <c r="V306" s="17">
        <v>9.7357399999999998</v>
      </c>
      <c r="W306" s="18">
        <f t="shared" si="28"/>
        <v>116.02838257478582</v>
      </c>
      <c r="Y306" s="3">
        <f t="shared" si="29"/>
        <v>2.5698161310572232E-4</v>
      </c>
    </row>
    <row r="307" spans="2:25">
      <c r="B307" s="8" t="s">
        <v>317</v>
      </c>
      <c r="C307" s="5">
        <v>5.2894199999999998</v>
      </c>
      <c r="D307" s="3">
        <v>87.849741705003638</v>
      </c>
      <c r="E307" s="17">
        <v>6.734</v>
      </c>
      <c r="F307" s="18">
        <f t="shared" si="24"/>
        <v>33.151482000000001</v>
      </c>
      <c r="G307" s="17">
        <v>4.6808500000000004</v>
      </c>
      <c r="H307" s="18">
        <f t="shared" si="25"/>
        <v>54.698435179774975</v>
      </c>
      <c r="J307" s="3">
        <f t="shared" si="26"/>
        <v>1.75474771339168E-4</v>
      </c>
      <c r="Q307" s="8" t="s">
        <v>317</v>
      </c>
      <c r="R307" s="5">
        <v>5.2894199999999998</v>
      </c>
      <c r="S307" s="3">
        <v>87.849741705003638</v>
      </c>
      <c r="T307" s="17">
        <v>3.1802100000000002</v>
      </c>
      <c r="U307" s="18">
        <f t="shared" si="27"/>
        <v>14.917729068</v>
      </c>
      <c r="V307" s="17">
        <v>6.1196099999999998</v>
      </c>
      <c r="W307" s="18">
        <f t="shared" si="28"/>
        <v>72.932150025420256</v>
      </c>
      <c r="Y307" s="3">
        <f t="shared" si="29"/>
        <v>1.37388416618478E-4</v>
      </c>
    </row>
    <row r="308" spans="2:25">
      <c r="B308" s="8" t="s">
        <v>318</v>
      </c>
      <c r="C308" s="5">
        <v>6.3872200000000001</v>
      </c>
      <c r="D308" s="3">
        <v>106.08263802326785</v>
      </c>
      <c r="E308" s="17">
        <v>7.4074</v>
      </c>
      <c r="F308" s="18">
        <f t="shared" si="24"/>
        <v>36.466630200000004</v>
      </c>
      <c r="G308" s="17">
        <v>5.9574400000000001</v>
      </c>
      <c r="H308" s="18">
        <f t="shared" si="25"/>
        <v>69.616126489291176</v>
      </c>
      <c r="J308" s="3">
        <f t="shared" si="26"/>
        <v>1.1866602334009713E-4</v>
      </c>
      <c r="Q308" s="8" t="s">
        <v>318</v>
      </c>
      <c r="R308" s="5">
        <v>6.3872200000000001</v>
      </c>
      <c r="S308" s="3">
        <v>106.08263802326785</v>
      </c>
      <c r="T308" s="17">
        <v>4.9469900000000004</v>
      </c>
      <c r="U308" s="18">
        <f t="shared" si="27"/>
        <v>23.205340692</v>
      </c>
      <c r="V308" s="17">
        <v>6.9541000000000004</v>
      </c>
      <c r="W308" s="18">
        <f t="shared" si="28"/>
        <v>82.877416124847031</v>
      </c>
      <c r="Y308" s="3">
        <f t="shared" si="29"/>
        <v>1.1879357919042377E-4</v>
      </c>
    </row>
    <row r="309" spans="2:25">
      <c r="B309" s="8" t="s">
        <v>319</v>
      </c>
      <c r="C309" s="5">
        <v>5.2894199999999998</v>
      </c>
      <c r="D309" s="3">
        <v>87.849741705003638</v>
      </c>
      <c r="E309" s="17">
        <v>6.3973000000000004</v>
      </c>
      <c r="F309" s="18">
        <f t="shared" si="24"/>
        <v>31.493907900000004</v>
      </c>
      <c r="G309" s="17">
        <v>4.8226899999999997</v>
      </c>
      <c r="H309" s="18">
        <f t="shared" si="25"/>
        <v>56.35591748446307</v>
      </c>
      <c r="J309" s="3">
        <f t="shared" si="26"/>
        <v>8.3679459436325487E-5</v>
      </c>
      <c r="Q309" s="8" t="s">
        <v>319</v>
      </c>
      <c r="R309" s="5">
        <v>5.2894199999999998</v>
      </c>
      <c r="S309" s="3">
        <v>87.849741705003638</v>
      </c>
      <c r="T309" s="17">
        <v>2.8268499999999999</v>
      </c>
      <c r="U309" s="18">
        <f t="shared" si="27"/>
        <v>13.26018798</v>
      </c>
      <c r="V309" s="17">
        <v>6.2586899999999996</v>
      </c>
      <c r="W309" s="18">
        <f t="shared" si="28"/>
        <v>74.589674512362322</v>
      </c>
      <c r="Y309" s="3">
        <f t="shared" si="29"/>
        <v>1.2078735868215063E-4</v>
      </c>
    </row>
    <row r="310" spans="2:25">
      <c r="B310" s="8" t="s">
        <v>320</v>
      </c>
      <c r="C310" s="5">
        <v>4.9900099999999998</v>
      </c>
      <c r="D310" s="3">
        <v>82.876967532429873</v>
      </c>
      <c r="E310" s="17">
        <v>6.0606</v>
      </c>
      <c r="F310" s="18">
        <f t="shared" si="24"/>
        <v>29.836333800000002</v>
      </c>
      <c r="G310" s="17">
        <v>4.5389999999999997</v>
      </c>
      <c r="H310" s="18">
        <f t="shared" si="25"/>
        <v>53.040836019312437</v>
      </c>
      <c r="J310" s="3">
        <f t="shared" si="26"/>
        <v>2.0228688256906935E-4</v>
      </c>
      <c r="Q310" s="8" t="s">
        <v>320</v>
      </c>
      <c r="R310" s="5">
        <v>4.9900099999999998</v>
      </c>
      <c r="S310" s="3">
        <v>82.876967532429873</v>
      </c>
      <c r="T310" s="17">
        <v>2.8268499999999999</v>
      </c>
      <c r="U310" s="18">
        <f t="shared" si="27"/>
        <v>13.26018798</v>
      </c>
      <c r="V310" s="17">
        <v>5.8414400000000004</v>
      </c>
      <c r="W310" s="18">
        <f t="shared" si="28"/>
        <v>69.616981873761731</v>
      </c>
      <c r="Y310" s="3">
        <f t="shared" si="29"/>
        <v>2.0232133185515977E-4</v>
      </c>
    </row>
    <row r="311" spans="2:25">
      <c r="B311" s="8" t="s">
        <v>321</v>
      </c>
      <c r="C311" s="5">
        <v>5.3892199999999999</v>
      </c>
      <c r="D311" s="3">
        <v>89.50727773393676</v>
      </c>
      <c r="E311" s="17">
        <v>6.734</v>
      </c>
      <c r="F311" s="18">
        <f t="shared" si="24"/>
        <v>33.151482000000001</v>
      </c>
      <c r="G311" s="17">
        <v>4.8226899999999997</v>
      </c>
      <c r="H311" s="18">
        <f t="shared" si="25"/>
        <v>56.35591748446307</v>
      </c>
      <c r="J311" s="3">
        <f t="shared" si="26"/>
        <v>1.2175052631135941E-4</v>
      </c>
      <c r="Q311" s="8" t="s">
        <v>321</v>
      </c>
      <c r="R311" s="5">
        <v>5.3892199999999999</v>
      </c>
      <c r="S311" s="3">
        <v>89.50727773393676</v>
      </c>
      <c r="T311" s="17">
        <v>4.2402800000000003</v>
      </c>
      <c r="U311" s="18">
        <f t="shared" si="27"/>
        <v>19.890305424000001</v>
      </c>
      <c r="V311" s="17">
        <v>5.8414400000000004</v>
      </c>
      <c r="W311" s="18">
        <f t="shared" si="28"/>
        <v>69.616981873761731</v>
      </c>
      <c r="Y311" s="3">
        <f t="shared" si="29"/>
        <v>9.5638249746343718E-6</v>
      </c>
    </row>
    <row r="312" spans="2:25">
      <c r="B312" s="8" t="s">
        <v>322</v>
      </c>
      <c r="C312" s="5">
        <v>4.0918099999999997</v>
      </c>
      <c r="D312" s="3">
        <v>67.959143272031895</v>
      </c>
      <c r="E312" s="17">
        <v>5.0505000000000004</v>
      </c>
      <c r="F312" s="18">
        <f t="shared" si="24"/>
        <v>24.863611500000001</v>
      </c>
      <c r="G312" s="17">
        <v>3.6879400000000002</v>
      </c>
      <c r="H312" s="18">
        <f t="shared" si="25"/>
        <v>43.095708479634965</v>
      </c>
      <c r="J312" s="3">
        <f t="shared" si="26"/>
        <v>1.7670760307453293E-4</v>
      </c>
      <c r="Q312" s="8" t="s">
        <v>322</v>
      </c>
      <c r="R312" s="5">
        <v>4.0918099999999997</v>
      </c>
      <c r="S312" s="3">
        <v>67.959143272031895</v>
      </c>
      <c r="T312" s="17">
        <v>2.47349</v>
      </c>
      <c r="U312" s="18">
        <f t="shared" si="27"/>
        <v>11.602646891999999</v>
      </c>
      <c r="V312" s="17">
        <v>4.7287800000000004</v>
      </c>
      <c r="W312" s="18">
        <f t="shared" si="28"/>
        <v>56.356547622676423</v>
      </c>
      <c r="Y312" s="3">
        <f t="shared" si="29"/>
        <v>5.1242644524052139E-5</v>
      </c>
    </row>
    <row r="313" spans="2:25">
      <c r="B313" s="8" t="s">
        <v>323</v>
      </c>
      <c r="C313" s="5">
        <v>3.9920100000000001</v>
      </c>
      <c r="D313" s="3">
        <v>66.3016072430988</v>
      </c>
      <c r="E313" s="17">
        <v>7.0707000000000004</v>
      </c>
      <c r="F313" s="18">
        <f t="shared" si="24"/>
        <v>34.809056100000006</v>
      </c>
      <c r="G313" s="17">
        <v>2.69503</v>
      </c>
      <c r="H313" s="18">
        <f t="shared" si="25"/>
        <v>31.492981779494954</v>
      </c>
      <c r="J313" s="3">
        <f t="shared" si="26"/>
        <v>4.3063639616036653E-4</v>
      </c>
      <c r="Q313" s="8" t="s">
        <v>323</v>
      </c>
      <c r="R313" s="5">
        <v>3.9920100000000001</v>
      </c>
      <c r="S313" s="3">
        <v>66.3016072430988</v>
      </c>
      <c r="T313" s="17">
        <v>0.70670999999999995</v>
      </c>
      <c r="U313" s="18">
        <f t="shared" si="27"/>
        <v>3.3150352679999999</v>
      </c>
      <c r="V313" s="17">
        <v>5.2851100000000004</v>
      </c>
      <c r="W313" s="18">
        <f t="shared" si="28"/>
        <v>62.986764748219073</v>
      </c>
      <c r="Y313" s="3">
        <f t="shared" si="29"/>
        <v>1.9277312027554672E-4</v>
      </c>
    </row>
    <row r="314" spans="2:25">
      <c r="B314" s="8" t="s">
        <v>324</v>
      </c>
      <c r="C314" s="5">
        <v>4.1916099999999998</v>
      </c>
      <c r="D314" s="3">
        <v>69.616679300965004</v>
      </c>
      <c r="E314" s="17">
        <v>4.7138</v>
      </c>
      <c r="F314" s="18">
        <f t="shared" si="24"/>
        <v>23.2060374</v>
      </c>
      <c r="G314" s="17">
        <v>3.9716300000000002</v>
      </c>
      <c r="H314" s="18">
        <f t="shared" si="25"/>
        <v>46.410789944785606</v>
      </c>
      <c r="J314" s="3">
        <f t="shared" si="26"/>
        <v>1.4804382060162879E-4</v>
      </c>
      <c r="Q314" s="8" t="s">
        <v>324</v>
      </c>
      <c r="R314" s="5">
        <v>4.1916099999999998</v>
      </c>
      <c r="S314" s="3">
        <v>69.616679300965004</v>
      </c>
      <c r="T314" s="17">
        <v>2.47349</v>
      </c>
      <c r="U314" s="18">
        <f t="shared" si="27"/>
        <v>11.602646891999999</v>
      </c>
      <c r="V314" s="17">
        <v>4.8678699999999999</v>
      </c>
      <c r="W314" s="18">
        <f t="shared" si="28"/>
        <v>58.014191287392912</v>
      </c>
      <c r="Y314" s="3">
        <f t="shared" si="29"/>
        <v>1.5887842790363038E-4</v>
      </c>
    </row>
    <row r="315" spans="2:25">
      <c r="B315" s="8" t="s">
        <v>325</v>
      </c>
      <c r="C315" s="5">
        <v>5.1896199999999997</v>
      </c>
      <c r="D315" s="3">
        <v>86.192205676070543</v>
      </c>
      <c r="E315" s="17">
        <v>7.7441000000000004</v>
      </c>
      <c r="F315" s="18">
        <f t="shared" si="24"/>
        <v>38.124204300000002</v>
      </c>
      <c r="G315" s="17">
        <v>4.1134700000000004</v>
      </c>
      <c r="H315" s="18">
        <f t="shared" si="25"/>
        <v>48.068272249473701</v>
      </c>
      <c r="J315" s="3">
        <f t="shared" si="26"/>
        <v>2.7087340316001018E-4</v>
      </c>
      <c r="Q315" s="8" t="s">
        <v>325</v>
      </c>
      <c r="R315" s="5">
        <v>5.1896199999999997</v>
      </c>
      <c r="S315" s="3">
        <v>86.192205676070543</v>
      </c>
      <c r="T315" s="17">
        <v>1.0600700000000001</v>
      </c>
      <c r="U315" s="18">
        <f t="shared" si="27"/>
        <v>4.9725763560000003</v>
      </c>
      <c r="V315" s="17">
        <v>6.8150199999999996</v>
      </c>
      <c r="W315" s="18">
        <f t="shared" si="28"/>
        <v>81.219891637904965</v>
      </c>
      <c r="Y315" s="3">
        <f t="shared" si="29"/>
        <v>2.6231783442653978E-4</v>
      </c>
    </row>
    <row r="316" spans="2:25">
      <c r="B316" s="8" t="s">
        <v>326</v>
      </c>
      <c r="C316" s="5">
        <v>4.8902099999999997</v>
      </c>
      <c r="D316" s="3">
        <v>81.219431503496764</v>
      </c>
      <c r="E316" s="17">
        <v>5.3872</v>
      </c>
      <c r="F316" s="18">
        <f t="shared" si="24"/>
        <v>26.521185600000003</v>
      </c>
      <c r="G316" s="17">
        <v>4.6808500000000004</v>
      </c>
      <c r="H316" s="18">
        <f t="shared" si="25"/>
        <v>54.698435179774975</v>
      </c>
      <c r="J316" s="3">
        <f t="shared" si="26"/>
        <v>1.8927627821341275E-4</v>
      </c>
      <c r="Q316" s="8" t="s">
        <v>326</v>
      </c>
      <c r="R316" s="5">
        <v>4.8902099999999997</v>
      </c>
      <c r="S316" s="3">
        <v>81.219431503496764</v>
      </c>
      <c r="T316" s="17">
        <v>3.53356</v>
      </c>
      <c r="U316" s="18">
        <f t="shared" si="27"/>
        <v>16.575223248</v>
      </c>
      <c r="V316" s="17">
        <v>5.4241999999999999</v>
      </c>
      <c r="W316" s="18">
        <f t="shared" si="28"/>
        <v>64.644408412935562</v>
      </c>
      <c r="Y316" s="3">
        <f t="shared" si="29"/>
        <v>2.0015743879753245E-4</v>
      </c>
    </row>
    <row r="317" spans="2:25">
      <c r="B317" s="8" t="s">
        <v>327</v>
      </c>
      <c r="C317" s="5">
        <v>7.8842299999999996</v>
      </c>
      <c r="D317" s="3">
        <v>130.9458445430389</v>
      </c>
      <c r="E317" s="17">
        <v>11.11111</v>
      </c>
      <c r="F317" s="18">
        <f t="shared" si="24"/>
        <v>54.699994530000005</v>
      </c>
      <c r="G317" s="17">
        <v>6.5248200000000001</v>
      </c>
      <c r="H317" s="18">
        <f t="shared" si="25"/>
        <v>76.246289419592458</v>
      </c>
      <c r="J317" s="3">
        <f t="shared" si="26"/>
        <v>4.3940655355356739E-4</v>
      </c>
      <c r="Q317" s="8" t="s">
        <v>327</v>
      </c>
      <c r="R317" s="5">
        <v>7.8842299999999996</v>
      </c>
      <c r="S317" s="3">
        <v>130.9458445430389</v>
      </c>
      <c r="T317" s="17">
        <v>5.6537100000000002</v>
      </c>
      <c r="U317" s="18">
        <f t="shared" si="27"/>
        <v>26.520422868000001</v>
      </c>
      <c r="V317" s="17">
        <v>8.7621599999999997</v>
      </c>
      <c r="W317" s="18">
        <f t="shared" si="28"/>
        <v>104.42547281064257</v>
      </c>
      <c r="Y317" s="3">
        <f t="shared" si="29"/>
        <v>5.1135603669649754E-5</v>
      </c>
    </row>
    <row r="318" spans="2:25">
      <c r="B318" s="8" t="s">
        <v>328</v>
      </c>
      <c r="C318" s="5">
        <v>7.3852200000000003</v>
      </c>
      <c r="D318" s="3">
        <v>122.65799831259895</v>
      </c>
      <c r="E318" s="17">
        <v>8.4175000000000004</v>
      </c>
      <c r="F318" s="18">
        <f t="shared" si="24"/>
        <v>41.439352499999998</v>
      </c>
      <c r="G318" s="17">
        <v>6.9503500000000003</v>
      </c>
      <c r="H318" s="18">
        <f t="shared" si="25"/>
        <v>81.218853189431186</v>
      </c>
      <c r="J318" s="3">
        <f t="shared" si="26"/>
        <v>2.0737683223615022E-4</v>
      </c>
      <c r="Q318" s="8" t="s">
        <v>328</v>
      </c>
      <c r="R318" s="5">
        <v>7.3852200000000003</v>
      </c>
      <c r="S318" s="3">
        <v>122.65799831259895</v>
      </c>
      <c r="T318" s="17">
        <v>3.53356</v>
      </c>
      <c r="U318" s="18">
        <f t="shared" si="27"/>
        <v>16.575223248</v>
      </c>
      <c r="V318" s="17">
        <v>8.9012499999999992</v>
      </c>
      <c r="W318" s="18">
        <f t="shared" si="28"/>
        <v>106.08311647535906</v>
      </c>
      <c r="Y318" s="3">
        <f t="shared" si="29"/>
        <v>3.4141076011451332E-4</v>
      </c>
    </row>
    <row r="319" spans="2:25">
      <c r="B319" s="8" t="s">
        <v>329</v>
      </c>
      <c r="C319" s="5">
        <v>5.6886200000000002</v>
      </c>
      <c r="D319" s="3">
        <v>94.479885820736101</v>
      </c>
      <c r="E319" s="17">
        <v>5.0505000000000004</v>
      </c>
      <c r="F319" s="18">
        <f t="shared" si="24"/>
        <v>24.863611500000001</v>
      </c>
      <c r="G319" s="17">
        <v>5.9574400000000001</v>
      </c>
      <c r="H319" s="18">
        <f t="shared" si="25"/>
        <v>69.616126489291176</v>
      </c>
      <c r="J319" s="3">
        <f t="shared" si="26"/>
        <v>-1.4783144492014344E-4</v>
      </c>
      <c r="Q319" s="8" t="s">
        <v>329</v>
      </c>
      <c r="R319" s="5">
        <v>5.6886200000000002</v>
      </c>
      <c r="S319" s="3">
        <v>94.479885820736101</v>
      </c>
      <c r="T319" s="17">
        <v>2.47349</v>
      </c>
      <c r="U319" s="18">
        <f t="shared" si="27"/>
        <v>11.602646891999999</v>
      </c>
      <c r="V319" s="17">
        <v>6.9541000000000004</v>
      </c>
      <c r="W319" s="18">
        <f t="shared" si="28"/>
        <v>82.877416124847031</v>
      </c>
      <c r="Y319" s="3">
        <f t="shared" si="29"/>
        <v>1.7719611092559262E-4</v>
      </c>
    </row>
    <row r="320" spans="2:25">
      <c r="B320" s="8" t="s">
        <v>330</v>
      </c>
      <c r="C320" s="5">
        <v>4.7904099999999996</v>
      </c>
      <c r="D320" s="3">
        <v>79.561895474563656</v>
      </c>
      <c r="E320" s="17">
        <v>5.7239000000000004</v>
      </c>
      <c r="F320" s="18">
        <f t="shared" si="24"/>
        <v>28.178759700000004</v>
      </c>
      <c r="G320" s="17">
        <v>4.3971600000000004</v>
      </c>
      <c r="H320" s="18">
        <f t="shared" si="25"/>
        <v>51.383353714624342</v>
      </c>
      <c r="J320" s="3">
        <f t="shared" si="26"/>
        <v>2.1794006068631688E-4</v>
      </c>
      <c r="Q320" s="8" t="s">
        <v>330</v>
      </c>
      <c r="R320" s="5">
        <v>4.7904099999999996</v>
      </c>
      <c r="S320" s="3">
        <v>79.561895474563656</v>
      </c>
      <c r="T320" s="17">
        <v>3.53356</v>
      </c>
      <c r="U320" s="18">
        <f t="shared" si="27"/>
        <v>16.575223248</v>
      </c>
      <c r="V320" s="17">
        <v>5.2851100000000004</v>
      </c>
      <c r="W320" s="18">
        <f t="shared" si="28"/>
        <v>62.986764748219073</v>
      </c>
      <c r="Y320" s="3">
        <f t="shared" si="29"/>
        <v>9.2521655417954207E-5</v>
      </c>
    </row>
    <row r="321" spans="2:25">
      <c r="B321" s="8" t="s">
        <v>331</v>
      </c>
      <c r="C321" s="5">
        <v>5.1896199999999997</v>
      </c>
      <c r="D321" s="3">
        <v>86.192205676070543</v>
      </c>
      <c r="E321" s="17">
        <v>6.3973000000000004</v>
      </c>
      <c r="F321" s="18">
        <f t="shared" si="24"/>
        <v>31.493907900000004</v>
      </c>
      <c r="G321" s="17">
        <v>4.6808500000000004</v>
      </c>
      <c r="H321" s="18">
        <f t="shared" si="25"/>
        <v>54.698435179774975</v>
      </c>
      <c r="J321" s="3">
        <f t="shared" si="26"/>
        <v>1.3740370443571237E-4</v>
      </c>
      <c r="Q321" s="8" t="s">
        <v>331</v>
      </c>
      <c r="R321" s="5">
        <v>5.1896199999999997</v>
      </c>
      <c r="S321" s="3">
        <v>86.192205676070543</v>
      </c>
      <c r="T321" s="17">
        <v>2.47349</v>
      </c>
      <c r="U321" s="18">
        <f t="shared" si="27"/>
        <v>11.602646891999999</v>
      </c>
      <c r="V321" s="17">
        <v>6.2586899999999996</v>
      </c>
      <c r="W321" s="18">
        <f t="shared" si="28"/>
        <v>74.589674512362322</v>
      </c>
      <c r="Y321" s="3">
        <f t="shared" si="29"/>
        <v>1.1572829177453059E-4</v>
      </c>
    </row>
    <row r="322" spans="2:25">
      <c r="B322" s="8" t="s">
        <v>332</v>
      </c>
      <c r="C322" s="5">
        <v>5.2894199999999998</v>
      </c>
      <c r="D322" s="3">
        <v>87.849741705003638</v>
      </c>
      <c r="E322" s="17">
        <v>6.0606</v>
      </c>
      <c r="F322" s="18">
        <f t="shared" si="24"/>
        <v>29.836333800000002</v>
      </c>
      <c r="G322" s="17">
        <v>4.9645299999999999</v>
      </c>
      <c r="H322" s="18">
        <f t="shared" si="25"/>
        <v>58.013399789151165</v>
      </c>
      <c r="J322" s="3">
        <f t="shared" si="26"/>
        <v>-8.1158524665170262E-6</v>
      </c>
      <c r="Q322" s="8" t="s">
        <v>332</v>
      </c>
      <c r="R322" s="5">
        <v>5.2894199999999998</v>
      </c>
      <c r="S322" s="3">
        <v>87.849741705003638</v>
      </c>
      <c r="T322" s="17">
        <v>3.53356</v>
      </c>
      <c r="U322" s="18">
        <f t="shared" si="27"/>
        <v>16.575223248</v>
      </c>
      <c r="V322" s="17">
        <v>5.9805200000000003</v>
      </c>
      <c r="W322" s="18">
        <f t="shared" si="28"/>
        <v>71.274506360703768</v>
      </c>
      <c r="Y322" s="3">
        <f t="shared" si="29"/>
        <v>-1.2096299869313043E-5</v>
      </c>
    </row>
    <row r="323" spans="2:25">
      <c r="B323" s="8" t="s">
        <v>333</v>
      </c>
      <c r="C323" s="5">
        <v>5.48902</v>
      </c>
      <c r="D323" s="3">
        <v>91.164813762869869</v>
      </c>
      <c r="E323" s="17">
        <v>5.7239000000000004</v>
      </c>
      <c r="F323" s="18">
        <f t="shared" si="24"/>
        <v>28.178759700000004</v>
      </c>
      <c r="G323" s="17">
        <v>5.3900699999999997</v>
      </c>
      <c r="H323" s="18">
        <f t="shared" si="25"/>
        <v>62.986080414764345</v>
      </c>
      <c r="J323" s="3">
        <f t="shared" si="26"/>
        <v>2.635189447630637E-5</v>
      </c>
      <c r="Q323" s="8" t="s">
        <v>333</v>
      </c>
      <c r="R323" s="5">
        <v>5.48902</v>
      </c>
      <c r="S323" s="3">
        <v>91.164813762869869</v>
      </c>
      <c r="T323" s="17">
        <v>3.53356</v>
      </c>
      <c r="U323" s="18">
        <f t="shared" si="27"/>
        <v>16.575223248</v>
      </c>
      <c r="V323" s="17">
        <v>6.2586899999999996</v>
      </c>
      <c r="W323" s="18">
        <f t="shared" si="28"/>
        <v>74.589674512362322</v>
      </c>
      <c r="Y323" s="3">
        <f t="shared" si="29"/>
        <v>8.3997492453136147E-5</v>
      </c>
    </row>
    <row r="324" spans="2:25">
      <c r="B324" s="8" t="s">
        <v>334</v>
      </c>
      <c r="C324" s="5">
        <v>6.0878199999999998</v>
      </c>
      <c r="D324" s="3">
        <v>101.11002993646852</v>
      </c>
      <c r="E324" s="17">
        <v>8.0808</v>
      </c>
      <c r="F324" s="18">
        <f t="shared" ref="F324:F387" si="30">$F$908*(E324/100)</f>
        <v>39.7817784</v>
      </c>
      <c r="G324" s="17">
        <v>5.2482199999999999</v>
      </c>
      <c r="H324" s="18">
        <f t="shared" ref="H324:H387" si="31">$H$908*(G324/100)</f>
        <v>61.328481254301806</v>
      </c>
      <c r="J324" s="3">
        <f t="shared" ref="J324:J387" si="32">H324-(D324-F324)</f>
        <v>2.2971783328529227E-4</v>
      </c>
      <c r="Q324" s="8" t="s">
        <v>334</v>
      </c>
      <c r="R324" s="5">
        <v>6.0878199999999998</v>
      </c>
      <c r="S324" s="3">
        <v>101.11002993646852</v>
      </c>
      <c r="T324" s="17">
        <v>3.1802100000000002</v>
      </c>
      <c r="U324" s="18">
        <f t="shared" ref="U324:U387" si="33">$U$908*(T324/100)</f>
        <v>14.917729068</v>
      </c>
      <c r="V324" s="17">
        <v>7.2322600000000001</v>
      </c>
      <c r="W324" s="18">
        <f t="shared" ref="W324:W387" si="34">$W$908*(V324/100)</f>
        <v>86.19246509873112</v>
      </c>
      <c r="Y324" s="3">
        <f t="shared" ref="Y324:Y387" si="35">W324-(S324-U324)</f>
        <v>1.6423026259815288E-4</v>
      </c>
    </row>
    <row r="325" spans="2:25">
      <c r="B325" s="8" t="s">
        <v>335</v>
      </c>
      <c r="C325" s="5">
        <v>4.9900099999999998</v>
      </c>
      <c r="D325" s="3">
        <v>82.876967532429873</v>
      </c>
      <c r="E325" s="17">
        <v>4.0404</v>
      </c>
      <c r="F325" s="18">
        <f t="shared" si="30"/>
        <v>19.8908892</v>
      </c>
      <c r="G325" s="17">
        <v>5.3900699999999997</v>
      </c>
      <c r="H325" s="18">
        <f t="shared" si="31"/>
        <v>62.986080414764345</v>
      </c>
      <c r="J325" s="3">
        <f t="shared" si="32"/>
        <v>2.0823344755172002E-6</v>
      </c>
      <c r="Q325" s="8" t="s">
        <v>335</v>
      </c>
      <c r="R325" s="5">
        <v>4.9900099999999998</v>
      </c>
      <c r="S325" s="3">
        <v>82.876967532429873</v>
      </c>
      <c r="T325" s="17">
        <v>3.1802100000000002</v>
      </c>
      <c r="U325" s="18">
        <f t="shared" si="33"/>
        <v>14.917729068</v>
      </c>
      <c r="V325" s="17">
        <v>5.7023599999999997</v>
      </c>
      <c r="W325" s="18">
        <f t="shared" si="34"/>
        <v>67.959457386819665</v>
      </c>
      <c r="Y325" s="3">
        <f t="shared" si="35"/>
        <v>2.1892238979148715E-4</v>
      </c>
    </row>
    <row r="326" spans="2:25">
      <c r="B326" s="8" t="s">
        <v>336</v>
      </c>
      <c r="C326" s="5">
        <v>5.1896199999999997</v>
      </c>
      <c r="D326" s="3">
        <v>86.192205676070543</v>
      </c>
      <c r="E326" s="17">
        <v>6.734</v>
      </c>
      <c r="F326" s="18">
        <f t="shared" si="30"/>
        <v>33.151482000000001</v>
      </c>
      <c r="G326" s="17">
        <v>4.5389999999999997</v>
      </c>
      <c r="H326" s="18">
        <f t="shared" si="31"/>
        <v>53.040836019312437</v>
      </c>
      <c r="J326" s="3">
        <f t="shared" si="32"/>
        <v>1.1234324189501876E-4</v>
      </c>
      <c r="Q326" s="8" t="s">
        <v>336</v>
      </c>
      <c r="R326" s="5">
        <v>5.1896199999999997</v>
      </c>
      <c r="S326" s="3">
        <v>86.192205676070543</v>
      </c>
      <c r="T326" s="17">
        <v>3.53356</v>
      </c>
      <c r="U326" s="18">
        <f t="shared" si="33"/>
        <v>16.575223248</v>
      </c>
      <c r="V326" s="17">
        <v>5.8414400000000004</v>
      </c>
      <c r="W326" s="18">
        <f t="shared" si="34"/>
        <v>69.616981873761731</v>
      </c>
      <c r="Y326" s="3">
        <f t="shared" si="35"/>
        <v>-5.5430881218399009E-7</v>
      </c>
    </row>
    <row r="327" spans="2:25">
      <c r="B327" s="8" t="s">
        <v>337</v>
      </c>
      <c r="C327" s="5">
        <v>4.1916099999999998</v>
      </c>
      <c r="D327" s="3">
        <v>69.616679300965004</v>
      </c>
      <c r="E327" s="17">
        <v>5.0505000000000004</v>
      </c>
      <c r="F327" s="18">
        <f t="shared" si="30"/>
        <v>24.863611500000001</v>
      </c>
      <c r="G327" s="17">
        <v>3.82978</v>
      </c>
      <c r="H327" s="18">
        <f t="shared" si="31"/>
        <v>44.75319078432306</v>
      </c>
      <c r="J327" s="3">
        <f t="shared" si="32"/>
        <v>1.2298335806093519E-4</v>
      </c>
      <c r="Q327" s="8" t="s">
        <v>337</v>
      </c>
      <c r="R327" s="5">
        <v>4.1916099999999998</v>
      </c>
      <c r="S327" s="3">
        <v>69.616679300965004</v>
      </c>
      <c r="T327" s="17">
        <v>3.53356</v>
      </c>
      <c r="U327" s="18">
        <f t="shared" si="33"/>
        <v>16.575223248</v>
      </c>
      <c r="V327" s="17">
        <v>4.4506199999999998</v>
      </c>
      <c r="W327" s="18">
        <f t="shared" si="34"/>
        <v>53.041498648792313</v>
      </c>
      <c r="Y327" s="3">
        <f t="shared" si="35"/>
        <v>4.2595827309810375E-5</v>
      </c>
    </row>
    <row r="328" spans="2:25">
      <c r="B328" s="8" t="s">
        <v>338</v>
      </c>
      <c r="C328" s="5">
        <v>6.0878199999999998</v>
      </c>
      <c r="D328" s="3">
        <v>101.11002993646852</v>
      </c>
      <c r="E328" s="17">
        <v>9.7643000000000004</v>
      </c>
      <c r="F328" s="18">
        <f t="shared" si="30"/>
        <v>48.069648900000004</v>
      </c>
      <c r="G328" s="17">
        <v>4.5389999999999997</v>
      </c>
      <c r="H328" s="18">
        <f t="shared" si="31"/>
        <v>53.040836019312437</v>
      </c>
      <c r="J328" s="3">
        <f t="shared" si="32"/>
        <v>4.5498284391953803E-4</v>
      </c>
      <c r="Q328" s="8" t="s">
        <v>338</v>
      </c>
      <c r="R328" s="5">
        <v>6.0878199999999998</v>
      </c>
      <c r="S328" s="3">
        <v>101.11002993646852</v>
      </c>
      <c r="T328" s="17">
        <v>2.47349</v>
      </c>
      <c r="U328" s="18">
        <f t="shared" si="33"/>
        <v>11.602646891999999</v>
      </c>
      <c r="V328" s="17">
        <v>7.5104300000000004</v>
      </c>
      <c r="W328" s="18">
        <f t="shared" si="34"/>
        <v>89.507633250389659</v>
      </c>
      <c r="Y328" s="3">
        <f t="shared" si="35"/>
        <v>2.502059211337837E-4</v>
      </c>
    </row>
    <row r="329" spans="2:25">
      <c r="B329" s="8" t="s">
        <v>339</v>
      </c>
      <c r="C329" s="5">
        <v>8.0838300000000007</v>
      </c>
      <c r="D329" s="3">
        <v>134.26091660090515</v>
      </c>
      <c r="E329" s="17">
        <v>8.0808</v>
      </c>
      <c r="F329" s="18">
        <f t="shared" si="30"/>
        <v>39.7817784</v>
      </c>
      <c r="G329" s="17">
        <v>8.0851000000000006</v>
      </c>
      <c r="H329" s="18">
        <f t="shared" si="31"/>
        <v>94.479062194259313</v>
      </c>
      <c r="J329" s="3">
        <f t="shared" si="32"/>
        <v>-7.6006645826964814E-5</v>
      </c>
      <c r="Q329" s="8" t="s">
        <v>339</v>
      </c>
      <c r="R329" s="5">
        <v>8.0838300000000007</v>
      </c>
      <c r="S329" s="3">
        <v>134.26091660090515</v>
      </c>
      <c r="T329" s="17">
        <v>5.6537100000000002</v>
      </c>
      <c r="U329" s="18">
        <f t="shared" si="33"/>
        <v>26.520422868000001</v>
      </c>
      <c r="V329" s="17">
        <v>9.0403300000000009</v>
      </c>
      <c r="W329" s="18">
        <f t="shared" si="34"/>
        <v>107.74064096230113</v>
      </c>
      <c r="Y329" s="3">
        <f t="shared" si="35"/>
        <v>1.4722939597788809E-4</v>
      </c>
    </row>
    <row r="330" spans="2:25">
      <c r="B330" s="8" t="s">
        <v>340</v>
      </c>
      <c r="C330" s="5">
        <v>5.5888200000000001</v>
      </c>
      <c r="D330" s="3">
        <v>92.822349791802978</v>
      </c>
      <c r="E330" s="17">
        <v>5.3872</v>
      </c>
      <c r="F330" s="18">
        <f t="shared" si="30"/>
        <v>26.521185600000003</v>
      </c>
      <c r="G330" s="17">
        <v>5.6737500000000001</v>
      </c>
      <c r="H330" s="18">
        <f t="shared" si="31"/>
        <v>66.301045024140549</v>
      </c>
      <c r="J330" s="3">
        <f t="shared" si="32"/>
        <v>-1.191676624188176E-4</v>
      </c>
      <c r="Q330" s="8" t="s">
        <v>340</v>
      </c>
      <c r="R330" s="5">
        <v>5.5888200000000001</v>
      </c>
      <c r="S330" s="3">
        <v>92.822349791802978</v>
      </c>
      <c r="T330" s="17">
        <v>3.53356</v>
      </c>
      <c r="U330" s="18">
        <f t="shared" si="33"/>
        <v>16.575223248</v>
      </c>
      <c r="V330" s="17">
        <v>6.3977700000000004</v>
      </c>
      <c r="W330" s="18">
        <f t="shared" si="34"/>
        <v>76.247198999304359</v>
      </c>
      <c r="Y330" s="3">
        <f t="shared" si="35"/>
        <v>7.2455501381796239E-5</v>
      </c>
    </row>
    <row r="331" spans="2:25">
      <c r="B331" s="8" t="s">
        <v>341</v>
      </c>
      <c r="C331" s="5">
        <v>5.8882199999999996</v>
      </c>
      <c r="D331" s="3">
        <v>97.79495787860229</v>
      </c>
      <c r="E331" s="17">
        <v>5.0505000000000004</v>
      </c>
      <c r="F331" s="18">
        <f t="shared" si="30"/>
        <v>24.863611500000001</v>
      </c>
      <c r="G331" s="17">
        <v>6.2411300000000001</v>
      </c>
      <c r="H331" s="18">
        <f t="shared" si="31"/>
        <v>72.931207954441817</v>
      </c>
      <c r="J331" s="3">
        <f t="shared" si="32"/>
        <v>-1.3842416046827566E-4</v>
      </c>
      <c r="Q331" s="8" t="s">
        <v>341</v>
      </c>
      <c r="R331" s="5">
        <v>5.8882199999999996</v>
      </c>
      <c r="S331" s="3">
        <v>97.79495787860229</v>
      </c>
      <c r="T331" s="17">
        <v>4.9469900000000004</v>
      </c>
      <c r="U331" s="18">
        <f t="shared" si="33"/>
        <v>23.205340692</v>
      </c>
      <c r="V331" s="17">
        <v>6.2586899999999996</v>
      </c>
      <c r="W331" s="18">
        <f t="shared" si="34"/>
        <v>74.589674512362322</v>
      </c>
      <c r="Y331" s="3">
        <f t="shared" si="35"/>
        <v>5.7325760039361739E-5</v>
      </c>
    </row>
    <row r="332" spans="2:25">
      <c r="B332" s="8" t="s">
        <v>342</v>
      </c>
      <c r="C332" s="5">
        <v>5.7884200000000003</v>
      </c>
      <c r="D332" s="3">
        <v>96.137421849669195</v>
      </c>
      <c r="E332" s="17">
        <v>12.79461</v>
      </c>
      <c r="F332" s="18">
        <f t="shared" si="30"/>
        <v>62.987865030000002</v>
      </c>
      <c r="G332" s="17">
        <v>2.8368699999999998</v>
      </c>
      <c r="H332" s="18">
        <f t="shared" si="31"/>
        <v>33.150464084183049</v>
      </c>
      <c r="J332" s="3">
        <f t="shared" si="32"/>
        <v>9.07264513855921E-4</v>
      </c>
      <c r="Q332" s="8" t="s">
        <v>342</v>
      </c>
      <c r="R332" s="5">
        <v>5.7884200000000003</v>
      </c>
      <c r="S332" s="3">
        <v>96.137421849669195</v>
      </c>
      <c r="T332" s="17">
        <v>2.1201400000000001</v>
      </c>
      <c r="U332" s="18">
        <f t="shared" si="33"/>
        <v>9.9451527120000005</v>
      </c>
      <c r="V332" s="17">
        <v>7.2322600000000001</v>
      </c>
      <c r="W332" s="18">
        <f t="shared" si="34"/>
        <v>86.19246509873112</v>
      </c>
      <c r="Y332" s="3">
        <f t="shared" si="35"/>
        <v>1.9596106191954732E-4</v>
      </c>
    </row>
    <row r="333" spans="2:25">
      <c r="B333" s="8" t="s">
        <v>343</v>
      </c>
      <c r="C333" s="5">
        <v>6.28742</v>
      </c>
      <c r="D333" s="3">
        <v>104.42510199433475</v>
      </c>
      <c r="E333" s="17">
        <v>8.7542000000000009</v>
      </c>
      <c r="F333" s="18">
        <f t="shared" si="30"/>
        <v>43.096926600000003</v>
      </c>
      <c r="G333" s="17">
        <v>5.2482199999999999</v>
      </c>
      <c r="H333" s="18">
        <f t="shared" si="31"/>
        <v>61.328481254301806</v>
      </c>
      <c r="J333" s="3">
        <f t="shared" si="32"/>
        <v>3.058599670566764E-4</v>
      </c>
      <c r="Q333" s="8" t="s">
        <v>343</v>
      </c>
      <c r="R333" s="5">
        <v>6.28742</v>
      </c>
      <c r="S333" s="3">
        <v>104.42510199433475</v>
      </c>
      <c r="T333" s="17">
        <v>5.6537100000000002</v>
      </c>
      <c r="U333" s="18">
        <f t="shared" si="33"/>
        <v>26.520422868000001</v>
      </c>
      <c r="V333" s="17">
        <v>6.5368500000000003</v>
      </c>
      <c r="W333" s="18">
        <f t="shared" si="34"/>
        <v>77.904723486246411</v>
      </c>
      <c r="Y333" s="3">
        <f t="shared" si="35"/>
        <v>4.4359911655078577E-5</v>
      </c>
    </row>
    <row r="334" spans="2:25">
      <c r="B334" s="8" t="s">
        <v>344</v>
      </c>
      <c r="C334" s="5">
        <v>9.1816300000000002</v>
      </c>
      <c r="D334" s="3">
        <v>152.49381291916933</v>
      </c>
      <c r="E334" s="17">
        <v>11.44781</v>
      </c>
      <c r="F334" s="18">
        <f t="shared" si="30"/>
        <v>56.357568630000003</v>
      </c>
      <c r="G334" s="17">
        <v>8.2269500000000004</v>
      </c>
      <c r="H334" s="18">
        <f t="shared" si="31"/>
        <v>96.136661354721852</v>
      </c>
      <c r="J334" s="3">
        <f t="shared" si="32"/>
        <v>4.1706555252574162E-4</v>
      </c>
      <c r="Q334" s="8" t="s">
        <v>344</v>
      </c>
      <c r="R334" s="5">
        <v>9.1816300000000002</v>
      </c>
      <c r="S334" s="3">
        <v>152.49381291916933</v>
      </c>
      <c r="T334" s="17">
        <v>6.0070600000000001</v>
      </c>
      <c r="U334" s="18">
        <f t="shared" si="33"/>
        <v>28.177917048000001</v>
      </c>
      <c r="V334" s="17">
        <v>10.431150000000001</v>
      </c>
      <c r="W334" s="18">
        <f t="shared" si="34"/>
        <v>124.31612418727053</v>
      </c>
      <c r="Y334" s="3">
        <f t="shared" si="35"/>
        <v>2.2831610120022106E-4</v>
      </c>
    </row>
    <row r="335" spans="2:25">
      <c r="B335" s="8" t="s">
        <v>345</v>
      </c>
      <c r="C335" s="5">
        <v>16.167660000000001</v>
      </c>
      <c r="D335" s="3">
        <v>268.5218332018103</v>
      </c>
      <c r="E335" s="17">
        <v>22.895620000000001</v>
      </c>
      <c r="F335" s="18">
        <f t="shared" si="30"/>
        <v>112.71513726000001</v>
      </c>
      <c r="G335" s="17">
        <v>13.33333</v>
      </c>
      <c r="H335" s="18">
        <f t="shared" si="31"/>
        <v>155.80766030433554</v>
      </c>
      <c r="J335" s="3">
        <f t="shared" si="32"/>
        <v>9.6436252525222699E-4</v>
      </c>
      <c r="Q335" s="8" t="s">
        <v>345</v>
      </c>
      <c r="R335" s="5">
        <v>16.167660000000001</v>
      </c>
      <c r="S335" s="3">
        <v>268.5218332018103</v>
      </c>
      <c r="T335" s="17">
        <v>14.487629999999999</v>
      </c>
      <c r="U335" s="18">
        <f t="shared" si="33"/>
        <v>67.958574803999994</v>
      </c>
      <c r="V335" s="17">
        <v>16.82892</v>
      </c>
      <c r="W335" s="18">
        <f t="shared" si="34"/>
        <v>200.56332318657491</v>
      </c>
      <c r="Y335" s="3">
        <f t="shared" si="35"/>
        <v>6.4788764603918025E-5</v>
      </c>
    </row>
    <row r="336" spans="2:25">
      <c r="B336" s="8" t="s">
        <v>346</v>
      </c>
      <c r="C336" s="5">
        <v>10.77844</v>
      </c>
      <c r="D336" s="3">
        <v>179.01455546787352</v>
      </c>
      <c r="E336" s="17">
        <v>15.15151</v>
      </c>
      <c r="F336" s="18">
        <f t="shared" si="30"/>
        <v>74.590883730000002</v>
      </c>
      <c r="G336" s="17">
        <v>8.9361700000000006</v>
      </c>
      <c r="H336" s="18">
        <f t="shared" si="31"/>
        <v>104.42430658971122</v>
      </c>
      <c r="J336" s="3">
        <f t="shared" si="32"/>
        <v>6.3485183770239928E-4</v>
      </c>
      <c r="Q336" s="8" t="s">
        <v>346</v>
      </c>
      <c r="R336" s="5">
        <v>10.77844</v>
      </c>
      <c r="S336" s="3">
        <v>179.01455546787352</v>
      </c>
      <c r="T336" s="17">
        <v>6.3604200000000004</v>
      </c>
      <c r="U336" s="18">
        <f t="shared" si="33"/>
        <v>29.835458136</v>
      </c>
      <c r="V336" s="17">
        <v>12.517379999999999</v>
      </c>
      <c r="W336" s="18">
        <f t="shared" si="34"/>
        <v>149.17934902472464</v>
      </c>
      <c r="Y336" s="3">
        <f t="shared" si="35"/>
        <v>2.516928511226979E-4</v>
      </c>
    </row>
    <row r="337" spans="2:25">
      <c r="B337" s="8" t="s">
        <v>347</v>
      </c>
      <c r="C337" s="5">
        <v>8.3832299999999993</v>
      </c>
      <c r="D337" s="3">
        <v>139.23352468770446</v>
      </c>
      <c r="E337" s="17">
        <v>13.46801</v>
      </c>
      <c r="F337" s="18">
        <f t="shared" si="30"/>
        <v>66.303013230000005</v>
      </c>
      <c r="G337" s="17">
        <v>6.2411300000000001</v>
      </c>
      <c r="H337" s="18">
        <f t="shared" si="31"/>
        <v>72.931207954441817</v>
      </c>
      <c r="J337" s="3">
        <f t="shared" si="32"/>
        <v>6.9649673736194018E-4</v>
      </c>
      <c r="Q337" s="8" t="s">
        <v>347</v>
      </c>
      <c r="R337" s="5">
        <v>8.3832299999999993</v>
      </c>
      <c r="S337" s="3">
        <v>139.23352468770446</v>
      </c>
      <c r="T337" s="17">
        <v>4.5936300000000001</v>
      </c>
      <c r="U337" s="18">
        <f t="shared" si="33"/>
        <v>21.547799603999998</v>
      </c>
      <c r="V337" s="17">
        <v>9.8748199999999997</v>
      </c>
      <c r="W337" s="18">
        <f t="shared" si="34"/>
        <v>117.68590706172787</v>
      </c>
      <c r="Y337" s="3">
        <f t="shared" si="35"/>
        <v>1.8197802342001523E-4</v>
      </c>
    </row>
    <row r="338" spans="2:25">
      <c r="B338" s="8" t="s">
        <v>348</v>
      </c>
      <c r="C338" s="5">
        <v>17.764469999999999</v>
      </c>
      <c r="D338" s="3">
        <v>295.04257575051446</v>
      </c>
      <c r="E338" s="17">
        <v>24.57912</v>
      </c>
      <c r="F338" s="18">
        <f t="shared" si="30"/>
        <v>121.00300776</v>
      </c>
      <c r="G338" s="17">
        <v>14.893610000000001</v>
      </c>
      <c r="H338" s="18">
        <f t="shared" si="31"/>
        <v>174.04043307900241</v>
      </c>
      <c r="J338" s="3">
        <f t="shared" si="32"/>
        <v>8.6508848795574522E-4</v>
      </c>
      <c r="Q338" s="8" t="s">
        <v>348</v>
      </c>
      <c r="R338" s="5">
        <v>17.764469999999999</v>
      </c>
      <c r="S338" s="3">
        <v>295.04257575051446</v>
      </c>
      <c r="T338" s="17">
        <v>15.547700000000001</v>
      </c>
      <c r="U338" s="18">
        <f t="shared" si="33"/>
        <v>72.931151159999999</v>
      </c>
      <c r="V338" s="17">
        <v>18.636990000000001</v>
      </c>
      <c r="W338" s="18">
        <f t="shared" si="34"/>
        <v>222.11149905014491</v>
      </c>
      <c r="Y338" s="3">
        <f t="shared" si="35"/>
        <v>7.4459630468481919E-5</v>
      </c>
    </row>
    <row r="339" spans="2:25">
      <c r="B339" s="8" t="s">
        <v>349</v>
      </c>
      <c r="C339" s="5">
        <v>6.5868200000000003</v>
      </c>
      <c r="D339" s="3">
        <v>109.39771008113406</v>
      </c>
      <c r="E339" s="17">
        <v>11.11111</v>
      </c>
      <c r="F339" s="18">
        <f t="shared" si="30"/>
        <v>54.699994530000005</v>
      </c>
      <c r="G339" s="17">
        <v>4.6808500000000004</v>
      </c>
      <c r="H339" s="18">
        <f t="shared" si="31"/>
        <v>54.698435179774975</v>
      </c>
      <c r="J339" s="3">
        <f t="shared" si="32"/>
        <v>7.1962864091545953E-4</v>
      </c>
      <c r="Q339" s="8" t="s">
        <v>349</v>
      </c>
      <c r="R339" s="5">
        <v>6.5868200000000003</v>
      </c>
      <c r="S339" s="3">
        <v>109.39771008113406</v>
      </c>
      <c r="T339" s="17">
        <v>3.8869199999999999</v>
      </c>
      <c r="U339" s="18">
        <f t="shared" si="33"/>
        <v>18.232764335999999</v>
      </c>
      <c r="V339" s="17">
        <v>7.6495100000000003</v>
      </c>
      <c r="W339" s="18">
        <f t="shared" si="34"/>
        <v>91.165157737331711</v>
      </c>
      <c r="Y339" s="3">
        <f t="shared" si="35"/>
        <v>2.1199219764866939E-4</v>
      </c>
    </row>
    <row r="340" spans="2:25">
      <c r="B340" s="8" t="s">
        <v>350</v>
      </c>
      <c r="C340" s="5">
        <v>6.6866199999999996</v>
      </c>
      <c r="D340" s="3">
        <v>111.05524611006717</v>
      </c>
      <c r="E340" s="17">
        <v>6.0606</v>
      </c>
      <c r="F340" s="18">
        <f t="shared" si="30"/>
        <v>29.836333800000002</v>
      </c>
      <c r="G340" s="17">
        <v>6.9503500000000003</v>
      </c>
      <c r="H340" s="18">
        <f t="shared" si="31"/>
        <v>81.218853189431186</v>
      </c>
      <c r="J340" s="3">
        <f t="shared" si="32"/>
        <v>-5.9120635981457781E-5</v>
      </c>
      <c r="Q340" s="8" t="s">
        <v>350</v>
      </c>
      <c r="R340" s="5">
        <v>6.6866199999999996</v>
      </c>
      <c r="S340" s="3">
        <v>111.05524611006717</v>
      </c>
      <c r="T340" s="17">
        <v>5.3003499999999999</v>
      </c>
      <c r="U340" s="18">
        <f t="shared" si="33"/>
        <v>24.862881779999999</v>
      </c>
      <c r="V340" s="17">
        <v>7.2322600000000001</v>
      </c>
      <c r="W340" s="18">
        <f t="shared" si="34"/>
        <v>86.19246509873112</v>
      </c>
      <c r="Y340" s="3">
        <f t="shared" si="35"/>
        <v>1.0076866394115314E-4</v>
      </c>
    </row>
    <row r="341" spans="2:25">
      <c r="B341" s="8" t="s">
        <v>351</v>
      </c>
      <c r="C341" s="5">
        <v>6.5868200000000003</v>
      </c>
      <c r="D341" s="3">
        <v>109.39771008113406</v>
      </c>
      <c r="E341" s="17">
        <v>8.0808</v>
      </c>
      <c r="F341" s="18">
        <f t="shared" si="30"/>
        <v>39.7817784</v>
      </c>
      <c r="G341" s="17">
        <v>5.9574400000000001</v>
      </c>
      <c r="H341" s="18">
        <f t="shared" si="31"/>
        <v>69.616126489291176</v>
      </c>
      <c r="J341" s="3">
        <f t="shared" si="32"/>
        <v>1.9480815710437582E-4</v>
      </c>
      <c r="Q341" s="8" t="s">
        <v>351</v>
      </c>
      <c r="R341" s="5">
        <v>6.5868200000000003</v>
      </c>
      <c r="S341" s="3">
        <v>109.39771008113406</v>
      </c>
      <c r="T341" s="17">
        <v>3.1802100000000002</v>
      </c>
      <c r="U341" s="18">
        <f t="shared" si="33"/>
        <v>14.917729068</v>
      </c>
      <c r="V341" s="17">
        <v>7.92767</v>
      </c>
      <c r="W341" s="18">
        <f t="shared" si="34"/>
        <v>94.480206711215828</v>
      </c>
      <c r="Y341" s="3">
        <f t="shared" si="35"/>
        <v>2.2569808176342576E-4</v>
      </c>
    </row>
    <row r="342" spans="2:25">
      <c r="B342" s="8" t="s">
        <v>352</v>
      </c>
      <c r="C342" s="5">
        <v>5.2894199999999998</v>
      </c>
      <c r="D342" s="3">
        <v>87.849741705003638</v>
      </c>
      <c r="E342" s="17">
        <v>6.3973000000000004</v>
      </c>
      <c r="F342" s="18">
        <f t="shared" si="30"/>
        <v>31.493907900000004</v>
      </c>
      <c r="G342" s="17">
        <v>4.8226899999999997</v>
      </c>
      <c r="H342" s="18">
        <f t="shared" si="31"/>
        <v>56.35591748446307</v>
      </c>
      <c r="J342" s="3">
        <f t="shared" si="32"/>
        <v>8.3679459436325487E-5</v>
      </c>
      <c r="Q342" s="8" t="s">
        <v>352</v>
      </c>
      <c r="R342" s="5">
        <v>5.2894199999999998</v>
      </c>
      <c r="S342" s="3">
        <v>87.849741705003638</v>
      </c>
      <c r="T342" s="17">
        <v>4.2402800000000003</v>
      </c>
      <c r="U342" s="18">
        <f t="shared" si="33"/>
        <v>19.890305424000001</v>
      </c>
      <c r="V342" s="17">
        <v>5.7023599999999997</v>
      </c>
      <c r="W342" s="18">
        <f t="shared" si="34"/>
        <v>67.959457386819665</v>
      </c>
      <c r="Y342" s="3">
        <f t="shared" si="35"/>
        <v>2.1105816031763425E-5</v>
      </c>
    </row>
    <row r="343" spans="2:25">
      <c r="B343" s="8" t="s">
        <v>353</v>
      </c>
      <c r="C343" s="5">
        <v>8.6826299999999996</v>
      </c>
      <c r="D343" s="3">
        <v>144.20613277450377</v>
      </c>
      <c r="E343" s="17">
        <v>12.79461</v>
      </c>
      <c r="F343" s="18">
        <f t="shared" si="30"/>
        <v>62.987865030000002</v>
      </c>
      <c r="G343" s="17">
        <v>6.9503500000000003</v>
      </c>
      <c r="H343" s="18">
        <f t="shared" si="31"/>
        <v>81.218853189431186</v>
      </c>
      <c r="J343" s="3">
        <f t="shared" si="32"/>
        <v>5.854449274096396E-4</v>
      </c>
      <c r="Q343" s="8" t="s">
        <v>353</v>
      </c>
      <c r="R343" s="5">
        <v>8.6826299999999996</v>
      </c>
      <c r="S343" s="3">
        <v>144.20613277450377</v>
      </c>
      <c r="T343" s="17">
        <v>4.9469900000000004</v>
      </c>
      <c r="U343" s="18">
        <f t="shared" si="33"/>
        <v>23.205340692</v>
      </c>
      <c r="V343" s="17">
        <v>10.152990000000001</v>
      </c>
      <c r="W343" s="18">
        <f t="shared" si="34"/>
        <v>121.00107521338643</v>
      </c>
      <c r="Y343" s="3">
        <f t="shared" si="35"/>
        <v>2.8313088265008446E-4</v>
      </c>
    </row>
    <row r="344" spans="2:25">
      <c r="B344" s="8" t="s">
        <v>354</v>
      </c>
      <c r="C344" s="5">
        <v>6.3872200000000001</v>
      </c>
      <c r="D344" s="3">
        <v>106.08263802326785</v>
      </c>
      <c r="E344" s="17">
        <v>9.0908999999999995</v>
      </c>
      <c r="F344" s="18">
        <f t="shared" si="30"/>
        <v>44.754500699999994</v>
      </c>
      <c r="G344" s="17">
        <v>5.2482199999999999</v>
      </c>
      <c r="H344" s="18">
        <f t="shared" si="31"/>
        <v>61.328481254301806</v>
      </c>
      <c r="J344" s="3">
        <f t="shared" si="32"/>
        <v>3.439310339530266E-4</v>
      </c>
      <c r="Q344" s="8" t="s">
        <v>354</v>
      </c>
      <c r="R344" s="5">
        <v>6.3872200000000001</v>
      </c>
      <c r="S344" s="3">
        <v>106.08263802326785</v>
      </c>
      <c r="T344" s="17">
        <v>7.7738500000000004</v>
      </c>
      <c r="U344" s="18">
        <f t="shared" si="33"/>
        <v>36.465575579999999</v>
      </c>
      <c r="V344" s="17">
        <v>5.8414400000000004</v>
      </c>
      <c r="W344" s="18">
        <f t="shared" si="34"/>
        <v>69.616981873761731</v>
      </c>
      <c r="Y344" s="3">
        <f t="shared" si="35"/>
        <v>-8.0569506124561485E-5</v>
      </c>
    </row>
    <row r="345" spans="2:25">
      <c r="B345" s="8" t="s">
        <v>355</v>
      </c>
      <c r="C345" s="5">
        <v>5.3892199999999999</v>
      </c>
      <c r="D345" s="3">
        <v>89.50727773393676</v>
      </c>
      <c r="E345" s="17">
        <v>7.0707000000000004</v>
      </c>
      <c r="F345" s="18">
        <f t="shared" si="30"/>
        <v>34.809056100000006</v>
      </c>
      <c r="G345" s="17">
        <v>4.6808500000000004</v>
      </c>
      <c r="H345" s="18">
        <f t="shared" si="31"/>
        <v>54.698435179774975</v>
      </c>
      <c r="J345" s="3">
        <f t="shared" si="32"/>
        <v>2.1354583822130735E-4</v>
      </c>
      <c r="Q345" s="8" t="s">
        <v>355</v>
      </c>
      <c r="R345" s="5">
        <v>5.3892199999999999</v>
      </c>
      <c r="S345" s="3">
        <v>89.50727773393676</v>
      </c>
      <c r="T345" s="17">
        <v>3.1802100000000002</v>
      </c>
      <c r="U345" s="18">
        <f t="shared" si="33"/>
        <v>14.917729068</v>
      </c>
      <c r="V345" s="17">
        <v>6.2586899999999996</v>
      </c>
      <c r="W345" s="18">
        <f t="shared" si="34"/>
        <v>74.589674512362322</v>
      </c>
      <c r="Y345" s="3">
        <f t="shared" si="35"/>
        <v>1.2584642556134895E-4</v>
      </c>
    </row>
    <row r="346" spans="2:25">
      <c r="B346" s="8" t="s">
        <v>356</v>
      </c>
      <c r="C346" s="5">
        <v>5.8882199999999996</v>
      </c>
      <c r="D346" s="3">
        <v>97.79495787860229</v>
      </c>
      <c r="E346" s="17">
        <v>11.44781</v>
      </c>
      <c r="F346" s="18">
        <f t="shared" si="30"/>
        <v>56.357568630000003</v>
      </c>
      <c r="G346" s="17">
        <v>3.54609</v>
      </c>
      <c r="H346" s="18">
        <f t="shared" si="31"/>
        <v>41.438109319172419</v>
      </c>
      <c r="J346" s="3">
        <f t="shared" si="32"/>
        <v>7.200705701322363E-4</v>
      </c>
      <c r="Q346" s="8" t="s">
        <v>356</v>
      </c>
      <c r="R346" s="5">
        <v>5.8882199999999996</v>
      </c>
      <c r="S346" s="3">
        <v>97.79495787860229</v>
      </c>
      <c r="T346" s="17">
        <v>3.8869199999999999</v>
      </c>
      <c r="U346" s="18">
        <f t="shared" si="33"/>
        <v>18.232764335999999</v>
      </c>
      <c r="V346" s="17">
        <v>6.6759300000000001</v>
      </c>
      <c r="W346" s="18">
        <f t="shared" si="34"/>
        <v>79.562247973188477</v>
      </c>
      <c r="Y346" s="3">
        <f t="shared" si="35"/>
        <v>5.4430586189369023E-5</v>
      </c>
    </row>
    <row r="347" spans="2:25">
      <c r="B347" s="8" t="s">
        <v>357</v>
      </c>
      <c r="C347" s="5">
        <v>5.2894199999999998</v>
      </c>
      <c r="D347" s="3">
        <v>87.849741705003638</v>
      </c>
      <c r="E347" s="17">
        <v>5.7239000000000004</v>
      </c>
      <c r="F347" s="18">
        <f t="shared" si="30"/>
        <v>28.178759700000004</v>
      </c>
      <c r="G347" s="17">
        <v>5.1063799999999997</v>
      </c>
      <c r="H347" s="18">
        <f t="shared" si="31"/>
        <v>59.670998949613711</v>
      </c>
      <c r="J347" s="3">
        <f t="shared" si="32"/>
        <v>1.694461007417658E-5</v>
      </c>
      <c r="Q347" s="8" t="s">
        <v>357</v>
      </c>
      <c r="R347" s="5">
        <v>5.2894199999999998</v>
      </c>
      <c r="S347" s="3">
        <v>87.849741705003638</v>
      </c>
      <c r="T347" s="17">
        <v>2.8268499999999999</v>
      </c>
      <c r="U347" s="18">
        <f t="shared" si="33"/>
        <v>13.26018798</v>
      </c>
      <c r="V347" s="17">
        <v>6.2586899999999996</v>
      </c>
      <c r="W347" s="18">
        <f t="shared" si="34"/>
        <v>74.589674512362322</v>
      </c>
      <c r="Y347" s="3">
        <f t="shared" si="35"/>
        <v>1.2078735868215063E-4</v>
      </c>
    </row>
    <row r="348" spans="2:25">
      <c r="B348" s="8" t="s">
        <v>358</v>
      </c>
      <c r="C348" s="5">
        <v>5.5888200000000001</v>
      </c>
      <c r="D348" s="3">
        <v>92.822349791802978</v>
      </c>
      <c r="E348" s="17">
        <v>10.437709999999999</v>
      </c>
      <c r="F348" s="18">
        <f t="shared" si="30"/>
        <v>51.384846329999995</v>
      </c>
      <c r="G348" s="17">
        <v>3.54609</v>
      </c>
      <c r="H348" s="18">
        <f t="shared" si="31"/>
        <v>41.438109319172419</v>
      </c>
      <c r="J348" s="3">
        <f t="shared" si="32"/>
        <v>6.0585736943608026E-4</v>
      </c>
      <c r="Q348" s="8" t="s">
        <v>358</v>
      </c>
      <c r="R348" s="5">
        <v>5.5888200000000001</v>
      </c>
      <c r="S348" s="3">
        <v>92.822349791802978</v>
      </c>
      <c r="T348" s="17">
        <v>3.1802100000000002</v>
      </c>
      <c r="U348" s="18">
        <f t="shared" si="33"/>
        <v>14.917729068</v>
      </c>
      <c r="V348" s="17">
        <v>6.5368500000000003</v>
      </c>
      <c r="W348" s="18">
        <f t="shared" si="34"/>
        <v>77.904723486246411</v>
      </c>
      <c r="Y348" s="3">
        <f t="shared" si="35"/>
        <v>1.0276244343287999E-4</v>
      </c>
    </row>
    <row r="349" spans="2:25">
      <c r="B349" s="8" t="s">
        <v>359</v>
      </c>
      <c r="C349" s="5">
        <v>6.8862199999999998</v>
      </c>
      <c r="D349" s="3">
        <v>114.37031816793339</v>
      </c>
      <c r="E349" s="17">
        <v>9.0908999999999995</v>
      </c>
      <c r="F349" s="18">
        <f t="shared" si="30"/>
        <v>44.754500699999994</v>
      </c>
      <c r="G349" s="17">
        <v>5.9574400000000001</v>
      </c>
      <c r="H349" s="18">
        <f t="shared" si="31"/>
        <v>69.616126489291176</v>
      </c>
      <c r="J349" s="3">
        <f t="shared" si="32"/>
        <v>3.0902135777921558E-4</v>
      </c>
      <c r="Q349" s="8" t="s">
        <v>359</v>
      </c>
      <c r="R349" s="5">
        <v>6.8862199999999998</v>
      </c>
      <c r="S349" s="3">
        <v>114.37031816793339</v>
      </c>
      <c r="T349" s="17">
        <v>4.9469900000000004</v>
      </c>
      <c r="U349" s="18">
        <f t="shared" si="33"/>
        <v>23.205340692</v>
      </c>
      <c r="V349" s="17">
        <v>7.6495100000000003</v>
      </c>
      <c r="W349" s="18">
        <f t="shared" si="34"/>
        <v>91.165157737331711</v>
      </c>
      <c r="Y349" s="3">
        <f t="shared" si="35"/>
        <v>1.8026139831306409E-4</v>
      </c>
    </row>
    <row r="350" spans="2:25">
      <c r="B350" s="8" t="s">
        <v>360</v>
      </c>
      <c r="C350" s="5">
        <v>6.4870200000000002</v>
      </c>
      <c r="D350" s="3">
        <v>107.74017405220096</v>
      </c>
      <c r="E350" s="17">
        <v>8.7542000000000009</v>
      </c>
      <c r="F350" s="18">
        <f t="shared" si="30"/>
        <v>43.096926600000003</v>
      </c>
      <c r="G350" s="17">
        <v>5.5319099999999999</v>
      </c>
      <c r="H350" s="18">
        <f t="shared" si="31"/>
        <v>64.643562719452447</v>
      </c>
      <c r="J350" s="3">
        <f t="shared" si="32"/>
        <v>3.1526725149433332E-4</v>
      </c>
      <c r="Q350" s="8" t="s">
        <v>360</v>
      </c>
      <c r="R350" s="5">
        <v>6.4870200000000002</v>
      </c>
      <c r="S350" s="3">
        <v>107.74017405220096</v>
      </c>
      <c r="T350" s="17">
        <v>3.1802100000000002</v>
      </c>
      <c r="U350" s="18">
        <f t="shared" si="33"/>
        <v>14.917729068</v>
      </c>
      <c r="V350" s="17">
        <v>7.7885900000000001</v>
      </c>
      <c r="W350" s="18">
        <f t="shared" si="34"/>
        <v>92.822682224273777</v>
      </c>
      <c r="Y350" s="3">
        <f t="shared" si="35"/>
        <v>2.3724007282055481E-4</v>
      </c>
    </row>
    <row r="351" spans="2:25">
      <c r="B351" s="8" t="s">
        <v>361</v>
      </c>
      <c r="C351" s="5">
        <v>8.3832299999999993</v>
      </c>
      <c r="D351" s="3">
        <v>139.23352468770446</v>
      </c>
      <c r="E351" s="17">
        <v>12.12121</v>
      </c>
      <c r="F351" s="18">
        <f t="shared" si="30"/>
        <v>59.672716829999999</v>
      </c>
      <c r="G351" s="17">
        <v>6.8085100000000001</v>
      </c>
      <c r="H351" s="18">
        <f t="shared" si="31"/>
        <v>79.561370884743084</v>
      </c>
      <c r="J351" s="3">
        <f t="shared" si="32"/>
        <v>5.6302703862343151E-4</v>
      </c>
      <c r="Q351" s="8" t="s">
        <v>361</v>
      </c>
      <c r="R351" s="5">
        <v>8.3832299999999993</v>
      </c>
      <c r="S351" s="3">
        <v>139.23352468770446</v>
      </c>
      <c r="T351" s="17">
        <v>4.2402800000000003</v>
      </c>
      <c r="U351" s="18">
        <f t="shared" si="33"/>
        <v>19.890305424000001</v>
      </c>
      <c r="V351" s="17">
        <v>10.0139</v>
      </c>
      <c r="W351" s="18">
        <f t="shared" si="34"/>
        <v>119.34343154866993</v>
      </c>
      <c r="Y351" s="3">
        <f t="shared" si="35"/>
        <v>2.1228496547109899E-4</v>
      </c>
    </row>
    <row r="352" spans="2:25">
      <c r="B352" s="8" t="s">
        <v>362</v>
      </c>
      <c r="C352" s="5">
        <v>6.0878199999999998</v>
      </c>
      <c r="D352" s="3">
        <v>101.11002993646852</v>
      </c>
      <c r="E352" s="17">
        <v>10.10101</v>
      </c>
      <c r="F352" s="18">
        <f t="shared" si="30"/>
        <v>49.727272230000004</v>
      </c>
      <c r="G352" s="17">
        <v>4.3971600000000004</v>
      </c>
      <c r="H352" s="18">
        <f t="shared" si="31"/>
        <v>51.383353714624342</v>
      </c>
      <c r="J352" s="3">
        <f t="shared" si="32"/>
        <v>5.9600815582427913E-4</v>
      </c>
      <c r="Q352" s="8" t="s">
        <v>362</v>
      </c>
      <c r="R352" s="5">
        <v>6.0878199999999998</v>
      </c>
      <c r="S352" s="3">
        <v>101.11002993646852</v>
      </c>
      <c r="T352" s="17">
        <v>2.1201400000000001</v>
      </c>
      <c r="U352" s="18">
        <f t="shared" si="33"/>
        <v>9.9451527120000005</v>
      </c>
      <c r="V352" s="17">
        <v>7.6495100000000003</v>
      </c>
      <c r="W352" s="18">
        <f t="shared" si="34"/>
        <v>91.165157737331711</v>
      </c>
      <c r="Y352" s="3">
        <f t="shared" si="35"/>
        <v>2.8051286318486746E-4</v>
      </c>
    </row>
    <row r="353" spans="2:25">
      <c r="B353" s="8" t="s">
        <v>363</v>
      </c>
      <c r="C353" s="5">
        <v>6.3872200000000001</v>
      </c>
      <c r="D353" s="3">
        <v>106.08263802326785</v>
      </c>
      <c r="E353" s="17">
        <v>10.10101</v>
      </c>
      <c r="F353" s="18">
        <f t="shared" si="30"/>
        <v>49.727272230000004</v>
      </c>
      <c r="G353" s="17">
        <v>4.8226899999999997</v>
      </c>
      <c r="H353" s="18">
        <f t="shared" si="31"/>
        <v>56.35591748446307</v>
      </c>
      <c r="J353" s="3">
        <f t="shared" si="32"/>
        <v>5.5169119522702204E-4</v>
      </c>
      <c r="Q353" s="8" t="s">
        <v>363</v>
      </c>
      <c r="R353" s="5">
        <v>6.3872200000000001</v>
      </c>
      <c r="S353" s="3">
        <v>106.08263802326785</v>
      </c>
      <c r="T353" s="17">
        <v>3.8869199999999999</v>
      </c>
      <c r="U353" s="18">
        <f t="shared" si="33"/>
        <v>18.232764335999999</v>
      </c>
      <c r="V353" s="17">
        <v>7.37134</v>
      </c>
      <c r="W353" s="18">
        <f t="shared" si="34"/>
        <v>87.849989585673171</v>
      </c>
      <c r="Y353" s="3">
        <f t="shared" si="35"/>
        <v>1.158984053262202E-4</v>
      </c>
    </row>
    <row r="354" spans="2:25">
      <c r="B354" s="8" t="s">
        <v>364</v>
      </c>
      <c r="C354" s="5">
        <v>6.0878199999999998</v>
      </c>
      <c r="D354" s="3">
        <v>101.11002993646852</v>
      </c>
      <c r="E354" s="17">
        <v>9.7643000000000004</v>
      </c>
      <c r="F354" s="18">
        <f t="shared" si="30"/>
        <v>48.069648900000004</v>
      </c>
      <c r="G354" s="17">
        <v>4.5389999999999997</v>
      </c>
      <c r="H354" s="18">
        <f t="shared" si="31"/>
        <v>53.040836019312437</v>
      </c>
      <c r="J354" s="3">
        <f t="shared" si="32"/>
        <v>4.5498284391953803E-4</v>
      </c>
      <c r="Q354" s="8" t="s">
        <v>364</v>
      </c>
      <c r="R354" s="5">
        <v>6.0878199999999998</v>
      </c>
      <c r="S354" s="3">
        <v>101.11002993646852</v>
      </c>
      <c r="T354" s="17">
        <v>2.1201400000000001</v>
      </c>
      <c r="U354" s="18">
        <f t="shared" si="33"/>
        <v>9.9451527120000005</v>
      </c>
      <c r="V354" s="17">
        <v>7.6495100000000003</v>
      </c>
      <c r="W354" s="18">
        <f t="shared" si="34"/>
        <v>91.165157737331711</v>
      </c>
      <c r="Y354" s="3">
        <f t="shared" si="35"/>
        <v>2.8051286318486746E-4</v>
      </c>
    </row>
    <row r="355" spans="2:25">
      <c r="B355" s="8" t="s">
        <v>365</v>
      </c>
      <c r="C355" s="5">
        <v>6.28742</v>
      </c>
      <c r="D355" s="3">
        <v>104.42510199433475</v>
      </c>
      <c r="E355" s="17">
        <v>6.3973000000000004</v>
      </c>
      <c r="F355" s="18">
        <f t="shared" si="30"/>
        <v>31.493907900000004</v>
      </c>
      <c r="G355" s="17">
        <v>6.2411300000000001</v>
      </c>
      <c r="H355" s="18">
        <f t="shared" si="31"/>
        <v>72.931207954441817</v>
      </c>
      <c r="J355" s="3">
        <f t="shared" si="32"/>
        <v>1.3860107060281734E-5</v>
      </c>
      <c r="Q355" s="8" t="s">
        <v>365</v>
      </c>
      <c r="R355" s="5">
        <v>6.28742</v>
      </c>
      <c r="S355" s="3">
        <v>104.42510199433475</v>
      </c>
      <c r="T355" s="17">
        <v>3.1802100000000002</v>
      </c>
      <c r="U355" s="18">
        <f t="shared" si="33"/>
        <v>14.917729068</v>
      </c>
      <c r="V355" s="17">
        <v>7.5104300000000004</v>
      </c>
      <c r="W355" s="18">
        <f t="shared" si="34"/>
        <v>89.507633250389659</v>
      </c>
      <c r="Y355" s="3">
        <f t="shared" si="35"/>
        <v>2.6032405490639121E-4</v>
      </c>
    </row>
    <row r="356" spans="2:25">
      <c r="B356" s="8" t="s">
        <v>366</v>
      </c>
      <c r="C356" s="5">
        <v>4.2914099999999999</v>
      </c>
      <c r="D356" s="3">
        <v>71.274215329898112</v>
      </c>
      <c r="E356" s="17">
        <v>5.0505000000000004</v>
      </c>
      <c r="F356" s="18">
        <f t="shared" si="30"/>
        <v>24.863611500000001</v>
      </c>
      <c r="G356" s="17">
        <v>3.9716300000000002</v>
      </c>
      <c r="H356" s="18">
        <f t="shared" si="31"/>
        <v>46.410789944785606</v>
      </c>
      <c r="J356" s="3">
        <f t="shared" si="32"/>
        <v>1.86114887497979E-4</v>
      </c>
      <c r="Q356" s="8" t="s">
        <v>366</v>
      </c>
      <c r="R356" s="5">
        <v>4.2914099999999999</v>
      </c>
      <c r="S356" s="3">
        <v>71.274215329898112</v>
      </c>
      <c r="T356" s="17">
        <v>1.4134199999999999</v>
      </c>
      <c r="U356" s="18">
        <f t="shared" si="33"/>
        <v>6.6300705359999998</v>
      </c>
      <c r="V356" s="17">
        <v>5.4241999999999999</v>
      </c>
      <c r="W356" s="18">
        <f t="shared" si="34"/>
        <v>64.644408412935562</v>
      </c>
      <c r="Y356" s="3">
        <f t="shared" si="35"/>
        <v>2.6361903745453219E-4</v>
      </c>
    </row>
    <row r="357" spans="2:25">
      <c r="B357" s="8" t="s">
        <v>367</v>
      </c>
      <c r="C357" s="5">
        <v>3.8922099999999999</v>
      </c>
      <c r="D357" s="3">
        <v>64.644071214165692</v>
      </c>
      <c r="E357" s="17">
        <v>4.3771000000000004</v>
      </c>
      <c r="F357" s="18">
        <f t="shared" si="30"/>
        <v>21.548463300000002</v>
      </c>
      <c r="G357" s="17">
        <v>3.6879400000000002</v>
      </c>
      <c r="H357" s="18">
        <f t="shared" si="31"/>
        <v>43.095708479634965</v>
      </c>
      <c r="J357" s="3">
        <f t="shared" si="32"/>
        <v>1.0056546927472709E-4</v>
      </c>
      <c r="Q357" s="8" t="s">
        <v>367</v>
      </c>
      <c r="R357" s="5">
        <v>3.8922099999999999</v>
      </c>
      <c r="S357" s="3">
        <v>64.644071214165692</v>
      </c>
      <c r="T357" s="17">
        <v>1.76678</v>
      </c>
      <c r="U357" s="18">
        <f t="shared" si="33"/>
        <v>8.2876116240000002</v>
      </c>
      <c r="V357" s="17">
        <v>4.7287800000000004</v>
      </c>
      <c r="W357" s="18">
        <f t="shared" si="34"/>
        <v>56.356547622676423</v>
      </c>
      <c r="Y357" s="3">
        <f t="shared" si="35"/>
        <v>8.8032510731750335E-5</v>
      </c>
    </row>
    <row r="358" spans="2:25">
      <c r="B358" s="8" t="s">
        <v>368</v>
      </c>
      <c r="C358" s="5">
        <v>7.6846300000000003</v>
      </c>
      <c r="D358" s="3">
        <v>127.63077248517271</v>
      </c>
      <c r="E358" s="17">
        <v>6.3973000000000004</v>
      </c>
      <c r="F358" s="18">
        <f t="shared" si="30"/>
        <v>31.493907900000004</v>
      </c>
      <c r="G358" s="17">
        <v>8.2269500000000004</v>
      </c>
      <c r="H358" s="18">
        <f t="shared" si="31"/>
        <v>96.136661354721852</v>
      </c>
      <c r="J358" s="3">
        <f t="shared" si="32"/>
        <v>-2.0323045085035574E-4</v>
      </c>
      <c r="Q358" s="8" t="s">
        <v>368</v>
      </c>
      <c r="R358" s="5">
        <v>7.6846300000000003</v>
      </c>
      <c r="S358" s="3">
        <v>127.63077248517271</v>
      </c>
      <c r="T358" s="17">
        <v>5.3003499999999999</v>
      </c>
      <c r="U358" s="18">
        <f t="shared" si="33"/>
        <v>24.862881779999999</v>
      </c>
      <c r="V358" s="17">
        <v>8.6230799999999999</v>
      </c>
      <c r="W358" s="18">
        <f t="shared" si="34"/>
        <v>102.76794832370052</v>
      </c>
      <c r="Y358" s="3">
        <f t="shared" si="35"/>
        <v>5.7618527804947917E-5</v>
      </c>
    </row>
    <row r="359" spans="2:25">
      <c r="B359" s="8" t="s">
        <v>369</v>
      </c>
      <c r="C359" s="5">
        <v>4.3912100000000001</v>
      </c>
      <c r="D359" s="3">
        <v>72.931751358831235</v>
      </c>
      <c r="E359" s="17">
        <v>6.734</v>
      </c>
      <c r="F359" s="18">
        <f t="shared" si="30"/>
        <v>33.151482000000001</v>
      </c>
      <c r="G359" s="17">
        <v>3.4042500000000002</v>
      </c>
      <c r="H359" s="18">
        <f t="shared" si="31"/>
        <v>39.780627014484331</v>
      </c>
      <c r="J359" s="3">
        <f t="shared" si="32"/>
        <v>3.5765565309731073E-4</v>
      </c>
      <c r="Q359" s="8" t="s">
        <v>369</v>
      </c>
      <c r="R359" s="5">
        <v>4.3912100000000001</v>
      </c>
      <c r="S359" s="3">
        <v>72.931751358831235</v>
      </c>
      <c r="T359" s="17">
        <v>4.2402800000000003</v>
      </c>
      <c r="U359" s="18">
        <f t="shared" si="33"/>
        <v>19.890305424000001</v>
      </c>
      <c r="V359" s="17">
        <v>4.4506199999999998</v>
      </c>
      <c r="W359" s="18">
        <f t="shared" si="34"/>
        <v>53.041498648792313</v>
      </c>
      <c r="Y359" s="3">
        <f t="shared" si="35"/>
        <v>5.2713961082417882E-5</v>
      </c>
    </row>
    <row r="360" spans="2:25">
      <c r="B360" s="8" t="s">
        <v>370</v>
      </c>
      <c r="C360" s="5">
        <v>4.0918099999999997</v>
      </c>
      <c r="D360" s="3">
        <v>67.959143272031895</v>
      </c>
      <c r="E360" s="17">
        <v>4.0404</v>
      </c>
      <c r="F360" s="18">
        <f t="shared" si="30"/>
        <v>19.8908892</v>
      </c>
      <c r="G360" s="17">
        <v>4.1134700000000004</v>
      </c>
      <c r="H360" s="18">
        <f t="shared" si="31"/>
        <v>48.068272249473701</v>
      </c>
      <c r="J360" s="3">
        <f t="shared" si="32"/>
        <v>1.8177441809541506E-5</v>
      </c>
      <c r="Q360" s="8" t="s">
        <v>370</v>
      </c>
      <c r="R360" s="5">
        <v>4.0918099999999997</v>
      </c>
      <c r="S360" s="3">
        <v>67.959143272031895</v>
      </c>
      <c r="T360" s="17">
        <v>3.1802100000000002</v>
      </c>
      <c r="U360" s="18">
        <f t="shared" si="33"/>
        <v>14.917729068</v>
      </c>
      <c r="V360" s="17">
        <v>4.4506199999999998</v>
      </c>
      <c r="W360" s="18">
        <f t="shared" si="34"/>
        <v>53.041498648792313</v>
      </c>
      <c r="Y360" s="3">
        <f t="shared" si="35"/>
        <v>8.4444760418023179E-5</v>
      </c>
    </row>
    <row r="361" spans="2:25">
      <c r="B361" s="8" t="s">
        <v>371</v>
      </c>
      <c r="C361" s="5">
        <v>5.3892199999999999</v>
      </c>
      <c r="D361" s="3">
        <v>89.50727773393676</v>
      </c>
      <c r="E361" s="17">
        <v>6.734</v>
      </c>
      <c r="F361" s="18">
        <f t="shared" si="30"/>
        <v>33.151482000000001</v>
      </c>
      <c r="G361" s="17">
        <v>4.8226899999999997</v>
      </c>
      <c r="H361" s="18">
        <f t="shared" si="31"/>
        <v>56.35591748446307</v>
      </c>
      <c r="J361" s="3">
        <f t="shared" si="32"/>
        <v>1.2175052631135941E-4</v>
      </c>
      <c r="Q361" s="8" t="s">
        <v>371</v>
      </c>
      <c r="R361" s="5">
        <v>5.3892199999999999</v>
      </c>
      <c r="S361" s="3">
        <v>89.50727773393676</v>
      </c>
      <c r="T361" s="17">
        <v>3.1802100000000002</v>
      </c>
      <c r="U361" s="18">
        <f t="shared" si="33"/>
        <v>14.917729068</v>
      </c>
      <c r="V361" s="17">
        <v>6.2586899999999996</v>
      </c>
      <c r="W361" s="18">
        <f t="shared" si="34"/>
        <v>74.589674512362322</v>
      </c>
      <c r="Y361" s="3">
        <f t="shared" si="35"/>
        <v>1.2584642556134895E-4</v>
      </c>
    </row>
    <row r="362" spans="2:25">
      <c r="B362" s="8" t="s">
        <v>372</v>
      </c>
      <c r="C362" s="5">
        <v>3.6926100000000002</v>
      </c>
      <c r="D362" s="3">
        <v>61.328999156299474</v>
      </c>
      <c r="E362" s="17">
        <v>3.0303</v>
      </c>
      <c r="F362" s="18">
        <f t="shared" si="30"/>
        <v>14.918166900000001</v>
      </c>
      <c r="G362" s="17">
        <v>3.9716300000000002</v>
      </c>
      <c r="H362" s="18">
        <f t="shared" si="31"/>
        <v>46.410789944785606</v>
      </c>
      <c r="J362" s="3">
        <f t="shared" si="32"/>
        <v>-4.2311513865911365E-5</v>
      </c>
      <c r="Q362" s="8" t="s">
        <v>372</v>
      </c>
      <c r="R362" s="5">
        <v>3.6926100000000002</v>
      </c>
      <c r="S362" s="3">
        <v>61.328999156299474</v>
      </c>
      <c r="T362" s="17">
        <v>2.8268499999999999</v>
      </c>
      <c r="U362" s="18">
        <f t="shared" si="33"/>
        <v>13.26018798</v>
      </c>
      <c r="V362" s="17">
        <v>4.0333699999999997</v>
      </c>
      <c r="W362" s="18">
        <f t="shared" si="34"/>
        <v>48.068806010191715</v>
      </c>
      <c r="Y362" s="3">
        <f t="shared" si="35"/>
        <v>-5.1661077620224205E-6</v>
      </c>
    </row>
    <row r="363" spans="2:25">
      <c r="B363" s="8" t="s">
        <v>373</v>
      </c>
      <c r="C363" s="5">
        <v>2.7944100000000001</v>
      </c>
      <c r="D363" s="3">
        <v>46.411174895901489</v>
      </c>
      <c r="E363" s="17">
        <v>2.6936</v>
      </c>
      <c r="F363" s="18">
        <f t="shared" si="30"/>
        <v>13.260592800000001</v>
      </c>
      <c r="G363" s="17">
        <v>2.8368699999999998</v>
      </c>
      <c r="H363" s="18">
        <f t="shared" si="31"/>
        <v>33.150464084183049</v>
      </c>
      <c r="J363" s="3">
        <f t="shared" si="32"/>
        <v>-1.1801171843472957E-4</v>
      </c>
      <c r="Q363" s="8" t="s">
        <v>373</v>
      </c>
      <c r="R363" s="5">
        <v>2.7944100000000001</v>
      </c>
      <c r="S363" s="3">
        <v>46.411174895901489</v>
      </c>
      <c r="T363" s="17">
        <v>1.4134199999999999</v>
      </c>
      <c r="U363" s="18">
        <f t="shared" si="33"/>
        <v>6.6300705359999998</v>
      </c>
      <c r="V363" s="17">
        <v>3.3379599999999998</v>
      </c>
      <c r="W363" s="18">
        <f t="shared" si="34"/>
        <v>39.781064397707013</v>
      </c>
      <c r="Y363" s="3">
        <f t="shared" si="35"/>
        <v>-3.9962194477993762E-5</v>
      </c>
    </row>
    <row r="364" spans="2:25">
      <c r="B364" s="8" t="s">
        <v>374</v>
      </c>
      <c r="C364" s="5">
        <v>4.1916099999999998</v>
      </c>
      <c r="D364" s="3">
        <v>69.616679300965004</v>
      </c>
      <c r="E364" s="17">
        <v>2.3569</v>
      </c>
      <c r="F364" s="18">
        <f t="shared" si="30"/>
        <v>11.6030187</v>
      </c>
      <c r="G364" s="17">
        <v>4.9645299999999999</v>
      </c>
      <c r="H364" s="18">
        <f t="shared" si="31"/>
        <v>58.013399789151165</v>
      </c>
      <c r="J364" s="3">
        <f t="shared" si="32"/>
        <v>-2.6081181383830199E-4</v>
      </c>
      <c r="Q364" s="8" t="s">
        <v>374</v>
      </c>
      <c r="R364" s="5">
        <v>4.1916099999999998</v>
      </c>
      <c r="S364" s="3">
        <v>69.616679300965004</v>
      </c>
      <c r="T364" s="17">
        <v>3.1802100000000002</v>
      </c>
      <c r="U364" s="18">
        <f t="shared" si="33"/>
        <v>14.917729068</v>
      </c>
      <c r="V364" s="17">
        <v>4.5896999999999997</v>
      </c>
      <c r="W364" s="18">
        <f t="shared" si="34"/>
        <v>54.699023135734357</v>
      </c>
      <c r="Y364" s="3">
        <f t="shared" si="35"/>
        <v>7.2902769353788699E-5</v>
      </c>
    </row>
    <row r="365" spans="2:25">
      <c r="B365" s="8" t="s">
        <v>375</v>
      </c>
      <c r="C365" s="5">
        <v>4.7904099999999996</v>
      </c>
      <c r="D365" s="3">
        <v>79.561895474563656</v>
      </c>
      <c r="E365" s="17">
        <v>4.0404</v>
      </c>
      <c r="F365" s="18">
        <f t="shared" si="30"/>
        <v>19.8908892</v>
      </c>
      <c r="G365" s="17">
        <v>5.1063799999999997</v>
      </c>
      <c r="H365" s="18">
        <f t="shared" si="31"/>
        <v>59.670998949613711</v>
      </c>
      <c r="J365" s="3">
        <f t="shared" si="32"/>
        <v>-7.3249499408234442E-6</v>
      </c>
      <c r="Q365" s="8" t="s">
        <v>375</v>
      </c>
      <c r="R365" s="5">
        <v>4.7904099999999996</v>
      </c>
      <c r="S365" s="3">
        <v>79.561895474563656</v>
      </c>
      <c r="T365" s="17">
        <v>3.8869199999999999</v>
      </c>
      <c r="U365" s="18">
        <f t="shared" si="33"/>
        <v>18.232764335999999</v>
      </c>
      <c r="V365" s="17">
        <v>5.1460299999999997</v>
      </c>
      <c r="W365" s="18">
        <f t="shared" si="34"/>
        <v>61.329240261277008</v>
      </c>
      <c r="Y365" s="3">
        <f t="shared" si="35"/>
        <v>1.0912271335428159E-4</v>
      </c>
    </row>
    <row r="366" spans="2:25">
      <c r="B366" s="8" t="s">
        <v>376</v>
      </c>
      <c r="C366" s="5">
        <v>7.08582</v>
      </c>
      <c r="D366" s="3">
        <v>117.68539022579961</v>
      </c>
      <c r="E366" s="17">
        <v>7.4074</v>
      </c>
      <c r="F366" s="18">
        <f t="shared" si="30"/>
        <v>36.466630200000004</v>
      </c>
      <c r="G366" s="17">
        <v>6.9503500000000003</v>
      </c>
      <c r="H366" s="18">
        <f t="shared" si="31"/>
        <v>81.218853189431186</v>
      </c>
      <c r="J366" s="3">
        <f t="shared" si="32"/>
        <v>9.3163631575521322E-5</v>
      </c>
      <c r="Q366" s="8" t="s">
        <v>376</v>
      </c>
      <c r="R366" s="5">
        <v>7.08582</v>
      </c>
      <c r="S366" s="3">
        <v>117.68539022579961</v>
      </c>
      <c r="T366" s="17">
        <v>4.5936300000000001</v>
      </c>
      <c r="U366" s="18">
        <f t="shared" si="33"/>
        <v>21.547799603999998</v>
      </c>
      <c r="V366" s="17">
        <v>8.0667500000000008</v>
      </c>
      <c r="W366" s="18">
        <f t="shared" si="34"/>
        <v>96.13773119815788</v>
      </c>
      <c r="Y366" s="3">
        <f t="shared" si="35"/>
        <v>1.4057635827668946E-4</v>
      </c>
    </row>
    <row r="367" spans="2:25">
      <c r="B367" s="8" t="s">
        <v>377</v>
      </c>
      <c r="C367" s="5">
        <v>5.48902</v>
      </c>
      <c r="D367" s="3">
        <v>91.164813762869869</v>
      </c>
      <c r="E367" s="17">
        <v>6.0606</v>
      </c>
      <c r="F367" s="18">
        <f t="shared" si="30"/>
        <v>29.836333800000002</v>
      </c>
      <c r="G367" s="17">
        <v>5.2482199999999999</v>
      </c>
      <c r="H367" s="18">
        <f t="shared" si="31"/>
        <v>61.328481254301806</v>
      </c>
      <c r="J367" s="3">
        <f t="shared" si="32"/>
        <v>1.2914319427181908E-6</v>
      </c>
      <c r="Q367" s="8" t="s">
        <v>377</v>
      </c>
      <c r="R367" s="5">
        <v>5.48902</v>
      </c>
      <c r="S367" s="3">
        <v>91.164813762869869</v>
      </c>
      <c r="T367" s="17">
        <v>4.5936300000000001</v>
      </c>
      <c r="U367" s="18">
        <f t="shared" si="33"/>
        <v>21.547799603999998</v>
      </c>
      <c r="V367" s="17">
        <v>5.8414400000000004</v>
      </c>
      <c r="W367" s="18">
        <f t="shared" si="34"/>
        <v>69.616981873761731</v>
      </c>
      <c r="Y367" s="3">
        <f t="shared" si="35"/>
        <v>-3.2285108133578433E-5</v>
      </c>
    </row>
    <row r="368" spans="2:25">
      <c r="B368" s="8" t="s">
        <v>378</v>
      </c>
      <c r="C368" s="5">
        <v>4.2914099999999999</v>
      </c>
      <c r="D368" s="3">
        <v>71.274215329898112</v>
      </c>
      <c r="E368" s="17">
        <v>3.7037</v>
      </c>
      <c r="F368" s="18">
        <f t="shared" si="30"/>
        <v>18.233315100000002</v>
      </c>
      <c r="G368" s="17">
        <v>4.5389999999999997</v>
      </c>
      <c r="H368" s="18">
        <f t="shared" si="31"/>
        <v>53.040836019312437</v>
      </c>
      <c r="J368" s="3">
        <f t="shared" si="32"/>
        <v>-6.4210585676960363E-5</v>
      </c>
      <c r="Q368" s="8" t="s">
        <v>378</v>
      </c>
      <c r="R368" s="5">
        <v>4.2914099999999999</v>
      </c>
      <c r="S368" s="3">
        <v>71.274215329898112</v>
      </c>
      <c r="T368" s="17">
        <v>1.4134199999999999</v>
      </c>
      <c r="U368" s="18">
        <f t="shared" si="33"/>
        <v>6.6300705359999998</v>
      </c>
      <c r="V368" s="17">
        <v>5.4241999999999999</v>
      </c>
      <c r="W368" s="18">
        <f t="shared" si="34"/>
        <v>64.644408412935562</v>
      </c>
      <c r="Y368" s="3">
        <f t="shared" si="35"/>
        <v>2.6361903745453219E-4</v>
      </c>
    </row>
    <row r="369" spans="2:25">
      <c r="B369" s="8" t="s">
        <v>379</v>
      </c>
      <c r="C369" s="5">
        <v>2.3952</v>
      </c>
      <c r="D369" s="3">
        <v>39.780864694394616</v>
      </c>
      <c r="E369" s="17">
        <v>3.0303</v>
      </c>
      <c r="F369" s="18">
        <f t="shared" si="30"/>
        <v>14.918166900000001</v>
      </c>
      <c r="G369" s="17">
        <v>2.12765</v>
      </c>
      <c r="H369" s="18">
        <f t="shared" si="31"/>
        <v>24.86281884919368</v>
      </c>
      <c r="J369" s="3">
        <f t="shared" si="32"/>
        <v>1.2105479906665551E-4</v>
      </c>
      <c r="Q369" s="8" t="s">
        <v>379</v>
      </c>
      <c r="R369" s="5">
        <v>2.3952</v>
      </c>
      <c r="S369" s="3">
        <v>39.780864694394616</v>
      </c>
      <c r="T369" s="17">
        <v>1.76678</v>
      </c>
      <c r="U369" s="18">
        <f t="shared" si="33"/>
        <v>8.2876116240000002</v>
      </c>
      <c r="V369" s="17">
        <v>2.64255</v>
      </c>
      <c r="W369" s="18">
        <f t="shared" si="34"/>
        <v>31.493322785222315</v>
      </c>
      <c r="Y369" s="3">
        <f t="shared" si="35"/>
        <v>6.9714827699129955E-5</v>
      </c>
    </row>
    <row r="370" spans="2:25">
      <c r="B370" s="8" t="s">
        <v>380</v>
      </c>
      <c r="C370" s="5">
        <v>4.9900099999999998</v>
      </c>
      <c r="D370" s="3">
        <v>82.876967532429873</v>
      </c>
      <c r="E370" s="17">
        <v>6.3973000000000004</v>
      </c>
      <c r="F370" s="18">
        <f t="shared" si="30"/>
        <v>31.493907900000004</v>
      </c>
      <c r="G370" s="17">
        <v>4.3971600000000004</v>
      </c>
      <c r="H370" s="18">
        <f t="shared" si="31"/>
        <v>51.383353714624342</v>
      </c>
      <c r="J370" s="3">
        <f t="shared" si="32"/>
        <v>2.9408219447191186E-4</v>
      </c>
      <c r="Q370" s="8" t="s">
        <v>380</v>
      </c>
      <c r="R370" s="5">
        <v>4.9900099999999998</v>
      </c>
      <c r="S370" s="3">
        <v>82.876967532429873</v>
      </c>
      <c r="T370" s="17">
        <v>3.53356</v>
      </c>
      <c r="U370" s="18">
        <f t="shared" si="33"/>
        <v>16.575223248</v>
      </c>
      <c r="V370" s="17">
        <v>5.5632799999999998</v>
      </c>
      <c r="W370" s="18">
        <f t="shared" si="34"/>
        <v>66.301932899877613</v>
      </c>
      <c r="Y370" s="3">
        <f t="shared" si="35"/>
        <v>1.886154477404034E-4</v>
      </c>
    </row>
    <row r="371" spans="2:25">
      <c r="B371" s="8" t="s">
        <v>381</v>
      </c>
      <c r="C371" s="5">
        <v>6.1876199999999999</v>
      </c>
      <c r="D371" s="3">
        <v>102.76756596540163</v>
      </c>
      <c r="E371" s="17">
        <v>6.734</v>
      </c>
      <c r="F371" s="18">
        <f t="shared" si="30"/>
        <v>33.151482000000001</v>
      </c>
      <c r="G371" s="17">
        <v>5.9574400000000001</v>
      </c>
      <c r="H371" s="18">
        <f t="shared" si="31"/>
        <v>69.616126489291176</v>
      </c>
      <c r="J371" s="3">
        <f t="shared" si="32"/>
        <v>4.252388954739672E-5</v>
      </c>
      <c r="Q371" s="8" t="s">
        <v>381</v>
      </c>
      <c r="R371" s="5">
        <v>6.1876199999999999</v>
      </c>
      <c r="S371" s="3">
        <v>102.76756596540163</v>
      </c>
      <c r="T371" s="17">
        <v>3.53356</v>
      </c>
      <c r="U371" s="18">
        <f t="shared" si="33"/>
        <v>16.575223248</v>
      </c>
      <c r="V371" s="17">
        <v>7.2322600000000001</v>
      </c>
      <c r="W371" s="18">
        <f t="shared" si="34"/>
        <v>86.19246509873112</v>
      </c>
      <c r="Y371" s="3">
        <f t="shared" si="35"/>
        <v>1.2238132948994007E-4</v>
      </c>
    </row>
    <row r="372" spans="2:25">
      <c r="B372" s="8" t="s">
        <v>382</v>
      </c>
      <c r="C372" s="5">
        <v>6.0878199999999998</v>
      </c>
      <c r="D372" s="3">
        <v>101.11002993646852</v>
      </c>
      <c r="E372" s="17">
        <v>6.0606</v>
      </c>
      <c r="F372" s="18">
        <f t="shared" si="30"/>
        <v>29.836333800000002</v>
      </c>
      <c r="G372" s="17">
        <v>6.0992899999999999</v>
      </c>
      <c r="H372" s="18">
        <f t="shared" si="31"/>
        <v>71.273725649753715</v>
      </c>
      <c r="J372" s="3">
        <f t="shared" si="32"/>
        <v>2.9513285198845551E-5</v>
      </c>
      <c r="Q372" s="8" t="s">
        <v>382</v>
      </c>
      <c r="R372" s="5">
        <v>6.0878199999999998</v>
      </c>
      <c r="S372" s="3">
        <v>101.11002993646852</v>
      </c>
      <c r="T372" s="17">
        <v>5.6537100000000002</v>
      </c>
      <c r="U372" s="18">
        <f t="shared" si="33"/>
        <v>26.520422868000001</v>
      </c>
      <c r="V372" s="17">
        <v>6.2586899999999996</v>
      </c>
      <c r="W372" s="18">
        <f t="shared" si="34"/>
        <v>74.589674512362322</v>
      </c>
      <c r="Y372" s="3">
        <f t="shared" si="35"/>
        <v>6.7443893797758392E-5</v>
      </c>
    </row>
    <row r="373" spans="2:25">
      <c r="B373" s="8" t="s">
        <v>383</v>
      </c>
      <c r="C373" s="5">
        <v>8.1836300000000008</v>
      </c>
      <c r="D373" s="3">
        <v>135.91845262983827</v>
      </c>
      <c r="E373" s="17">
        <v>12.45791</v>
      </c>
      <c r="F373" s="18">
        <f t="shared" si="30"/>
        <v>61.330290930000004</v>
      </c>
      <c r="G373" s="17">
        <v>6.3829700000000003</v>
      </c>
      <c r="H373" s="18">
        <f t="shared" si="31"/>
        <v>74.588690259129919</v>
      </c>
      <c r="J373" s="3">
        <f t="shared" si="32"/>
        <v>5.285592916521864E-4</v>
      </c>
      <c r="Q373" s="8" t="s">
        <v>383</v>
      </c>
      <c r="R373" s="5">
        <v>8.1836300000000008</v>
      </c>
      <c r="S373" s="3">
        <v>135.91845262983827</v>
      </c>
      <c r="T373" s="17">
        <v>6.7137799999999999</v>
      </c>
      <c r="U373" s="18">
        <f t="shared" si="33"/>
        <v>31.492999223999998</v>
      </c>
      <c r="V373" s="17">
        <v>8.7621599999999997</v>
      </c>
      <c r="W373" s="18">
        <f t="shared" si="34"/>
        <v>104.42547281064257</v>
      </c>
      <c r="Y373" s="3">
        <f t="shared" si="35"/>
        <v>1.9404804305622747E-5</v>
      </c>
    </row>
    <row r="374" spans="2:25">
      <c r="B374" s="8" t="s">
        <v>384</v>
      </c>
      <c r="C374" s="5">
        <v>8.3832299999999993</v>
      </c>
      <c r="D374" s="3">
        <v>139.23352468770446</v>
      </c>
      <c r="E374" s="17">
        <v>8.0808</v>
      </c>
      <c r="F374" s="18">
        <f t="shared" si="30"/>
        <v>39.7817784</v>
      </c>
      <c r="G374" s="17">
        <v>8.5106300000000008</v>
      </c>
      <c r="H374" s="18">
        <f t="shared" si="31"/>
        <v>99.451625964098042</v>
      </c>
      <c r="J374" s="3">
        <f t="shared" si="32"/>
        <v>-1.2032360641001105E-4</v>
      </c>
      <c r="Q374" s="8" t="s">
        <v>384</v>
      </c>
      <c r="R374" s="5">
        <v>8.3832299999999993</v>
      </c>
      <c r="S374" s="3">
        <v>139.23352468770446</v>
      </c>
      <c r="T374" s="17">
        <v>4.9469900000000004</v>
      </c>
      <c r="U374" s="18">
        <f t="shared" si="33"/>
        <v>23.205340692</v>
      </c>
      <c r="V374" s="17">
        <v>9.7357399999999998</v>
      </c>
      <c r="W374" s="18">
        <f t="shared" si="34"/>
        <v>116.02838257478582</v>
      </c>
      <c r="Y374" s="3">
        <f t="shared" si="35"/>
        <v>1.9857908135634261E-4</v>
      </c>
    </row>
    <row r="375" spans="2:25">
      <c r="B375" s="8" t="s">
        <v>385</v>
      </c>
      <c r="C375" s="5">
        <v>7.08582</v>
      </c>
      <c r="D375" s="3">
        <v>117.68539022579961</v>
      </c>
      <c r="E375" s="17">
        <v>11.44781</v>
      </c>
      <c r="F375" s="18">
        <f t="shared" si="30"/>
        <v>56.357568630000003</v>
      </c>
      <c r="G375" s="17">
        <v>5.2482199999999999</v>
      </c>
      <c r="H375" s="18">
        <f t="shared" si="31"/>
        <v>61.328481254301806</v>
      </c>
      <c r="J375" s="3">
        <f t="shared" si="32"/>
        <v>6.596585022009549E-4</v>
      </c>
      <c r="Q375" s="8" t="s">
        <v>385</v>
      </c>
      <c r="R375" s="5">
        <v>7.08582</v>
      </c>
      <c r="S375" s="3">
        <v>117.68539022579961</v>
      </c>
      <c r="T375" s="17">
        <v>5.3003499999999999</v>
      </c>
      <c r="U375" s="18">
        <f t="shared" si="33"/>
        <v>24.862881779999999</v>
      </c>
      <c r="V375" s="17">
        <v>7.7885900000000001</v>
      </c>
      <c r="W375" s="18">
        <f t="shared" si="34"/>
        <v>92.822682224273777</v>
      </c>
      <c r="Y375" s="3">
        <f t="shared" si="35"/>
        <v>1.7377847416355507E-4</v>
      </c>
    </row>
    <row r="376" spans="2:25">
      <c r="B376" s="8" t="s">
        <v>386</v>
      </c>
      <c r="C376" s="5">
        <v>7.8842299999999996</v>
      </c>
      <c r="D376" s="3">
        <v>130.9458445430389</v>
      </c>
      <c r="E376" s="17">
        <v>12.45791</v>
      </c>
      <c r="F376" s="18">
        <f t="shared" si="30"/>
        <v>61.330290930000004</v>
      </c>
      <c r="G376" s="17">
        <v>5.9574400000000001</v>
      </c>
      <c r="H376" s="18">
        <f t="shared" si="31"/>
        <v>69.616126489291176</v>
      </c>
      <c r="J376" s="3">
        <f t="shared" si="32"/>
        <v>5.7287625227786521E-4</v>
      </c>
      <c r="Q376" s="8" t="s">
        <v>386</v>
      </c>
      <c r="R376" s="5">
        <v>7.8842299999999996</v>
      </c>
      <c r="S376" s="3">
        <v>130.9458445430389</v>
      </c>
      <c r="T376" s="17">
        <v>7.42049</v>
      </c>
      <c r="U376" s="18">
        <f t="shared" si="33"/>
        <v>34.808034491999997</v>
      </c>
      <c r="V376" s="17">
        <v>8.0667500000000008</v>
      </c>
      <c r="W376" s="18">
        <f t="shared" si="34"/>
        <v>96.13773119815788</v>
      </c>
      <c r="Y376" s="3">
        <f t="shared" si="35"/>
        <v>-7.8852881031821198E-5</v>
      </c>
    </row>
    <row r="377" spans="2:25">
      <c r="B377" s="8" t="s">
        <v>387</v>
      </c>
      <c r="C377" s="5">
        <v>8.2834299999999992</v>
      </c>
      <c r="D377" s="3">
        <v>137.57598865877134</v>
      </c>
      <c r="E377" s="17">
        <v>9.0908999999999995</v>
      </c>
      <c r="F377" s="18">
        <f t="shared" si="30"/>
        <v>44.754500699999994</v>
      </c>
      <c r="G377" s="17">
        <v>7.9432600000000004</v>
      </c>
      <c r="H377" s="18">
        <f t="shared" si="31"/>
        <v>92.821579889571211</v>
      </c>
      <c r="J377" s="3">
        <f t="shared" si="32"/>
        <v>9.1930799868578106E-5</v>
      </c>
      <c r="Q377" s="8" t="s">
        <v>387</v>
      </c>
      <c r="R377" s="5">
        <v>8.2834299999999992</v>
      </c>
      <c r="S377" s="3">
        <v>137.57598865877134</v>
      </c>
      <c r="T377" s="17">
        <v>10.247339999999999</v>
      </c>
      <c r="U377" s="18">
        <f t="shared" si="33"/>
        <v>48.068222471999995</v>
      </c>
      <c r="V377" s="17">
        <v>7.5104300000000004</v>
      </c>
      <c r="W377" s="18">
        <f t="shared" si="34"/>
        <v>89.507633250389659</v>
      </c>
      <c r="Y377" s="3">
        <f t="shared" si="35"/>
        <v>-1.3293638167510835E-4</v>
      </c>
    </row>
    <row r="378" spans="2:25">
      <c r="B378" s="8" t="s">
        <v>388</v>
      </c>
      <c r="C378" s="5">
        <v>6.3872200000000001</v>
      </c>
      <c r="D378" s="3">
        <v>106.08263802326785</v>
      </c>
      <c r="E378" s="17">
        <v>6.734</v>
      </c>
      <c r="F378" s="18">
        <f t="shared" si="30"/>
        <v>33.151482000000001</v>
      </c>
      <c r="G378" s="17">
        <v>6.2411300000000001</v>
      </c>
      <c r="H378" s="18">
        <f t="shared" si="31"/>
        <v>72.931207954441817</v>
      </c>
      <c r="J378" s="3">
        <f t="shared" si="32"/>
        <v>5.1931173970842792E-5</v>
      </c>
      <c r="Q378" s="8" t="s">
        <v>388</v>
      </c>
      <c r="R378" s="5">
        <v>6.3872200000000001</v>
      </c>
      <c r="S378" s="3">
        <v>106.08263802326785</v>
      </c>
      <c r="T378" s="17">
        <v>1.76678</v>
      </c>
      <c r="U378" s="18">
        <f t="shared" si="33"/>
        <v>8.2876116240000002</v>
      </c>
      <c r="V378" s="17">
        <v>8.2058400000000002</v>
      </c>
      <c r="W378" s="18">
        <f t="shared" si="34"/>
        <v>97.795374862874368</v>
      </c>
      <c r="Y378" s="3">
        <f t="shared" si="35"/>
        <v>3.4846360652807107E-4</v>
      </c>
    </row>
    <row r="379" spans="2:25">
      <c r="B379" s="8" t="s">
        <v>389</v>
      </c>
      <c r="C379" s="5">
        <v>7.2854200000000002</v>
      </c>
      <c r="D379" s="3">
        <v>121.00046228366584</v>
      </c>
      <c r="E379" s="17">
        <v>6.3973000000000004</v>
      </c>
      <c r="F379" s="18">
        <f t="shared" si="30"/>
        <v>31.493907900000004</v>
      </c>
      <c r="G379" s="17">
        <v>7.6595700000000004</v>
      </c>
      <c r="H379" s="18">
        <f t="shared" si="31"/>
        <v>89.50649842442057</v>
      </c>
      <c r="J379" s="3">
        <f t="shared" si="32"/>
        <v>-5.5959245273129454E-5</v>
      </c>
      <c r="Q379" s="8" t="s">
        <v>389</v>
      </c>
      <c r="R379" s="5">
        <v>7.2854200000000002</v>
      </c>
      <c r="S379" s="3">
        <v>121.00046228366584</v>
      </c>
      <c r="T379" s="17">
        <v>6.3604200000000004</v>
      </c>
      <c r="U379" s="18">
        <f t="shared" si="33"/>
        <v>29.835458136</v>
      </c>
      <c r="V379" s="17">
        <v>7.6495100000000003</v>
      </c>
      <c r="W379" s="18">
        <f t="shared" si="34"/>
        <v>91.165157737331711</v>
      </c>
      <c r="Y379" s="3">
        <f t="shared" si="35"/>
        <v>1.5358966587086798E-4</v>
      </c>
    </row>
    <row r="380" spans="2:25">
      <c r="B380" s="8" t="s">
        <v>390</v>
      </c>
      <c r="C380" s="5">
        <v>7.6846300000000003</v>
      </c>
      <c r="D380" s="3">
        <v>127.63077248517271</v>
      </c>
      <c r="E380" s="17">
        <v>5.7239000000000004</v>
      </c>
      <c r="F380" s="18">
        <f t="shared" si="30"/>
        <v>28.178759700000004</v>
      </c>
      <c r="G380" s="17">
        <v>8.5106300000000008</v>
      </c>
      <c r="H380" s="18">
        <f t="shared" si="31"/>
        <v>99.451625964098042</v>
      </c>
      <c r="J380" s="3">
        <f t="shared" si="32"/>
        <v>-3.8682107467025162E-4</v>
      </c>
      <c r="Q380" s="8" t="s">
        <v>390</v>
      </c>
      <c r="R380" s="5">
        <v>7.6846300000000003</v>
      </c>
      <c r="S380" s="3">
        <v>127.63077248517271</v>
      </c>
      <c r="T380" s="17">
        <v>7.42049</v>
      </c>
      <c r="U380" s="18">
        <f t="shared" si="33"/>
        <v>34.808034491999997</v>
      </c>
      <c r="V380" s="17">
        <v>7.7885900000000001</v>
      </c>
      <c r="W380" s="18">
        <f t="shared" si="34"/>
        <v>92.822682224273777</v>
      </c>
      <c r="Y380" s="3">
        <f t="shared" si="35"/>
        <v>-5.5768898945984802E-5</v>
      </c>
    </row>
    <row r="381" spans="2:25">
      <c r="B381" s="8" t="s">
        <v>391</v>
      </c>
      <c r="C381" s="5">
        <v>7.7844300000000004</v>
      </c>
      <c r="D381" s="3">
        <v>129.28830851410581</v>
      </c>
      <c r="E381" s="17">
        <v>10.437709999999999</v>
      </c>
      <c r="F381" s="18">
        <f t="shared" si="30"/>
        <v>51.384846329999995</v>
      </c>
      <c r="G381" s="17">
        <v>6.6666600000000003</v>
      </c>
      <c r="H381" s="18">
        <f t="shared" si="31"/>
        <v>77.90377172428056</v>
      </c>
      <c r="J381" s="3">
        <f t="shared" si="32"/>
        <v>3.0954017474016382E-4</v>
      </c>
      <c r="Q381" s="8" t="s">
        <v>391</v>
      </c>
      <c r="R381" s="5">
        <v>7.7844300000000004</v>
      </c>
      <c r="S381" s="3">
        <v>129.28830851410581</v>
      </c>
      <c r="T381" s="17">
        <v>5.6537100000000002</v>
      </c>
      <c r="U381" s="18">
        <f t="shared" si="33"/>
        <v>26.520422868000001</v>
      </c>
      <c r="V381" s="17">
        <v>8.6230799999999999</v>
      </c>
      <c r="W381" s="18">
        <f t="shared" si="34"/>
        <v>102.76794832370052</v>
      </c>
      <c r="Y381" s="3">
        <f t="shared" si="35"/>
        <v>6.2677594712567952E-5</v>
      </c>
    </row>
    <row r="382" spans="2:25">
      <c r="B382" s="8" t="s">
        <v>392</v>
      </c>
      <c r="C382" s="5">
        <v>4.6906100000000004</v>
      </c>
      <c r="D382" s="3">
        <v>77.904359445630561</v>
      </c>
      <c r="E382" s="17">
        <v>2.6936</v>
      </c>
      <c r="F382" s="18">
        <f t="shared" si="30"/>
        <v>13.260592800000001</v>
      </c>
      <c r="G382" s="17">
        <v>5.5319099999999999</v>
      </c>
      <c r="H382" s="18">
        <f t="shared" si="31"/>
        <v>64.643562719452447</v>
      </c>
      <c r="J382" s="3">
        <f t="shared" si="32"/>
        <v>-2.0392617811637592E-4</v>
      </c>
      <c r="Q382" s="8" t="s">
        <v>392</v>
      </c>
      <c r="R382" s="5">
        <v>4.6906100000000004</v>
      </c>
      <c r="S382" s="3">
        <v>77.904359445630561</v>
      </c>
      <c r="T382" s="17">
        <v>2.1201400000000001</v>
      </c>
      <c r="U382" s="18">
        <f t="shared" si="33"/>
        <v>9.9451527120000005</v>
      </c>
      <c r="V382" s="17">
        <v>5.7023599999999997</v>
      </c>
      <c r="W382" s="18">
        <f t="shared" si="34"/>
        <v>67.959457386819665</v>
      </c>
      <c r="Y382" s="3">
        <f t="shared" si="35"/>
        <v>2.5065318909867074E-4</v>
      </c>
    </row>
    <row r="383" spans="2:25">
      <c r="B383" s="8" t="s">
        <v>393</v>
      </c>
      <c r="C383" s="5">
        <v>4.0918099999999997</v>
      </c>
      <c r="D383" s="3">
        <v>67.959143272031895</v>
      </c>
      <c r="E383" s="17">
        <v>5.0505000000000004</v>
      </c>
      <c r="F383" s="18">
        <f t="shared" si="30"/>
        <v>24.863611500000001</v>
      </c>
      <c r="G383" s="17">
        <v>3.6879400000000002</v>
      </c>
      <c r="H383" s="18">
        <f t="shared" si="31"/>
        <v>43.095708479634965</v>
      </c>
      <c r="J383" s="3">
        <f t="shared" si="32"/>
        <v>1.7670760307453293E-4</v>
      </c>
      <c r="Q383" s="8" t="s">
        <v>393</v>
      </c>
      <c r="R383" s="5">
        <v>4.0918099999999997</v>
      </c>
      <c r="S383" s="3">
        <v>67.959143272031895</v>
      </c>
      <c r="T383" s="17">
        <v>2.1201400000000001</v>
      </c>
      <c r="U383" s="18">
        <f t="shared" si="33"/>
        <v>9.9451527120000005</v>
      </c>
      <c r="V383" s="17">
        <v>4.8678699999999999</v>
      </c>
      <c r="W383" s="18">
        <f t="shared" si="34"/>
        <v>58.014191287392912</v>
      </c>
      <c r="Y383" s="3">
        <f t="shared" si="35"/>
        <v>2.0072736101894861E-4</v>
      </c>
    </row>
    <row r="384" spans="2:25">
      <c r="B384" s="8" t="s">
        <v>394</v>
      </c>
      <c r="C384" s="5">
        <v>4.0918099999999997</v>
      </c>
      <c r="D384" s="3">
        <v>67.959143272031895</v>
      </c>
      <c r="E384" s="17">
        <v>3.7037</v>
      </c>
      <c r="F384" s="18">
        <f t="shared" si="30"/>
        <v>18.233315100000002</v>
      </c>
      <c r="G384" s="17">
        <v>4.2553099999999997</v>
      </c>
      <c r="H384" s="18">
        <f t="shared" si="31"/>
        <v>49.725754554161796</v>
      </c>
      <c r="J384" s="3">
        <f t="shared" si="32"/>
        <v>-7.3617870100406435E-5</v>
      </c>
      <c r="Q384" s="8" t="s">
        <v>394</v>
      </c>
      <c r="R384" s="5">
        <v>4.0918099999999997</v>
      </c>
      <c r="S384" s="3">
        <v>67.959143272031895</v>
      </c>
      <c r="T384" s="17">
        <v>3.53356</v>
      </c>
      <c r="U384" s="18">
        <f t="shared" si="33"/>
        <v>16.575223248</v>
      </c>
      <c r="V384" s="17">
        <v>4.3115399999999999</v>
      </c>
      <c r="W384" s="18">
        <f t="shared" si="34"/>
        <v>51.383974161850261</v>
      </c>
      <c r="Y384" s="3">
        <f t="shared" si="35"/>
        <v>5.4137818366939428E-5</v>
      </c>
    </row>
    <row r="385" spans="2:25">
      <c r="B385" s="8" t="s">
        <v>395</v>
      </c>
      <c r="C385" s="5">
        <v>8.4830299999999994</v>
      </c>
      <c r="D385" s="3">
        <v>140.89106071663758</v>
      </c>
      <c r="E385" s="17">
        <v>7.7441000000000004</v>
      </c>
      <c r="F385" s="18">
        <f t="shared" si="30"/>
        <v>38.124204300000002</v>
      </c>
      <c r="G385" s="17">
        <v>8.7943200000000008</v>
      </c>
      <c r="H385" s="18">
        <f t="shared" si="31"/>
        <v>102.76670742924868</v>
      </c>
      <c r="J385" s="3">
        <f t="shared" si="32"/>
        <v>-1.4898738889712604E-4</v>
      </c>
      <c r="Q385" s="8" t="s">
        <v>395</v>
      </c>
      <c r="R385" s="5">
        <v>8.4830299999999994</v>
      </c>
      <c r="S385" s="3">
        <v>140.89106071663758</v>
      </c>
      <c r="T385" s="17">
        <v>6.7137799999999999</v>
      </c>
      <c r="U385" s="18">
        <f t="shared" si="33"/>
        <v>31.492999223999998</v>
      </c>
      <c r="V385" s="17">
        <v>9.1794100000000007</v>
      </c>
      <c r="W385" s="18">
        <f t="shared" si="34"/>
        <v>109.39816544924318</v>
      </c>
      <c r="Y385" s="3">
        <f t="shared" si="35"/>
        <v>1.0395660559936459E-4</v>
      </c>
    </row>
    <row r="386" spans="2:25">
      <c r="B386" s="8" t="s">
        <v>396</v>
      </c>
      <c r="C386" s="5">
        <v>7.7844300000000004</v>
      </c>
      <c r="D386" s="3">
        <v>129.28830851410581</v>
      </c>
      <c r="E386" s="17">
        <v>3.367</v>
      </c>
      <c r="F386" s="18">
        <f t="shared" si="30"/>
        <v>16.575741000000001</v>
      </c>
      <c r="G386" s="17">
        <v>9.6453900000000008</v>
      </c>
      <c r="H386" s="18">
        <f t="shared" si="31"/>
        <v>112.71195182470061</v>
      </c>
      <c r="J386" s="3">
        <f t="shared" si="32"/>
        <v>-6.1568940520828619E-4</v>
      </c>
      <c r="Q386" s="8" t="s">
        <v>396</v>
      </c>
      <c r="R386" s="5">
        <v>7.7844300000000004</v>
      </c>
      <c r="S386" s="3">
        <v>129.28830851410581</v>
      </c>
      <c r="T386" s="17">
        <v>10.247339999999999</v>
      </c>
      <c r="U386" s="18">
        <f t="shared" si="33"/>
        <v>48.068222471999995</v>
      </c>
      <c r="V386" s="17">
        <v>6.8150199999999996</v>
      </c>
      <c r="W386" s="18">
        <f t="shared" si="34"/>
        <v>81.219891637904965</v>
      </c>
      <c r="Y386" s="3">
        <f t="shared" si="35"/>
        <v>-1.9440420084038124E-4</v>
      </c>
    </row>
    <row r="387" spans="2:25">
      <c r="B387" s="8" t="s">
        <v>397</v>
      </c>
      <c r="C387" s="5">
        <v>6.3872200000000001</v>
      </c>
      <c r="D387" s="3">
        <v>106.08263802326785</v>
      </c>
      <c r="E387" s="17">
        <v>5.0505000000000004</v>
      </c>
      <c r="F387" s="18">
        <f t="shared" si="30"/>
        <v>24.863611500000001</v>
      </c>
      <c r="G387" s="17">
        <v>6.9503500000000003</v>
      </c>
      <c r="H387" s="18">
        <f t="shared" si="31"/>
        <v>81.218853189431186</v>
      </c>
      <c r="J387" s="3">
        <f t="shared" si="32"/>
        <v>-1.7333383665629754E-4</v>
      </c>
      <c r="Q387" s="8" t="s">
        <v>397</v>
      </c>
      <c r="R387" s="5">
        <v>6.3872200000000001</v>
      </c>
      <c r="S387" s="3">
        <v>106.08263802326785</v>
      </c>
      <c r="T387" s="17">
        <v>4.9469900000000004</v>
      </c>
      <c r="U387" s="18">
        <f t="shared" si="33"/>
        <v>23.205340692</v>
      </c>
      <c r="V387" s="17">
        <v>6.9541000000000004</v>
      </c>
      <c r="W387" s="18">
        <f t="shared" si="34"/>
        <v>82.877416124847031</v>
      </c>
      <c r="Y387" s="3">
        <f t="shared" si="35"/>
        <v>1.1879357919042377E-4</v>
      </c>
    </row>
    <row r="388" spans="2:25">
      <c r="B388" s="8" t="s">
        <v>398</v>
      </c>
      <c r="C388" s="5">
        <v>4.9900099999999998</v>
      </c>
      <c r="D388" s="3">
        <v>82.876967532429873</v>
      </c>
      <c r="E388" s="17">
        <v>7.7441000000000004</v>
      </c>
      <c r="F388" s="18">
        <f t="shared" ref="F388:F451" si="36">$F$908*(E388/100)</f>
        <v>38.124204300000002</v>
      </c>
      <c r="G388" s="17">
        <v>3.82978</v>
      </c>
      <c r="H388" s="18">
        <f t="shared" ref="H388:H451" si="37">$H$908*(G388/100)</f>
        <v>44.75319078432306</v>
      </c>
      <c r="J388" s="3">
        <f t="shared" ref="J388:J451" si="38">H388-(D388-F388)</f>
        <v>4.2755189318910425E-4</v>
      </c>
      <c r="Q388" s="8" t="s">
        <v>398</v>
      </c>
      <c r="R388" s="5">
        <v>4.9900099999999998</v>
      </c>
      <c r="S388" s="3">
        <v>82.876967532429873</v>
      </c>
      <c r="T388" s="17">
        <v>3.8869199999999999</v>
      </c>
      <c r="U388" s="18">
        <f t="shared" ref="U388:U451" si="39">$U$908*(T388/100)</f>
        <v>18.232764335999999</v>
      </c>
      <c r="V388" s="17">
        <v>5.4241999999999999</v>
      </c>
      <c r="W388" s="18">
        <f t="shared" ref="W388:W451" si="40">$W$908*(V388/100)</f>
        <v>64.644408412935562</v>
      </c>
      <c r="Y388" s="3">
        <f t="shared" ref="Y388:Y451" si="41">W388-(S388-U388)</f>
        <v>2.0521650569094163E-4</v>
      </c>
    </row>
    <row r="389" spans="2:25">
      <c r="B389" s="8" t="s">
        <v>399</v>
      </c>
      <c r="C389" s="5">
        <v>5.48902</v>
      </c>
      <c r="D389" s="3">
        <v>91.164813762869869</v>
      </c>
      <c r="E389" s="17">
        <v>7.4074</v>
      </c>
      <c r="F389" s="18">
        <f t="shared" si="36"/>
        <v>36.466630200000004</v>
      </c>
      <c r="G389" s="17">
        <v>4.6808500000000004</v>
      </c>
      <c r="H389" s="18">
        <f t="shared" si="37"/>
        <v>54.698435179774975</v>
      </c>
      <c r="J389" s="3">
        <f t="shared" si="38"/>
        <v>2.5161690511055212E-4</v>
      </c>
      <c r="Q389" s="8" t="s">
        <v>399</v>
      </c>
      <c r="R389" s="5">
        <v>5.48902</v>
      </c>
      <c r="S389" s="3">
        <v>91.164813762869869</v>
      </c>
      <c r="T389" s="17">
        <v>5.3003499999999999</v>
      </c>
      <c r="U389" s="18">
        <f t="shared" si="39"/>
        <v>24.862881779999999</v>
      </c>
      <c r="V389" s="17">
        <v>5.5632799999999998</v>
      </c>
      <c r="W389" s="18">
        <f t="shared" si="40"/>
        <v>66.301932899877613</v>
      </c>
      <c r="Y389" s="3">
        <f t="shared" si="41"/>
        <v>9.1700773907632538E-7</v>
      </c>
    </row>
    <row r="390" spans="2:25">
      <c r="B390" s="8" t="s">
        <v>400</v>
      </c>
      <c r="C390" s="5">
        <v>3.6926100000000002</v>
      </c>
      <c r="D390" s="3">
        <v>61.328999156299474</v>
      </c>
      <c r="E390" s="17">
        <v>2.0202</v>
      </c>
      <c r="F390" s="18">
        <f t="shared" si="36"/>
        <v>9.9454446000000001</v>
      </c>
      <c r="G390" s="17">
        <v>4.3971600000000004</v>
      </c>
      <c r="H390" s="18">
        <f t="shared" si="37"/>
        <v>51.383353714624342</v>
      </c>
      <c r="J390" s="3">
        <f t="shared" si="38"/>
        <v>-2.0084167513090279E-4</v>
      </c>
      <c r="Q390" s="8" t="s">
        <v>400</v>
      </c>
      <c r="R390" s="5">
        <v>3.6926100000000002</v>
      </c>
      <c r="S390" s="3">
        <v>61.328999156299474</v>
      </c>
      <c r="T390" s="17">
        <v>2.1201400000000001</v>
      </c>
      <c r="U390" s="18">
        <f t="shared" si="39"/>
        <v>9.9451527120000005</v>
      </c>
      <c r="V390" s="17">
        <v>4.3115399999999999</v>
      </c>
      <c r="W390" s="18">
        <f t="shared" si="40"/>
        <v>51.383974161850261</v>
      </c>
      <c r="Y390" s="3">
        <f t="shared" si="41"/>
        <v>1.2771755078944125E-4</v>
      </c>
    </row>
    <row r="391" spans="2:25">
      <c r="B391" s="8" t="s">
        <v>401</v>
      </c>
      <c r="C391" s="5">
        <v>4.9900099999999998</v>
      </c>
      <c r="D391" s="3">
        <v>82.876967532429873</v>
      </c>
      <c r="E391" s="17">
        <v>6.0606</v>
      </c>
      <c r="F391" s="18">
        <f t="shared" si="36"/>
        <v>29.836333800000002</v>
      </c>
      <c r="G391" s="17">
        <v>4.5389999999999997</v>
      </c>
      <c r="H391" s="18">
        <f t="shared" si="37"/>
        <v>53.040836019312437</v>
      </c>
      <c r="J391" s="3">
        <f t="shared" si="38"/>
        <v>2.0228688256906935E-4</v>
      </c>
      <c r="Q391" s="8" t="s">
        <v>401</v>
      </c>
      <c r="R391" s="5">
        <v>4.9900099999999998</v>
      </c>
      <c r="S391" s="3">
        <v>82.876967532429873</v>
      </c>
      <c r="T391" s="17">
        <v>3.1802100000000002</v>
      </c>
      <c r="U391" s="18">
        <f t="shared" si="39"/>
        <v>14.917729068</v>
      </c>
      <c r="V391" s="17">
        <v>5.7023599999999997</v>
      </c>
      <c r="W391" s="18">
        <f t="shared" si="40"/>
        <v>67.959457386819665</v>
      </c>
      <c r="Y391" s="3">
        <f t="shared" si="41"/>
        <v>2.1892238979148715E-4</v>
      </c>
    </row>
    <row r="392" spans="2:25">
      <c r="B392" s="8" t="s">
        <v>402</v>
      </c>
      <c r="C392" s="5">
        <v>5.9880199999999997</v>
      </c>
      <c r="D392" s="3">
        <v>99.452493907535398</v>
      </c>
      <c r="E392" s="17">
        <v>7.7441000000000004</v>
      </c>
      <c r="F392" s="18">
        <f t="shared" si="36"/>
        <v>38.124204300000002</v>
      </c>
      <c r="G392" s="17">
        <v>5.2482199999999999</v>
      </c>
      <c r="H392" s="18">
        <f t="shared" si="37"/>
        <v>61.328481254301806</v>
      </c>
      <c r="J392" s="3">
        <f t="shared" si="38"/>
        <v>1.9164676641025835E-4</v>
      </c>
      <c r="Q392" s="8" t="s">
        <v>402</v>
      </c>
      <c r="R392" s="5">
        <v>5.9880199999999997</v>
      </c>
      <c r="S392" s="3">
        <v>99.452493907535398</v>
      </c>
      <c r="T392" s="17">
        <v>5.3003499999999999</v>
      </c>
      <c r="U392" s="18">
        <f t="shared" si="39"/>
        <v>24.862881779999999</v>
      </c>
      <c r="V392" s="17">
        <v>6.2586899999999996</v>
      </c>
      <c r="W392" s="18">
        <f t="shared" si="40"/>
        <v>74.589674512362322</v>
      </c>
      <c r="Y392" s="3">
        <f t="shared" si="41"/>
        <v>6.2384826918560066E-5</v>
      </c>
    </row>
    <row r="393" spans="2:25">
      <c r="B393" s="8" t="s">
        <v>403</v>
      </c>
      <c r="C393" s="5">
        <v>5.3892199999999999</v>
      </c>
      <c r="D393" s="3">
        <v>89.50727773393676</v>
      </c>
      <c r="E393" s="17">
        <v>6.3973000000000004</v>
      </c>
      <c r="F393" s="18">
        <f t="shared" si="36"/>
        <v>31.493907900000004</v>
      </c>
      <c r="G393" s="17">
        <v>4.9645299999999999</v>
      </c>
      <c r="H393" s="18">
        <f t="shared" si="37"/>
        <v>58.013399789151165</v>
      </c>
      <c r="J393" s="3">
        <f t="shared" si="38"/>
        <v>2.9955214408516895E-5</v>
      </c>
      <c r="Q393" s="8" t="s">
        <v>403</v>
      </c>
      <c r="R393" s="5">
        <v>5.3892199999999999</v>
      </c>
      <c r="S393" s="3">
        <v>89.50727773393676</v>
      </c>
      <c r="T393" s="17">
        <v>3.53356</v>
      </c>
      <c r="U393" s="18">
        <f t="shared" si="39"/>
        <v>16.575223248</v>
      </c>
      <c r="V393" s="17">
        <v>6.1196099999999998</v>
      </c>
      <c r="W393" s="18">
        <f t="shared" si="40"/>
        <v>72.932150025420256</v>
      </c>
      <c r="Y393" s="3">
        <f t="shared" si="41"/>
        <v>9.5539483496054345E-5</v>
      </c>
    </row>
    <row r="394" spans="2:25">
      <c r="B394" s="8" t="s">
        <v>404</v>
      </c>
      <c r="C394" s="5">
        <v>6.0878199999999998</v>
      </c>
      <c r="D394" s="3">
        <v>101.11002993646852</v>
      </c>
      <c r="E394" s="17">
        <v>6.734</v>
      </c>
      <c r="F394" s="18">
        <f t="shared" si="36"/>
        <v>33.151482000000001</v>
      </c>
      <c r="G394" s="17">
        <v>5.8155999999999999</v>
      </c>
      <c r="H394" s="18">
        <f t="shared" si="37"/>
        <v>67.958644184603088</v>
      </c>
      <c r="J394" s="3">
        <f t="shared" si="38"/>
        <v>9.6248134568099886E-5</v>
      </c>
      <c r="Q394" s="8" t="s">
        <v>404</v>
      </c>
      <c r="R394" s="5">
        <v>6.0878199999999998</v>
      </c>
      <c r="S394" s="3">
        <v>101.11002993646852</v>
      </c>
      <c r="T394" s="17">
        <v>3.53356</v>
      </c>
      <c r="U394" s="18">
        <f t="shared" si="39"/>
        <v>16.575223248</v>
      </c>
      <c r="V394" s="17">
        <v>7.0931800000000003</v>
      </c>
      <c r="W394" s="18">
        <f t="shared" si="40"/>
        <v>84.534940611789068</v>
      </c>
      <c r="Y394" s="3">
        <f t="shared" si="41"/>
        <v>1.3392332054706912E-4</v>
      </c>
    </row>
    <row r="395" spans="2:25">
      <c r="B395" s="8" t="s">
        <v>405</v>
      </c>
      <c r="C395" s="5">
        <v>4.7904099999999996</v>
      </c>
      <c r="D395" s="3">
        <v>79.561895474563656</v>
      </c>
      <c r="E395" s="17">
        <v>5.3872</v>
      </c>
      <c r="F395" s="18">
        <f t="shared" si="36"/>
        <v>26.521185600000003</v>
      </c>
      <c r="G395" s="17">
        <v>4.5389999999999997</v>
      </c>
      <c r="H395" s="18">
        <f t="shared" si="37"/>
        <v>53.040836019312437</v>
      </c>
      <c r="J395" s="3">
        <f t="shared" si="38"/>
        <v>1.2614474878347437E-4</v>
      </c>
      <c r="Q395" s="8" t="s">
        <v>405</v>
      </c>
      <c r="R395" s="5">
        <v>4.7904099999999996</v>
      </c>
      <c r="S395" s="3">
        <v>79.561895474563656</v>
      </c>
      <c r="T395" s="17">
        <v>2.1201400000000001</v>
      </c>
      <c r="U395" s="18">
        <f t="shared" si="39"/>
        <v>9.9451527120000005</v>
      </c>
      <c r="V395" s="17">
        <v>5.8414400000000004</v>
      </c>
      <c r="W395" s="18">
        <f t="shared" si="40"/>
        <v>69.616981873761731</v>
      </c>
      <c r="Y395" s="3">
        <f t="shared" si="41"/>
        <v>2.3911119806996339E-4</v>
      </c>
    </row>
    <row r="396" spans="2:25">
      <c r="B396" s="8" t="s">
        <v>406</v>
      </c>
      <c r="C396" s="5">
        <v>3.4930099999999999</v>
      </c>
      <c r="D396" s="3">
        <v>58.01392709843325</v>
      </c>
      <c r="E396" s="17">
        <v>4.0404</v>
      </c>
      <c r="F396" s="18">
        <f t="shared" si="36"/>
        <v>19.8908892</v>
      </c>
      <c r="G396" s="17">
        <v>3.26241</v>
      </c>
      <c r="H396" s="18">
        <f t="shared" si="37"/>
        <v>38.123144709796229</v>
      </c>
      <c r="J396" s="3">
        <f t="shared" si="38"/>
        <v>1.0681136297563398E-4</v>
      </c>
      <c r="Q396" s="8" t="s">
        <v>406</v>
      </c>
      <c r="R396" s="5">
        <v>3.4930099999999999</v>
      </c>
      <c r="S396" s="3">
        <v>58.01392709843325</v>
      </c>
      <c r="T396" s="17">
        <v>1.0600700000000001</v>
      </c>
      <c r="U396" s="18">
        <f t="shared" si="39"/>
        <v>4.9725763560000003</v>
      </c>
      <c r="V396" s="17">
        <v>4.4506199999999998</v>
      </c>
      <c r="W396" s="18">
        <f t="shared" si="40"/>
        <v>53.041498648792313</v>
      </c>
      <c r="Y396" s="3">
        <f t="shared" si="41"/>
        <v>1.4790635906081206E-4</v>
      </c>
    </row>
    <row r="397" spans="2:25">
      <c r="B397" s="8" t="s">
        <v>407</v>
      </c>
      <c r="C397" s="5">
        <v>3.9920100000000001</v>
      </c>
      <c r="D397" s="3">
        <v>66.3016072430988</v>
      </c>
      <c r="E397" s="17">
        <v>5.3872</v>
      </c>
      <c r="F397" s="18">
        <f t="shared" si="36"/>
        <v>26.521185600000003</v>
      </c>
      <c r="G397" s="17">
        <v>3.4042500000000002</v>
      </c>
      <c r="H397" s="18">
        <f t="shared" si="37"/>
        <v>39.780627014484331</v>
      </c>
      <c r="J397" s="3">
        <f t="shared" si="38"/>
        <v>2.053713855332262E-4</v>
      </c>
      <c r="Q397" s="8" t="s">
        <v>407</v>
      </c>
      <c r="R397" s="5">
        <v>3.9920100000000001</v>
      </c>
      <c r="S397" s="3">
        <v>66.3016072430988</v>
      </c>
      <c r="T397" s="17">
        <v>1.4134199999999999</v>
      </c>
      <c r="U397" s="18">
        <f t="shared" si="39"/>
        <v>6.6300705359999998</v>
      </c>
      <c r="V397" s="17">
        <v>5.0069499999999998</v>
      </c>
      <c r="W397" s="18">
        <f t="shared" si="40"/>
        <v>59.671715774334963</v>
      </c>
      <c r="Y397" s="3">
        <f t="shared" si="41"/>
        <v>1.7906723616079034E-4</v>
      </c>
    </row>
    <row r="398" spans="2:25">
      <c r="B398" s="8" t="s">
        <v>408</v>
      </c>
      <c r="C398" s="5">
        <v>3.8922099999999999</v>
      </c>
      <c r="D398" s="3">
        <v>64.644071214165692</v>
      </c>
      <c r="E398" s="17">
        <v>5.7239000000000004</v>
      </c>
      <c r="F398" s="18">
        <f t="shared" si="36"/>
        <v>28.178759700000004</v>
      </c>
      <c r="G398" s="17">
        <v>3.1205599999999998</v>
      </c>
      <c r="H398" s="18">
        <f t="shared" si="37"/>
        <v>36.465545549333683</v>
      </c>
      <c r="J398" s="3">
        <f t="shared" si="38"/>
        <v>2.3403516799191948E-4</v>
      </c>
      <c r="Q398" s="8" t="s">
        <v>408</v>
      </c>
      <c r="R398" s="5">
        <v>3.8922099999999999</v>
      </c>
      <c r="S398" s="3">
        <v>64.644071214165692</v>
      </c>
      <c r="T398" s="17">
        <v>2.8268499999999999</v>
      </c>
      <c r="U398" s="18">
        <f t="shared" si="39"/>
        <v>13.26018798</v>
      </c>
      <c r="V398" s="17">
        <v>4.3115399999999999</v>
      </c>
      <c r="W398" s="18">
        <f t="shared" si="40"/>
        <v>51.383974161850261</v>
      </c>
      <c r="Y398" s="3">
        <f t="shared" si="41"/>
        <v>9.0927684567532197E-5</v>
      </c>
    </row>
    <row r="399" spans="2:25">
      <c r="B399" s="8" t="s">
        <v>409</v>
      </c>
      <c r="C399" s="5">
        <v>13.572850000000001</v>
      </c>
      <c r="D399" s="3">
        <v>225.42573036377502</v>
      </c>
      <c r="E399" s="17">
        <v>27.27272</v>
      </c>
      <c r="F399" s="18">
        <f t="shared" si="36"/>
        <v>134.26360056000001</v>
      </c>
      <c r="G399" s="17">
        <v>7.8014099999999997</v>
      </c>
      <c r="H399" s="18">
        <f t="shared" si="37"/>
        <v>91.163980729108673</v>
      </c>
      <c r="J399" s="3">
        <f t="shared" si="38"/>
        <v>1.8509253336702614E-3</v>
      </c>
      <c r="Q399" s="8" t="s">
        <v>409</v>
      </c>
      <c r="R399" s="5">
        <v>13.572850000000001</v>
      </c>
      <c r="S399" s="3">
        <v>225.42573036377502</v>
      </c>
      <c r="T399" s="17">
        <v>4.5936300000000001</v>
      </c>
      <c r="U399" s="18">
        <f t="shared" si="39"/>
        <v>21.547799603999998</v>
      </c>
      <c r="V399" s="17">
        <v>17.107089999999999</v>
      </c>
      <c r="W399" s="18">
        <f t="shared" si="40"/>
        <v>203.87849133823343</v>
      </c>
      <c r="Y399" s="3">
        <f t="shared" si="41"/>
        <v>5.6057845841905873E-4</v>
      </c>
    </row>
    <row r="400" spans="2:25">
      <c r="B400" s="8" t="s">
        <v>410</v>
      </c>
      <c r="C400" s="5">
        <v>11.07784</v>
      </c>
      <c r="D400" s="3">
        <v>183.98716355467283</v>
      </c>
      <c r="E400" s="17">
        <v>18.181809999999999</v>
      </c>
      <c r="F400" s="18">
        <f t="shared" si="36"/>
        <v>89.50905062999999</v>
      </c>
      <c r="G400" s="17">
        <v>8.0851000000000006</v>
      </c>
      <c r="H400" s="18">
        <f t="shared" si="37"/>
        <v>94.479062194259313</v>
      </c>
      <c r="J400" s="3">
        <f t="shared" si="38"/>
        <v>9.4926958647079118E-4</v>
      </c>
      <c r="Q400" s="8" t="s">
        <v>410</v>
      </c>
      <c r="R400" s="5">
        <v>11.07784</v>
      </c>
      <c r="S400" s="3">
        <v>183.98716355467283</v>
      </c>
      <c r="T400" s="17">
        <v>6.3604200000000004</v>
      </c>
      <c r="U400" s="18">
        <f t="shared" si="39"/>
        <v>29.835458136</v>
      </c>
      <c r="V400" s="17">
        <v>12.93463</v>
      </c>
      <c r="W400" s="18">
        <f t="shared" si="40"/>
        <v>154.15204166332524</v>
      </c>
      <c r="Y400" s="3">
        <f t="shared" si="41"/>
        <v>3.3624465240222889E-4</v>
      </c>
    </row>
    <row r="401" spans="2:25">
      <c r="B401" s="8" t="s">
        <v>411</v>
      </c>
      <c r="C401" s="5">
        <v>7.08582</v>
      </c>
      <c r="D401" s="3">
        <v>117.68539022579961</v>
      </c>
      <c r="E401" s="17">
        <v>8.7542000000000009</v>
      </c>
      <c r="F401" s="18">
        <f t="shared" si="36"/>
        <v>43.096926600000003</v>
      </c>
      <c r="G401" s="17">
        <v>6.3829700000000003</v>
      </c>
      <c r="H401" s="18">
        <f t="shared" si="37"/>
        <v>74.588690259129919</v>
      </c>
      <c r="J401" s="3">
        <f t="shared" si="38"/>
        <v>2.2663333031402999E-4</v>
      </c>
      <c r="Q401" s="8" t="s">
        <v>411</v>
      </c>
      <c r="R401" s="5">
        <v>7.08582</v>
      </c>
      <c r="S401" s="3">
        <v>117.68539022579961</v>
      </c>
      <c r="T401" s="17">
        <v>4.5936300000000001</v>
      </c>
      <c r="U401" s="18">
        <f t="shared" si="39"/>
        <v>21.547799603999998</v>
      </c>
      <c r="V401" s="17">
        <v>8.0667500000000008</v>
      </c>
      <c r="W401" s="18">
        <f t="shared" si="40"/>
        <v>96.13773119815788</v>
      </c>
      <c r="Y401" s="3">
        <f t="shared" si="41"/>
        <v>1.4057635827668946E-4</v>
      </c>
    </row>
    <row r="402" spans="2:25">
      <c r="B402" s="8" t="s">
        <v>412</v>
      </c>
      <c r="C402" s="5">
        <v>6.7864199999999997</v>
      </c>
      <c r="D402" s="3">
        <v>112.71278213900028</v>
      </c>
      <c r="E402" s="17">
        <v>5.3872</v>
      </c>
      <c r="F402" s="18">
        <f t="shared" si="36"/>
        <v>26.521185600000003</v>
      </c>
      <c r="G402" s="17">
        <v>7.3758800000000004</v>
      </c>
      <c r="H402" s="18">
        <f t="shared" si="37"/>
        <v>86.19141695926993</v>
      </c>
      <c r="J402" s="3">
        <f t="shared" si="38"/>
        <v>-1.7957973034299357E-4</v>
      </c>
      <c r="Q402" s="8" t="s">
        <v>412</v>
      </c>
      <c r="R402" s="5">
        <v>6.7864199999999997</v>
      </c>
      <c r="S402" s="3">
        <v>112.71278213900028</v>
      </c>
      <c r="T402" s="17">
        <v>7.0671299999999997</v>
      </c>
      <c r="U402" s="18">
        <f t="shared" si="39"/>
        <v>33.150493403999995</v>
      </c>
      <c r="V402" s="17">
        <v>6.6759300000000001</v>
      </c>
      <c r="W402" s="18">
        <f t="shared" si="40"/>
        <v>79.562247973188477</v>
      </c>
      <c r="Y402" s="3">
        <f t="shared" si="41"/>
        <v>-4.0761811817446869E-5</v>
      </c>
    </row>
    <row r="403" spans="2:25">
      <c r="B403" s="8" t="s">
        <v>413</v>
      </c>
      <c r="C403" s="5">
        <v>8.8822299999999998</v>
      </c>
      <c r="D403" s="3">
        <v>147.52120483236999</v>
      </c>
      <c r="E403" s="17">
        <v>10.77441</v>
      </c>
      <c r="F403" s="18">
        <f t="shared" si="36"/>
        <v>53.04242043</v>
      </c>
      <c r="G403" s="17">
        <v>8.0851000000000006</v>
      </c>
      <c r="H403" s="18">
        <f t="shared" si="37"/>
        <v>94.479062194259313</v>
      </c>
      <c r="J403" s="3">
        <f t="shared" si="38"/>
        <v>2.7779188931731369E-4</v>
      </c>
      <c r="Q403" s="8" t="s">
        <v>413</v>
      </c>
      <c r="R403" s="5">
        <v>8.8822299999999998</v>
      </c>
      <c r="S403" s="3">
        <v>147.52120483236999</v>
      </c>
      <c r="T403" s="17">
        <v>4.2402800000000003</v>
      </c>
      <c r="U403" s="18">
        <f t="shared" si="39"/>
        <v>19.890305424000001</v>
      </c>
      <c r="V403" s="17">
        <v>10.70931</v>
      </c>
      <c r="W403" s="18">
        <f t="shared" si="40"/>
        <v>127.63117316115462</v>
      </c>
      <c r="Y403" s="3">
        <f t="shared" si="41"/>
        <v>2.7375278463637187E-4</v>
      </c>
    </row>
    <row r="404" spans="2:25">
      <c r="B404" s="8" t="s">
        <v>414</v>
      </c>
      <c r="C404" s="5">
        <v>4.7904099999999996</v>
      </c>
      <c r="D404" s="3">
        <v>79.561895474563656</v>
      </c>
      <c r="E404" s="17">
        <v>5.3872</v>
      </c>
      <c r="F404" s="18">
        <f t="shared" si="36"/>
        <v>26.521185600000003</v>
      </c>
      <c r="G404" s="17">
        <v>4.5389999999999997</v>
      </c>
      <c r="H404" s="18">
        <f t="shared" si="37"/>
        <v>53.040836019312437</v>
      </c>
      <c r="J404" s="3">
        <f t="shared" si="38"/>
        <v>1.2614474878347437E-4</v>
      </c>
      <c r="Q404" s="8" t="s">
        <v>414</v>
      </c>
      <c r="R404" s="5">
        <v>4.7904099999999996</v>
      </c>
      <c r="S404" s="3">
        <v>79.561895474563656</v>
      </c>
      <c r="T404" s="17">
        <v>3.53356</v>
      </c>
      <c r="U404" s="18">
        <f t="shared" si="39"/>
        <v>16.575223248</v>
      </c>
      <c r="V404" s="17">
        <v>5.2851100000000004</v>
      </c>
      <c r="W404" s="18">
        <f t="shared" si="40"/>
        <v>62.986764748219073</v>
      </c>
      <c r="Y404" s="3">
        <f t="shared" si="41"/>
        <v>9.2521655417954207E-5</v>
      </c>
    </row>
    <row r="405" spans="2:25">
      <c r="B405" s="8" t="s">
        <v>415</v>
      </c>
      <c r="C405" s="5">
        <v>4.5908100000000003</v>
      </c>
      <c r="D405" s="3">
        <v>76.246823416697453</v>
      </c>
      <c r="E405" s="17">
        <v>5.0505000000000004</v>
      </c>
      <c r="F405" s="18">
        <f t="shared" si="36"/>
        <v>24.863611500000001</v>
      </c>
      <c r="G405" s="17">
        <v>4.3971600000000004</v>
      </c>
      <c r="H405" s="18">
        <f t="shared" si="37"/>
        <v>51.383353714624342</v>
      </c>
      <c r="J405" s="3">
        <f t="shared" si="38"/>
        <v>1.4179792689361648E-4</v>
      </c>
      <c r="Q405" s="8" t="s">
        <v>415</v>
      </c>
      <c r="R405" s="5">
        <v>4.5908100000000003</v>
      </c>
      <c r="S405" s="3">
        <v>76.246823416697453</v>
      </c>
      <c r="T405" s="17">
        <v>2.47349</v>
      </c>
      <c r="U405" s="18">
        <f t="shared" si="39"/>
        <v>11.602646891999999</v>
      </c>
      <c r="V405" s="17">
        <v>5.4241999999999999</v>
      </c>
      <c r="W405" s="18">
        <f t="shared" si="40"/>
        <v>64.644408412935562</v>
      </c>
      <c r="Y405" s="3">
        <f t="shared" si="41"/>
        <v>2.3188823810471604E-4</v>
      </c>
    </row>
    <row r="406" spans="2:25">
      <c r="B406" s="8" t="s">
        <v>416</v>
      </c>
      <c r="C406" s="5">
        <v>5.3892199999999999</v>
      </c>
      <c r="D406" s="3">
        <v>89.50727773393676</v>
      </c>
      <c r="E406" s="17">
        <v>4.0404</v>
      </c>
      <c r="F406" s="18">
        <f t="shared" si="36"/>
        <v>19.8908892</v>
      </c>
      <c r="G406" s="17">
        <v>5.9574400000000001</v>
      </c>
      <c r="H406" s="18">
        <f t="shared" si="37"/>
        <v>69.616126489291176</v>
      </c>
      <c r="J406" s="3">
        <f t="shared" si="38"/>
        <v>-2.6204464558077234E-4</v>
      </c>
      <c r="Q406" s="8" t="s">
        <v>416</v>
      </c>
      <c r="R406" s="5">
        <v>5.3892199999999999</v>
      </c>
      <c r="S406" s="3">
        <v>89.50727773393676</v>
      </c>
      <c r="T406" s="17">
        <v>3.1802100000000002</v>
      </c>
      <c r="U406" s="18">
        <f t="shared" si="39"/>
        <v>14.917729068</v>
      </c>
      <c r="V406" s="17">
        <v>6.2586899999999996</v>
      </c>
      <c r="W406" s="18">
        <f t="shared" si="40"/>
        <v>74.589674512362322</v>
      </c>
      <c r="Y406" s="3">
        <f t="shared" si="41"/>
        <v>1.2584642556134895E-4</v>
      </c>
    </row>
    <row r="407" spans="2:25">
      <c r="B407" s="8" t="s">
        <v>417</v>
      </c>
      <c r="C407" s="5">
        <v>7.2854200000000002</v>
      </c>
      <c r="D407" s="3">
        <v>121.00046228366584</v>
      </c>
      <c r="E407" s="17">
        <v>6.734</v>
      </c>
      <c r="F407" s="18">
        <f t="shared" si="36"/>
        <v>33.151482000000001</v>
      </c>
      <c r="G407" s="17">
        <v>7.5177300000000002</v>
      </c>
      <c r="H407" s="18">
        <f t="shared" si="37"/>
        <v>87.849016119732468</v>
      </c>
      <c r="J407" s="3">
        <f t="shared" si="38"/>
        <v>3.5836066629713059E-5</v>
      </c>
      <c r="Q407" s="8" t="s">
        <v>417</v>
      </c>
      <c r="R407" s="5">
        <v>7.2854200000000002</v>
      </c>
      <c r="S407" s="3">
        <v>121.00046228366584</v>
      </c>
      <c r="T407" s="17">
        <v>7.7738500000000004</v>
      </c>
      <c r="U407" s="18">
        <f t="shared" si="39"/>
        <v>36.465575579999999</v>
      </c>
      <c r="V407" s="17">
        <v>7.0931800000000003</v>
      </c>
      <c r="W407" s="18">
        <f t="shared" si="40"/>
        <v>84.534940611789068</v>
      </c>
      <c r="Y407" s="3">
        <f t="shared" si="41"/>
        <v>5.3908123220480775E-5</v>
      </c>
    </row>
    <row r="408" spans="2:25">
      <c r="B408" s="8" t="s">
        <v>418</v>
      </c>
      <c r="C408" s="5">
        <v>6.4870200000000002</v>
      </c>
      <c r="D408" s="3">
        <v>107.74017405220096</v>
      </c>
      <c r="E408" s="17">
        <v>6.0606</v>
      </c>
      <c r="F408" s="18">
        <f t="shared" si="36"/>
        <v>29.836333800000002</v>
      </c>
      <c r="G408" s="17">
        <v>6.6666600000000003</v>
      </c>
      <c r="H408" s="18">
        <f t="shared" si="37"/>
        <v>77.90377172428056</v>
      </c>
      <c r="J408" s="3">
        <f t="shared" si="38"/>
        <v>-6.8527920390692998E-5</v>
      </c>
      <c r="Q408" s="8" t="s">
        <v>418</v>
      </c>
      <c r="R408" s="5">
        <v>6.4870200000000002</v>
      </c>
      <c r="S408" s="3">
        <v>107.74017405220096</v>
      </c>
      <c r="T408" s="17">
        <v>6.0070600000000001</v>
      </c>
      <c r="U408" s="18">
        <f t="shared" si="39"/>
        <v>28.177917048000001</v>
      </c>
      <c r="V408" s="17">
        <v>6.6759300000000001</v>
      </c>
      <c r="W408" s="18">
        <f t="shared" si="40"/>
        <v>79.562247973188477</v>
      </c>
      <c r="Y408" s="3">
        <f t="shared" si="41"/>
        <v>-9.0310124818415716E-6</v>
      </c>
    </row>
    <row r="409" spans="2:25">
      <c r="B409" s="8" t="s">
        <v>419</v>
      </c>
      <c r="C409" s="5">
        <v>5.9880199999999997</v>
      </c>
      <c r="D409" s="3">
        <v>99.452493907535398</v>
      </c>
      <c r="E409" s="17">
        <v>6.3973000000000004</v>
      </c>
      <c r="F409" s="18">
        <f t="shared" si="36"/>
        <v>31.493907900000004</v>
      </c>
      <c r="G409" s="17">
        <v>5.8155999999999999</v>
      </c>
      <c r="H409" s="18">
        <f t="shared" si="37"/>
        <v>67.958644184603088</v>
      </c>
      <c r="J409" s="3">
        <f t="shared" si="38"/>
        <v>5.8177067700171392E-5</v>
      </c>
      <c r="Q409" s="8" t="s">
        <v>419</v>
      </c>
      <c r="R409" s="5">
        <v>5.9880199999999997</v>
      </c>
      <c r="S409" s="3">
        <v>99.452493907535398</v>
      </c>
      <c r="T409" s="17">
        <v>4.2402800000000003</v>
      </c>
      <c r="U409" s="18">
        <f t="shared" si="39"/>
        <v>19.890305424000001</v>
      </c>
      <c r="V409" s="17">
        <v>6.6759300000000001</v>
      </c>
      <c r="W409" s="18">
        <f t="shared" si="40"/>
        <v>79.562247973188477</v>
      </c>
      <c r="Y409" s="3">
        <f t="shared" si="41"/>
        <v>5.9489653082778204E-5</v>
      </c>
    </row>
    <row r="410" spans="2:25">
      <c r="B410" s="8" t="s">
        <v>420</v>
      </c>
      <c r="C410" s="5">
        <v>6.0878199999999998</v>
      </c>
      <c r="D410" s="3">
        <v>101.11002993646852</v>
      </c>
      <c r="E410" s="17">
        <v>4.3771000000000004</v>
      </c>
      <c r="F410" s="18">
        <f t="shared" si="36"/>
        <v>21.548463300000002</v>
      </c>
      <c r="G410" s="17">
        <v>6.8085100000000001</v>
      </c>
      <c r="H410" s="18">
        <f t="shared" si="37"/>
        <v>79.561370884743084</v>
      </c>
      <c r="J410" s="3">
        <f t="shared" si="38"/>
        <v>-1.9575172542829478E-4</v>
      </c>
      <c r="Q410" s="8" t="s">
        <v>420</v>
      </c>
      <c r="R410" s="5">
        <v>6.0878199999999998</v>
      </c>
      <c r="S410" s="3">
        <v>101.11002993646852</v>
      </c>
      <c r="T410" s="17">
        <v>6.0070600000000001</v>
      </c>
      <c r="U410" s="18">
        <f t="shared" si="39"/>
        <v>28.177917048000001</v>
      </c>
      <c r="V410" s="17">
        <v>6.1196099999999998</v>
      </c>
      <c r="W410" s="18">
        <f t="shared" si="40"/>
        <v>72.932150025420256</v>
      </c>
      <c r="Y410" s="3">
        <f t="shared" si="41"/>
        <v>3.7136951732463785E-5</v>
      </c>
    </row>
    <row r="411" spans="2:25">
      <c r="B411" s="8" t="s">
        <v>421</v>
      </c>
      <c r="C411" s="5">
        <v>4.7904099999999996</v>
      </c>
      <c r="D411" s="3">
        <v>79.561895474563656</v>
      </c>
      <c r="E411" s="17">
        <v>5.0505000000000004</v>
      </c>
      <c r="F411" s="18">
        <f t="shared" si="36"/>
        <v>24.863611500000001</v>
      </c>
      <c r="G411" s="17">
        <v>4.6808500000000004</v>
      </c>
      <c r="H411" s="18">
        <f t="shared" si="37"/>
        <v>54.698435179774975</v>
      </c>
      <c r="J411" s="3">
        <f t="shared" si="38"/>
        <v>1.5120521132416798E-4</v>
      </c>
      <c r="Q411" s="8" t="s">
        <v>421</v>
      </c>
      <c r="R411" s="5">
        <v>4.7904099999999996</v>
      </c>
      <c r="S411" s="3">
        <v>79.561895474563656</v>
      </c>
      <c r="T411" s="17">
        <v>3.1802100000000002</v>
      </c>
      <c r="U411" s="18">
        <f t="shared" si="39"/>
        <v>14.917729068</v>
      </c>
      <c r="V411" s="17">
        <v>5.4241999999999999</v>
      </c>
      <c r="W411" s="18">
        <f t="shared" si="40"/>
        <v>64.644408412935562</v>
      </c>
      <c r="Y411" s="3">
        <f t="shared" si="41"/>
        <v>2.4200637190574525E-4</v>
      </c>
    </row>
    <row r="412" spans="2:25">
      <c r="B412" s="8" t="s">
        <v>422</v>
      </c>
      <c r="C412" s="5">
        <v>4.3912100000000001</v>
      </c>
      <c r="D412" s="3">
        <v>72.931751358831235</v>
      </c>
      <c r="E412" s="17">
        <v>4.3771000000000004</v>
      </c>
      <c r="F412" s="18">
        <f t="shared" si="36"/>
        <v>21.548463300000002</v>
      </c>
      <c r="G412" s="17">
        <v>4.3971600000000004</v>
      </c>
      <c r="H412" s="18">
        <f t="shared" si="37"/>
        <v>51.383353714624342</v>
      </c>
      <c r="J412" s="3">
        <f t="shared" si="38"/>
        <v>6.5655793108021498E-5</v>
      </c>
      <c r="Q412" s="8" t="s">
        <v>422</v>
      </c>
      <c r="R412" s="5">
        <v>4.3912100000000001</v>
      </c>
      <c r="S412" s="3">
        <v>72.931751358831235</v>
      </c>
      <c r="T412" s="17">
        <v>2.8268499999999999</v>
      </c>
      <c r="U412" s="18">
        <f t="shared" si="39"/>
        <v>13.26018798</v>
      </c>
      <c r="V412" s="17">
        <v>5.0069499999999998</v>
      </c>
      <c r="W412" s="18">
        <f t="shared" si="40"/>
        <v>59.671715774334963</v>
      </c>
      <c r="Y412" s="3">
        <f t="shared" si="41"/>
        <v>1.5239550372569965E-4</v>
      </c>
    </row>
    <row r="413" spans="2:25">
      <c r="B413" s="8" t="s">
        <v>423</v>
      </c>
      <c r="C413" s="5">
        <v>4.8902099999999997</v>
      </c>
      <c r="D413" s="3">
        <v>81.219431503496764</v>
      </c>
      <c r="E413" s="17">
        <v>5.0505000000000004</v>
      </c>
      <c r="F413" s="18">
        <f t="shared" si="36"/>
        <v>24.863611500000001</v>
      </c>
      <c r="G413" s="17">
        <v>4.8226899999999997</v>
      </c>
      <c r="H413" s="18">
        <f t="shared" si="37"/>
        <v>56.35591748446307</v>
      </c>
      <c r="J413" s="3">
        <f t="shared" si="38"/>
        <v>9.7480966310570238E-5</v>
      </c>
      <c r="Q413" s="8" t="s">
        <v>423</v>
      </c>
      <c r="R413" s="5">
        <v>4.8902099999999997</v>
      </c>
      <c r="S413" s="3">
        <v>81.219431503496764</v>
      </c>
      <c r="T413" s="17">
        <v>3.8869199999999999</v>
      </c>
      <c r="U413" s="18">
        <f t="shared" si="39"/>
        <v>18.232764335999999</v>
      </c>
      <c r="V413" s="17">
        <v>5.2851100000000004</v>
      </c>
      <c r="W413" s="18">
        <f t="shared" si="40"/>
        <v>62.986764748219073</v>
      </c>
      <c r="Y413" s="3">
        <f t="shared" si="41"/>
        <v>9.7580722311363388E-5</v>
      </c>
    </row>
    <row r="414" spans="2:25">
      <c r="B414" s="8" t="s">
        <v>424</v>
      </c>
      <c r="C414" s="5">
        <v>8.3832299999999993</v>
      </c>
      <c r="D414" s="3">
        <v>139.23352468770446</v>
      </c>
      <c r="E414" s="17">
        <v>8.7542000000000009</v>
      </c>
      <c r="F414" s="18">
        <f t="shared" si="36"/>
        <v>43.096926600000003</v>
      </c>
      <c r="G414" s="17">
        <v>8.2269500000000004</v>
      </c>
      <c r="H414" s="18">
        <f t="shared" si="37"/>
        <v>96.136661354721852</v>
      </c>
      <c r="J414" s="3">
        <f t="shared" si="38"/>
        <v>6.3267017395673975E-5</v>
      </c>
      <c r="Q414" s="8" t="s">
        <v>424</v>
      </c>
      <c r="R414" s="5">
        <v>8.3832299999999993</v>
      </c>
      <c r="S414" s="3">
        <v>139.23352468770446</v>
      </c>
      <c r="T414" s="17">
        <v>7.7738500000000004</v>
      </c>
      <c r="U414" s="18">
        <f t="shared" si="39"/>
        <v>36.465575579999999</v>
      </c>
      <c r="V414" s="17">
        <v>8.6230799999999999</v>
      </c>
      <c r="W414" s="18">
        <f t="shared" si="40"/>
        <v>102.76794832370052</v>
      </c>
      <c r="Y414" s="3">
        <f t="shared" si="41"/>
        <v>-7.840039302209334E-7</v>
      </c>
    </row>
    <row r="415" spans="2:25">
      <c r="B415" s="8" t="s">
        <v>425</v>
      </c>
      <c r="C415" s="5">
        <v>6.6866199999999996</v>
      </c>
      <c r="D415" s="3">
        <v>111.05524611006717</v>
      </c>
      <c r="E415" s="17">
        <v>6.734</v>
      </c>
      <c r="F415" s="18">
        <f t="shared" si="36"/>
        <v>33.151482000000001</v>
      </c>
      <c r="G415" s="17">
        <v>6.6666600000000003</v>
      </c>
      <c r="H415" s="18">
        <f t="shared" si="37"/>
        <v>77.90377172428056</v>
      </c>
      <c r="J415" s="3">
        <f t="shared" si="38"/>
        <v>7.6142133877965534E-6</v>
      </c>
      <c r="Q415" s="8" t="s">
        <v>425</v>
      </c>
      <c r="R415" s="5">
        <v>6.6866199999999996</v>
      </c>
      <c r="S415" s="3">
        <v>111.05524611006717</v>
      </c>
      <c r="T415" s="17">
        <v>4.2402800000000003</v>
      </c>
      <c r="U415" s="18">
        <f t="shared" si="39"/>
        <v>19.890305424000001</v>
      </c>
      <c r="V415" s="17">
        <v>7.6495100000000003</v>
      </c>
      <c r="W415" s="18">
        <f t="shared" si="40"/>
        <v>91.165157737331711</v>
      </c>
      <c r="Y415" s="3">
        <f t="shared" si="41"/>
        <v>2.1705126454207857E-4</v>
      </c>
    </row>
    <row r="416" spans="2:25">
      <c r="B416" s="8" t="s">
        <v>426</v>
      </c>
      <c r="C416" s="5">
        <v>8.3832299999999993</v>
      </c>
      <c r="D416" s="3">
        <v>139.23352468770446</v>
      </c>
      <c r="E416" s="17">
        <v>6.734</v>
      </c>
      <c r="F416" s="18">
        <f t="shared" si="36"/>
        <v>33.151482000000001</v>
      </c>
      <c r="G416" s="17">
        <v>9.0780100000000008</v>
      </c>
      <c r="H416" s="18">
        <f t="shared" si="37"/>
        <v>106.08178889439931</v>
      </c>
      <c r="J416" s="3">
        <f t="shared" si="38"/>
        <v>-2.5379330514851972E-4</v>
      </c>
      <c r="Q416" s="8" t="s">
        <v>426</v>
      </c>
      <c r="R416" s="5">
        <v>8.3832299999999993</v>
      </c>
      <c r="S416" s="3">
        <v>139.23352468770446</v>
      </c>
      <c r="T416" s="17">
        <v>7.7738500000000004</v>
      </c>
      <c r="U416" s="18">
        <f t="shared" si="39"/>
        <v>36.465575579999999</v>
      </c>
      <c r="V416" s="17">
        <v>8.6230799999999999</v>
      </c>
      <c r="W416" s="18">
        <f t="shared" si="40"/>
        <v>102.76794832370052</v>
      </c>
      <c r="Y416" s="3">
        <f t="shared" si="41"/>
        <v>-7.840039302209334E-7</v>
      </c>
    </row>
    <row r="417" spans="2:25">
      <c r="B417" s="8" t="s">
        <v>427</v>
      </c>
      <c r="C417" s="5">
        <v>5.1896199999999997</v>
      </c>
      <c r="D417" s="3">
        <v>86.192205676070543</v>
      </c>
      <c r="E417" s="17">
        <v>3.0303</v>
      </c>
      <c r="F417" s="18">
        <f t="shared" si="36"/>
        <v>14.918166900000001</v>
      </c>
      <c r="G417" s="17">
        <v>6.0992899999999999</v>
      </c>
      <c r="H417" s="18">
        <f t="shared" si="37"/>
        <v>71.273725649753715</v>
      </c>
      <c r="J417" s="3">
        <f t="shared" si="38"/>
        <v>-3.1312631682567371E-4</v>
      </c>
      <c r="Q417" s="8" t="s">
        <v>427</v>
      </c>
      <c r="R417" s="5">
        <v>5.1896199999999997</v>
      </c>
      <c r="S417" s="3">
        <v>86.192205676070543</v>
      </c>
      <c r="T417" s="17">
        <v>4.5936300000000001</v>
      </c>
      <c r="U417" s="18">
        <f t="shared" si="39"/>
        <v>21.547799603999998</v>
      </c>
      <c r="V417" s="17">
        <v>5.4241999999999999</v>
      </c>
      <c r="W417" s="18">
        <f t="shared" si="40"/>
        <v>64.644408412935562</v>
      </c>
      <c r="Y417" s="3">
        <f t="shared" si="41"/>
        <v>2.3408650093870165E-6</v>
      </c>
    </row>
    <row r="418" spans="2:25">
      <c r="B418" s="8" t="s">
        <v>428</v>
      </c>
      <c r="C418" s="5">
        <v>4.1916099999999998</v>
      </c>
      <c r="D418" s="3">
        <v>69.616679300965004</v>
      </c>
      <c r="E418" s="17">
        <v>4.0404</v>
      </c>
      <c r="F418" s="18">
        <f t="shared" si="36"/>
        <v>19.8908892</v>
      </c>
      <c r="G418" s="17">
        <v>4.2553099999999997</v>
      </c>
      <c r="H418" s="18">
        <f t="shared" si="37"/>
        <v>49.725754554161796</v>
      </c>
      <c r="J418" s="3">
        <f t="shared" si="38"/>
        <v>-3.5546803204056232E-5</v>
      </c>
      <c r="Q418" s="8" t="s">
        <v>428</v>
      </c>
      <c r="R418" s="5">
        <v>4.1916099999999998</v>
      </c>
      <c r="S418" s="3">
        <v>69.616679300965004</v>
      </c>
      <c r="T418" s="17">
        <v>5.6537100000000002</v>
      </c>
      <c r="U418" s="18">
        <f t="shared" si="39"/>
        <v>26.520422868000001</v>
      </c>
      <c r="V418" s="17">
        <v>3.6161300000000001</v>
      </c>
      <c r="W418" s="18">
        <f t="shared" si="40"/>
        <v>43.09623254936556</v>
      </c>
      <c r="Y418" s="3">
        <f t="shared" si="41"/>
        <v>-2.3883599446605785E-5</v>
      </c>
    </row>
    <row r="419" spans="2:25">
      <c r="B419" s="8" t="s">
        <v>429</v>
      </c>
      <c r="C419" s="5">
        <v>7.2854200000000002</v>
      </c>
      <c r="D419" s="3">
        <v>121.00046228366584</v>
      </c>
      <c r="E419" s="17">
        <v>6.0606</v>
      </c>
      <c r="F419" s="18">
        <f t="shared" si="36"/>
        <v>29.836333800000002</v>
      </c>
      <c r="G419" s="17">
        <v>7.8014099999999997</v>
      </c>
      <c r="H419" s="18">
        <f t="shared" si="37"/>
        <v>91.163980729108673</v>
      </c>
      <c r="J419" s="3">
        <f t="shared" si="38"/>
        <v>-1.4775455716176111E-4</v>
      </c>
      <c r="Q419" s="8" t="s">
        <v>429</v>
      </c>
      <c r="R419" s="5">
        <v>7.2854200000000002</v>
      </c>
      <c r="S419" s="3">
        <v>121.00046228366584</v>
      </c>
      <c r="T419" s="17">
        <v>5.6537100000000002</v>
      </c>
      <c r="U419" s="18">
        <f t="shared" si="39"/>
        <v>26.520422868000001</v>
      </c>
      <c r="V419" s="17">
        <v>7.92767</v>
      </c>
      <c r="W419" s="18">
        <f t="shared" si="40"/>
        <v>94.480206711215828</v>
      </c>
      <c r="Y419" s="3">
        <f t="shared" si="41"/>
        <v>1.6729554998562435E-4</v>
      </c>
    </row>
    <row r="420" spans="2:25">
      <c r="B420" s="8" t="s">
        <v>430</v>
      </c>
      <c r="C420" s="5">
        <v>5.48902</v>
      </c>
      <c r="D420" s="3">
        <v>91.164813762869869</v>
      </c>
      <c r="E420" s="17">
        <v>6.0606</v>
      </c>
      <c r="F420" s="18">
        <f t="shared" si="36"/>
        <v>29.836333800000002</v>
      </c>
      <c r="G420" s="17">
        <v>5.2482199999999999</v>
      </c>
      <c r="H420" s="18">
        <f t="shared" si="37"/>
        <v>61.328481254301806</v>
      </c>
      <c r="J420" s="3">
        <f t="shared" si="38"/>
        <v>1.2914319427181908E-6</v>
      </c>
      <c r="Q420" s="8" t="s">
        <v>430</v>
      </c>
      <c r="R420" s="5">
        <v>5.48902</v>
      </c>
      <c r="S420" s="3">
        <v>91.164813762869869</v>
      </c>
      <c r="T420" s="17">
        <v>2.47349</v>
      </c>
      <c r="U420" s="18">
        <f t="shared" si="39"/>
        <v>11.602646891999999</v>
      </c>
      <c r="V420" s="17">
        <v>6.6759300000000001</v>
      </c>
      <c r="W420" s="18">
        <f t="shared" si="40"/>
        <v>79.562247973188477</v>
      </c>
      <c r="Y420" s="3">
        <f t="shared" si="41"/>
        <v>8.1102318603143431E-5</v>
      </c>
    </row>
    <row r="421" spans="2:25">
      <c r="B421" s="8" t="s">
        <v>431</v>
      </c>
      <c r="C421" s="5">
        <v>6.1876199999999999</v>
      </c>
      <c r="D421" s="3">
        <v>102.76756596540163</v>
      </c>
      <c r="E421" s="17">
        <v>7.0707000000000004</v>
      </c>
      <c r="F421" s="18">
        <f t="shared" si="36"/>
        <v>34.809056100000006</v>
      </c>
      <c r="G421" s="17">
        <v>5.8155999999999999</v>
      </c>
      <c r="H421" s="18">
        <f t="shared" si="37"/>
        <v>67.958644184603088</v>
      </c>
      <c r="J421" s="3">
        <f t="shared" si="38"/>
        <v>1.3431920146445009E-4</v>
      </c>
      <c r="Q421" s="8" t="s">
        <v>431</v>
      </c>
      <c r="R421" s="5">
        <v>6.1876199999999999</v>
      </c>
      <c r="S421" s="3">
        <v>102.76756596540163</v>
      </c>
      <c r="T421" s="17">
        <v>4.2402800000000003</v>
      </c>
      <c r="U421" s="18">
        <f t="shared" si="39"/>
        <v>19.890305424000001</v>
      </c>
      <c r="V421" s="17">
        <v>6.9541000000000004</v>
      </c>
      <c r="W421" s="18">
        <f t="shared" si="40"/>
        <v>82.877416124847031</v>
      </c>
      <c r="Y421" s="3">
        <f t="shared" si="41"/>
        <v>1.5558344540522739E-4</v>
      </c>
    </row>
    <row r="422" spans="2:25">
      <c r="B422" s="8" t="s">
        <v>432</v>
      </c>
      <c r="C422" s="5">
        <v>6.0878199999999998</v>
      </c>
      <c r="D422" s="3">
        <v>101.11002993646852</v>
      </c>
      <c r="E422" s="17">
        <v>7.0707000000000004</v>
      </c>
      <c r="F422" s="18">
        <f t="shared" si="36"/>
        <v>34.809056100000006</v>
      </c>
      <c r="G422" s="17">
        <v>5.6737500000000001</v>
      </c>
      <c r="H422" s="18">
        <f t="shared" si="37"/>
        <v>66.301045024140549</v>
      </c>
      <c r="J422" s="3">
        <f t="shared" si="38"/>
        <v>7.1187672034511706E-5</v>
      </c>
      <c r="Q422" s="8" t="s">
        <v>432</v>
      </c>
      <c r="R422" s="5">
        <v>6.0878199999999998</v>
      </c>
      <c r="S422" s="3">
        <v>101.11002993646852</v>
      </c>
      <c r="T422" s="17">
        <v>4.5936300000000001</v>
      </c>
      <c r="U422" s="18">
        <f t="shared" si="39"/>
        <v>21.547799603999998</v>
      </c>
      <c r="V422" s="17">
        <v>6.6759300000000001</v>
      </c>
      <c r="W422" s="18">
        <f t="shared" si="40"/>
        <v>79.562247973188477</v>
      </c>
      <c r="Y422" s="3">
        <f t="shared" si="41"/>
        <v>1.7640719960354545E-5</v>
      </c>
    </row>
    <row r="423" spans="2:25">
      <c r="B423" s="8" t="s">
        <v>433</v>
      </c>
      <c r="C423" s="5">
        <v>7.2854200000000002</v>
      </c>
      <c r="D423" s="3">
        <v>121.00046228366584</v>
      </c>
      <c r="E423" s="17">
        <v>7.4074</v>
      </c>
      <c r="F423" s="18">
        <f t="shared" si="36"/>
        <v>36.466630200000004</v>
      </c>
      <c r="G423" s="17">
        <v>7.2340400000000002</v>
      </c>
      <c r="H423" s="18">
        <f t="shared" si="37"/>
        <v>84.533934654581827</v>
      </c>
      <c r="J423" s="3">
        <f t="shared" si="38"/>
        <v>1.0257091599896739E-4</v>
      </c>
      <c r="Q423" s="8" t="s">
        <v>433</v>
      </c>
      <c r="R423" s="5">
        <v>7.2854200000000002</v>
      </c>
      <c r="S423" s="3">
        <v>121.00046228366584</v>
      </c>
      <c r="T423" s="17">
        <v>5.3003499999999999</v>
      </c>
      <c r="U423" s="18">
        <f t="shared" si="39"/>
        <v>24.862881779999999</v>
      </c>
      <c r="V423" s="17">
        <v>8.0667500000000008</v>
      </c>
      <c r="W423" s="18">
        <f t="shared" si="40"/>
        <v>96.13773119815788</v>
      </c>
      <c r="Y423" s="3">
        <f t="shared" si="41"/>
        <v>1.5069449203508611E-4</v>
      </c>
    </row>
    <row r="424" spans="2:25">
      <c r="B424" s="8" t="s">
        <v>434</v>
      </c>
      <c r="C424" s="5">
        <v>8.7824299999999997</v>
      </c>
      <c r="D424" s="3">
        <v>145.86366880343689</v>
      </c>
      <c r="E424" s="17">
        <v>18.181809999999999</v>
      </c>
      <c r="F424" s="18">
        <f t="shared" si="36"/>
        <v>89.50905062999999</v>
      </c>
      <c r="G424" s="17">
        <v>4.8226899999999997</v>
      </c>
      <c r="H424" s="18">
        <f t="shared" si="37"/>
        <v>56.35591748446307</v>
      </c>
      <c r="J424" s="3">
        <f t="shared" si="38"/>
        <v>1.2993110261660945E-3</v>
      </c>
      <c r="Q424" s="8" t="s">
        <v>434</v>
      </c>
      <c r="R424" s="5">
        <v>8.7824299999999997</v>
      </c>
      <c r="S424" s="3">
        <v>145.86366880343689</v>
      </c>
      <c r="T424" s="17">
        <v>4.2402800000000003</v>
      </c>
      <c r="U424" s="18">
        <f t="shared" si="39"/>
        <v>19.890305424000001</v>
      </c>
      <c r="V424" s="17">
        <v>10.57023</v>
      </c>
      <c r="W424" s="18">
        <f t="shared" si="40"/>
        <v>125.97364867421258</v>
      </c>
      <c r="Y424" s="3">
        <f t="shared" si="41"/>
        <v>2.8529477569350092E-4</v>
      </c>
    </row>
    <row r="425" spans="2:25">
      <c r="B425" s="8" t="s">
        <v>435</v>
      </c>
      <c r="C425" s="5">
        <v>13.772449999999999</v>
      </c>
      <c r="D425" s="3">
        <v>228.74080242164123</v>
      </c>
      <c r="E425" s="17">
        <v>29.96632</v>
      </c>
      <c r="F425" s="18">
        <f t="shared" si="36"/>
        <v>147.52419336000003</v>
      </c>
      <c r="G425" s="17">
        <v>6.9503500000000003</v>
      </c>
      <c r="H425" s="18">
        <f t="shared" si="37"/>
        <v>81.218853189431186</v>
      </c>
      <c r="J425" s="3">
        <f t="shared" si="38"/>
        <v>2.2441277899787337E-3</v>
      </c>
      <c r="Q425" s="8" t="s">
        <v>435</v>
      </c>
      <c r="R425" s="5">
        <v>13.772449999999999</v>
      </c>
      <c r="S425" s="3">
        <v>228.74080242164123</v>
      </c>
      <c r="T425" s="17">
        <v>7.42049</v>
      </c>
      <c r="U425" s="18">
        <f t="shared" si="39"/>
        <v>34.808034491999997</v>
      </c>
      <c r="V425" s="17">
        <v>16.272600000000001</v>
      </c>
      <c r="W425" s="18">
        <f t="shared" si="40"/>
        <v>193.9332252388067</v>
      </c>
      <c r="Y425" s="3">
        <f t="shared" si="41"/>
        <v>4.5730916545494438E-4</v>
      </c>
    </row>
    <row r="426" spans="2:25">
      <c r="B426" s="8" t="s">
        <v>436</v>
      </c>
      <c r="C426" s="5">
        <v>10.279439999999999</v>
      </c>
      <c r="D426" s="3">
        <v>170.72687532320796</v>
      </c>
      <c r="E426" s="17">
        <v>15.15151</v>
      </c>
      <c r="F426" s="18">
        <f t="shared" si="36"/>
        <v>74.590883730000002</v>
      </c>
      <c r="G426" s="17">
        <v>8.2269500000000004</v>
      </c>
      <c r="H426" s="18">
        <f t="shared" si="37"/>
        <v>96.136661354721852</v>
      </c>
      <c r="J426" s="3">
        <f t="shared" si="38"/>
        <v>6.6976151389042116E-4</v>
      </c>
      <c r="Q426" s="8" t="s">
        <v>436</v>
      </c>
      <c r="R426" s="5">
        <v>10.279439999999999</v>
      </c>
      <c r="S426" s="3">
        <v>170.72687532320796</v>
      </c>
      <c r="T426" s="17">
        <v>6.3604200000000004</v>
      </c>
      <c r="U426" s="18">
        <f t="shared" si="39"/>
        <v>29.835458136</v>
      </c>
      <c r="V426" s="17">
        <v>11.82197</v>
      </c>
      <c r="W426" s="18">
        <f t="shared" si="40"/>
        <v>140.89160741223992</v>
      </c>
      <c r="Y426" s="3">
        <f t="shared" si="41"/>
        <v>1.9022503195742502E-4</v>
      </c>
    </row>
    <row r="427" spans="2:25">
      <c r="B427" s="8" t="s">
        <v>437</v>
      </c>
      <c r="C427" s="5">
        <v>8.8822299999999998</v>
      </c>
      <c r="D427" s="3">
        <v>147.52120483236999</v>
      </c>
      <c r="E427" s="17">
        <v>11.11111</v>
      </c>
      <c r="F427" s="18">
        <f t="shared" si="36"/>
        <v>54.699994530000005</v>
      </c>
      <c r="G427" s="17">
        <v>7.9432600000000004</v>
      </c>
      <c r="H427" s="18">
        <f t="shared" si="37"/>
        <v>92.821579889571211</v>
      </c>
      <c r="J427" s="3">
        <f t="shared" si="38"/>
        <v>3.695872012201562E-4</v>
      </c>
      <c r="Q427" s="8" t="s">
        <v>437</v>
      </c>
      <c r="R427" s="5">
        <v>8.8822299999999998</v>
      </c>
      <c r="S427" s="3">
        <v>147.52120483236999</v>
      </c>
      <c r="T427" s="17">
        <v>6.0070600000000001</v>
      </c>
      <c r="U427" s="18">
        <f t="shared" si="39"/>
        <v>28.177917048000001</v>
      </c>
      <c r="V427" s="17">
        <v>10.0139</v>
      </c>
      <c r="W427" s="18">
        <f t="shared" si="40"/>
        <v>119.34343154866993</v>
      </c>
      <c r="Y427" s="3">
        <f t="shared" si="41"/>
        <v>1.4376429993490092E-4</v>
      </c>
    </row>
    <row r="428" spans="2:25">
      <c r="B428" s="8" t="s">
        <v>438</v>
      </c>
      <c r="C428" s="5">
        <v>5.48902</v>
      </c>
      <c r="D428" s="3">
        <v>91.164813762869869</v>
      </c>
      <c r="E428" s="17">
        <v>5.7239000000000004</v>
      </c>
      <c r="F428" s="18">
        <f t="shared" si="36"/>
        <v>28.178759700000004</v>
      </c>
      <c r="G428" s="17">
        <v>5.3900699999999997</v>
      </c>
      <c r="H428" s="18">
        <f t="shared" si="37"/>
        <v>62.986080414764345</v>
      </c>
      <c r="J428" s="3">
        <f t="shared" si="38"/>
        <v>2.635189447630637E-5</v>
      </c>
      <c r="Q428" s="8" t="s">
        <v>438</v>
      </c>
      <c r="R428" s="5">
        <v>5.48902</v>
      </c>
      <c r="S428" s="3">
        <v>91.164813762869869</v>
      </c>
      <c r="T428" s="17">
        <v>4.2402800000000003</v>
      </c>
      <c r="U428" s="18">
        <f t="shared" si="39"/>
        <v>19.890305424000001</v>
      </c>
      <c r="V428" s="17">
        <v>5.9805200000000003</v>
      </c>
      <c r="W428" s="18">
        <f t="shared" si="40"/>
        <v>71.274506360703768</v>
      </c>
      <c r="Y428" s="3">
        <f t="shared" si="41"/>
        <v>-1.9781660967055359E-6</v>
      </c>
    </row>
    <row r="429" spans="2:25">
      <c r="B429" s="8" t="s">
        <v>439</v>
      </c>
      <c r="C429" s="5">
        <v>4.5908100000000003</v>
      </c>
      <c r="D429" s="3">
        <v>76.246823416697453</v>
      </c>
      <c r="E429" s="17">
        <v>8.7542000000000009</v>
      </c>
      <c r="F429" s="18">
        <f t="shared" si="36"/>
        <v>43.096926600000003</v>
      </c>
      <c r="G429" s="17">
        <v>2.8368699999999998</v>
      </c>
      <c r="H429" s="18">
        <f t="shared" si="37"/>
        <v>33.150464084183049</v>
      </c>
      <c r="J429" s="3">
        <f t="shared" si="38"/>
        <v>5.672674856000981E-4</v>
      </c>
      <c r="Q429" s="8" t="s">
        <v>439</v>
      </c>
      <c r="R429" s="5">
        <v>4.5908100000000003</v>
      </c>
      <c r="S429" s="3">
        <v>76.246823416697453</v>
      </c>
      <c r="T429" s="17">
        <v>2.8268499999999999</v>
      </c>
      <c r="U429" s="18">
        <f t="shared" si="39"/>
        <v>13.26018798</v>
      </c>
      <c r="V429" s="17">
        <v>5.2851100000000004</v>
      </c>
      <c r="W429" s="18">
        <f t="shared" si="40"/>
        <v>62.986764748219073</v>
      </c>
      <c r="Y429" s="3">
        <f t="shared" si="41"/>
        <v>1.2931152161854698E-4</v>
      </c>
    </row>
    <row r="430" spans="2:25">
      <c r="B430" s="8" t="s">
        <v>440</v>
      </c>
      <c r="C430" s="5">
        <v>6.5868200000000003</v>
      </c>
      <c r="D430" s="3">
        <v>109.39771008113406</v>
      </c>
      <c r="E430" s="17">
        <v>6.734</v>
      </c>
      <c r="F430" s="18">
        <f t="shared" si="36"/>
        <v>33.151482000000001</v>
      </c>
      <c r="G430" s="17">
        <v>6.5248200000000001</v>
      </c>
      <c r="H430" s="18">
        <f t="shared" si="37"/>
        <v>76.246289419592458</v>
      </c>
      <c r="J430" s="3">
        <f t="shared" si="38"/>
        <v>6.1338458394288864E-5</v>
      </c>
      <c r="Q430" s="8" t="s">
        <v>440</v>
      </c>
      <c r="R430" s="5">
        <v>6.5868200000000003</v>
      </c>
      <c r="S430" s="3">
        <v>109.39771008113406</v>
      </c>
      <c r="T430" s="17">
        <v>6.7137799999999999</v>
      </c>
      <c r="U430" s="18">
        <f t="shared" si="39"/>
        <v>31.492999223999998</v>
      </c>
      <c r="V430" s="17">
        <v>6.5368500000000003</v>
      </c>
      <c r="W430" s="18">
        <f t="shared" si="40"/>
        <v>77.904723486246411</v>
      </c>
      <c r="Y430" s="3">
        <f t="shared" si="41"/>
        <v>1.2629112347894988E-5</v>
      </c>
    </row>
    <row r="431" spans="2:25">
      <c r="B431" s="8" t="s">
        <v>441</v>
      </c>
      <c r="C431" s="5">
        <v>5.1896199999999997</v>
      </c>
      <c r="D431" s="3">
        <v>86.192205676070543</v>
      </c>
      <c r="E431" s="17">
        <v>6.734</v>
      </c>
      <c r="F431" s="18">
        <f t="shared" si="36"/>
        <v>33.151482000000001</v>
      </c>
      <c r="G431" s="17">
        <v>4.5389999999999997</v>
      </c>
      <c r="H431" s="18">
        <f t="shared" si="37"/>
        <v>53.040836019312437</v>
      </c>
      <c r="J431" s="3">
        <f t="shared" si="38"/>
        <v>1.1234324189501876E-4</v>
      </c>
      <c r="Q431" s="8" t="s">
        <v>441</v>
      </c>
      <c r="R431" s="5">
        <v>5.1896199999999997</v>
      </c>
      <c r="S431" s="3">
        <v>86.192205676070543</v>
      </c>
      <c r="T431" s="17">
        <v>3.53356</v>
      </c>
      <c r="U431" s="18">
        <f t="shared" si="39"/>
        <v>16.575223248</v>
      </c>
      <c r="V431" s="17">
        <v>5.8414400000000004</v>
      </c>
      <c r="W431" s="18">
        <f t="shared" si="40"/>
        <v>69.616981873761731</v>
      </c>
      <c r="Y431" s="3">
        <f t="shared" si="41"/>
        <v>-5.5430881218399009E-7</v>
      </c>
    </row>
    <row r="432" spans="2:25">
      <c r="B432" s="8" t="s">
        <v>442</v>
      </c>
      <c r="C432" s="5">
        <v>6.0878199999999998</v>
      </c>
      <c r="D432" s="3">
        <v>101.11002993646852</v>
      </c>
      <c r="E432" s="17">
        <v>8.4175000000000004</v>
      </c>
      <c r="F432" s="18">
        <f t="shared" si="36"/>
        <v>41.439352499999998</v>
      </c>
      <c r="G432" s="17">
        <v>5.1063799999999997</v>
      </c>
      <c r="H432" s="18">
        <f t="shared" si="37"/>
        <v>59.670998949613711</v>
      </c>
      <c r="J432" s="3">
        <f t="shared" si="38"/>
        <v>3.2151314518813479E-4</v>
      </c>
      <c r="Q432" s="8" t="s">
        <v>442</v>
      </c>
      <c r="R432" s="5">
        <v>6.0878199999999998</v>
      </c>
      <c r="S432" s="3">
        <v>101.11002993646852</v>
      </c>
      <c r="T432" s="17">
        <v>6.7137799999999999</v>
      </c>
      <c r="U432" s="18">
        <f t="shared" si="39"/>
        <v>31.492999223999998</v>
      </c>
      <c r="V432" s="17">
        <v>5.8414400000000004</v>
      </c>
      <c r="W432" s="18">
        <f t="shared" si="40"/>
        <v>69.616981873761731</v>
      </c>
      <c r="Y432" s="3">
        <f t="shared" si="41"/>
        <v>-4.8838706788956188E-5</v>
      </c>
    </row>
    <row r="433" spans="2:25">
      <c r="B433" s="8" t="s">
        <v>443</v>
      </c>
      <c r="C433" s="5">
        <v>4.8902099999999997</v>
      </c>
      <c r="D433" s="3">
        <v>81.219431503496764</v>
      </c>
      <c r="E433" s="17">
        <v>5.7239000000000004</v>
      </c>
      <c r="F433" s="18">
        <f t="shared" si="36"/>
        <v>28.178759700000004</v>
      </c>
      <c r="G433" s="17">
        <v>4.5389999999999997</v>
      </c>
      <c r="H433" s="18">
        <f t="shared" si="37"/>
        <v>53.040836019312437</v>
      </c>
      <c r="J433" s="3">
        <f t="shared" si="38"/>
        <v>1.6421581567271915E-4</v>
      </c>
      <c r="Q433" s="8" t="s">
        <v>443</v>
      </c>
      <c r="R433" s="5">
        <v>4.8902099999999997</v>
      </c>
      <c r="S433" s="3">
        <v>81.219431503496764</v>
      </c>
      <c r="T433" s="17">
        <v>2.1201400000000001</v>
      </c>
      <c r="U433" s="18">
        <f t="shared" si="39"/>
        <v>9.9451527120000005</v>
      </c>
      <c r="V433" s="17">
        <v>5.9805200000000003</v>
      </c>
      <c r="W433" s="18">
        <f t="shared" si="40"/>
        <v>71.274506360703768</v>
      </c>
      <c r="Y433" s="3">
        <f t="shared" si="41"/>
        <v>2.2756920699862349E-4</v>
      </c>
    </row>
    <row r="434" spans="2:25">
      <c r="B434" s="8" t="s">
        <v>444</v>
      </c>
      <c r="C434" s="5">
        <v>6.3872200000000001</v>
      </c>
      <c r="D434" s="3">
        <v>106.08263802326785</v>
      </c>
      <c r="E434" s="17">
        <v>6.3973000000000004</v>
      </c>
      <c r="F434" s="18">
        <f t="shared" si="36"/>
        <v>31.493907900000004</v>
      </c>
      <c r="G434" s="17">
        <v>6.3829700000000003</v>
      </c>
      <c r="H434" s="18">
        <f t="shared" si="37"/>
        <v>74.588690259129919</v>
      </c>
      <c r="J434" s="3">
        <f t="shared" si="38"/>
        <v>-3.9864137931999721E-5</v>
      </c>
      <c r="Q434" s="8" t="s">
        <v>444</v>
      </c>
      <c r="R434" s="5">
        <v>6.3872200000000001</v>
      </c>
      <c r="S434" s="3">
        <v>106.08263802326785</v>
      </c>
      <c r="T434" s="17">
        <v>7.7738500000000004</v>
      </c>
      <c r="U434" s="18">
        <f t="shared" si="39"/>
        <v>36.465575579999999</v>
      </c>
      <c r="V434" s="17">
        <v>5.8414400000000004</v>
      </c>
      <c r="W434" s="18">
        <f t="shared" si="40"/>
        <v>69.616981873761731</v>
      </c>
      <c r="Y434" s="3">
        <f t="shared" si="41"/>
        <v>-8.0569506124561485E-5</v>
      </c>
    </row>
    <row r="435" spans="2:25">
      <c r="B435" s="8" t="s">
        <v>445</v>
      </c>
      <c r="C435" s="5">
        <v>4.4910100000000002</v>
      </c>
      <c r="D435" s="3">
        <v>74.589287387764344</v>
      </c>
      <c r="E435" s="17">
        <v>5.3872</v>
      </c>
      <c r="F435" s="18">
        <f t="shared" si="36"/>
        <v>26.521185600000003</v>
      </c>
      <c r="G435" s="17">
        <v>4.1134700000000004</v>
      </c>
      <c r="H435" s="18">
        <f t="shared" si="37"/>
        <v>48.068272249473701</v>
      </c>
      <c r="J435" s="3">
        <f t="shared" si="38"/>
        <v>1.7046170935941518E-4</v>
      </c>
      <c r="Q435" s="8" t="s">
        <v>445</v>
      </c>
      <c r="R435" s="5">
        <v>4.4910100000000002</v>
      </c>
      <c r="S435" s="3">
        <v>74.589287387764344</v>
      </c>
      <c r="T435" s="17">
        <v>4.2402800000000003</v>
      </c>
      <c r="U435" s="18">
        <f t="shared" si="39"/>
        <v>19.890305424000001</v>
      </c>
      <c r="V435" s="17">
        <v>4.5896999999999997</v>
      </c>
      <c r="W435" s="18">
        <f t="shared" si="40"/>
        <v>54.699023135734357</v>
      </c>
      <c r="Y435" s="3">
        <f t="shared" si="41"/>
        <v>4.1171970018183401E-5</v>
      </c>
    </row>
    <row r="436" spans="2:25">
      <c r="B436" s="8" t="s">
        <v>446</v>
      </c>
      <c r="C436" s="5">
        <v>4.7904099999999996</v>
      </c>
      <c r="D436" s="3">
        <v>79.561895474563656</v>
      </c>
      <c r="E436" s="17">
        <v>6.0606</v>
      </c>
      <c r="F436" s="18">
        <f t="shared" si="36"/>
        <v>29.836333800000002</v>
      </c>
      <c r="G436" s="17">
        <v>4.2553099999999997</v>
      </c>
      <c r="H436" s="18">
        <f t="shared" si="37"/>
        <v>49.725754554161796</v>
      </c>
      <c r="J436" s="3">
        <f t="shared" si="38"/>
        <v>1.9287959814562328E-4</v>
      </c>
      <c r="Q436" s="8" t="s">
        <v>446</v>
      </c>
      <c r="R436" s="5">
        <v>4.7904099999999996</v>
      </c>
      <c r="S436" s="3">
        <v>79.561895474563656</v>
      </c>
      <c r="T436" s="17">
        <v>1.76678</v>
      </c>
      <c r="U436" s="18">
        <f t="shared" si="39"/>
        <v>8.2876116240000002</v>
      </c>
      <c r="V436" s="17">
        <v>5.9805200000000003</v>
      </c>
      <c r="W436" s="18">
        <f t="shared" si="40"/>
        <v>71.274506360703768</v>
      </c>
      <c r="Y436" s="3">
        <f t="shared" si="41"/>
        <v>2.2251014011942516E-4</v>
      </c>
    </row>
    <row r="437" spans="2:25">
      <c r="B437" s="8" t="s">
        <v>447</v>
      </c>
      <c r="C437" s="5">
        <v>6.28742</v>
      </c>
      <c r="D437" s="3">
        <v>104.42510199433475</v>
      </c>
      <c r="E437" s="17">
        <v>7.0707000000000004</v>
      </c>
      <c r="F437" s="18">
        <f t="shared" si="36"/>
        <v>34.809056100000006</v>
      </c>
      <c r="G437" s="17">
        <v>5.9574400000000001</v>
      </c>
      <c r="H437" s="18">
        <f t="shared" si="37"/>
        <v>69.616126489291176</v>
      </c>
      <c r="J437" s="3">
        <f t="shared" si="38"/>
        <v>8.0594956429536069E-5</v>
      </c>
      <c r="Q437" s="8" t="s">
        <v>447</v>
      </c>
      <c r="R437" s="5">
        <v>6.28742</v>
      </c>
      <c r="S437" s="3">
        <v>104.42510199433475</v>
      </c>
      <c r="T437" s="17">
        <v>4.2402800000000003</v>
      </c>
      <c r="U437" s="18">
        <f t="shared" si="39"/>
        <v>19.890305424000001</v>
      </c>
      <c r="V437" s="17">
        <v>7.0931800000000003</v>
      </c>
      <c r="W437" s="18">
        <f t="shared" si="40"/>
        <v>84.534940611789068</v>
      </c>
      <c r="Y437" s="3">
        <f t="shared" si="41"/>
        <v>1.4404145431967663E-4</v>
      </c>
    </row>
    <row r="438" spans="2:25">
      <c r="B438" s="8" t="s">
        <v>448</v>
      </c>
      <c r="C438" s="5">
        <v>6.28742</v>
      </c>
      <c r="D438" s="3">
        <v>104.42510199433475</v>
      </c>
      <c r="E438" s="17">
        <v>7.4074</v>
      </c>
      <c r="F438" s="18">
        <f t="shared" si="36"/>
        <v>36.466630200000004</v>
      </c>
      <c r="G438" s="17">
        <v>5.8155999999999999</v>
      </c>
      <c r="H438" s="18">
        <f t="shared" si="37"/>
        <v>67.958644184603088</v>
      </c>
      <c r="J438" s="3">
        <f t="shared" si="38"/>
        <v>1.7239026834658944E-4</v>
      </c>
      <c r="Q438" s="8" t="s">
        <v>448</v>
      </c>
      <c r="R438" s="5">
        <v>6.28742</v>
      </c>
      <c r="S438" s="3">
        <v>104.42510199433475</v>
      </c>
      <c r="T438" s="17">
        <v>4.9469900000000004</v>
      </c>
      <c r="U438" s="18">
        <f t="shared" si="39"/>
        <v>23.205340692</v>
      </c>
      <c r="V438" s="17">
        <v>6.8150199999999996</v>
      </c>
      <c r="W438" s="18">
        <f t="shared" si="40"/>
        <v>81.219891637904965</v>
      </c>
      <c r="Y438" s="3">
        <f t="shared" si="41"/>
        <v>1.3033557021913111E-4</v>
      </c>
    </row>
    <row r="439" spans="2:25">
      <c r="B439" s="8" t="s">
        <v>449</v>
      </c>
      <c r="C439" s="5">
        <v>6.28742</v>
      </c>
      <c r="D439" s="3">
        <v>104.42510199433475</v>
      </c>
      <c r="E439" s="17">
        <v>6.3973000000000004</v>
      </c>
      <c r="F439" s="18">
        <f t="shared" si="36"/>
        <v>31.493907900000004</v>
      </c>
      <c r="G439" s="17">
        <v>6.2411300000000001</v>
      </c>
      <c r="H439" s="18">
        <f t="shared" si="37"/>
        <v>72.931207954441817</v>
      </c>
      <c r="J439" s="3">
        <f t="shared" si="38"/>
        <v>1.3860107060281734E-5</v>
      </c>
      <c r="Q439" s="8" t="s">
        <v>449</v>
      </c>
      <c r="R439" s="5">
        <v>6.28742</v>
      </c>
      <c r="S439" s="3">
        <v>104.42510199433475</v>
      </c>
      <c r="T439" s="17">
        <v>4.5936300000000001</v>
      </c>
      <c r="U439" s="18">
        <f t="shared" si="39"/>
        <v>21.547799603999998</v>
      </c>
      <c r="V439" s="17">
        <v>6.9541000000000004</v>
      </c>
      <c r="W439" s="18">
        <f t="shared" si="40"/>
        <v>82.877416124847031</v>
      </c>
      <c r="Y439" s="3">
        <f t="shared" si="41"/>
        <v>1.1373451226859288E-4</v>
      </c>
    </row>
    <row r="440" spans="2:25">
      <c r="B440" s="8" t="s">
        <v>450</v>
      </c>
      <c r="C440" s="5">
        <v>4.3912100000000001</v>
      </c>
      <c r="D440" s="3">
        <v>72.931751358831235</v>
      </c>
      <c r="E440" s="17">
        <v>8.4175000000000004</v>
      </c>
      <c r="F440" s="18">
        <f t="shared" si="36"/>
        <v>41.439352499999998</v>
      </c>
      <c r="G440" s="17">
        <v>2.69503</v>
      </c>
      <c r="H440" s="18">
        <f t="shared" si="37"/>
        <v>31.492981779494954</v>
      </c>
      <c r="J440" s="3">
        <f t="shared" si="38"/>
        <v>5.8292066371734563E-4</v>
      </c>
      <c r="Q440" s="8" t="s">
        <v>450</v>
      </c>
      <c r="R440" s="5">
        <v>4.3912100000000001</v>
      </c>
      <c r="S440" s="3">
        <v>72.931751358831235</v>
      </c>
      <c r="T440" s="17">
        <v>2.47349</v>
      </c>
      <c r="U440" s="18">
        <f t="shared" si="39"/>
        <v>11.602646891999999</v>
      </c>
      <c r="V440" s="17">
        <v>5.1460299999999997</v>
      </c>
      <c r="W440" s="18">
        <f t="shared" si="40"/>
        <v>61.329240261277008</v>
      </c>
      <c r="Y440" s="3">
        <f t="shared" si="41"/>
        <v>1.3579444576805599E-4</v>
      </c>
    </row>
    <row r="441" spans="2:25">
      <c r="B441" s="8" t="s">
        <v>451</v>
      </c>
      <c r="C441" s="5">
        <v>5.9880199999999997</v>
      </c>
      <c r="D441" s="3">
        <v>99.452493907535398</v>
      </c>
      <c r="E441" s="17">
        <v>7.0707000000000004</v>
      </c>
      <c r="F441" s="18">
        <f t="shared" si="36"/>
        <v>34.809056100000006</v>
      </c>
      <c r="G441" s="17">
        <v>5.5319099999999999</v>
      </c>
      <c r="H441" s="18">
        <f t="shared" si="37"/>
        <v>64.643562719452447</v>
      </c>
      <c r="J441" s="3">
        <f t="shared" si="38"/>
        <v>1.2491191705521487E-4</v>
      </c>
      <c r="Q441" s="8" t="s">
        <v>451</v>
      </c>
      <c r="R441" s="5">
        <v>5.9880199999999997</v>
      </c>
      <c r="S441" s="3">
        <v>99.452493907535398</v>
      </c>
      <c r="T441" s="17">
        <v>6.3604200000000004</v>
      </c>
      <c r="U441" s="18">
        <f t="shared" si="39"/>
        <v>29.835458136</v>
      </c>
      <c r="V441" s="17">
        <v>5.8414400000000004</v>
      </c>
      <c r="W441" s="18">
        <f t="shared" si="40"/>
        <v>69.616981873761731</v>
      </c>
      <c r="Y441" s="3">
        <f t="shared" si="41"/>
        <v>-5.3897773668154514E-5</v>
      </c>
    </row>
    <row r="442" spans="2:25">
      <c r="B442" s="8" t="s">
        <v>452</v>
      </c>
      <c r="C442" s="5">
        <v>6.0878199999999998</v>
      </c>
      <c r="D442" s="3">
        <v>101.11002993646852</v>
      </c>
      <c r="E442" s="17">
        <v>8.4175000000000004</v>
      </c>
      <c r="F442" s="18">
        <f t="shared" si="36"/>
        <v>41.439352499999998</v>
      </c>
      <c r="G442" s="17">
        <v>5.1063799999999997</v>
      </c>
      <c r="H442" s="18">
        <f t="shared" si="37"/>
        <v>59.670998949613711</v>
      </c>
      <c r="J442" s="3">
        <f t="shared" si="38"/>
        <v>3.2151314518813479E-4</v>
      </c>
      <c r="Q442" s="8" t="s">
        <v>452</v>
      </c>
      <c r="R442" s="5">
        <v>6.0878199999999998</v>
      </c>
      <c r="S442" s="3">
        <v>101.11002993646852</v>
      </c>
      <c r="T442" s="17">
        <v>3.53356</v>
      </c>
      <c r="U442" s="18">
        <f t="shared" si="39"/>
        <v>16.575223248</v>
      </c>
      <c r="V442" s="17">
        <v>7.0931800000000003</v>
      </c>
      <c r="W442" s="18">
        <f t="shared" si="40"/>
        <v>84.534940611789068</v>
      </c>
      <c r="Y442" s="3">
        <f t="shared" si="41"/>
        <v>1.3392332054706912E-4</v>
      </c>
    </row>
    <row r="443" spans="2:25">
      <c r="B443" s="8" t="s">
        <v>453</v>
      </c>
      <c r="C443" s="5">
        <v>8.5828299999999995</v>
      </c>
      <c r="D443" s="3">
        <v>142.54859674557068</v>
      </c>
      <c r="E443" s="17">
        <v>8.4175000000000004</v>
      </c>
      <c r="F443" s="18">
        <f t="shared" si="36"/>
        <v>41.439352499999998</v>
      </c>
      <c r="G443" s="17">
        <v>8.6524800000000006</v>
      </c>
      <c r="H443" s="18">
        <f t="shared" si="37"/>
        <v>101.1092251245606</v>
      </c>
      <c r="J443" s="3">
        <f t="shared" si="38"/>
        <v>-1.9121010083722467E-5</v>
      </c>
      <c r="Q443" s="8" t="s">
        <v>453</v>
      </c>
      <c r="R443" s="5">
        <v>8.5828299999999995</v>
      </c>
      <c r="S443" s="3">
        <v>142.54859674557068</v>
      </c>
      <c r="T443" s="17">
        <v>6.0070600000000001</v>
      </c>
      <c r="U443" s="18">
        <f t="shared" si="39"/>
        <v>28.177917048000001</v>
      </c>
      <c r="V443" s="17">
        <v>9.59666</v>
      </c>
      <c r="W443" s="18">
        <f t="shared" si="40"/>
        <v>114.37085808784377</v>
      </c>
      <c r="Y443" s="3">
        <f t="shared" si="41"/>
        <v>1.7839027309207722E-4</v>
      </c>
    </row>
    <row r="444" spans="2:25">
      <c r="B444" s="8" t="s">
        <v>454</v>
      </c>
      <c r="C444" s="5">
        <v>8.4830299999999994</v>
      </c>
      <c r="D444" s="3">
        <v>140.89106071663758</v>
      </c>
      <c r="E444" s="17">
        <v>10.437709999999999</v>
      </c>
      <c r="F444" s="18">
        <f t="shared" si="36"/>
        <v>51.384846329999995</v>
      </c>
      <c r="G444" s="17">
        <v>7.6595700000000004</v>
      </c>
      <c r="H444" s="18">
        <f t="shared" si="37"/>
        <v>89.50649842442057</v>
      </c>
      <c r="J444" s="3">
        <f t="shared" si="38"/>
        <v>2.8403778297558802E-4</v>
      </c>
      <c r="Q444" s="8" t="s">
        <v>454</v>
      </c>
      <c r="R444" s="5">
        <v>8.4830299999999994</v>
      </c>
      <c r="S444" s="3">
        <v>140.89106071663758</v>
      </c>
      <c r="T444" s="17">
        <v>5.3003499999999999</v>
      </c>
      <c r="U444" s="18">
        <f t="shared" si="39"/>
        <v>24.862881779999999</v>
      </c>
      <c r="V444" s="17">
        <v>9.7357399999999998</v>
      </c>
      <c r="W444" s="18">
        <f t="shared" si="40"/>
        <v>116.02838257478582</v>
      </c>
      <c r="Y444" s="3">
        <f t="shared" si="41"/>
        <v>2.0363814823554094E-4</v>
      </c>
    </row>
    <row r="445" spans="2:25">
      <c r="B445" s="8" t="s">
        <v>455</v>
      </c>
      <c r="C445" s="5">
        <v>6.7864199999999997</v>
      </c>
      <c r="D445" s="3">
        <v>112.71278213900028</v>
      </c>
      <c r="E445" s="17">
        <v>6.3973000000000004</v>
      </c>
      <c r="F445" s="18">
        <f t="shared" si="36"/>
        <v>31.493907900000004</v>
      </c>
      <c r="G445" s="17">
        <v>6.9503500000000003</v>
      </c>
      <c r="H445" s="18">
        <f t="shared" si="37"/>
        <v>81.218853189431186</v>
      </c>
      <c r="J445" s="3">
        <f t="shared" si="38"/>
        <v>-2.1049569099318433E-5</v>
      </c>
      <c r="Q445" s="8" t="s">
        <v>455</v>
      </c>
      <c r="R445" s="5">
        <v>6.7864199999999997</v>
      </c>
      <c r="S445" s="3">
        <v>112.71278213900028</v>
      </c>
      <c r="T445" s="17">
        <v>6.0070600000000001</v>
      </c>
      <c r="U445" s="18">
        <f t="shared" si="39"/>
        <v>28.177917048000001</v>
      </c>
      <c r="V445" s="17">
        <v>7.0931800000000003</v>
      </c>
      <c r="W445" s="18">
        <f t="shared" si="40"/>
        <v>84.534940611789068</v>
      </c>
      <c r="Y445" s="3">
        <f t="shared" si="41"/>
        <v>7.5520788783478565E-5</v>
      </c>
    </row>
    <row r="446" spans="2:25">
      <c r="B446" s="8" t="s">
        <v>456</v>
      </c>
      <c r="C446" s="5">
        <v>5.1896199999999997</v>
      </c>
      <c r="D446" s="3">
        <v>86.192205676070543</v>
      </c>
      <c r="E446" s="17">
        <v>6.3973000000000004</v>
      </c>
      <c r="F446" s="18">
        <f t="shared" si="36"/>
        <v>31.493907900000004</v>
      </c>
      <c r="G446" s="17">
        <v>4.6808500000000004</v>
      </c>
      <c r="H446" s="18">
        <f t="shared" si="37"/>
        <v>54.698435179774975</v>
      </c>
      <c r="J446" s="3">
        <f t="shared" si="38"/>
        <v>1.3740370443571237E-4</v>
      </c>
      <c r="Q446" s="8" t="s">
        <v>456</v>
      </c>
      <c r="R446" s="5">
        <v>5.1896199999999997</v>
      </c>
      <c r="S446" s="3">
        <v>86.192205676070543</v>
      </c>
      <c r="T446" s="17">
        <v>2.47349</v>
      </c>
      <c r="U446" s="18">
        <f t="shared" si="39"/>
        <v>11.602646891999999</v>
      </c>
      <c r="V446" s="17">
        <v>6.2586899999999996</v>
      </c>
      <c r="W446" s="18">
        <f t="shared" si="40"/>
        <v>74.589674512362322</v>
      </c>
      <c r="Y446" s="3">
        <f t="shared" si="41"/>
        <v>1.1572829177453059E-4</v>
      </c>
    </row>
    <row r="447" spans="2:25">
      <c r="B447" s="8" t="s">
        <v>457</v>
      </c>
      <c r="C447" s="5">
        <v>5.8882199999999996</v>
      </c>
      <c r="D447" s="3">
        <v>97.79495787860229</v>
      </c>
      <c r="E447" s="17">
        <v>6.734</v>
      </c>
      <c r="F447" s="18">
        <f t="shared" si="36"/>
        <v>33.151482000000001</v>
      </c>
      <c r="G447" s="17">
        <v>5.5319099999999999</v>
      </c>
      <c r="H447" s="18">
        <f t="shared" si="37"/>
        <v>64.643562719452447</v>
      </c>
      <c r="J447" s="3">
        <f t="shared" si="38"/>
        <v>8.6840850158864669E-5</v>
      </c>
      <c r="Q447" s="8" t="s">
        <v>457</v>
      </c>
      <c r="R447" s="5">
        <v>5.8882199999999996</v>
      </c>
      <c r="S447" s="3">
        <v>97.79495787860229</v>
      </c>
      <c r="T447" s="17">
        <v>4.2402800000000003</v>
      </c>
      <c r="U447" s="18">
        <f t="shared" si="39"/>
        <v>19.890305424000001</v>
      </c>
      <c r="V447" s="17">
        <v>6.5368500000000003</v>
      </c>
      <c r="W447" s="18">
        <f t="shared" si="40"/>
        <v>77.904723486246411</v>
      </c>
      <c r="Y447" s="3">
        <f t="shared" si="41"/>
        <v>7.1031644125696403E-5</v>
      </c>
    </row>
    <row r="448" spans="2:25">
      <c r="B448" s="8" t="s">
        <v>458</v>
      </c>
      <c r="C448" s="5">
        <v>6.6866199999999996</v>
      </c>
      <c r="D448" s="3">
        <v>111.05524611006717</v>
      </c>
      <c r="E448" s="17">
        <v>8.0808</v>
      </c>
      <c r="F448" s="18">
        <f t="shared" si="36"/>
        <v>39.7817784</v>
      </c>
      <c r="G448" s="17">
        <v>6.0992899999999999</v>
      </c>
      <c r="H448" s="18">
        <f t="shared" si="37"/>
        <v>71.273725649753715</v>
      </c>
      <c r="J448" s="3">
        <f t="shared" si="38"/>
        <v>2.5793968654852506E-4</v>
      </c>
      <c r="Q448" s="8" t="s">
        <v>458</v>
      </c>
      <c r="R448" s="5">
        <v>6.6866199999999996</v>
      </c>
      <c r="S448" s="3">
        <v>111.05524611006717</v>
      </c>
      <c r="T448" s="17">
        <v>6.3604200000000004</v>
      </c>
      <c r="U448" s="18">
        <f t="shared" si="39"/>
        <v>29.835458136</v>
      </c>
      <c r="V448" s="17">
        <v>6.8150199999999996</v>
      </c>
      <c r="W448" s="18">
        <f t="shared" si="40"/>
        <v>81.219891637904965</v>
      </c>
      <c r="Y448" s="3">
        <f t="shared" si="41"/>
        <v>1.0366383779114585E-4</v>
      </c>
    </row>
    <row r="449" spans="2:25">
      <c r="B449" s="8" t="s">
        <v>459</v>
      </c>
      <c r="C449" s="5">
        <v>5.7884200000000003</v>
      </c>
      <c r="D449" s="3">
        <v>96.137421849669195</v>
      </c>
      <c r="E449" s="17">
        <v>7.4074</v>
      </c>
      <c r="F449" s="18">
        <f t="shared" si="36"/>
        <v>36.466630200000004</v>
      </c>
      <c r="G449" s="17">
        <v>5.1063799999999997</v>
      </c>
      <c r="H449" s="18">
        <f t="shared" si="37"/>
        <v>59.670998949613711</v>
      </c>
      <c r="J449" s="3">
        <f t="shared" si="38"/>
        <v>2.0729994452040046E-4</v>
      </c>
      <c r="Q449" s="8" t="s">
        <v>459</v>
      </c>
      <c r="R449" s="5">
        <v>5.7884200000000003</v>
      </c>
      <c r="S449" s="3">
        <v>96.137421849669195</v>
      </c>
      <c r="T449" s="17">
        <v>3.8869199999999999</v>
      </c>
      <c r="U449" s="18">
        <f t="shared" si="39"/>
        <v>18.232764335999999</v>
      </c>
      <c r="V449" s="17">
        <v>6.5368500000000003</v>
      </c>
      <c r="W449" s="18">
        <f t="shared" si="40"/>
        <v>77.904723486246411</v>
      </c>
      <c r="Y449" s="3">
        <f t="shared" si="41"/>
        <v>6.5972577218076367E-5</v>
      </c>
    </row>
    <row r="450" spans="2:25">
      <c r="B450" s="8" t="s">
        <v>460</v>
      </c>
      <c r="C450" s="5">
        <v>9.6806300000000007</v>
      </c>
      <c r="D450" s="3">
        <v>160.78149306383489</v>
      </c>
      <c r="E450" s="17">
        <v>10.10101</v>
      </c>
      <c r="F450" s="18">
        <f t="shared" si="36"/>
        <v>49.727272230000004</v>
      </c>
      <c r="G450" s="17">
        <v>9.5035399999999992</v>
      </c>
      <c r="H450" s="18">
        <f t="shared" si="37"/>
        <v>111.05435266423804</v>
      </c>
      <c r="J450" s="3">
        <f t="shared" si="38"/>
        <v>1.3183040316278039E-4</v>
      </c>
      <c r="Q450" s="8" t="s">
        <v>460</v>
      </c>
      <c r="R450" s="5">
        <v>9.6806300000000007</v>
      </c>
      <c r="S450" s="3">
        <v>160.78149306383489</v>
      </c>
      <c r="T450" s="17">
        <v>7.0671299999999997</v>
      </c>
      <c r="U450" s="18">
        <f t="shared" si="39"/>
        <v>33.150493403999995</v>
      </c>
      <c r="V450" s="17">
        <v>10.70931</v>
      </c>
      <c r="W450" s="18">
        <f t="shared" si="40"/>
        <v>127.63117316115462</v>
      </c>
      <c r="Y450" s="3">
        <f t="shared" si="41"/>
        <v>1.735013197361468E-4</v>
      </c>
    </row>
    <row r="451" spans="2:25">
      <c r="B451" s="8" t="s">
        <v>461</v>
      </c>
      <c r="C451" s="5">
        <v>9.5808300000000006</v>
      </c>
      <c r="D451" s="3">
        <v>159.12395703490179</v>
      </c>
      <c r="E451" s="17">
        <v>10.10101</v>
      </c>
      <c r="F451" s="18">
        <f t="shared" si="36"/>
        <v>49.727272230000004</v>
      </c>
      <c r="G451" s="17">
        <v>9.3617000000000008</v>
      </c>
      <c r="H451" s="18">
        <f t="shared" si="37"/>
        <v>109.39687035954995</v>
      </c>
      <c r="J451" s="3">
        <f t="shared" si="38"/>
        <v>1.855546481692727E-4</v>
      </c>
      <c r="Q451" s="8" t="s">
        <v>461</v>
      </c>
      <c r="R451" s="5">
        <v>9.5808300000000006</v>
      </c>
      <c r="S451" s="3">
        <v>159.12395703490179</v>
      </c>
      <c r="T451" s="17">
        <v>13.78091</v>
      </c>
      <c r="U451" s="18">
        <f t="shared" si="39"/>
        <v>64.643492628000004</v>
      </c>
      <c r="V451" s="17">
        <v>7.92767</v>
      </c>
      <c r="W451" s="18">
        <f t="shared" si="40"/>
        <v>94.480206711215828</v>
      </c>
      <c r="Y451" s="3">
        <f t="shared" si="41"/>
        <v>-2.5769568595990222E-4</v>
      </c>
    </row>
    <row r="452" spans="2:25">
      <c r="B452" s="8" t="s">
        <v>462</v>
      </c>
      <c r="C452" s="5">
        <v>6.1876199999999999</v>
      </c>
      <c r="D452" s="3">
        <v>102.76756596540163</v>
      </c>
      <c r="E452" s="17">
        <v>6.734</v>
      </c>
      <c r="F452" s="18">
        <f t="shared" ref="F452:F515" si="42">$F$908*(E452/100)</f>
        <v>33.151482000000001</v>
      </c>
      <c r="G452" s="17">
        <v>5.9574400000000001</v>
      </c>
      <c r="H452" s="18">
        <f t="shared" ref="H452:H515" si="43">$H$908*(G452/100)</f>
        <v>69.616126489291176</v>
      </c>
      <c r="J452" s="3">
        <f t="shared" ref="J452:J515" si="44">H452-(D452-F452)</f>
        <v>4.252388954739672E-5</v>
      </c>
      <c r="Q452" s="8" t="s">
        <v>462</v>
      </c>
      <c r="R452" s="5">
        <v>6.1876199999999999</v>
      </c>
      <c r="S452" s="3">
        <v>102.76756596540163</v>
      </c>
      <c r="T452" s="17">
        <v>5.6537100000000002</v>
      </c>
      <c r="U452" s="18">
        <f t="shared" ref="U452:U515" si="45">$U$908*(T452/100)</f>
        <v>26.520422868000001</v>
      </c>
      <c r="V452" s="17">
        <v>6.3977700000000004</v>
      </c>
      <c r="W452" s="18">
        <f t="shared" ref="W452:W515" si="46">$W$908*(V452/100)</f>
        <v>76.247198999304359</v>
      </c>
      <c r="Y452" s="3">
        <f t="shared" ref="Y452:Y515" si="47">W452-(S452-U452)</f>
        <v>5.5901902726418484E-5</v>
      </c>
    </row>
    <row r="453" spans="2:25">
      <c r="B453" s="8" t="s">
        <v>463</v>
      </c>
      <c r="C453" s="5">
        <v>6.8862199999999998</v>
      </c>
      <c r="D453" s="3">
        <v>114.37031816793339</v>
      </c>
      <c r="E453" s="17">
        <v>10.10101</v>
      </c>
      <c r="F453" s="18">
        <f t="shared" si="42"/>
        <v>49.727272230000004</v>
      </c>
      <c r="G453" s="17">
        <v>5.5319099999999999</v>
      </c>
      <c r="H453" s="18">
        <f t="shared" si="43"/>
        <v>64.643562719452447</v>
      </c>
      <c r="J453" s="3">
        <f t="shared" si="44"/>
        <v>5.1678151906742187E-4</v>
      </c>
      <c r="Q453" s="8" t="s">
        <v>463</v>
      </c>
      <c r="R453" s="5">
        <v>6.8862199999999998</v>
      </c>
      <c r="S453" s="3">
        <v>114.37031816793339</v>
      </c>
      <c r="T453" s="17">
        <v>5.6537100000000002</v>
      </c>
      <c r="U453" s="18">
        <f t="shared" si="45"/>
        <v>26.520422868000001</v>
      </c>
      <c r="V453" s="17">
        <v>7.37134</v>
      </c>
      <c r="W453" s="18">
        <f t="shared" si="46"/>
        <v>87.849989585673171</v>
      </c>
      <c r="Y453" s="3">
        <f t="shared" si="47"/>
        <v>9.4285739777433264E-5</v>
      </c>
    </row>
    <row r="454" spans="2:25">
      <c r="B454" s="8" t="s">
        <v>464</v>
      </c>
      <c r="C454" s="5">
        <v>5.0898199999999996</v>
      </c>
      <c r="D454" s="3">
        <v>84.534669647137434</v>
      </c>
      <c r="E454" s="17">
        <v>5.0505000000000004</v>
      </c>
      <c r="F454" s="18">
        <f t="shared" si="42"/>
        <v>24.863611500000001</v>
      </c>
      <c r="G454" s="17">
        <v>5.1063799999999997</v>
      </c>
      <c r="H454" s="18">
        <f t="shared" si="43"/>
        <v>59.670998949613711</v>
      </c>
      <c r="J454" s="3">
        <f t="shared" si="44"/>
        <v>-5.9197523718523826E-5</v>
      </c>
      <c r="Q454" s="8" t="s">
        <v>464</v>
      </c>
      <c r="R454" s="5">
        <v>5.0898199999999996</v>
      </c>
      <c r="S454" s="3">
        <v>84.534669647137434</v>
      </c>
      <c r="T454" s="17">
        <v>4.5936300000000001</v>
      </c>
      <c r="U454" s="18">
        <f t="shared" si="45"/>
        <v>21.547799603999998</v>
      </c>
      <c r="V454" s="17">
        <v>5.2851100000000004</v>
      </c>
      <c r="W454" s="18">
        <f t="shared" si="46"/>
        <v>62.986764748219073</v>
      </c>
      <c r="Y454" s="3">
        <f t="shared" si="47"/>
        <v>-1.052949183630858E-4</v>
      </c>
    </row>
    <row r="455" spans="2:25">
      <c r="B455" s="8" t="s">
        <v>465</v>
      </c>
      <c r="C455" s="5">
        <v>6.0878199999999998</v>
      </c>
      <c r="D455" s="3">
        <v>101.11002993646852</v>
      </c>
      <c r="E455" s="17">
        <v>5.3872</v>
      </c>
      <c r="F455" s="18">
        <f t="shared" si="42"/>
        <v>26.521185600000003</v>
      </c>
      <c r="G455" s="17">
        <v>6.3829700000000003</v>
      </c>
      <c r="H455" s="18">
        <f t="shared" si="43"/>
        <v>74.588690259129919</v>
      </c>
      <c r="J455" s="3">
        <f t="shared" si="44"/>
        <v>-1.5407733860683948E-4</v>
      </c>
      <c r="Q455" s="8" t="s">
        <v>465</v>
      </c>
      <c r="R455" s="5">
        <v>6.0878199999999998</v>
      </c>
      <c r="S455" s="3">
        <v>101.11002993646852</v>
      </c>
      <c r="T455" s="17">
        <v>6.3604200000000004</v>
      </c>
      <c r="U455" s="18">
        <f t="shared" si="45"/>
        <v>29.835458136</v>
      </c>
      <c r="V455" s="17">
        <v>5.9805200000000003</v>
      </c>
      <c r="W455" s="18">
        <f t="shared" si="46"/>
        <v>71.274506360703768</v>
      </c>
      <c r="Y455" s="3">
        <f t="shared" si="47"/>
        <v>-6.5439764753705276E-5</v>
      </c>
    </row>
    <row r="456" spans="2:25">
      <c r="B456" s="8" t="s">
        <v>466</v>
      </c>
      <c r="C456" s="5">
        <v>6.6866199999999996</v>
      </c>
      <c r="D456" s="3">
        <v>111.05524611006717</v>
      </c>
      <c r="E456" s="17">
        <v>8.7542000000000009</v>
      </c>
      <c r="F456" s="18">
        <f t="shared" si="42"/>
        <v>43.096926600000003</v>
      </c>
      <c r="G456" s="17">
        <v>5.8155999999999999</v>
      </c>
      <c r="H456" s="18">
        <f t="shared" si="43"/>
        <v>67.958644184603088</v>
      </c>
      <c r="J456" s="3">
        <f t="shared" si="44"/>
        <v>3.2467453591777939E-4</v>
      </c>
      <c r="Q456" s="8" t="s">
        <v>466</v>
      </c>
      <c r="R456" s="5">
        <v>6.6866199999999996</v>
      </c>
      <c r="S456" s="3">
        <v>111.05524611006717</v>
      </c>
      <c r="T456" s="17">
        <v>5.3003499999999999</v>
      </c>
      <c r="U456" s="18">
        <f t="shared" si="45"/>
        <v>24.862881779999999</v>
      </c>
      <c r="V456" s="17">
        <v>7.2322600000000001</v>
      </c>
      <c r="W456" s="18">
        <f t="shared" si="46"/>
        <v>86.19246509873112</v>
      </c>
      <c r="Y456" s="3">
        <f t="shared" si="47"/>
        <v>1.0076866394115314E-4</v>
      </c>
    </row>
    <row r="457" spans="2:25">
      <c r="B457" s="8" t="s">
        <v>467</v>
      </c>
      <c r="C457" s="5">
        <v>8.5828299999999995</v>
      </c>
      <c r="D457" s="3">
        <v>142.54859674557068</v>
      </c>
      <c r="E457" s="17">
        <v>10.77441</v>
      </c>
      <c r="F457" s="18">
        <f t="shared" si="42"/>
        <v>53.04242043</v>
      </c>
      <c r="G457" s="17">
        <v>7.6595700000000004</v>
      </c>
      <c r="H457" s="18">
        <f t="shared" si="43"/>
        <v>89.50649842442057</v>
      </c>
      <c r="J457" s="3">
        <f t="shared" si="44"/>
        <v>3.2210884988614907E-4</v>
      </c>
      <c r="Q457" s="8" t="s">
        <v>467</v>
      </c>
      <c r="R457" s="5">
        <v>8.5828299999999995</v>
      </c>
      <c r="S457" s="3">
        <v>142.54859674557068</v>
      </c>
      <c r="T457" s="17">
        <v>8.8339200000000009</v>
      </c>
      <c r="U457" s="18">
        <f t="shared" si="45"/>
        <v>41.438151936000004</v>
      </c>
      <c r="V457" s="17">
        <v>8.484</v>
      </c>
      <c r="W457" s="18">
        <f t="shared" si="46"/>
        <v>101.11042383675847</v>
      </c>
      <c r="Y457" s="3">
        <f t="shared" si="47"/>
        <v>-2.0972812208697178E-5</v>
      </c>
    </row>
    <row r="458" spans="2:25">
      <c r="B458" s="8" t="s">
        <v>468</v>
      </c>
      <c r="C458" s="5">
        <v>8.0838300000000007</v>
      </c>
      <c r="D458" s="3">
        <v>134.26091660090515</v>
      </c>
      <c r="E458" s="17">
        <v>10.77441</v>
      </c>
      <c r="F458" s="18">
        <f t="shared" si="42"/>
        <v>53.04242043</v>
      </c>
      <c r="G458" s="17">
        <v>6.9503500000000003</v>
      </c>
      <c r="H458" s="18">
        <f t="shared" si="43"/>
        <v>81.218853189431186</v>
      </c>
      <c r="J458" s="3">
        <f t="shared" si="44"/>
        <v>3.5701852603153839E-4</v>
      </c>
      <c r="Q458" s="8" t="s">
        <v>468</v>
      </c>
      <c r="R458" s="5">
        <v>8.0838300000000007</v>
      </c>
      <c r="S458" s="3">
        <v>134.26091660090515</v>
      </c>
      <c r="T458" s="17">
        <v>5.6537100000000002</v>
      </c>
      <c r="U458" s="18">
        <f t="shared" si="45"/>
        <v>26.520422868000001</v>
      </c>
      <c r="V458" s="17">
        <v>9.0403300000000009</v>
      </c>
      <c r="W458" s="18">
        <f t="shared" si="46"/>
        <v>107.74064096230113</v>
      </c>
      <c r="Y458" s="3">
        <f t="shared" si="47"/>
        <v>1.4722939597788809E-4</v>
      </c>
    </row>
    <row r="459" spans="2:25">
      <c r="B459" s="8" t="s">
        <v>469</v>
      </c>
      <c r="C459" s="5">
        <v>5.7884200000000003</v>
      </c>
      <c r="D459" s="3">
        <v>96.137421849669195</v>
      </c>
      <c r="E459" s="17">
        <v>5.0505000000000004</v>
      </c>
      <c r="F459" s="18">
        <f t="shared" si="42"/>
        <v>24.863611500000001</v>
      </c>
      <c r="G459" s="17">
        <v>6.0992899999999999</v>
      </c>
      <c r="H459" s="18">
        <f t="shared" si="43"/>
        <v>71.273725649753715</v>
      </c>
      <c r="J459" s="3">
        <f t="shared" si="44"/>
        <v>-8.4699915475994203E-5</v>
      </c>
      <c r="Q459" s="8" t="s">
        <v>469</v>
      </c>
      <c r="R459" s="5">
        <v>5.7884200000000003</v>
      </c>
      <c r="S459" s="3">
        <v>96.137421849669195</v>
      </c>
      <c r="T459" s="17">
        <v>4.9469900000000004</v>
      </c>
      <c r="U459" s="18">
        <f t="shared" si="45"/>
        <v>23.205340692</v>
      </c>
      <c r="V459" s="17">
        <v>6.1196099999999998</v>
      </c>
      <c r="W459" s="18">
        <f t="shared" si="46"/>
        <v>72.932150025420256</v>
      </c>
      <c r="Y459" s="3">
        <f t="shared" si="47"/>
        <v>6.8867751068069083E-5</v>
      </c>
    </row>
    <row r="460" spans="2:25">
      <c r="B460" s="8" t="s">
        <v>470</v>
      </c>
      <c r="C460" s="5">
        <v>6.7864199999999997</v>
      </c>
      <c r="D460" s="3">
        <v>112.71278213900028</v>
      </c>
      <c r="E460" s="17">
        <v>8.0808</v>
      </c>
      <c r="F460" s="18">
        <f t="shared" si="42"/>
        <v>39.7817784</v>
      </c>
      <c r="G460" s="17">
        <v>6.2411300000000001</v>
      </c>
      <c r="H460" s="18">
        <f t="shared" si="43"/>
        <v>72.931207954441817</v>
      </c>
      <c r="J460" s="3">
        <f t="shared" si="44"/>
        <v>2.0421544152782189E-4</v>
      </c>
      <c r="Q460" s="8" t="s">
        <v>470</v>
      </c>
      <c r="R460" s="5">
        <v>6.7864199999999997</v>
      </c>
      <c r="S460" s="3">
        <v>112.71278213900028</v>
      </c>
      <c r="T460" s="17">
        <v>5.6537100000000002</v>
      </c>
      <c r="U460" s="18">
        <f t="shared" si="45"/>
        <v>26.520422868000001</v>
      </c>
      <c r="V460" s="17">
        <v>7.2322600000000001</v>
      </c>
      <c r="W460" s="18">
        <f t="shared" si="46"/>
        <v>86.19246509873112</v>
      </c>
      <c r="Y460" s="3">
        <f t="shared" si="47"/>
        <v>1.0582773083456232E-4</v>
      </c>
    </row>
    <row r="461" spans="2:25">
      <c r="B461" s="8" t="s">
        <v>471</v>
      </c>
      <c r="C461" s="5">
        <v>5.7884200000000003</v>
      </c>
      <c r="D461" s="3">
        <v>96.137421849669195</v>
      </c>
      <c r="E461" s="17">
        <v>6.0606</v>
      </c>
      <c r="F461" s="18">
        <f t="shared" si="42"/>
        <v>29.836333800000002</v>
      </c>
      <c r="G461" s="17">
        <v>5.6737500000000001</v>
      </c>
      <c r="H461" s="18">
        <f t="shared" si="43"/>
        <v>66.301045024140549</v>
      </c>
      <c r="J461" s="3">
        <f t="shared" si="44"/>
        <v>-4.3025528640328048E-5</v>
      </c>
      <c r="Q461" s="8" t="s">
        <v>471</v>
      </c>
      <c r="R461" s="5">
        <v>5.7884200000000003</v>
      </c>
      <c r="S461" s="3">
        <v>96.137421849669195</v>
      </c>
      <c r="T461" s="17">
        <v>2.47349</v>
      </c>
      <c r="U461" s="18">
        <f t="shared" si="45"/>
        <v>11.602646891999999</v>
      </c>
      <c r="V461" s="17">
        <v>7.0931800000000003</v>
      </c>
      <c r="W461" s="18">
        <f t="shared" si="46"/>
        <v>84.534940611789068</v>
      </c>
      <c r="Y461" s="3">
        <f t="shared" si="47"/>
        <v>1.6565411986846357E-4</v>
      </c>
    </row>
    <row r="462" spans="2:25">
      <c r="B462" s="8" t="s">
        <v>472</v>
      </c>
      <c r="C462" s="5">
        <v>6.5868200000000003</v>
      </c>
      <c r="D462" s="3">
        <v>109.39771008113406</v>
      </c>
      <c r="E462" s="17">
        <v>6.734</v>
      </c>
      <c r="F462" s="18">
        <f t="shared" si="42"/>
        <v>33.151482000000001</v>
      </c>
      <c r="G462" s="17">
        <v>6.5248200000000001</v>
      </c>
      <c r="H462" s="18">
        <f t="shared" si="43"/>
        <v>76.246289419592458</v>
      </c>
      <c r="J462" s="3">
        <f t="shared" si="44"/>
        <v>6.1338458394288864E-5</v>
      </c>
      <c r="Q462" s="8" t="s">
        <v>472</v>
      </c>
      <c r="R462" s="5">
        <v>6.5868200000000003</v>
      </c>
      <c r="S462" s="3">
        <v>109.39771008113406</v>
      </c>
      <c r="T462" s="17">
        <v>7.0671299999999997</v>
      </c>
      <c r="U462" s="18">
        <f t="shared" si="45"/>
        <v>33.150493403999995</v>
      </c>
      <c r="V462" s="17">
        <v>6.3977700000000004</v>
      </c>
      <c r="W462" s="18">
        <f t="shared" si="46"/>
        <v>76.247198999304359</v>
      </c>
      <c r="Y462" s="3">
        <f t="shared" si="47"/>
        <v>-1.7677829717399618E-5</v>
      </c>
    </row>
    <row r="463" spans="2:25">
      <c r="B463" s="8" t="s">
        <v>473</v>
      </c>
      <c r="C463" s="5">
        <v>4.9900099999999998</v>
      </c>
      <c r="D463" s="3">
        <v>82.876967532429873</v>
      </c>
      <c r="E463" s="17">
        <v>8.7542000000000009</v>
      </c>
      <c r="F463" s="18">
        <f t="shared" si="42"/>
        <v>43.096926600000003</v>
      </c>
      <c r="G463" s="17">
        <v>3.4042500000000002</v>
      </c>
      <c r="H463" s="18">
        <f t="shared" si="43"/>
        <v>39.780627014484331</v>
      </c>
      <c r="J463" s="3">
        <f t="shared" si="44"/>
        <v>5.860820544612011E-4</v>
      </c>
      <c r="Q463" s="8" t="s">
        <v>473</v>
      </c>
      <c r="R463" s="5">
        <v>4.9900099999999998</v>
      </c>
      <c r="S463" s="3">
        <v>82.876967532429873</v>
      </c>
      <c r="T463" s="17">
        <v>2.47349</v>
      </c>
      <c r="U463" s="18">
        <f t="shared" si="45"/>
        <v>11.602646891999999</v>
      </c>
      <c r="V463" s="17">
        <v>5.9805200000000003</v>
      </c>
      <c r="W463" s="18">
        <f t="shared" si="46"/>
        <v>71.274506360703768</v>
      </c>
      <c r="Y463" s="3">
        <f t="shared" si="47"/>
        <v>1.8572027389041068E-4</v>
      </c>
    </row>
    <row r="464" spans="2:25">
      <c r="B464" s="8" t="s">
        <v>474</v>
      </c>
      <c r="C464" s="5">
        <v>6.8862199999999998</v>
      </c>
      <c r="D464" s="3">
        <v>114.37031816793339</v>
      </c>
      <c r="E464" s="17">
        <v>8.0808</v>
      </c>
      <c r="F464" s="18">
        <f t="shared" si="42"/>
        <v>39.7817784</v>
      </c>
      <c r="G464" s="17">
        <v>6.3829700000000003</v>
      </c>
      <c r="H464" s="18">
        <f t="shared" si="43"/>
        <v>74.588690259129919</v>
      </c>
      <c r="J464" s="3">
        <f t="shared" si="44"/>
        <v>1.5049119653554044E-4</v>
      </c>
      <c r="Q464" s="8" t="s">
        <v>474</v>
      </c>
      <c r="R464" s="5">
        <v>6.8862199999999998</v>
      </c>
      <c r="S464" s="3">
        <v>114.37031816793339</v>
      </c>
      <c r="T464" s="17">
        <v>4.5936300000000001</v>
      </c>
      <c r="U464" s="18">
        <f t="shared" si="45"/>
        <v>21.547799603999998</v>
      </c>
      <c r="V464" s="17">
        <v>7.7885900000000001</v>
      </c>
      <c r="W464" s="18">
        <f t="shared" si="46"/>
        <v>92.822682224273777</v>
      </c>
      <c r="Y464" s="3">
        <f t="shared" si="47"/>
        <v>1.6366034039094757E-4</v>
      </c>
    </row>
    <row r="465" spans="2:25">
      <c r="B465" s="8" t="s">
        <v>475</v>
      </c>
      <c r="C465" s="5">
        <v>7.4850199999999996</v>
      </c>
      <c r="D465" s="3">
        <v>124.31553434153203</v>
      </c>
      <c r="E465" s="17">
        <v>8.7542000000000009</v>
      </c>
      <c r="F465" s="18">
        <f t="shared" si="42"/>
        <v>43.096926600000003</v>
      </c>
      <c r="G465" s="17">
        <v>6.9503500000000003</v>
      </c>
      <c r="H465" s="18">
        <f t="shared" si="43"/>
        <v>81.218853189431186</v>
      </c>
      <c r="J465" s="3">
        <f t="shared" si="44"/>
        <v>2.4544789916092213E-4</v>
      </c>
      <c r="Q465" s="8" t="s">
        <v>475</v>
      </c>
      <c r="R465" s="5">
        <v>7.4850199999999996</v>
      </c>
      <c r="S465" s="3">
        <v>124.31553434153203</v>
      </c>
      <c r="T465" s="17">
        <v>2.1201400000000001</v>
      </c>
      <c r="U465" s="18">
        <f t="shared" si="45"/>
        <v>9.9451527120000005</v>
      </c>
      <c r="V465" s="17">
        <v>9.59666</v>
      </c>
      <c r="W465" s="18">
        <f t="shared" si="46"/>
        <v>114.37085808784377</v>
      </c>
      <c r="Y465" s="3">
        <f t="shared" si="47"/>
        <v>4.7645831173781517E-4</v>
      </c>
    </row>
    <row r="466" spans="2:25">
      <c r="B466" s="8" t="s">
        <v>476</v>
      </c>
      <c r="C466" s="5">
        <v>6.5868200000000003</v>
      </c>
      <c r="D466" s="3">
        <v>109.39771008113406</v>
      </c>
      <c r="E466" s="17">
        <v>11.11111</v>
      </c>
      <c r="F466" s="18">
        <f t="shared" si="42"/>
        <v>54.699994530000005</v>
      </c>
      <c r="G466" s="17">
        <v>4.6808500000000004</v>
      </c>
      <c r="H466" s="18">
        <f t="shared" si="43"/>
        <v>54.698435179774975</v>
      </c>
      <c r="J466" s="3">
        <f t="shared" si="44"/>
        <v>7.1962864091545953E-4</v>
      </c>
      <c r="Q466" s="8" t="s">
        <v>476</v>
      </c>
      <c r="R466" s="5">
        <v>6.5868200000000003</v>
      </c>
      <c r="S466" s="3">
        <v>109.39771008113406</v>
      </c>
      <c r="T466" s="17">
        <v>4.5936300000000001</v>
      </c>
      <c r="U466" s="18">
        <f t="shared" si="45"/>
        <v>21.547799603999998</v>
      </c>
      <c r="V466" s="17">
        <v>7.37134</v>
      </c>
      <c r="W466" s="18">
        <f t="shared" si="46"/>
        <v>87.849989585673171</v>
      </c>
      <c r="Y466" s="3">
        <f t="shared" si="47"/>
        <v>7.9108539097205721E-5</v>
      </c>
    </row>
    <row r="467" spans="2:25">
      <c r="B467" s="8" t="s">
        <v>477</v>
      </c>
      <c r="C467" s="5">
        <v>4.4910100000000002</v>
      </c>
      <c r="D467" s="3">
        <v>74.589287387764344</v>
      </c>
      <c r="E467" s="17">
        <v>4.7138</v>
      </c>
      <c r="F467" s="18">
        <f t="shared" si="42"/>
        <v>23.2060374</v>
      </c>
      <c r="G467" s="17">
        <v>4.3971600000000004</v>
      </c>
      <c r="H467" s="18">
        <f t="shared" si="43"/>
        <v>51.383353714624342</v>
      </c>
      <c r="J467" s="3">
        <f t="shared" si="44"/>
        <v>1.0372685999726627E-4</v>
      </c>
      <c r="Q467" s="8" t="s">
        <v>477</v>
      </c>
      <c r="R467" s="5">
        <v>4.4910100000000002</v>
      </c>
      <c r="S467" s="3">
        <v>74.589287387764344</v>
      </c>
      <c r="T467" s="17">
        <v>3.8869199999999999</v>
      </c>
      <c r="U467" s="18">
        <f t="shared" si="45"/>
        <v>18.232764335999999</v>
      </c>
      <c r="V467" s="17">
        <v>4.7287800000000004</v>
      </c>
      <c r="W467" s="18">
        <f t="shared" si="46"/>
        <v>56.356547622676423</v>
      </c>
      <c r="Y467" s="3">
        <f t="shared" si="47"/>
        <v>2.4570912081856022E-5</v>
      </c>
    </row>
    <row r="468" spans="2:25">
      <c r="B468" s="8" t="s">
        <v>478</v>
      </c>
      <c r="C468" s="5">
        <v>5.0898199999999996</v>
      </c>
      <c r="D468" s="3">
        <v>84.534669647137434</v>
      </c>
      <c r="E468" s="17">
        <v>7.4074</v>
      </c>
      <c r="F468" s="18">
        <f t="shared" si="42"/>
        <v>36.466630200000004</v>
      </c>
      <c r="G468" s="17">
        <v>4.1134700000000004</v>
      </c>
      <c r="H468" s="18">
        <f t="shared" si="43"/>
        <v>48.068272249473701</v>
      </c>
      <c r="J468" s="3">
        <f t="shared" si="44"/>
        <v>2.3280233627076541E-4</v>
      </c>
      <c r="Q468" s="8" t="s">
        <v>478</v>
      </c>
      <c r="R468" s="5">
        <v>5.0898199999999996</v>
      </c>
      <c r="S468" s="3">
        <v>84.534669647137434</v>
      </c>
      <c r="T468" s="17">
        <v>2.8268499999999999</v>
      </c>
      <c r="U468" s="18">
        <f t="shared" si="45"/>
        <v>13.26018798</v>
      </c>
      <c r="V468" s="17">
        <v>5.9805200000000003</v>
      </c>
      <c r="W468" s="18">
        <f t="shared" si="46"/>
        <v>71.274506360703768</v>
      </c>
      <c r="Y468" s="3">
        <f t="shared" si="47"/>
        <v>2.4693566331279726E-5</v>
      </c>
    </row>
    <row r="469" spans="2:25">
      <c r="B469" s="8" t="s">
        <v>479</v>
      </c>
      <c r="C469" s="5">
        <v>6.1876199999999999</v>
      </c>
      <c r="D469" s="3">
        <v>102.76756596540163</v>
      </c>
      <c r="E469" s="17">
        <v>4.0404</v>
      </c>
      <c r="F469" s="18">
        <f t="shared" si="42"/>
        <v>19.8908892</v>
      </c>
      <c r="G469" s="17">
        <v>7.0921900000000004</v>
      </c>
      <c r="H469" s="18">
        <f t="shared" si="43"/>
        <v>82.876335494119303</v>
      </c>
      <c r="J469" s="3">
        <f t="shared" si="44"/>
        <v>-3.4127128232341875E-4</v>
      </c>
      <c r="Q469" s="8" t="s">
        <v>479</v>
      </c>
      <c r="R469" s="5">
        <v>6.1876199999999999</v>
      </c>
      <c r="S469" s="3">
        <v>102.76756596540163</v>
      </c>
      <c r="T469" s="17">
        <v>7.42049</v>
      </c>
      <c r="U469" s="18">
        <f t="shared" si="45"/>
        <v>34.808034491999997</v>
      </c>
      <c r="V469" s="17">
        <v>5.7023599999999997</v>
      </c>
      <c r="W469" s="18">
        <f t="shared" si="46"/>
        <v>67.959457386819665</v>
      </c>
      <c r="Y469" s="3">
        <f t="shared" si="47"/>
        <v>-7.4086581960841613E-5</v>
      </c>
    </row>
    <row r="470" spans="2:25">
      <c r="B470" s="8" t="s">
        <v>480</v>
      </c>
      <c r="C470" s="5">
        <v>7.1856200000000001</v>
      </c>
      <c r="D470" s="3">
        <v>119.3429262547327</v>
      </c>
      <c r="E470" s="17">
        <v>9.7643000000000004</v>
      </c>
      <c r="F470" s="18">
        <f t="shared" si="42"/>
        <v>48.069648900000004</v>
      </c>
      <c r="G470" s="17">
        <v>6.0992899999999999</v>
      </c>
      <c r="H470" s="18">
        <f t="shared" si="43"/>
        <v>71.273725649753715</v>
      </c>
      <c r="J470" s="3">
        <f t="shared" si="44"/>
        <v>4.4829502101606522E-4</v>
      </c>
      <c r="Q470" s="8" t="s">
        <v>480</v>
      </c>
      <c r="R470" s="5">
        <v>7.1856200000000001</v>
      </c>
      <c r="S470" s="3">
        <v>119.3429262547327</v>
      </c>
      <c r="T470" s="17">
        <v>6.7137799999999999</v>
      </c>
      <c r="U470" s="18">
        <f t="shared" si="45"/>
        <v>31.492999223999998</v>
      </c>
      <c r="V470" s="17">
        <v>7.37134</v>
      </c>
      <c r="W470" s="18">
        <f t="shared" si="46"/>
        <v>87.849989585673171</v>
      </c>
      <c r="Y470" s="3">
        <f t="shared" si="47"/>
        <v>6.2554940470249676E-5</v>
      </c>
    </row>
    <row r="471" spans="2:25">
      <c r="B471" s="8" t="s">
        <v>481</v>
      </c>
      <c r="C471" s="5">
        <v>4.8902099999999997</v>
      </c>
      <c r="D471" s="3">
        <v>81.219431503496764</v>
      </c>
      <c r="E471" s="17">
        <v>6.734</v>
      </c>
      <c r="F471" s="18">
        <f t="shared" si="42"/>
        <v>33.151482000000001</v>
      </c>
      <c r="G471" s="17">
        <v>4.1134700000000004</v>
      </c>
      <c r="H471" s="18">
        <f t="shared" si="43"/>
        <v>48.068272249473701</v>
      </c>
      <c r="J471" s="3">
        <f t="shared" si="44"/>
        <v>3.2274597693771057E-4</v>
      </c>
      <c r="Q471" s="8" t="s">
        <v>481</v>
      </c>
      <c r="R471" s="5">
        <v>4.8902099999999997</v>
      </c>
      <c r="S471" s="3">
        <v>81.219431503496764</v>
      </c>
      <c r="T471" s="17">
        <v>3.53356</v>
      </c>
      <c r="U471" s="18">
        <f t="shared" si="45"/>
        <v>16.575223248</v>
      </c>
      <c r="V471" s="17">
        <v>5.4241999999999999</v>
      </c>
      <c r="W471" s="18">
        <f t="shared" si="46"/>
        <v>64.644408412935562</v>
      </c>
      <c r="Y471" s="3">
        <f t="shared" si="47"/>
        <v>2.0015743879753245E-4</v>
      </c>
    </row>
    <row r="472" spans="2:25">
      <c r="B472" s="8" t="s">
        <v>482</v>
      </c>
      <c r="C472" s="5">
        <v>6.4870200000000002</v>
      </c>
      <c r="D472" s="3">
        <v>107.74017405220096</v>
      </c>
      <c r="E472" s="17">
        <v>7.7441000000000004</v>
      </c>
      <c r="F472" s="18">
        <f t="shared" si="42"/>
        <v>38.124204300000002</v>
      </c>
      <c r="G472" s="17">
        <v>5.9574400000000001</v>
      </c>
      <c r="H472" s="18">
        <f t="shared" si="43"/>
        <v>69.616126489291176</v>
      </c>
      <c r="J472" s="3">
        <f t="shared" si="44"/>
        <v>1.5673709022223647E-4</v>
      </c>
      <c r="Q472" s="8" t="s">
        <v>482</v>
      </c>
      <c r="R472" s="5">
        <v>6.4870200000000002</v>
      </c>
      <c r="S472" s="3">
        <v>107.74017405220096</v>
      </c>
      <c r="T472" s="17">
        <v>4.9469900000000004</v>
      </c>
      <c r="U472" s="18">
        <f t="shared" si="45"/>
        <v>23.205340692</v>
      </c>
      <c r="V472" s="17">
        <v>7.0931800000000003</v>
      </c>
      <c r="W472" s="18">
        <f t="shared" si="46"/>
        <v>84.534940611789068</v>
      </c>
      <c r="Y472" s="3">
        <f t="shared" si="47"/>
        <v>1.0725158810487301E-4</v>
      </c>
    </row>
    <row r="473" spans="2:25">
      <c r="B473" s="8" t="s">
        <v>483</v>
      </c>
      <c r="C473" s="5">
        <v>6.6866199999999996</v>
      </c>
      <c r="D473" s="3">
        <v>111.05524611006717</v>
      </c>
      <c r="E473" s="17">
        <v>8.0808</v>
      </c>
      <c r="F473" s="18">
        <f t="shared" si="42"/>
        <v>39.7817784</v>
      </c>
      <c r="G473" s="17">
        <v>6.0992899999999999</v>
      </c>
      <c r="H473" s="18">
        <f t="shared" si="43"/>
        <v>71.273725649753715</v>
      </c>
      <c r="J473" s="3">
        <f t="shared" si="44"/>
        <v>2.5793968654852506E-4</v>
      </c>
      <c r="Q473" s="8" t="s">
        <v>483</v>
      </c>
      <c r="R473" s="5">
        <v>6.6866199999999996</v>
      </c>
      <c r="S473" s="3">
        <v>111.05524611006717</v>
      </c>
      <c r="T473" s="17">
        <v>3.53356</v>
      </c>
      <c r="U473" s="18">
        <f t="shared" si="45"/>
        <v>16.575223248</v>
      </c>
      <c r="V473" s="17">
        <v>7.92767</v>
      </c>
      <c r="W473" s="18">
        <f t="shared" si="46"/>
        <v>94.480206711215828</v>
      </c>
      <c r="Y473" s="3">
        <f t="shared" si="47"/>
        <v>1.8384914865521296E-4</v>
      </c>
    </row>
    <row r="474" spans="2:25">
      <c r="B474" s="8" t="s">
        <v>484</v>
      </c>
      <c r="C474" s="5">
        <v>5.3892199999999999</v>
      </c>
      <c r="D474" s="3">
        <v>89.50727773393676</v>
      </c>
      <c r="E474" s="17">
        <v>5.7239000000000004</v>
      </c>
      <c r="F474" s="18">
        <f t="shared" si="42"/>
        <v>28.178759700000004</v>
      </c>
      <c r="G474" s="17">
        <v>5.2482199999999999</v>
      </c>
      <c r="H474" s="18">
        <f t="shared" si="43"/>
        <v>61.328481254301806</v>
      </c>
      <c r="J474" s="3">
        <f t="shared" si="44"/>
        <v>-3.6779634953632012E-5</v>
      </c>
      <c r="Q474" s="8" t="s">
        <v>484</v>
      </c>
      <c r="R474" s="5">
        <v>5.3892199999999999</v>
      </c>
      <c r="S474" s="3">
        <v>89.50727773393676</v>
      </c>
      <c r="T474" s="17">
        <v>4.9469900000000004</v>
      </c>
      <c r="U474" s="18">
        <f t="shared" si="45"/>
        <v>23.205340692</v>
      </c>
      <c r="V474" s="17">
        <v>5.5632799999999998</v>
      </c>
      <c r="W474" s="18">
        <f t="shared" si="46"/>
        <v>66.301932899877613</v>
      </c>
      <c r="Y474" s="3">
        <f t="shared" si="47"/>
        <v>-4.1420591401220008E-6</v>
      </c>
    </row>
    <row r="475" spans="2:25">
      <c r="B475" s="8" t="s">
        <v>485</v>
      </c>
      <c r="C475" s="5">
        <v>5.7884200000000003</v>
      </c>
      <c r="D475" s="3">
        <v>96.137421849669195</v>
      </c>
      <c r="E475" s="17">
        <v>6.734</v>
      </c>
      <c r="F475" s="18">
        <f t="shared" si="42"/>
        <v>33.151482000000001</v>
      </c>
      <c r="G475" s="17">
        <v>5.3900699999999997</v>
      </c>
      <c r="H475" s="18">
        <f t="shared" si="43"/>
        <v>62.986080414764345</v>
      </c>
      <c r="J475" s="3">
        <f t="shared" si="44"/>
        <v>1.4056509515114612E-4</v>
      </c>
      <c r="Q475" s="8" t="s">
        <v>485</v>
      </c>
      <c r="R475" s="5">
        <v>5.7884200000000003</v>
      </c>
      <c r="S475" s="3">
        <v>96.137421849669195</v>
      </c>
      <c r="T475" s="17">
        <v>3.53356</v>
      </c>
      <c r="U475" s="18">
        <f t="shared" si="45"/>
        <v>16.575223248</v>
      </c>
      <c r="V475" s="17">
        <v>6.6759300000000001</v>
      </c>
      <c r="W475" s="18">
        <f t="shared" si="46"/>
        <v>79.562247973188477</v>
      </c>
      <c r="Y475" s="3">
        <f t="shared" si="47"/>
        <v>4.9371519281748988E-5</v>
      </c>
    </row>
    <row r="476" spans="2:25">
      <c r="B476" s="8" t="s">
        <v>486</v>
      </c>
      <c r="C476" s="5">
        <v>6.28742</v>
      </c>
      <c r="D476" s="3">
        <v>104.42510199433475</v>
      </c>
      <c r="E476" s="17">
        <v>6.3973000000000004</v>
      </c>
      <c r="F476" s="18">
        <f t="shared" si="42"/>
        <v>31.493907900000004</v>
      </c>
      <c r="G476" s="17">
        <v>6.2411300000000001</v>
      </c>
      <c r="H476" s="18">
        <f t="shared" si="43"/>
        <v>72.931207954441817</v>
      </c>
      <c r="J476" s="3">
        <f t="shared" si="44"/>
        <v>1.3860107060281734E-5</v>
      </c>
      <c r="Q476" s="8" t="s">
        <v>486</v>
      </c>
      <c r="R476" s="5">
        <v>6.28742</v>
      </c>
      <c r="S476" s="3">
        <v>104.42510199433475</v>
      </c>
      <c r="T476" s="17">
        <v>5.6537100000000002</v>
      </c>
      <c r="U476" s="18">
        <f t="shared" si="45"/>
        <v>26.520422868000001</v>
      </c>
      <c r="V476" s="17">
        <v>6.5368500000000003</v>
      </c>
      <c r="W476" s="18">
        <f t="shared" si="46"/>
        <v>77.904723486246411</v>
      </c>
      <c r="Y476" s="3">
        <f t="shared" si="47"/>
        <v>4.4359911655078577E-5</v>
      </c>
    </row>
    <row r="477" spans="2:25">
      <c r="B477" s="8" t="s">
        <v>487</v>
      </c>
      <c r="C477" s="5">
        <v>7.1856200000000001</v>
      </c>
      <c r="D477" s="3">
        <v>119.3429262547327</v>
      </c>
      <c r="E477" s="17">
        <v>10.10101</v>
      </c>
      <c r="F477" s="18">
        <f t="shared" si="42"/>
        <v>49.727272230000004</v>
      </c>
      <c r="G477" s="17">
        <v>5.9574400000000001</v>
      </c>
      <c r="H477" s="18">
        <f t="shared" si="43"/>
        <v>69.616126489291176</v>
      </c>
      <c r="J477" s="3">
        <f t="shared" si="44"/>
        <v>4.7246455848437563E-4</v>
      </c>
      <c r="Q477" s="8" t="s">
        <v>487</v>
      </c>
      <c r="R477" s="5">
        <v>7.1856200000000001</v>
      </c>
      <c r="S477" s="3">
        <v>119.3429262547327</v>
      </c>
      <c r="T477" s="17">
        <v>3.1802100000000002</v>
      </c>
      <c r="U477" s="18">
        <f t="shared" si="45"/>
        <v>14.917729068</v>
      </c>
      <c r="V477" s="17">
        <v>8.7621599999999997</v>
      </c>
      <c r="W477" s="18">
        <f t="shared" si="46"/>
        <v>104.42547281064257</v>
      </c>
      <c r="Y477" s="3">
        <f t="shared" si="47"/>
        <v>2.7562390987156959E-4</v>
      </c>
    </row>
    <row r="478" spans="2:25">
      <c r="B478" s="8" t="s">
        <v>488</v>
      </c>
      <c r="C478" s="5">
        <v>6.5868200000000003</v>
      </c>
      <c r="D478" s="3">
        <v>109.39771008113406</v>
      </c>
      <c r="E478" s="17">
        <v>8.4175000000000004</v>
      </c>
      <c r="F478" s="18">
        <f t="shared" si="42"/>
        <v>41.439352499999998</v>
      </c>
      <c r="G478" s="17">
        <v>5.8155999999999999</v>
      </c>
      <c r="H478" s="18">
        <f t="shared" si="43"/>
        <v>67.958644184603088</v>
      </c>
      <c r="J478" s="3">
        <f t="shared" si="44"/>
        <v>2.8660346902142919E-4</v>
      </c>
      <c r="Q478" s="8" t="s">
        <v>488</v>
      </c>
      <c r="R478" s="5">
        <v>6.5868200000000003</v>
      </c>
      <c r="S478" s="3">
        <v>109.39771008113406</v>
      </c>
      <c r="T478" s="17">
        <v>3.8869199999999999</v>
      </c>
      <c r="U478" s="18">
        <f t="shared" si="45"/>
        <v>18.232764335999999</v>
      </c>
      <c r="V478" s="17">
        <v>7.6495100000000003</v>
      </c>
      <c r="W478" s="18">
        <f t="shared" si="46"/>
        <v>91.165157737331711</v>
      </c>
      <c r="Y478" s="3">
        <f t="shared" si="47"/>
        <v>2.1199219764866939E-4</v>
      </c>
    </row>
    <row r="479" spans="2:25">
      <c r="B479" s="8" t="s">
        <v>489</v>
      </c>
      <c r="C479" s="5">
        <v>5.8882199999999996</v>
      </c>
      <c r="D479" s="3">
        <v>97.79495787860229</v>
      </c>
      <c r="E479" s="17">
        <v>8.0808</v>
      </c>
      <c r="F479" s="18">
        <f t="shared" si="42"/>
        <v>39.7817784</v>
      </c>
      <c r="G479" s="17">
        <v>4.9645299999999999</v>
      </c>
      <c r="H479" s="18">
        <f t="shared" si="43"/>
        <v>58.013399789151165</v>
      </c>
      <c r="J479" s="3">
        <f t="shared" si="44"/>
        <v>2.2031054887605706E-4</v>
      </c>
      <c r="Q479" s="8" t="s">
        <v>489</v>
      </c>
      <c r="R479" s="5">
        <v>5.8882199999999996</v>
      </c>
      <c r="S479" s="3">
        <v>97.79495787860229</v>
      </c>
      <c r="T479" s="17">
        <v>3.8869199999999999</v>
      </c>
      <c r="U479" s="18">
        <f t="shared" si="45"/>
        <v>18.232764335999999</v>
      </c>
      <c r="V479" s="17">
        <v>6.6759300000000001</v>
      </c>
      <c r="W479" s="18">
        <f t="shared" si="46"/>
        <v>79.562247973188477</v>
      </c>
      <c r="Y479" s="3">
        <f t="shared" si="47"/>
        <v>5.4430586189369023E-5</v>
      </c>
    </row>
    <row r="480" spans="2:25">
      <c r="B480" s="8" t="s">
        <v>490</v>
      </c>
      <c r="C480" s="5">
        <v>5.7884200000000003</v>
      </c>
      <c r="D480" s="3">
        <v>96.137421849669195</v>
      </c>
      <c r="E480" s="17">
        <v>3.367</v>
      </c>
      <c r="F480" s="18">
        <f t="shared" si="42"/>
        <v>16.575741000000001</v>
      </c>
      <c r="G480" s="17">
        <v>6.8085100000000001</v>
      </c>
      <c r="H480" s="18">
        <f t="shared" si="43"/>
        <v>79.561370884743084</v>
      </c>
      <c r="J480" s="3">
        <f t="shared" si="44"/>
        <v>-3.0996492610313453E-4</v>
      </c>
      <c r="Q480" s="8" t="s">
        <v>490</v>
      </c>
      <c r="R480" s="5">
        <v>5.7884200000000003</v>
      </c>
      <c r="S480" s="3">
        <v>96.137421849669195</v>
      </c>
      <c r="T480" s="17">
        <v>4.5936300000000001</v>
      </c>
      <c r="U480" s="18">
        <f t="shared" si="45"/>
        <v>21.547799603999998</v>
      </c>
      <c r="V480" s="17">
        <v>6.2586899999999996</v>
      </c>
      <c r="W480" s="18">
        <f t="shared" si="46"/>
        <v>74.589674512362322</v>
      </c>
      <c r="Y480" s="3">
        <f t="shared" si="47"/>
        <v>5.2266693117530849E-5</v>
      </c>
    </row>
    <row r="481" spans="2:25">
      <c r="B481" s="8" t="s">
        <v>491</v>
      </c>
      <c r="C481" s="5">
        <v>5.1896199999999997</v>
      </c>
      <c r="D481" s="3">
        <v>86.192205676070543</v>
      </c>
      <c r="E481" s="17">
        <v>7.0707000000000004</v>
      </c>
      <c r="F481" s="18">
        <f t="shared" si="42"/>
        <v>34.809056100000006</v>
      </c>
      <c r="G481" s="17">
        <v>4.3971600000000004</v>
      </c>
      <c r="H481" s="18">
        <f t="shared" si="43"/>
        <v>51.383353714624342</v>
      </c>
      <c r="J481" s="3">
        <f t="shared" si="44"/>
        <v>2.041385538049667E-4</v>
      </c>
      <c r="Q481" s="8" t="s">
        <v>491</v>
      </c>
      <c r="R481" s="5">
        <v>5.1896199999999997</v>
      </c>
      <c r="S481" s="3">
        <v>86.192205676070543</v>
      </c>
      <c r="T481" s="17">
        <v>3.1802100000000002</v>
      </c>
      <c r="U481" s="18">
        <f t="shared" si="45"/>
        <v>14.917729068</v>
      </c>
      <c r="V481" s="17">
        <v>5.9805200000000003</v>
      </c>
      <c r="W481" s="18">
        <f t="shared" si="46"/>
        <v>71.274506360703768</v>
      </c>
      <c r="Y481" s="3">
        <f t="shared" si="47"/>
        <v>2.9752633224688907E-5</v>
      </c>
    </row>
    <row r="482" spans="2:25">
      <c r="B482" s="8" t="s">
        <v>492</v>
      </c>
      <c r="C482" s="5">
        <v>5.2894199999999998</v>
      </c>
      <c r="D482" s="3">
        <v>87.849741705003638</v>
      </c>
      <c r="E482" s="17">
        <v>7.4074</v>
      </c>
      <c r="F482" s="18">
        <f t="shared" si="42"/>
        <v>36.466630200000004</v>
      </c>
      <c r="G482" s="17">
        <v>4.3971600000000004</v>
      </c>
      <c r="H482" s="18">
        <f t="shared" si="43"/>
        <v>51.383353714624342</v>
      </c>
      <c r="J482" s="3">
        <f t="shared" si="44"/>
        <v>2.4220962070842234E-4</v>
      </c>
      <c r="Q482" s="8" t="s">
        <v>492</v>
      </c>
      <c r="R482" s="5">
        <v>5.2894199999999998</v>
      </c>
      <c r="S482" s="3">
        <v>87.849741705003638</v>
      </c>
      <c r="T482" s="17">
        <v>4.2402800000000003</v>
      </c>
      <c r="U482" s="18">
        <f t="shared" si="45"/>
        <v>19.890305424000001</v>
      </c>
      <c r="V482" s="17">
        <v>5.7023599999999997</v>
      </c>
      <c r="W482" s="18">
        <f t="shared" si="46"/>
        <v>67.959457386819665</v>
      </c>
      <c r="Y482" s="3">
        <f t="shared" si="47"/>
        <v>2.1105816031763425E-5</v>
      </c>
    </row>
    <row r="483" spans="2:25">
      <c r="B483" s="8" t="s">
        <v>493</v>
      </c>
      <c r="C483" s="5">
        <v>7.2854200000000002</v>
      </c>
      <c r="D483" s="3">
        <v>121.00046228366584</v>
      </c>
      <c r="E483" s="17">
        <v>8.4175000000000004</v>
      </c>
      <c r="F483" s="18">
        <f t="shared" si="42"/>
        <v>41.439352499999998</v>
      </c>
      <c r="G483" s="17">
        <v>6.8085100000000001</v>
      </c>
      <c r="H483" s="18">
        <f t="shared" si="43"/>
        <v>79.561370884743084</v>
      </c>
      <c r="J483" s="3">
        <f t="shared" si="44"/>
        <v>2.6110107724264253E-4</v>
      </c>
      <c r="Q483" s="8" t="s">
        <v>493</v>
      </c>
      <c r="R483" s="5">
        <v>7.2854200000000002</v>
      </c>
      <c r="S483" s="3">
        <v>121.00046228366584</v>
      </c>
      <c r="T483" s="17">
        <v>6.0070600000000001</v>
      </c>
      <c r="U483" s="18">
        <f t="shared" si="45"/>
        <v>28.177917048000001</v>
      </c>
      <c r="V483" s="17">
        <v>7.7885900000000001</v>
      </c>
      <c r="W483" s="18">
        <f t="shared" si="46"/>
        <v>92.822682224273777</v>
      </c>
      <c r="Y483" s="3">
        <f t="shared" si="47"/>
        <v>1.369886079345406E-4</v>
      </c>
    </row>
    <row r="484" spans="2:25">
      <c r="B484" s="8" t="s">
        <v>494</v>
      </c>
      <c r="C484" s="5">
        <v>7.08582</v>
      </c>
      <c r="D484" s="3">
        <v>117.68539022579961</v>
      </c>
      <c r="E484" s="17">
        <v>6.3973000000000004</v>
      </c>
      <c r="F484" s="18">
        <f t="shared" si="42"/>
        <v>31.493907900000004</v>
      </c>
      <c r="G484" s="17">
        <v>7.3758800000000004</v>
      </c>
      <c r="H484" s="18">
        <f t="shared" si="43"/>
        <v>86.19141695926993</v>
      </c>
      <c r="J484" s="3">
        <f t="shared" si="44"/>
        <v>-6.5366529668153817E-5</v>
      </c>
      <c r="Q484" s="8" t="s">
        <v>494</v>
      </c>
      <c r="R484" s="5">
        <v>7.08582</v>
      </c>
      <c r="S484" s="3">
        <v>117.68539022579961</v>
      </c>
      <c r="T484" s="17">
        <v>8.1272000000000002</v>
      </c>
      <c r="U484" s="18">
        <f t="shared" si="45"/>
        <v>38.12306976</v>
      </c>
      <c r="V484" s="17">
        <v>6.6759300000000001</v>
      </c>
      <c r="W484" s="18">
        <f t="shared" si="46"/>
        <v>79.562247973188477</v>
      </c>
      <c r="Y484" s="3">
        <f t="shared" si="47"/>
        <v>-7.2492611138841312E-5</v>
      </c>
    </row>
    <row r="485" spans="2:25">
      <c r="B485" s="8" t="s">
        <v>495</v>
      </c>
      <c r="C485" s="5">
        <v>6.5868200000000003</v>
      </c>
      <c r="D485" s="3">
        <v>109.39771008113406</v>
      </c>
      <c r="E485" s="17">
        <v>6.734</v>
      </c>
      <c r="F485" s="18">
        <f t="shared" si="42"/>
        <v>33.151482000000001</v>
      </c>
      <c r="G485" s="17">
        <v>6.5248200000000001</v>
      </c>
      <c r="H485" s="18">
        <f t="shared" si="43"/>
        <v>76.246289419592458</v>
      </c>
      <c r="J485" s="3">
        <f t="shared" si="44"/>
        <v>6.1338458394288864E-5</v>
      </c>
      <c r="Q485" s="8" t="s">
        <v>495</v>
      </c>
      <c r="R485" s="5">
        <v>6.5868200000000003</v>
      </c>
      <c r="S485" s="3">
        <v>109.39771008113406</v>
      </c>
      <c r="T485" s="17">
        <v>6.3604200000000004</v>
      </c>
      <c r="U485" s="18">
        <f t="shared" si="45"/>
        <v>29.835458136</v>
      </c>
      <c r="V485" s="17">
        <v>6.6759300000000001</v>
      </c>
      <c r="W485" s="18">
        <f t="shared" si="46"/>
        <v>79.562247973188477</v>
      </c>
      <c r="Y485" s="3">
        <f t="shared" si="47"/>
        <v>-3.9719455884323907E-6</v>
      </c>
    </row>
    <row r="486" spans="2:25">
      <c r="B486" s="8" t="s">
        <v>496</v>
      </c>
      <c r="C486" s="5">
        <v>7.2854200000000002</v>
      </c>
      <c r="D486" s="3">
        <v>121.00046228366584</v>
      </c>
      <c r="E486" s="17">
        <v>5.7239000000000004</v>
      </c>
      <c r="F486" s="18">
        <f t="shared" si="42"/>
        <v>28.178759700000004</v>
      </c>
      <c r="G486" s="17">
        <v>7.9432600000000004</v>
      </c>
      <c r="H486" s="18">
        <f t="shared" si="43"/>
        <v>92.821579889571211</v>
      </c>
      <c r="J486" s="3">
        <f t="shared" si="44"/>
        <v>-1.2269409462817293E-4</v>
      </c>
      <c r="Q486" s="8" t="s">
        <v>496</v>
      </c>
      <c r="R486" s="5">
        <v>7.2854200000000002</v>
      </c>
      <c r="S486" s="3">
        <v>121.00046228366584</v>
      </c>
      <c r="T486" s="17">
        <v>6.3604200000000004</v>
      </c>
      <c r="U486" s="18">
        <f t="shared" si="45"/>
        <v>29.835458136</v>
      </c>
      <c r="V486" s="17">
        <v>7.6495100000000003</v>
      </c>
      <c r="W486" s="18">
        <f t="shared" si="46"/>
        <v>91.165157737331711</v>
      </c>
      <c r="Y486" s="3">
        <f t="shared" si="47"/>
        <v>1.5358966587086798E-4</v>
      </c>
    </row>
    <row r="487" spans="2:25">
      <c r="B487" s="8" t="s">
        <v>497</v>
      </c>
      <c r="C487" s="5">
        <v>5.6886200000000002</v>
      </c>
      <c r="D487" s="3">
        <v>94.479885820736101</v>
      </c>
      <c r="E487" s="17">
        <v>6.0606</v>
      </c>
      <c r="F487" s="18">
        <f t="shared" si="42"/>
        <v>29.836333800000002</v>
      </c>
      <c r="G487" s="17">
        <v>5.5319099999999999</v>
      </c>
      <c r="H487" s="18">
        <f t="shared" si="43"/>
        <v>64.643562719452447</v>
      </c>
      <c r="J487" s="3">
        <f t="shared" si="44"/>
        <v>1.0698716351953408E-5</v>
      </c>
      <c r="Q487" s="8" t="s">
        <v>497</v>
      </c>
      <c r="R487" s="5">
        <v>5.6886200000000002</v>
      </c>
      <c r="S487" s="3">
        <v>94.479885820736101</v>
      </c>
      <c r="T487" s="17">
        <v>5.3003499999999999</v>
      </c>
      <c r="U487" s="18">
        <f t="shared" si="45"/>
        <v>24.862881779999999</v>
      </c>
      <c r="V487" s="17">
        <v>5.8414400000000004</v>
      </c>
      <c r="W487" s="18">
        <f t="shared" si="46"/>
        <v>69.616981873761731</v>
      </c>
      <c r="Y487" s="3">
        <f t="shared" si="47"/>
        <v>-2.216697437518178E-5</v>
      </c>
    </row>
    <row r="488" spans="2:25">
      <c r="B488" s="8" t="s">
        <v>498</v>
      </c>
      <c r="C488" s="5">
        <v>4.4910100000000002</v>
      </c>
      <c r="D488" s="3">
        <v>74.589287387764344</v>
      </c>
      <c r="E488" s="17">
        <v>6.3973000000000004</v>
      </c>
      <c r="F488" s="18">
        <f t="shared" si="42"/>
        <v>31.493907900000004</v>
      </c>
      <c r="G488" s="17">
        <v>3.6879400000000002</v>
      </c>
      <c r="H488" s="18">
        <f t="shared" si="43"/>
        <v>43.095708479634965</v>
      </c>
      <c r="J488" s="3">
        <f t="shared" si="44"/>
        <v>3.289918706244066E-4</v>
      </c>
      <c r="Q488" s="8" t="s">
        <v>498</v>
      </c>
      <c r="R488" s="5">
        <v>4.4910100000000002</v>
      </c>
      <c r="S488" s="3">
        <v>74.589287387764344</v>
      </c>
      <c r="T488" s="17">
        <v>1.4134199999999999</v>
      </c>
      <c r="U488" s="18">
        <f t="shared" si="45"/>
        <v>6.6300705359999998</v>
      </c>
      <c r="V488" s="17">
        <v>5.7023599999999997</v>
      </c>
      <c r="W488" s="18">
        <f t="shared" si="46"/>
        <v>67.959457386819665</v>
      </c>
      <c r="Y488" s="3">
        <f t="shared" si="47"/>
        <v>2.4053505532606323E-4</v>
      </c>
    </row>
    <row r="489" spans="2:25">
      <c r="B489" s="8" t="s">
        <v>499</v>
      </c>
      <c r="C489" s="5">
        <v>5.2894199999999998</v>
      </c>
      <c r="D489" s="3">
        <v>87.849741705003638</v>
      </c>
      <c r="E489" s="17">
        <v>6.0606</v>
      </c>
      <c r="F489" s="18">
        <f t="shared" si="42"/>
        <v>29.836333800000002</v>
      </c>
      <c r="G489" s="17">
        <v>4.9645299999999999</v>
      </c>
      <c r="H489" s="18">
        <f t="shared" si="43"/>
        <v>58.013399789151165</v>
      </c>
      <c r="J489" s="3">
        <f t="shared" si="44"/>
        <v>-8.1158524665170262E-6</v>
      </c>
      <c r="Q489" s="8" t="s">
        <v>499</v>
      </c>
      <c r="R489" s="5">
        <v>5.2894199999999998</v>
      </c>
      <c r="S489" s="3">
        <v>87.849741705003638</v>
      </c>
      <c r="T489" s="17">
        <v>4.9469900000000004</v>
      </c>
      <c r="U489" s="18">
        <f t="shared" si="45"/>
        <v>23.205340692</v>
      </c>
      <c r="V489" s="17">
        <v>5.4241999999999999</v>
      </c>
      <c r="W489" s="18">
        <f t="shared" si="46"/>
        <v>64.644408412935562</v>
      </c>
      <c r="Y489" s="3">
        <f t="shared" si="47"/>
        <v>7.3999319312179068E-6</v>
      </c>
    </row>
    <row r="490" spans="2:25">
      <c r="B490" s="8" t="s">
        <v>500</v>
      </c>
      <c r="C490" s="5">
        <v>5.0898199999999996</v>
      </c>
      <c r="D490" s="3">
        <v>84.534669647137434</v>
      </c>
      <c r="E490" s="17">
        <v>8.4175000000000004</v>
      </c>
      <c r="F490" s="18">
        <f t="shared" si="42"/>
        <v>41.439352499999998</v>
      </c>
      <c r="G490" s="17">
        <v>3.6879400000000002</v>
      </c>
      <c r="H490" s="18">
        <f t="shared" si="43"/>
        <v>43.095708479634965</v>
      </c>
      <c r="J490" s="3">
        <f t="shared" si="44"/>
        <v>3.913324975286514E-4</v>
      </c>
      <c r="Q490" s="8" t="s">
        <v>500</v>
      </c>
      <c r="R490" s="5">
        <v>5.0898199999999996</v>
      </c>
      <c r="S490" s="3">
        <v>84.534669647137434</v>
      </c>
      <c r="T490" s="17">
        <v>3.53356</v>
      </c>
      <c r="U490" s="18">
        <f t="shared" si="45"/>
        <v>16.575223248</v>
      </c>
      <c r="V490" s="17">
        <v>5.7023599999999997</v>
      </c>
      <c r="W490" s="18">
        <f t="shared" si="46"/>
        <v>67.959457386819665</v>
      </c>
      <c r="Y490" s="3">
        <f t="shared" si="47"/>
        <v>1.0987682230734208E-5</v>
      </c>
    </row>
    <row r="491" spans="2:25">
      <c r="B491" s="8" t="s">
        <v>501</v>
      </c>
      <c r="C491" s="5">
        <v>6.3872200000000001</v>
      </c>
      <c r="D491" s="3">
        <v>106.08263802326785</v>
      </c>
      <c r="E491" s="17">
        <v>5.7239000000000004</v>
      </c>
      <c r="F491" s="18">
        <f t="shared" si="42"/>
        <v>28.178759700000004</v>
      </c>
      <c r="G491" s="17">
        <v>6.6666600000000003</v>
      </c>
      <c r="H491" s="18">
        <f t="shared" si="43"/>
        <v>77.90377172428056</v>
      </c>
      <c r="J491" s="3">
        <f t="shared" si="44"/>
        <v>-1.065989872870432E-4</v>
      </c>
      <c r="Q491" s="8" t="s">
        <v>501</v>
      </c>
      <c r="R491" s="5">
        <v>6.3872200000000001</v>
      </c>
      <c r="S491" s="3">
        <v>106.08263802326785</v>
      </c>
      <c r="T491" s="17">
        <v>6.7137799999999999</v>
      </c>
      <c r="U491" s="18">
        <f t="shared" si="45"/>
        <v>31.492999223999998</v>
      </c>
      <c r="V491" s="17">
        <v>6.2586899999999996</v>
      </c>
      <c r="W491" s="18">
        <f t="shared" si="46"/>
        <v>74.589674512362322</v>
      </c>
      <c r="Y491" s="3">
        <f t="shared" si="47"/>
        <v>3.5713094476363949E-5</v>
      </c>
    </row>
    <row r="492" spans="2:25">
      <c r="B492" s="8" t="s">
        <v>502</v>
      </c>
      <c r="C492" s="5">
        <v>8.5828299999999995</v>
      </c>
      <c r="D492" s="3">
        <v>142.54859674557068</v>
      </c>
      <c r="E492" s="17">
        <v>13.131309999999999</v>
      </c>
      <c r="F492" s="18">
        <f t="shared" si="42"/>
        <v>64.64543913</v>
      </c>
      <c r="G492" s="17">
        <v>6.6666600000000003</v>
      </c>
      <c r="H492" s="18">
        <f t="shared" si="43"/>
        <v>77.90377172428056</v>
      </c>
      <c r="J492" s="3">
        <f t="shared" si="44"/>
        <v>6.1410870988254374E-4</v>
      </c>
      <c r="Q492" s="8" t="s">
        <v>502</v>
      </c>
      <c r="R492" s="5">
        <v>8.5828299999999995</v>
      </c>
      <c r="S492" s="3">
        <v>142.54859674557068</v>
      </c>
      <c r="T492" s="17">
        <v>6.0070600000000001</v>
      </c>
      <c r="U492" s="18">
        <f t="shared" si="45"/>
        <v>28.177917048000001</v>
      </c>
      <c r="V492" s="17">
        <v>9.59666</v>
      </c>
      <c r="W492" s="18">
        <f t="shared" si="46"/>
        <v>114.37085808784377</v>
      </c>
      <c r="Y492" s="3">
        <f t="shared" si="47"/>
        <v>1.7839027309207722E-4</v>
      </c>
    </row>
    <row r="493" spans="2:25">
      <c r="B493" s="8" t="s">
        <v>503</v>
      </c>
      <c r="C493" s="5">
        <v>5.48902</v>
      </c>
      <c r="D493" s="3">
        <v>91.164813762869869</v>
      </c>
      <c r="E493" s="17">
        <v>8.4175000000000004</v>
      </c>
      <c r="F493" s="18">
        <f t="shared" si="42"/>
        <v>41.439352499999998</v>
      </c>
      <c r="G493" s="17">
        <v>4.2553099999999997</v>
      </c>
      <c r="H493" s="18">
        <f t="shared" si="43"/>
        <v>49.725754554161796</v>
      </c>
      <c r="J493" s="3">
        <f t="shared" si="44"/>
        <v>2.93291291924902E-4</v>
      </c>
      <c r="Q493" s="8" t="s">
        <v>503</v>
      </c>
      <c r="R493" s="5">
        <v>5.48902</v>
      </c>
      <c r="S493" s="3">
        <v>91.164813762869869</v>
      </c>
      <c r="T493" s="17">
        <v>3.53356</v>
      </c>
      <c r="U493" s="18">
        <f t="shared" si="45"/>
        <v>16.575223248</v>
      </c>
      <c r="V493" s="17">
        <v>6.2586899999999996</v>
      </c>
      <c r="W493" s="18">
        <f t="shared" si="46"/>
        <v>74.589674512362322</v>
      </c>
      <c r="Y493" s="3">
        <f t="shared" si="47"/>
        <v>8.3997492453136147E-5</v>
      </c>
    </row>
    <row r="494" spans="2:25">
      <c r="B494" s="8" t="s">
        <v>504</v>
      </c>
      <c r="C494" s="5">
        <v>5.7884200000000003</v>
      </c>
      <c r="D494" s="3">
        <v>96.137421849669195</v>
      </c>
      <c r="E494" s="17">
        <v>6.0606</v>
      </c>
      <c r="F494" s="18">
        <f t="shared" si="42"/>
        <v>29.836333800000002</v>
      </c>
      <c r="G494" s="17">
        <v>5.6737500000000001</v>
      </c>
      <c r="H494" s="18">
        <f t="shared" si="43"/>
        <v>66.301045024140549</v>
      </c>
      <c r="J494" s="3">
        <f t="shared" si="44"/>
        <v>-4.3025528640328048E-5</v>
      </c>
      <c r="Q494" s="8" t="s">
        <v>504</v>
      </c>
      <c r="R494" s="5">
        <v>5.7884200000000003</v>
      </c>
      <c r="S494" s="3">
        <v>96.137421849669195</v>
      </c>
      <c r="T494" s="17">
        <v>6.7137799999999999</v>
      </c>
      <c r="U494" s="18">
        <f t="shared" si="45"/>
        <v>31.492999223999998</v>
      </c>
      <c r="V494" s="17">
        <v>5.4241999999999999</v>
      </c>
      <c r="W494" s="18">
        <f t="shared" si="46"/>
        <v>64.644408412935562</v>
      </c>
      <c r="Y494" s="3">
        <f t="shared" si="47"/>
        <v>-1.4212733631779884E-5</v>
      </c>
    </row>
    <row r="495" spans="2:25">
      <c r="B495" s="8" t="s">
        <v>505</v>
      </c>
      <c r="C495" s="5">
        <v>4.6906100000000004</v>
      </c>
      <c r="D495" s="3">
        <v>77.904359445630561</v>
      </c>
      <c r="E495" s="17">
        <v>4.0404</v>
      </c>
      <c r="F495" s="18">
        <f t="shared" si="42"/>
        <v>19.8908892</v>
      </c>
      <c r="G495" s="17">
        <v>4.9645299999999999</v>
      </c>
      <c r="H495" s="18">
        <f t="shared" si="43"/>
        <v>58.013399789151165</v>
      </c>
      <c r="J495" s="3">
        <f t="shared" si="44"/>
        <v>-7.0456479392078109E-5</v>
      </c>
      <c r="Q495" s="8" t="s">
        <v>505</v>
      </c>
      <c r="R495" s="5">
        <v>4.6906100000000004</v>
      </c>
      <c r="S495" s="3">
        <v>77.904359445630561</v>
      </c>
      <c r="T495" s="17">
        <v>2.1201400000000001</v>
      </c>
      <c r="U495" s="18">
        <f t="shared" si="45"/>
        <v>9.9451527120000005</v>
      </c>
      <c r="V495" s="17">
        <v>5.7023599999999997</v>
      </c>
      <c r="W495" s="18">
        <f t="shared" si="46"/>
        <v>67.959457386819665</v>
      </c>
      <c r="Y495" s="3">
        <f t="shared" si="47"/>
        <v>2.5065318909867074E-4</v>
      </c>
    </row>
    <row r="496" spans="2:25">
      <c r="B496" s="8" t="s">
        <v>506</v>
      </c>
      <c r="C496" s="5">
        <v>4.8902099999999997</v>
      </c>
      <c r="D496" s="3">
        <v>81.219431503496764</v>
      </c>
      <c r="E496" s="17">
        <v>4.0404</v>
      </c>
      <c r="F496" s="18">
        <f t="shared" si="42"/>
        <v>19.8908892</v>
      </c>
      <c r="G496" s="17">
        <v>5.2482199999999999</v>
      </c>
      <c r="H496" s="18">
        <f t="shared" si="43"/>
        <v>61.328481254301806</v>
      </c>
      <c r="J496" s="3">
        <f t="shared" si="44"/>
        <v>-6.1049194954421182E-5</v>
      </c>
      <c r="Q496" s="8" t="s">
        <v>506</v>
      </c>
      <c r="R496" s="5">
        <v>4.8902099999999997</v>
      </c>
      <c r="S496" s="3">
        <v>81.219431503496764</v>
      </c>
      <c r="T496" s="17">
        <v>3.8869199999999999</v>
      </c>
      <c r="U496" s="18">
        <f t="shared" si="45"/>
        <v>18.232764335999999</v>
      </c>
      <c r="V496" s="17">
        <v>5.2851100000000004</v>
      </c>
      <c r="W496" s="18">
        <f t="shared" si="46"/>
        <v>62.986764748219073</v>
      </c>
      <c r="Y496" s="3">
        <f t="shared" si="47"/>
        <v>9.7580722311363388E-5</v>
      </c>
    </row>
    <row r="497" spans="2:25">
      <c r="B497" s="8" t="s">
        <v>507</v>
      </c>
      <c r="C497" s="5">
        <v>7.1856200000000001</v>
      </c>
      <c r="D497" s="3">
        <v>119.3429262547327</v>
      </c>
      <c r="E497" s="17">
        <v>10.437709999999999</v>
      </c>
      <c r="F497" s="18">
        <f t="shared" si="42"/>
        <v>51.384846329999995</v>
      </c>
      <c r="G497" s="17">
        <v>5.8155999999999999</v>
      </c>
      <c r="H497" s="18">
        <f t="shared" si="43"/>
        <v>67.958644184603088</v>
      </c>
      <c r="J497" s="3">
        <f t="shared" si="44"/>
        <v>5.6425987037300729E-4</v>
      </c>
      <c r="Q497" s="8" t="s">
        <v>507</v>
      </c>
      <c r="R497" s="5">
        <v>7.1856200000000001</v>
      </c>
      <c r="S497" s="3">
        <v>119.3429262547327</v>
      </c>
      <c r="T497" s="17">
        <v>4.5936300000000001</v>
      </c>
      <c r="U497" s="18">
        <f t="shared" si="45"/>
        <v>21.547799603999998</v>
      </c>
      <c r="V497" s="17">
        <v>8.2058400000000002</v>
      </c>
      <c r="W497" s="18">
        <f t="shared" si="46"/>
        <v>97.795374862874368</v>
      </c>
      <c r="Y497" s="3">
        <f t="shared" si="47"/>
        <v>2.4821214167047856E-4</v>
      </c>
    </row>
    <row r="498" spans="2:25">
      <c r="B498" s="8" t="s">
        <v>508</v>
      </c>
      <c r="C498" s="5">
        <v>6.5868200000000003</v>
      </c>
      <c r="D498" s="3">
        <v>109.39771008113406</v>
      </c>
      <c r="E498" s="17">
        <v>8.4175000000000004</v>
      </c>
      <c r="F498" s="18">
        <f t="shared" si="42"/>
        <v>41.439352499999998</v>
      </c>
      <c r="G498" s="17">
        <v>5.8155999999999999</v>
      </c>
      <c r="H498" s="18">
        <f t="shared" si="43"/>
        <v>67.958644184603088</v>
      </c>
      <c r="J498" s="3">
        <f t="shared" si="44"/>
        <v>2.8660346902142919E-4</v>
      </c>
      <c r="Q498" s="8" t="s">
        <v>508</v>
      </c>
      <c r="R498" s="5">
        <v>6.5868200000000003</v>
      </c>
      <c r="S498" s="3">
        <v>109.39771008113406</v>
      </c>
      <c r="T498" s="17">
        <v>4.5936300000000001</v>
      </c>
      <c r="U498" s="18">
        <f t="shared" si="45"/>
        <v>21.547799603999998</v>
      </c>
      <c r="V498" s="17">
        <v>7.37134</v>
      </c>
      <c r="W498" s="18">
        <f t="shared" si="46"/>
        <v>87.849989585673171</v>
      </c>
      <c r="Y498" s="3">
        <f t="shared" si="47"/>
        <v>7.9108539097205721E-5</v>
      </c>
    </row>
    <row r="499" spans="2:25">
      <c r="B499" s="8" t="s">
        <v>509</v>
      </c>
      <c r="C499" s="5">
        <v>7.4850199999999996</v>
      </c>
      <c r="D499" s="3">
        <v>124.31553434153203</v>
      </c>
      <c r="E499" s="17">
        <v>9.7643000000000004</v>
      </c>
      <c r="F499" s="18">
        <f t="shared" si="42"/>
        <v>48.069648900000004</v>
      </c>
      <c r="G499" s="17">
        <v>6.5248200000000001</v>
      </c>
      <c r="H499" s="18">
        <f t="shared" si="43"/>
        <v>76.246289419592458</v>
      </c>
      <c r="J499" s="3">
        <f t="shared" si="44"/>
        <v>4.0397806043301898E-4</v>
      </c>
      <c r="Q499" s="8" t="s">
        <v>509</v>
      </c>
      <c r="R499" s="5">
        <v>7.4850199999999996</v>
      </c>
      <c r="S499" s="3">
        <v>124.31553434153203</v>
      </c>
      <c r="T499" s="17">
        <v>7.7738500000000004</v>
      </c>
      <c r="U499" s="18">
        <f t="shared" si="45"/>
        <v>36.465575579999999</v>
      </c>
      <c r="V499" s="17">
        <v>7.37134</v>
      </c>
      <c r="W499" s="18">
        <f t="shared" si="46"/>
        <v>87.849989585673171</v>
      </c>
      <c r="Y499" s="3">
        <f t="shared" si="47"/>
        <v>3.0824141134644378E-5</v>
      </c>
    </row>
    <row r="500" spans="2:25">
      <c r="B500" s="8" t="s">
        <v>510</v>
      </c>
      <c r="C500" s="5">
        <v>8.2834299999999992</v>
      </c>
      <c r="D500" s="3">
        <v>137.57598865877134</v>
      </c>
      <c r="E500" s="17">
        <v>13.46801</v>
      </c>
      <c r="F500" s="18">
        <f t="shared" si="42"/>
        <v>66.303013230000005</v>
      </c>
      <c r="G500" s="17">
        <v>6.0992899999999999</v>
      </c>
      <c r="H500" s="18">
        <f t="shared" si="43"/>
        <v>71.273725649753715</v>
      </c>
      <c r="J500" s="3">
        <f t="shared" si="44"/>
        <v>7.5022098238264334E-4</v>
      </c>
      <c r="Q500" s="8" t="s">
        <v>510</v>
      </c>
      <c r="R500" s="5">
        <v>8.2834299999999992</v>
      </c>
      <c r="S500" s="3">
        <v>137.57598865877134</v>
      </c>
      <c r="T500" s="17">
        <v>7.42049</v>
      </c>
      <c r="U500" s="18">
        <f t="shared" si="45"/>
        <v>34.808034491999997</v>
      </c>
      <c r="V500" s="17">
        <v>8.6230799999999999</v>
      </c>
      <c r="W500" s="18">
        <f t="shared" si="46"/>
        <v>102.76794832370052</v>
      </c>
      <c r="Y500" s="3">
        <f t="shared" si="47"/>
        <v>-5.8430708236301143E-6</v>
      </c>
    </row>
    <row r="501" spans="2:25">
      <c r="B501" s="8" t="s">
        <v>511</v>
      </c>
      <c r="C501" s="5">
        <v>7.1856200000000001</v>
      </c>
      <c r="D501" s="3">
        <v>119.3429262547327</v>
      </c>
      <c r="E501" s="17">
        <v>10.437709999999999</v>
      </c>
      <c r="F501" s="18">
        <f t="shared" si="42"/>
        <v>51.384846329999995</v>
      </c>
      <c r="G501" s="17">
        <v>5.8155999999999999</v>
      </c>
      <c r="H501" s="18">
        <f t="shared" si="43"/>
        <v>67.958644184603088</v>
      </c>
      <c r="J501" s="3">
        <f t="shared" si="44"/>
        <v>5.6425987037300729E-4</v>
      </c>
      <c r="Q501" s="8" t="s">
        <v>511</v>
      </c>
      <c r="R501" s="5">
        <v>7.1856200000000001</v>
      </c>
      <c r="S501" s="3">
        <v>119.3429262547327</v>
      </c>
      <c r="T501" s="17">
        <v>5.6537100000000002</v>
      </c>
      <c r="U501" s="18">
        <f t="shared" si="45"/>
        <v>26.520422868000001</v>
      </c>
      <c r="V501" s="17">
        <v>7.7885900000000001</v>
      </c>
      <c r="W501" s="18">
        <f t="shared" si="46"/>
        <v>92.822682224273777</v>
      </c>
      <c r="Y501" s="3">
        <f t="shared" si="47"/>
        <v>1.7883754107117511E-4</v>
      </c>
    </row>
    <row r="502" spans="2:25">
      <c r="B502" s="8" t="s">
        <v>512</v>
      </c>
      <c r="C502" s="5">
        <v>4.2914099999999999</v>
      </c>
      <c r="D502" s="3">
        <v>71.274215329898112</v>
      </c>
      <c r="E502" s="17">
        <v>4.7138</v>
      </c>
      <c r="F502" s="18">
        <f t="shared" si="42"/>
        <v>23.2060374</v>
      </c>
      <c r="G502" s="17">
        <v>4.1134700000000004</v>
      </c>
      <c r="H502" s="18">
        <f t="shared" si="43"/>
        <v>48.068272249473701</v>
      </c>
      <c r="J502" s="3">
        <f t="shared" si="44"/>
        <v>9.4319575588031057E-5</v>
      </c>
      <c r="Q502" s="8" t="s">
        <v>512</v>
      </c>
      <c r="R502" s="5">
        <v>4.2914099999999999</v>
      </c>
      <c r="S502" s="3">
        <v>71.274215329898112</v>
      </c>
      <c r="T502" s="17">
        <v>2.8268499999999999</v>
      </c>
      <c r="U502" s="18">
        <f t="shared" si="45"/>
        <v>13.26018798</v>
      </c>
      <c r="V502" s="17">
        <v>4.8678699999999999</v>
      </c>
      <c r="W502" s="18">
        <f t="shared" si="46"/>
        <v>58.014191287392912</v>
      </c>
      <c r="Y502" s="3">
        <f t="shared" si="47"/>
        <v>1.6393749479703956E-4</v>
      </c>
    </row>
    <row r="503" spans="2:25">
      <c r="B503" s="8" t="s">
        <v>513</v>
      </c>
      <c r="C503" s="5">
        <v>7.2854200000000002</v>
      </c>
      <c r="D503" s="3">
        <v>121.00046228366584</v>
      </c>
      <c r="E503" s="17">
        <v>10.437709999999999</v>
      </c>
      <c r="F503" s="18">
        <f t="shared" si="42"/>
        <v>51.384846329999995</v>
      </c>
      <c r="G503" s="17">
        <v>5.9574400000000001</v>
      </c>
      <c r="H503" s="18">
        <f t="shared" si="43"/>
        <v>69.616126489291176</v>
      </c>
      <c r="J503" s="3">
        <f t="shared" si="44"/>
        <v>5.1053562533809327E-4</v>
      </c>
      <c r="Q503" s="8" t="s">
        <v>513</v>
      </c>
      <c r="R503" s="5">
        <v>7.2854200000000002</v>
      </c>
      <c r="S503" s="3">
        <v>121.00046228366584</v>
      </c>
      <c r="T503" s="17">
        <v>5.6537100000000002</v>
      </c>
      <c r="U503" s="18">
        <f t="shared" si="45"/>
        <v>26.520422868000001</v>
      </c>
      <c r="V503" s="17">
        <v>7.92767</v>
      </c>
      <c r="W503" s="18">
        <f t="shared" si="46"/>
        <v>94.480206711215828</v>
      </c>
      <c r="Y503" s="3">
        <f t="shared" si="47"/>
        <v>1.6729554998562435E-4</v>
      </c>
    </row>
    <row r="504" spans="2:25">
      <c r="B504" s="8" t="s">
        <v>514</v>
      </c>
      <c r="C504" s="5">
        <v>7.3852200000000003</v>
      </c>
      <c r="D504" s="3">
        <v>122.65799831259895</v>
      </c>
      <c r="E504" s="17">
        <v>6.3973000000000004</v>
      </c>
      <c r="F504" s="18">
        <f t="shared" si="42"/>
        <v>31.493907900000004</v>
      </c>
      <c r="G504" s="17">
        <v>7.8014099999999997</v>
      </c>
      <c r="H504" s="18">
        <f t="shared" si="43"/>
        <v>91.163980729108673</v>
      </c>
      <c r="J504" s="3">
        <f t="shared" si="44"/>
        <v>-1.0968349026541091E-4</v>
      </c>
      <c r="Q504" s="8" t="s">
        <v>514</v>
      </c>
      <c r="R504" s="5">
        <v>7.3852200000000003</v>
      </c>
      <c r="S504" s="3">
        <v>122.65799831259895</v>
      </c>
      <c r="T504" s="17">
        <v>4.9469900000000004</v>
      </c>
      <c r="U504" s="18">
        <f t="shared" si="45"/>
        <v>23.205340692</v>
      </c>
      <c r="V504" s="17">
        <v>8.3449200000000001</v>
      </c>
      <c r="W504" s="18">
        <f t="shared" si="46"/>
        <v>99.45289934981642</v>
      </c>
      <c r="Y504" s="3">
        <f t="shared" si="47"/>
        <v>2.4172921746412612E-4</v>
      </c>
    </row>
    <row r="505" spans="2:25">
      <c r="B505" s="8" t="s">
        <v>515</v>
      </c>
      <c r="C505" s="5">
        <v>6.8862199999999998</v>
      </c>
      <c r="D505" s="3">
        <v>114.37031816793339</v>
      </c>
      <c r="E505" s="17">
        <v>10.437709999999999</v>
      </c>
      <c r="F505" s="18">
        <f t="shared" si="42"/>
        <v>51.384846329999995</v>
      </c>
      <c r="G505" s="17">
        <v>5.3900699999999997</v>
      </c>
      <c r="H505" s="18">
        <f t="shared" si="43"/>
        <v>62.986080414764345</v>
      </c>
      <c r="J505" s="3">
        <f t="shared" si="44"/>
        <v>6.085768309489481E-4</v>
      </c>
      <c r="Q505" s="8" t="s">
        <v>515</v>
      </c>
      <c r="R505" s="5">
        <v>6.8862199999999998</v>
      </c>
      <c r="S505" s="3">
        <v>114.37031816793339</v>
      </c>
      <c r="T505" s="17">
        <v>5.6537100000000002</v>
      </c>
      <c r="U505" s="18">
        <f t="shared" si="45"/>
        <v>26.520422868000001</v>
      </c>
      <c r="V505" s="17">
        <v>7.37134</v>
      </c>
      <c r="W505" s="18">
        <f t="shared" si="46"/>
        <v>87.849989585673171</v>
      </c>
      <c r="Y505" s="3">
        <f t="shared" si="47"/>
        <v>9.4285739777433264E-5</v>
      </c>
    </row>
    <row r="506" spans="2:25">
      <c r="B506" s="8" t="s">
        <v>516</v>
      </c>
      <c r="C506" s="5">
        <v>6.8862199999999998</v>
      </c>
      <c r="D506" s="3">
        <v>114.37031816793339</v>
      </c>
      <c r="E506" s="17">
        <v>8.7542000000000009</v>
      </c>
      <c r="F506" s="18">
        <f t="shared" si="42"/>
        <v>43.096926600000003</v>
      </c>
      <c r="G506" s="17">
        <v>6.0992899999999999</v>
      </c>
      <c r="H506" s="18">
        <f t="shared" si="43"/>
        <v>71.273725649753715</v>
      </c>
      <c r="J506" s="3">
        <f t="shared" si="44"/>
        <v>3.3408182032701461E-4</v>
      </c>
      <c r="Q506" s="8" t="s">
        <v>516</v>
      </c>
      <c r="R506" s="5">
        <v>6.8862199999999998</v>
      </c>
      <c r="S506" s="3">
        <v>114.37031816793339</v>
      </c>
      <c r="T506" s="17">
        <v>5.6537100000000002</v>
      </c>
      <c r="U506" s="18">
        <f t="shared" si="45"/>
        <v>26.520422868000001</v>
      </c>
      <c r="V506" s="17">
        <v>7.37134</v>
      </c>
      <c r="W506" s="18">
        <f t="shared" si="46"/>
        <v>87.849989585673171</v>
      </c>
      <c r="Y506" s="3">
        <f t="shared" si="47"/>
        <v>9.4285739777433264E-5</v>
      </c>
    </row>
    <row r="507" spans="2:25">
      <c r="B507" s="8" t="s">
        <v>517</v>
      </c>
      <c r="C507" s="5">
        <v>8.0838300000000007</v>
      </c>
      <c r="D507" s="3">
        <v>134.26091660090515</v>
      </c>
      <c r="E507" s="17">
        <v>11.11111</v>
      </c>
      <c r="F507" s="18">
        <f t="shared" si="42"/>
        <v>54.699994530000005</v>
      </c>
      <c r="G507" s="17">
        <v>6.8085100000000001</v>
      </c>
      <c r="H507" s="18">
        <f t="shared" si="43"/>
        <v>79.561370884743084</v>
      </c>
      <c r="J507" s="3">
        <f t="shared" si="44"/>
        <v>4.488138379343809E-4</v>
      </c>
      <c r="Q507" s="8" t="s">
        <v>517</v>
      </c>
      <c r="R507" s="5">
        <v>8.0838300000000007</v>
      </c>
      <c r="S507" s="3">
        <v>134.26091660090515</v>
      </c>
      <c r="T507" s="17">
        <v>5.3003499999999999</v>
      </c>
      <c r="U507" s="18">
        <f t="shared" si="45"/>
        <v>24.862881779999999</v>
      </c>
      <c r="V507" s="17">
        <v>9.1794100000000007</v>
      </c>
      <c r="W507" s="18">
        <f t="shared" si="46"/>
        <v>109.39816544924318</v>
      </c>
      <c r="Y507" s="3">
        <f t="shared" si="47"/>
        <v>1.3062833802734986E-4</v>
      </c>
    </row>
    <row r="508" spans="2:25">
      <c r="B508" s="8" t="s">
        <v>518</v>
      </c>
      <c r="C508" s="5">
        <v>7.3852200000000003</v>
      </c>
      <c r="D508" s="3">
        <v>122.65799831259895</v>
      </c>
      <c r="E508" s="17">
        <v>7.7441000000000004</v>
      </c>
      <c r="F508" s="18">
        <f t="shared" si="42"/>
        <v>38.124204300000002</v>
      </c>
      <c r="G508" s="17">
        <v>7.2340400000000002</v>
      </c>
      <c r="H508" s="18">
        <f t="shared" si="43"/>
        <v>84.533934654581827</v>
      </c>
      <c r="J508" s="3">
        <f t="shared" si="44"/>
        <v>1.4064198288110674E-4</v>
      </c>
      <c r="Q508" s="8" t="s">
        <v>518</v>
      </c>
      <c r="R508" s="5">
        <v>7.3852200000000003</v>
      </c>
      <c r="S508" s="3">
        <v>122.65799831259895</v>
      </c>
      <c r="T508" s="17">
        <v>6.0070600000000001</v>
      </c>
      <c r="U508" s="18">
        <f t="shared" si="45"/>
        <v>28.177917048000001</v>
      </c>
      <c r="V508" s="17">
        <v>7.92767</v>
      </c>
      <c r="W508" s="18">
        <f t="shared" si="46"/>
        <v>94.480206711215828</v>
      </c>
      <c r="Y508" s="3">
        <f t="shared" si="47"/>
        <v>1.2544661687741154E-4</v>
      </c>
    </row>
    <row r="509" spans="2:25">
      <c r="B509" s="8" t="s">
        <v>519</v>
      </c>
      <c r="C509" s="5">
        <v>4.5908100000000003</v>
      </c>
      <c r="D509" s="3">
        <v>76.246823416697453</v>
      </c>
      <c r="E509" s="17">
        <v>5.0505000000000004</v>
      </c>
      <c r="F509" s="18">
        <f t="shared" si="42"/>
        <v>24.863611500000001</v>
      </c>
      <c r="G509" s="17">
        <v>4.3971600000000004</v>
      </c>
      <c r="H509" s="18">
        <f t="shared" si="43"/>
        <v>51.383353714624342</v>
      </c>
      <c r="J509" s="3">
        <f t="shared" si="44"/>
        <v>1.4179792689361648E-4</v>
      </c>
      <c r="Q509" s="8" t="s">
        <v>519</v>
      </c>
      <c r="R509" s="5">
        <v>4.5908100000000003</v>
      </c>
      <c r="S509" s="3">
        <v>76.246823416697453</v>
      </c>
      <c r="T509" s="17">
        <v>3.1802100000000002</v>
      </c>
      <c r="U509" s="18">
        <f t="shared" si="45"/>
        <v>14.917729068</v>
      </c>
      <c r="V509" s="17">
        <v>5.1460299999999997</v>
      </c>
      <c r="W509" s="18">
        <f t="shared" si="46"/>
        <v>61.329240261277008</v>
      </c>
      <c r="Y509" s="3">
        <f t="shared" si="47"/>
        <v>1.4591257955487436E-4</v>
      </c>
    </row>
    <row r="510" spans="2:25">
      <c r="B510" s="8" t="s">
        <v>520</v>
      </c>
      <c r="C510" s="5">
        <v>7.3852200000000003</v>
      </c>
      <c r="D510" s="3">
        <v>122.65799831259895</v>
      </c>
      <c r="E510" s="17">
        <v>8.4175000000000004</v>
      </c>
      <c r="F510" s="18">
        <f t="shared" si="42"/>
        <v>41.439352499999998</v>
      </c>
      <c r="G510" s="17">
        <v>6.9503500000000003</v>
      </c>
      <c r="H510" s="18">
        <f t="shared" si="43"/>
        <v>81.218853189431186</v>
      </c>
      <c r="J510" s="3">
        <f t="shared" si="44"/>
        <v>2.0737683223615022E-4</v>
      </c>
      <c r="Q510" s="8" t="s">
        <v>520</v>
      </c>
      <c r="R510" s="5">
        <v>7.3852200000000003</v>
      </c>
      <c r="S510" s="3">
        <v>122.65799831259895</v>
      </c>
      <c r="T510" s="17">
        <v>7.0671299999999997</v>
      </c>
      <c r="U510" s="18">
        <f t="shared" si="45"/>
        <v>33.150493403999995</v>
      </c>
      <c r="V510" s="17">
        <v>7.5104300000000004</v>
      </c>
      <c r="W510" s="18">
        <f t="shared" si="46"/>
        <v>89.507633250389659</v>
      </c>
      <c r="Y510" s="3">
        <f t="shared" si="47"/>
        <v>1.283417907131934E-4</v>
      </c>
    </row>
    <row r="511" spans="2:25">
      <c r="B511" s="8" t="s">
        <v>521</v>
      </c>
      <c r="C511" s="5">
        <v>9.5808300000000006</v>
      </c>
      <c r="D511" s="3">
        <v>159.12395703490179</v>
      </c>
      <c r="E511" s="17">
        <v>14.81481</v>
      </c>
      <c r="F511" s="18">
        <f t="shared" si="42"/>
        <v>72.933309630000011</v>
      </c>
      <c r="G511" s="17">
        <v>7.3758800000000004</v>
      </c>
      <c r="H511" s="18">
        <f t="shared" si="43"/>
        <v>86.19141695926993</v>
      </c>
      <c r="J511" s="3">
        <f t="shared" si="44"/>
        <v>7.6955436814785116E-4</v>
      </c>
      <c r="Q511" s="8" t="s">
        <v>521</v>
      </c>
      <c r="R511" s="5">
        <v>9.5808300000000006</v>
      </c>
      <c r="S511" s="3">
        <v>159.12395703490179</v>
      </c>
      <c r="T511" s="17">
        <v>6.0070600000000001</v>
      </c>
      <c r="U511" s="18">
        <f t="shared" si="45"/>
        <v>28.177917048000001</v>
      </c>
      <c r="V511" s="17">
        <v>10.98748</v>
      </c>
      <c r="W511" s="18">
        <f t="shared" si="46"/>
        <v>130.94634131281316</v>
      </c>
      <c r="Y511" s="3">
        <f t="shared" si="47"/>
        <v>3.0132591137999043E-4</v>
      </c>
    </row>
    <row r="512" spans="2:25">
      <c r="B512" s="8" t="s">
        <v>522</v>
      </c>
      <c r="C512" s="5">
        <v>9.4810300000000005</v>
      </c>
      <c r="D512" s="3">
        <v>157.46642100596867</v>
      </c>
      <c r="E512" s="17">
        <v>9.7643000000000004</v>
      </c>
      <c r="F512" s="18">
        <f t="shared" si="42"/>
        <v>48.069648900000004</v>
      </c>
      <c r="G512" s="17">
        <v>9.3617000000000008</v>
      </c>
      <c r="H512" s="18">
        <f t="shared" si="43"/>
        <v>109.39687035954995</v>
      </c>
      <c r="J512" s="3">
        <f t="shared" si="44"/>
        <v>9.8253581285234759E-5</v>
      </c>
      <c r="Q512" s="8" t="s">
        <v>522</v>
      </c>
      <c r="R512" s="5">
        <v>9.4810300000000005</v>
      </c>
      <c r="S512" s="3">
        <v>157.46642100596867</v>
      </c>
      <c r="T512" s="17">
        <v>6.3604200000000004</v>
      </c>
      <c r="U512" s="18">
        <f t="shared" si="45"/>
        <v>29.835458136</v>
      </c>
      <c r="V512" s="17">
        <v>10.70931</v>
      </c>
      <c r="W512" s="18">
        <f t="shared" si="46"/>
        <v>127.63117316115462</v>
      </c>
      <c r="Y512" s="3">
        <f t="shared" si="47"/>
        <v>2.1029118595095042E-4</v>
      </c>
    </row>
    <row r="513" spans="2:25">
      <c r="B513" s="8" t="s">
        <v>523</v>
      </c>
      <c r="C513" s="5">
        <v>11.37724</v>
      </c>
      <c r="D513" s="3">
        <v>188.9597716414722</v>
      </c>
      <c r="E513" s="17">
        <v>14.478109999999999</v>
      </c>
      <c r="F513" s="18">
        <f t="shared" si="42"/>
        <v>71.275735530000006</v>
      </c>
      <c r="G513" s="17">
        <v>10.070919999999999</v>
      </c>
      <c r="H513" s="18">
        <f t="shared" si="43"/>
        <v>117.68451559453932</v>
      </c>
      <c r="J513" s="3">
        <f t="shared" si="44"/>
        <v>4.794830671244199E-4</v>
      </c>
      <c r="Q513" s="8" t="s">
        <v>523</v>
      </c>
      <c r="R513" s="5">
        <v>11.37724</v>
      </c>
      <c r="S513" s="3">
        <v>188.9597716414722</v>
      </c>
      <c r="T513" s="17">
        <v>6.0070600000000001</v>
      </c>
      <c r="U513" s="18">
        <f t="shared" si="45"/>
        <v>28.177917048000001</v>
      </c>
      <c r="V513" s="17">
        <v>13.49095</v>
      </c>
      <c r="W513" s="18">
        <f t="shared" si="46"/>
        <v>160.78213961109341</v>
      </c>
      <c r="Y513" s="3">
        <f t="shared" si="47"/>
        <v>2.8501762122346008E-4</v>
      </c>
    </row>
    <row r="514" spans="2:25">
      <c r="B514" s="8" t="s">
        <v>524</v>
      </c>
      <c r="C514" s="5">
        <v>6.4870200000000002</v>
      </c>
      <c r="D514" s="3">
        <v>107.74017405220096</v>
      </c>
      <c r="E514" s="17">
        <v>8.0808</v>
      </c>
      <c r="F514" s="18">
        <f t="shared" si="42"/>
        <v>39.7817784</v>
      </c>
      <c r="G514" s="17">
        <v>5.8155999999999999</v>
      </c>
      <c r="H514" s="18">
        <f t="shared" si="43"/>
        <v>67.958644184603088</v>
      </c>
      <c r="J514" s="3">
        <f t="shared" si="44"/>
        <v>2.4853240213928984E-4</v>
      </c>
      <c r="Q514" s="8" t="s">
        <v>524</v>
      </c>
      <c r="R514" s="5">
        <v>6.4870200000000002</v>
      </c>
      <c r="S514" s="3">
        <v>107.74017405220096</v>
      </c>
      <c r="T514" s="17">
        <v>4.2402800000000003</v>
      </c>
      <c r="U514" s="18">
        <f t="shared" si="45"/>
        <v>19.890305424000001</v>
      </c>
      <c r="V514" s="17">
        <v>7.37134</v>
      </c>
      <c r="W514" s="18">
        <f t="shared" si="46"/>
        <v>87.849989585673171</v>
      </c>
      <c r="Y514" s="3">
        <f t="shared" si="47"/>
        <v>1.2095747221962938E-4</v>
      </c>
    </row>
    <row r="515" spans="2:25">
      <c r="B515" s="8" t="s">
        <v>525</v>
      </c>
      <c r="C515" s="5">
        <v>6.5868200000000003</v>
      </c>
      <c r="D515" s="3">
        <v>109.39771008113406</v>
      </c>
      <c r="E515" s="17">
        <v>6.3973000000000004</v>
      </c>
      <c r="F515" s="18">
        <f t="shared" si="42"/>
        <v>31.493907900000004</v>
      </c>
      <c r="G515" s="17">
        <v>6.6666600000000003</v>
      </c>
      <c r="H515" s="18">
        <f t="shared" si="43"/>
        <v>77.90377172428056</v>
      </c>
      <c r="J515" s="3">
        <f t="shared" si="44"/>
        <v>-3.045685350855365E-5</v>
      </c>
      <c r="Q515" s="8" t="s">
        <v>525</v>
      </c>
      <c r="R515" s="5">
        <v>6.5868200000000003</v>
      </c>
      <c r="S515" s="3">
        <v>109.39771008113406</v>
      </c>
      <c r="T515" s="17">
        <v>2.47349</v>
      </c>
      <c r="U515" s="18">
        <f t="shared" si="45"/>
        <v>11.602646891999999</v>
      </c>
      <c r="V515" s="17">
        <v>8.2058400000000002</v>
      </c>
      <c r="W515" s="18">
        <f t="shared" si="46"/>
        <v>97.795374862874368</v>
      </c>
      <c r="Y515" s="3">
        <f t="shared" si="47"/>
        <v>3.1167374029905659E-4</v>
      </c>
    </row>
    <row r="516" spans="2:25">
      <c r="B516" s="8" t="s">
        <v>526</v>
      </c>
      <c r="C516" s="5">
        <v>4.2914099999999999</v>
      </c>
      <c r="D516" s="3">
        <v>71.274215329898112</v>
      </c>
      <c r="E516" s="17">
        <v>6.3973000000000004</v>
      </c>
      <c r="F516" s="18">
        <f t="shared" ref="F516:F579" si="48">$F$908*(E516/100)</f>
        <v>31.493907900000004</v>
      </c>
      <c r="G516" s="17">
        <v>3.4042500000000002</v>
      </c>
      <c r="H516" s="18">
        <f t="shared" ref="H516:H579" si="49">$H$908*(G516/100)</f>
        <v>39.780627014484331</v>
      </c>
      <c r="J516" s="3">
        <f t="shared" ref="J516:J579" si="50">H516-(D516-F516)</f>
        <v>3.1958458622227681E-4</v>
      </c>
      <c r="Q516" s="8" t="s">
        <v>526</v>
      </c>
      <c r="R516" s="5">
        <v>4.2914099999999999</v>
      </c>
      <c r="S516" s="3">
        <v>71.274215329898112</v>
      </c>
      <c r="T516" s="17">
        <v>2.47349</v>
      </c>
      <c r="U516" s="18">
        <f t="shared" ref="U516:U579" si="51">$U$908*(T516/100)</f>
        <v>11.602646891999999</v>
      </c>
      <c r="V516" s="17">
        <v>5.0069499999999998</v>
      </c>
      <c r="W516" s="18">
        <f t="shared" ref="W516:W579" si="52">$W$908*(V516/100)</f>
        <v>59.671715774334963</v>
      </c>
      <c r="Y516" s="3">
        <f t="shared" ref="Y516:Y579" si="53">W516-(S516-U516)</f>
        <v>1.4733643684650133E-4</v>
      </c>
    </row>
    <row r="517" spans="2:25">
      <c r="B517" s="8" t="s">
        <v>527</v>
      </c>
      <c r="C517" s="5">
        <v>5.5888200000000001</v>
      </c>
      <c r="D517" s="3">
        <v>92.822349791802978</v>
      </c>
      <c r="E517" s="17">
        <v>7.7441000000000004</v>
      </c>
      <c r="F517" s="18">
        <f t="shared" si="48"/>
        <v>38.124204300000002</v>
      </c>
      <c r="G517" s="17">
        <v>4.6808500000000004</v>
      </c>
      <c r="H517" s="18">
        <f t="shared" si="49"/>
        <v>54.698435179774975</v>
      </c>
      <c r="J517" s="3">
        <f t="shared" si="50"/>
        <v>2.896879719997969E-4</v>
      </c>
      <c r="Q517" s="8" t="s">
        <v>527</v>
      </c>
      <c r="R517" s="5">
        <v>5.5888200000000001</v>
      </c>
      <c r="S517" s="3">
        <v>92.822349791802978</v>
      </c>
      <c r="T517" s="17">
        <v>2.8268499999999999</v>
      </c>
      <c r="U517" s="18">
        <f t="shared" si="51"/>
        <v>13.26018798</v>
      </c>
      <c r="V517" s="17">
        <v>6.6759300000000001</v>
      </c>
      <c r="W517" s="18">
        <f t="shared" si="52"/>
        <v>79.562247973188477</v>
      </c>
      <c r="Y517" s="3">
        <f t="shared" si="53"/>
        <v>8.6161385496552612E-5</v>
      </c>
    </row>
    <row r="518" spans="2:25">
      <c r="B518" s="8" t="s">
        <v>528</v>
      </c>
      <c r="C518" s="5">
        <v>4.9900099999999998</v>
      </c>
      <c r="D518" s="3">
        <v>82.876967532429873</v>
      </c>
      <c r="E518" s="17">
        <v>6.734</v>
      </c>
      <c r="F518" s="18">
        <f t="shared" si="48"/>
        <v>33.151482000000001</v>
      </c>
      <c r="G518" s="17">
        <v>4.2553099999999997</v>
      </c>
      <c r="H518" s="18">
        <f t="shared" si="49"/>
        <v>49.725754554161796</v>
      </c>
      <c r="J518" s="3">
        <f t="shared" si="50"/>
        <v>2.6902173192411283E-4</v>
      </c>
      <c r="Q518" s="8" t="s">
        <v>528</v>
      </c>
      <c r="R518" s="5">
        <v>4.9900099999999998</v>
      </c>
      <c r="S518" s="3">
        <v>82.876967532429873</v>
      </c>
      <c r="T518" s="17">
        <v>3.53356</v>
      </c>
      <c r="U518" s="18">
        <f t="shared" si="51"/>
        <v>16.575223248</v>
      </c>
      <c r="V518" s="17">
        <v>5.5632799999999998</v>
      </c>
      <c r="W518" s="18">
        <f t="shared" si="52"/>
        <v>66.301932899877613</v>
      </c>
      <c r="Y518" s="3">
        <f t="shared" si="53"/>
        <v>1.886154477404034E-4</v>
      </c>
    </row>
    <row r="519" spans="2:25">
      <c r="B519" s="8" t="s">
        <v>529</v>
      </c>
      <c r="C519" s="5">
        <v>7.08582</v>
      </c>
      <c r="D519" s="3">
        <v>117.68539022579961</v>
      </c>
      <c r="E519" s="17">
        <v>9.7643000000000004</v>
      </c>
      <c r="F519" s="18">
        <f t="shared" si="48"/>
        <v>48.069648900000004</v>
      </c>
      <c r="G519" s="17">
        <v>5.9574400000000001</v>
      </c>
      <c r="H519" s="18">
        <f t="shared" si="49"/>
        <v>69.616126489291176</v>
      </c>
      <c r="J519" s="3">
        <f t="shared" si="50"/>
        <v>3.8516349157191598E-4</v>
      </c>
      <c r="Q519" s="8" t="s">
        <v>529</v>
      </c>
      <c r="R519" s="5">
        <v>7.08582</v>
      </c>
      <c r="S519" s="3">
        <v>117.68539022579961</v>
      </c>
      <c r="T519" s="17">
        <v>4.5936300000000001</v>
      </c>
      <c r="U519" s="18">
        <f t="shared" si="51"/>
        <v>21.547799603999998</v>
      </c>
      <c r="V519" s="17">
        <v>8.0667500000000008</v>
      </c>
      <c r="W519" s="18">
        <f t="shared" si="52"/>
        <v>96.13773119815788</v>
      </c>
      <c r="Y519" s="3">
        <f t="shared" si="53"/>
        <v>1.4057635827668946E-4</v>
      </c>
    </row>
    <row r="520" spans="2:25">
      <c r="B520" s="8" t="s">
        <v>530</v>
      </c>
      <c r="C520" s="5">
        <v>6.7864199999999997</v>
      </c>
      <c r="D520" s="3">
        <v>112.71278213900028</v>
      </c>
      <c r="E520" s="17">
        <v>7.4074</v>
      </c>
      <c r="F520" s="18">
        <f t="shared" si="48"/>
        <v>36.466630200000004</v>
      </c>
      <c r="G520" s="17">
        <v>6.5248200000000001</v>
      </c>
      <c r="H520" s="18">
        <f t="shared" si="49"/>
        <v>76.246289419592458</v>
      </c>
      <c r="J520" s="3">
        <f t="shared" si="50"/>
        <v>1.3748059218698927E-4</v>
      </c>
      <c r="Q520" s="8" t="s">
        <v>530</v>
      </c>
      <c r="R520" s="5">
        <v>6.7864199999999997</v>
      </c>
      <c r="S520" s="3">
        <v>112.71278213900028</v>
      </c>
      <c r="T520" s="17">
        <v>2.8268499999999999</v>
      </c>
      <c r="U520" s="18">
        <f t="shared" si="51"/>
        <v>13.26018798</v>
      </c>
      <c r="V520" s="17">
        <v>8.3449200000000001</v>
      </c>
      <c r="W520" s="18">
        <f t="shared" si="52"/>
        <v>99.45289934981642</v>
      </c>
      <c r="Y520" s="3">
        <f t="shared" si="53"/>
        <v>3.0519081613533672E-4</v>
      </c>
    </row>
    <row r="521" spans="2:25">
      <c r="B521" s="8" t="s">
        <v>531</v>
      </c>
      <c r="C521" s="5">
        <v>6.5868200000000003</v>
      </c>
      <c r="D521" s="3">
        <v>109.39771008113406</v>
      </c>
      <c r="E521" s="17">
        <v>8.0808</v>
      </c>
      <c r="F521" s="18">
        <f t="shared" si="48"/>
        <v>39.7817784</v>
      </c>
      <c r="G521" s="17">
        <v>5.9574400000000001</v>
      </c>
      <c r="H521" s="18">
        <f t="shared" si="49"/>
        <v>69.616126489291176</v>
      </c>
      <c r="J521" s="3">
        <f t="shared" si="50"/>
        <v>1.9480815710437582E-4</v>
      </c>
      <c r="Q521" s="8" t="s">
        <v>531</v>
      </c>
      <c r="R521" s="5">
        <v>6.5868200000000003</v>
      </c>
      <c r="S521" s="3">
        <v>109.39771008113406</v>
      </c>
      <c r="T521" s="17">
        <v>4.5936300000000001</v>
      </c>
      <c r="U521" s="18">
        <f t="shared" si="51"/>
        <v>21.547799603999998</v>
      </c>
      <c r="V521" s="17">
        <v>7.37134</v>
      </c>
      <c r="W521" s="18">
        <f t="shared" si="52"/>
        <v>87.849989585673171</v>
      </c>
      <c r="Y521" s="3">
        <f t="shared" si="53"/>
        <v>7.9108539097205721E-5</v>
      </c>
    </row>
    <row r="522" spans="2:25">
      <c r="B522" s="8" t="s">
        <v>532</v>
      </c>
      <c r="C522" s="5">
        <v>7.6846300000000003</v>
      </c>
      <c r="D522" s="3">
        <v>127.63077248517271</v>
      </c>
      <c r="E522" s="17">
        <v>7.0707000000000004</v>
      </c>
      <c r="F522" s="18">
        <f t="shared" si="48"/>
        <v>34.809056100000006</v>
      </c>
      <c r="G522" s="17">
        <v>7.9432600000000004</v>
      </c>
      <c r="H522" s="18">
        <f t="shared" si="49"/>
        <v>92.821579889571211</v>
      </c>
      <c r="J522" s="3">
        <f t="shared" si="50"/>
        <v>-1.3649560149531226E-4</v>
      </c>
      <c r="Q522" s="8" t="s">
        <v>532</v>
      </c>
      <c r="R522" s="5">
        <v>7.6846300000000003</v>
      </c>
      <c r="S522" s="3">
        <v>127.63077248517271</v>
      </c>
      <c r="T522" s="17">
        <v>8.1272000000000002</v>
      </c>
      <c r="U522" s="18">
        <f t="shared" si="51"/>
        <v>38.12306976</v>
      </c>
      <c r="V522" s="17">
        <v>7.5104300000000004</v>
      </c>
      <c r="W522" s="18">
        <f t="shared" si="52"/>
        <v>89.507633250389659</v>
      </c>
      <c r="Y522" s="3">
        <f t="shared" si="53"/>
        <v>-6.9474783060741174E-5</v>
      </c>
    </row>
    <row r="523" spans="2:25">
      <c r="B523" s="8" t="s">
        <v>533</v>
      </c>
      <c r="C523" s="5">
        <v>3.6926100000000002</v>
      </c>
      <c r="D523" s="3">
        <v>61.328999156299474</v>
      </c>
      <c r="E523" s="17">
        <v>5.3872</v>
      </c>
      <c r="F523" s="18">
        <f t="shared" si="48"/>
        <v>26.521185600000003</v>
      </c>
      <c r="G523" s="17">
        <v>2.97872</v>
      </c>
      <c r="H523" s="18">
        <f t="shared" si="49"/>
        <v>34.808063244645588</v>
      </c>
      <c r="J523" s="3">
        <f t="shared" si="50"/>
        <v>2.4968834611627244E-4</v>
      </c>
      <c r="Q523" s="8" t="s">
        <v>533</v>
      </c>
      <c r="R523" s="5">
        <v>3.6926100000000002</v>
      </c>
      <c r="S523" s="3">
        <v>61.328999156299474</v>
      </c>
      <c r="T523" s="17">
        <v>2.1201400000000001</v>
      </c>
      <c r="U523" s="18">
        <f t="shared" si="51"/>
        <v>9.9451527120000005</v>
      </c>
      <c r="V523" s="17">
        <v>4.3115399999999999</v>
      </c>
      <c r="W523" s="18">
        <f t="shared" si="52"/>
        <v>51.383974161850261</v>
      </c>
      <c r="Y523" s="3">
        <f t="shared" si="53"/>
        <v>1.2771755078944125E-4</v>
      </c>
    </row>
    <row r="524" spans="2:25">
      <c r="B524" s="8" t="s">
        <v>534</v>
      </c>
      <c r="C524" s="5">
        <v>5.6886200000000002</v>
      </c>
      <c r="D524" s="3">
        <v>94.479885820736101</v>
      </c>
      <c r="E524" s="17">
        <v>10.437709999999999</v>
      </c>
      <c r="F524" s="18">
        <f t="shared" si="48"/>
        <v>51.384846329999995</v>
      </c>
      <c r="G524" s="17">
        <v>3.6879400000000002</v>
      </c>
      <c r="H524" s="18">
        <f t="shared" si="49"/>
        <v>43.095708479634965</v>
      </c>
      <c r="J524" s="3">
        <f t="shared" si="50"/>
        <v>6.6898889885891322E-4</v>
      </c>
      <c r="Q524" s="8" t="s">
        <v>534</v>
      </c>
      <c r="R524" s="5">
        <v>5.6886200000000002</v>
      </c>
      <c r="S524" s="3">
        <v>94.479885820736101</v>
      </c>
      <c r="T524" s="17">
        <v>4.5936300000000001</v>
      </c>
      <c r="U524" s="18">
        <f t="shared" si="51"/>
        <v>21.547799603999998</v>
      </c>
      <c r="V524" s="17">
        <v>6.1196099999999998</v>
      </c>
      <c r="W524" s="18">
        <f t="shared" si="52"/>
        <v>72.932150025420256</v>
      </c>
      <c r="Y524" s="3">
        <f t="shared" si="53"/>
        <v>6.3808684146238193E-5</v>
      </c>
    </row>
    <row r="525" spans="2:25">
      <c r="B525" s="8" t="s">
        <v>535</v>
      </c>
      <c r="C525" s="5">
        <v>5.0898199999999996</v>
      </c>
      <c r="D525" s="3">
        <v>84.534669647137434</v>
      </c>
      <c r="E525" s="17">
        <v>8.0808</v>
      </c>
      <c r="F525" s="18">
        <f t="shared" si="48"/>
        <v>39.7817784</v>
      </c>
      <c r="G525" s="17">
        <v>3.82978</v>
      </c>
      <c r="H525" s="18">
        <f t="shared" si="49"/>
        <v>44.75319078432306</v>
      </c>
      <c r="J525" s="3">
        <f t="shared" si="50"/>
        <v>2.9953718562580889E-4</v>
      </c>
      <c r="Q525" s="8" t="s">
        <v>535</v>
      </c>
      <c r="R525" s="5">
        <v>5.0898199999999996</v>
      </c>
      <c r="S525" s="3">
        <v>84.534669647137434</v>
      </c>
      <c r="T525" s="17">
        <v>2.8268499999999999</v>
      </c>
      <c r="U525" s="18">
        <f t="shared" si="51"/>
        <v>13.26018798</v>
      </c>
      <c r="V525" s="17">
        <v>5.9805200000000003</v>
      </c>
      <c r="W525" s="18">
        <f t="shared" si="52"/>
        <v>71.274506360703768</v>
      </c>
      <c r="Y525" s="3">
        <f t="shared" si="53"/>
        <v>2.4693566331279726E-5</v>
      </c>
    </row>
    <row r="526" spans="2:25">
      <c r="B526" s="8" t="s">
        <v>536</v>
      </c>
      <c r="C526" s="5">
        <v>5.9880199999999997</v>
      </c>
      <c r="D526" s="3">
        <v>99.452493907535398</v>
      </c>
      <c r="E526" s="17">
        <v>4.7138</v>
      </c>
      <c r="F526" s="18">
        <f t="shared" si="48"/>
        <v>23.2060374</v>
      </c>
      <c r="G526" s="17">
        <v>6.5248200000000001</v>
      </c>
      <c r="H526" s="18">
        <f t="shared" si="49"/>
        <v>76.246289419592458</v>
      </c>
      <c r="J526" s="3">
        <f t="shared" si="50"/>
        <v>-1.6708794294117979E-4</v>
      </c>
      <c r="Q526" s="8" t="s">
        <v>536</v>
      </c>
      <c r="R526" s="5">
        <v>5.9880199999999997</v>
      </c>
      <c r="S526" s="3">
        <v>99.452493907535398</v>
      </c>
      <c r="T526" s="17">
        <v>5.3003499999999999</v>
      </c>
      <c r="U526" s="18">
        <f t="shared" si="51"/>
        <v>24.862881779999999</v>
      </c>
      <c r="V526" s="17">
        <v>6.2586899999999996</v>
      </c>
      <c r="W526" s="18">
        <f t="shared" si="52"/>
        <v>74.589674512362322</v>
      </c>
      <c r="Y526" s="3">
        <f t="shared" si="53"/>
        <v>6.2384826918560066E-5</v>
      </c>
    </row>
    <row r="527" spans="2:25">
      <c r="B527" s="8" t="s">
        <v>537</v>
      </c>
      <c r="C527" s="5">
        <v>5.6886200000000002</v>
      </c>
      <c r="D527" s="3">
        <v>94.479885820736101</v>
      </c>
      <c r="E527" s="17">
        <v>7.0707000000000004</v>
      </c>
      <c r="F527" s="18">
        <f t="shared" si="48"/>
        <v>34.809056100000006</v>
      </c>
      <c r="G527" s="17">
        <v>5.1063799999999997</v>
      </c>
      <c r="H527" s="18">
        <f t="shared" si="49"/>
        <v>59.670998949613711</v>
      </c>
      <c r="J527" s="3">
        <f t="shared" si="50"/>
        <v>1.6922887761694483E-4</v>
      </c>
      <c r="Q527" s="8" t="s">
        <v>537</v>
      </c>
      <c r="R527" s="5">
        <v>5.6886200000000002</v>
      </c>
      <c r="S527" s="3">
        <v>94.479885820736101</v>
      </c>
      <c r="T527" s="17">
        <v>2.8268499999999999</v>
      </c>
      <c r="U527" s="18">
        <f t="shared" si="51"/>
        <v>13.26018798</v>
      </c>
      <c r="V527" s="17">
        <v>6.8150199999999996</v>
      </c>
      <c r="W527" s="18">
        <f t="shared" si="52"/>
        <v>81.219891637904965</v>
      </c>
      <c r="Y527" s="3">
        <f t="shared" si="53"/>
        <v>1.9379716886192E-4</v>
      </c>
    </row>
    <row r="528" spans="2:25">
      <c r="B528" s="8" t="s">
        <v>538</v>
      </c>
      <c r="C528" s="5">
        <v>6.7864199999999997</v>
      </c>
      <c r="D528" s="3">
        <v>112.71278213900028</v>
      </c>
      <c r="E528" s="17">
        <v>7.4074</v>
      </c>
      <c r="F528" s="18">
        <f t="shared" si="48"/>
        <v>36.466630200000004</v>
      </c>
      <c r="G528" s="17">
        <v>6.5248200000000001</v>
      </c>
      <c r="H528" s="18">
        <f t="shared" si="49"/>
        <v>76.246289419592458</v>
      </c>
      <c r="J528" s="3">
        <f t="shared" si="50"/>
        <v>1.3748059218698927E-4</v>
      </c>
      <c r="Q528" s="8" t="s">
        <v>538</v>
      </c>
      <c r="R528" s="5">
        <v>6.7864199999999997</v>
      </c>
      <c r="S528" s="3">
        <v>112.71278213900028</v>
      </c>
      <c r="T528" s="17">
        <v>4.2402800000000003</v>
      </c>
      <c r="U528" s="18">
        <f t="shared" si="51"/>
        <v>19.890305424000001</v>
      </c>
      <c r="V528" s="17">
        <v>7.7885900000000001</v>
      </c>
      <c r="W528" s="18">
        <f t="shared" si="52"/>
        <v>92.822682224273777</v>
      </c>
      <c r="Y528" s="3">
        <f t="shared" si="53"/>
        <v>2.0550927349916037E-4</v>
      </c>
    </row>
    <row r="529" spans="2:25">
      <c r="B529" s="8" t="s">
        <v>539</v>
      </c>
      <c r="C529" s="5">
        <v>6.5868200000000003</v>
      </c>
      <c r="D529" s="3">
        <v>109.39771008113406</v>
      </c>
      <c r="E529" s="17">
        <v>8.0808</v>
      </c>
      <c r="F529" s="18">
        <f t="shared" si="48"/>
        <v>39.7817784</v>
      </c>
      <c r="G529" s="17">
        <v>5.9574400000000001</v>
      </c>
      <c r="H529" s="18">
        <f t="shared" si="49"/>
        <v>69.616126489291176</v>
      </c>
      <c r="J529" s="3">
        <f t="shared" si="50"/>
        <v>1.9480815710437582E-4</v>
      </c>
      <c r="Q529" s="8" t="s">
        <v>539</v>
      </c>
      <c r="R529" s="5">
        <v>6.5868200000000003</v>
      </c>
      <c r="S529" s="3">
        <v>109.39771008113406</v>
      </c>
      <c r="T529" s="17">
        <v>4.9469900000000004</v>
      </c>
      <c r="U529" s="18">
        <f t="shared" si="51"/>
        <v>23.205340692</v>
      </c>
      <c r="V529" s="17">
        <v>7.2322600000000001</v>
      </c>
      <c r="W529" s="18">
        <f t="shared" si="52"/>
        <v>86.19246509873112</v>
      </c>
      <c r="Y529" s="3">
        <f t="shared" si="53"/>
        <v>9.570959706195481E-5</v>
      </c>
    </row>
    <row r="530" spans="2:25">
      <c r="B530" s="8" t="s">
        <v>540</v>
      </c>
      <c r="C530" s="5">
        <v>4.7904099999999996</v>
      </c>
      <c r="D530" s="3">
        <v>79.561895474563656</v>
      </c>
      <c r="E530" s="17">
        <v>6.0606</v>
      </c>
      <c r="F530" s="18">
        <f t="shared" si="48"/>
        <v>29.836333800000002</v>
      </c>
      <c r="G530" s="17">
        <v>4.2553099999999997</v>
      </c>
      <c r="H530" s="18">
        <f t="shared" si="49"/>
        <v>49.725754554161796</v>
      </c>
      <c r="J530" s="3">
        <f t="shared" si="50"/>
        <v>1.9287959814562328E-4</v>
      </c>
      <c r="Q530" s="8" t="s">
        <v>540</v>
      </c>
      <c r="R530" s="5">
        <v>4.7904099999999996</v>
      </c>
      <c r="S530" s="3">
        <v>79.561895474563656</v>
      </c>
      <c r="T530" s="17">
        <v>2.47349</v>
      </c>
      <c r="U530" s="18">
        <f t="shared" si="51"/>
        <v>11.602646891999999</v>
      </c>
      <c r="V530" s="17">
        <v>5.7023599999999997</v>
      </c>
      <c r="W530" s="18">
        <f t="shared" si="52"/>
        <v>67.959457386819665</v>
      </c>
      <c r="Y530" s="3">
        <f t="shared" si="53"/>
        <v>2.0880425600466879E-4</v>
      </c>
    </row>
    <row r="531" spans="2:25">
      <c r="B531" s="8" t="s">
        <v>541</v>
      </c>
      <c r="C531" s="5">
        <v>5.9880199999999997</v>
      </c>
      <c r="D531" s="3">
        <v>99.452493907535398</v>
      </c>
      <c r="E531" s="17">
        <v>6.3973000000000004</v>
      </c>
      <c r="F531" s="18">
        <f t="shared" si="48"/>
        <v>31.493907900000004</v>
      </c>
      <c r="G531" s="17">
        <v>5.8155999999999999</v>
      </c>
      <c r="H531" s="18">
        <f t="shared" si="49"/>
        <v>67.958644184603088</v>
      </c>
      <c r="J531" s="3">
        <f t="shared" si="50"/>
        <v>5.8177067700171392E-5</v>
      </c>
      <c r="Q531" s="8" t="s">
        <v>541</v>
      </c>
      <c r="R531" s="5">
        <v>5.9880199999999997</v>
      </c>
      <c r="S531" s="3">
        <v>99.452493907535398</v>
      </c>
      <c r="T531" s="17">
        <v>4.5936300000000001</v>
      </c>
      <c r="U531" s="18">
        <f t="shared" si="51"/>
        <v>21.547799603999998</v>
      </c>
      <c r="V531" s="17">
        <v>6.5368500000000003</v>
      </c>
      <c r="W531" s="18">
        <f t="shared" si="52"/>
        <v>77.904723486246411</v>
      </c>
      <c r="Y531" s="3">
        <f t="shared" si="53"/>
        <v>2.9182711017483598E-5</v>
      </c>
    </row>
    <row r="532" spans="2:25">
      <c r="B532" s="8" t="s">
        <v>542</v>
      </c>
      <c r="C532" s="5">
        <v>7.9840299999999997</v>
      </c>
      <c r="D532" s="3">
        <v>132.60338057197202</v>
      </c>
      <c r="E532" s="17">
        <v>10.10101</v>
      </c>
      <c r="F532" s="18">
        <f t="shared" si="48"/>
        <v>49.727272230000004</v>
      </c>
      <c r="G532" s="17">
        <v>7.0921900000000004</v>
      </c>
      <c r="H532" s="18">
        <f t="shared" si="49"/>
        <v>82.876335494119303</v>
      </c>
      <c r="J532" s="3">
        <f t="shared" si="50"/>
        <v>2.2715214728918909E-4</v>
      </c>
      <c r="Q532" s="8" t="s">
        <v>542</v>
      </c>
      <c r="R532" s="5">
        <v>7.9840299999999997</v>
      </c>
      <c r="S532" s="3">
        <v>132.60338057197202</v>
      </c>
      <c r="T532" s="17">
        <v>6.0070600000000001</v>
      </c>
      <c r="U532" s="18">
        <f t="shared" si="51"/>
        <v>28.177917048000001</v>
      </c>
      <c r="V532" s="17">
        <v>8.7621599999999997</v>
      </c>
      <c r="W532" s="18">
        <f t="shared" si="52"/>
        <v>104.42547281064257</v>
      </c>
      <c r="Y532" s="3">
        <f t="shared" si="53"/>
        <v>9.2866705472260946E-6</v>
      </c>
    </row>
    <row r="533" spans="2:25">
      <c r="B533" s="8" t="s">
        <v>543</v>
      </c>
      <c r="C533" s="5">
        <v>9.5808300000000006</v>
      </c>
      <c r="D533" s="3">
        <v>159.12395703490179</v>
      </c>
      <c r="E533" s="17">
        <v>11.784509999999999</v>
      </c>
      <c r="F533" s="18">
        <f t="shared" si="48"/>
        <v>58.015142730000001</v>
      </c>
      <c r="G533" s="17">
        <v>8.6524800000000006</v>
      </c>
      <c r="H533" s="18">
        <f t="shared" si="49"/>
        <v>101.1092251245606</v>
      </c>
      <c r="J533" s="3">
        <f t="shared" si="50"/>
        <v>4.1081965881062388E-4</v>
      </c>
      <c r="Q533" s="8" t="s">
        <v>543</v>
      </c>
      <c r="R533" s="5">
        <v>9.5808300000000006</v>
      </c>
      <c r="S533" s="3">
        <v>159.12395703490179</v>
      </c>
      <c r="T533" s="17">
        <v>5.3003499999999999</v>
      </c>
      <c r="U533" s="18">
        <f t="shared" si="51"/>
        <v>24.862881779999999</v>
      </c>
      <c r="V533" s="17">
        <v>11.265639999999999</v>
      </c>
      <c r="W533" s="18">
        <f t="shared" si="52"/>
        <v>134.26139028669726</v>
      </c>
      <c r="Y533" s="3">
        <f t="shared" si="53"/>
        <v>3.1503179548053595E-4</v>
      </c>
    </row>
    <row r="534" spans="2:25">
      <c r="B534" s="8" t="s">
        <v>544</v>
      </c>
      <c r="C534" s="5">
        <v>8.7824299999999997</v>
      </c>
      <c r="D534" s="3">
        <v>145.86366880343689</v>
      </c>
      <c r="E534" s="17">
        <v>8.7542000000000009</v>
      </c>
      <c r="F534" s="18">
        <f t="shared" si="48"/>
        <v>43.096926600000003</v>
      </c>
      <c r="G534" s="17">
        <v>8.7943200000000008</v>
      </c>
      <c r="H534" s="18">
        <f t="shared" si="49"/>
        <v>102.76670742924868</v>
      </c>
      <c r="J534" s="3">
        <f t="shared" si="50"/>
        <v>-3.4774188208075429E-5</v>
      </c>
      <c r="Q534" s="8" t="s">
        <v>544</v>
      </c>
      <c r="R534" s="5">
        <v>8.7824299999999997</v>
      </c>
      <c r="S534" s="3">
        <v>145.86366880343689</v>
      </c>
      <c r="T534" s="17">
        <v>6.3604200000000004</v>
      </c>
      <c r="U534" s="18">
        <f t="shared" si="51"/>
        <v>29.835458136</v>
      </c>
      <c r="V534" s="17">
        <v>9.7357399999999998</v>
      </c>
      <c r="W534" s="18">
        <f t="shared" si="52"/>
        <v>116.02838257478582</v>
      </c>
      <c r="Y534" s="3">
        <f t="shared" si="53"/>
        <v>1.7190734892835735E-4</v>
      </c>
    </row>
    <row r="535" spans="2:25">
      <c r="B535" s="8" t="s">
        <v>545</v>
      </c>
      <c r="C535" s="5">
        <v>9.7804300000000008</v>
      </c>
      <c r="D535" s="3">
        <v>162.43902909276801</v>
      </c>
      <c r="E535" s="17">
        <v>6.3973000000000004</v>
      </c>
      <c r="F535" s="18">
        <f t="shared" si="48"/>
        <v>31.493907900000004</v>
      </c>
      <c r="G535" s="17">
        <v>11.20567</v>
      </c>
      <c r="H535" s="18">
        <f t="shared" si="49"/>
        <v>130.94472459936742</v>
      </c>
      <c r="J535" s="3">
        <f t="shared" si="50"/>
        <v>-3.9659340058051384E-4</v>
      </c>
      <c r="Q535" s="8" t="s">
        <v>545</v>
      </c>
      <c r="R535" s="5">
        <v>9.7804300000000008</v>
      </c>
      <c r="S535" s="3">
        <v>162.43902909276801</v>
      </c>
      <c r="T535" s="17">
        <v>10.6007</v>
      </c>
      <c r="U535" s="18">
        <f t="shared" si="51"/>
        <v>49.725763559999997</v>
      </c>
      <c r="V535" s="17">
        <v>9.4575700000000005</v>
      </c>
      <c r="W535" s="18">
        <f t="shared" si="52"/>
        <v>112.71321442312728</v>
      </c>
      <c r="Y535" s="3">
        <f t="shared" si="53"/>
        <v>-5.1109640736513029E-5</v>
      </c>
    </row>
    <row r="536" spans="2:25">
      <c r="B536" s="8" t="s">
        <v>546</v>
      </c>
      <c r="C536" s="5">
        <v>6.8862199999999998</v>
      </c>
      <c r="D536" s="3">
        <v>114.37031816793339</v>
      </c>
      <c r="E536" s="17">
        <v>8.7542000000000009</v>
      </c>
      <c r="F536" s="18">
        <f t="shared" si="48"/>
        <v>43.096926600000003</v>
      </c>
      <c r="G536" s="17">
        <v>6.0992899999999999</v>
      </c>
      <c r="H536" s="18">
        <f t="shared" si="49"/>
        <v>71.273725649753715</v>
      </c>
      <c r="J536" s="3">
        <f t="shared" si="50"/>
        <v>3.3408182032701461E-4</v>
      </c>
      <c r="Q536" s="8" t="s">
        <v>546</v>
      </c>
      <c r="R536" s="5">
        <v>6.8862199999999998</v>
      </c>
      <c r="S536" s="3">
        <v>114.37031816793339</v>
      </c>
      <c r="T536" s="17">
        <v>6.0070600000000001</v>
      </c>
      <c r="U536" s="18">
        <f t="shared" si="51"/>
        <v>28.177917048000001</v>
      </c>
      <c r="V536" s="17">
        <v>7.2322600000000001</v>
      </c>
      <c r="W536" s="18">
        <f t="shared" si="52"/>
        <v>86.19246509873112</v>
      </c>
      <c r="Y536" s="3">
        <f t="shared" si="53"/>
        <v>6.3978797726349512E-5</v>
      </c>
    </row>
    <row r="537" spans="2:25">
      <c r="B537" s="8" t="s">
        <v>547</v>
      </c>
      <c r="C537" s="5">
        <v>6.6866199999999996</v>
      </c>
      <c r="D537" s="3">
        <v>111.05524611006717</v>
      </c>
      <c r="E537" s="17">
        <v>5.3872</v>
      </c>
      <c r="F537" s="18">
        <f t="shared" si="48"/>
        <v>26.521185600000003</v>
      </c>
      <c r="G537" s="17">
        <v>7.2340400000000002</v>
      </c>
      <c r="H537" s="18">
        <f t="shared" si="49"/>
        <v>84.533934654581827</v>
      </c>
      <c r="J537" s="3">
        <f t="shared" si="50"/>
        <v>-1.2585548535071212E-4</v>
      </c>
      <c r="Q537" s="8" t="s">
        <v>547</v>
      </c>
      <c r="R537" s="5">
        <v>6.6866199999999996</v>
      </c>
      <c r="S537" s="3">
        <v>111.05524611006717</v>
      </c>
      <c r="T537" s="17">
        <v>3.53356</v>
      </c>
      <c r="U537" s="18">
        <f t="shared" si="51"/>
        <v>16.575223248</v>
      </c>
      <c r="V537" s="17">
        <v>7.92767</v>
      </c>
      <c r="W537" s="18">
        <f t="shared" si="52"/>
        <v>94.480206711215828</v>
      </c>
      <c r="Y537" s="3">
        <f t="shared" si="53"/>
        <v>1.8384914865521296E-4</v>
      </c>
    </row>
    <row r="538" spans="2:25">
      <c r="B538" s="8" t="s">
        <v>548</v>
      </c>
      <c r="C538" s="5">
        <v>8.3832299999999993</v>
      </c>
      <c r="D538" s="3">
        <v>139.23352468770446</v>
      </c>
      <c r="E538" s="17">
        <v>13.131309999999999</v>
      </c>
      <c r="F538" s="18">
        <f t="shared" si="48"/>
        <v>64.64543913</v>
      </c>
      <c r="G538" s="17">
        <v>6.3829700000000003</v>
      </c>
      <c r="H538" s="18">
        <f t="shared" si="49"/>
        <v>74.588690259129919</v>
      </c>
      <c r="J538" s="3">
        <f t="shared" si="50"/>
        <v>6.0470142545909766E-4</v>
      </c>
      <c r="Q538" s="8" t="s">
        <v>548</v>
      </c>
      <c r="R538" s="5">
        <v>8.3832299999999993</v>
      </c>
      <c r="S538" s="3">
        <v>139.23352468770446</v>
      </c>
      <c r="T538" s="17">
        <v>3.53356</v>
      </c>
      <c r="U538" s="18">
        <f t="shared" si="51"/>
        <v>16.575223248</v>
      </c>
      <c r="V538" s="17">
        <v>10.292070000000001</v>
      </c>
      <c r="W538" s="18">
        <f t="shared" si="52"/>
        <v>122.65859970032848</v>
      </c>
      <c r="Y538" s="3">
        <f t="shared" si="53"/>
        <v>2.9826062402094067E-4</v>
      </c>
    </row>
    <row r="539" spans="2:25">
      <c r="B539" s="8" t="s">
        <v>549</v>
      </c>
      <c r="C539" s="5">
        <v>6.9860199999999999</v>
      </c>
      <c r="D539" s="3">
        <v>116.0278541968665</v>
      </c>
      <c r="E539" s="17">
        <v>5.7239000000000004</v>
      </c>
      <c r="F539" s="18">
        <f t="shared" si="48"/>
        <v>28.178759700000004</v>
      </c>
      <c r="G539" s="17">
        <v>7.5177300000000002</v>
      </c>
      <c r="H539" s="18">
        <f t="shared" si="49"/>
        <v>87.849016119732468</v>
      </c>
      <c r="J539" s="3">
        <f t="shared" si="50"/>
        <v>-7.837713403091584E-5</v>
      </c>
      <c r="Q539" s="8" t="s">
        <v>549</v>
      </c>
      <c r="R539" s="5">
        <v>6.9860199999999999</v>
      </c>
      <c r="S539" s="3">
        <v>116.0278541968665</v>
      </c>
      <c r="T539" s="17">
        <v>7.7738500000000004</v>
      </c>
      <c r="U539" s="18">
        <f t="shared" si="51"/>
        <v>36.465575579999999</v>
      </c>
      <c r="V539" s="17">
        <v>6.6759300000000001</v>
      </c>
      <c r="W539" s="18">
        <f t="shared" si="52"/>
        <v>79.562247973188477</v>
      </c>
      <c r="Y539" s="3">
        <f t="shared" si="53"/>
        <v>-3.0643678030628507E-5</v>
      </c>
    </row>
    <row r="540" spans="2:25">
      <c r="B540" s="8" t="s">
        <v>550</v>
      </c>
      <c r="C540" s="5">
        <v>7.5848300000000002</v>
      </c>
      <c r="D540" s="3">
        <v>125.9732364562396</v>
      </c>
      <c r="E540" s="17">
        <v>8.7542000000000009</v>
      </c>
      <c r="F540" s="18">
        <f t="shared" si="48"/>
        <v>43.096926600000003</v>
      </c>
      <c r="G540" s="17">
        <v>7.0921900000000004</v>
      </c>
      <c r="H540" s="18">
        <f t="shared" si="49"/>
        <v>82.876335494119303</v>
      </c>
      <c r="J540" s="3">
        <f t="shared" si="50"/>
        <v>2.5637879701889688E-5</v>
      </c>
      <c r="Q540" s="8" t="s">
        <v>550</v>
      </c>
      <c r="R540" s="5">
        <v>7.5848300000000002</v>
      </c>
      <c r="S540" s="3">
        <v>125.9732364562396</v>
      </c>
      <c r="T540" s="17">
        <v>6.3604200000000004</v>
      </c>
      <c r="U540" s="18">
        <f t="shared" si="51"/>
        <v>29.835458136</v>
      </c>
      <c r="V540" s="17">
        <v>8.0667500000000008</v>
      </c>
      <c r="W540" s="18">
        <f t="shared" si="52"/>
        <v>96.13773119815788</v>
      </c>
      <c r="Y540" s="3">
        <f t="shared" si="53"/>
        <v>-4.712208172463761E-5</v>
      </c>
    </row>
    <row r="541" spans="2:25">
      <c r="B541" s="8" t="s">
        <v>551</v>
      </c>
      <c r="C541" s="5">
        <v>7.9840299999999997</v>
      </c>
      <c r="D541" s="3">
        <v>132.60338057197202</v>
      </c>
      <c r="E541" s="17">
        <v>10.437709999999999</v>
      </c>
      <c r="F541" s="18">
        <f t="shared" si="48"/>
        <v>51.384846329999995</v>
      </c>
      <c r="G541" s="17">
        <v>6.9503500000000003</v>
      </c>
      <c r="H541" s="18">
        <f t="shared" si="49"/>
        <v>81.218853189431186</v>
      </c>
      <c r="J541" s="3">
        <f t="shared" si="50"/>
        <v>3.1894745914939904E-4</v>
      </c>
      <c r="Q541" s="8" t="s">
        <v>551</v>
      </c>
      <c r="R541" s="5">
        <v>7.9840299999999997</v>
      </c>
      <c r="S541" s="3">
        <v>132.60338057197202</v>
      </c>
      <c r="T541" s="17">
        <v>6.3604200000000004</v>
      </c>
      <c r="U541" s="18">
        <f t="shared" si="51"/>
        <v>29.835458136</v>
      </c>
      <c r="V541" s="17">
        <v>8.6230799999999999</v>
      </c>
      <c r="W541" s="18">
        <f t="shared" si="52"/>
        <v>102.76794832370052</v>
      </c>
      <c r="Y541" s="3">
        <f t="shared" si="53"/>
        <v>2.5887728497764328E-5</v>
      </c>
    </row>
    <row r="542" spans="2:25">
      <c r="B542" s="8" t="s">
        <v>552</v>
      </c>
      <c r="C542" s="5">
        <v>7.6846300000000003</v>
      </c>
      <c r="D542" s="3">
        <v>127.63077248517271</v>
      </c>
      <c r="E542" s="17">
        <v>9.0908999999999995</v>
      </c>
      <c r="F542" s="18">
        <f t="shared" si="48"/>
        <v>44.754500699999994</v>
      </c>
      <c r="G542" s="17">
        <v>7.0921900000000004</v>
      </c>
      <c r="H542" s="18">
        <f t="shared" si="49"/>
        <v>82.876335494119303</v>
      </c>
      <c r="J542" s="3">
        <f t="shared" si="50"/>
        <v>6.3708946584029036E-5</v>
      </c>
      <c r="Q542" s="8" t="s">
        <v>552</v>
      </c>
      <c r="R542" s="5">
        <v>7.6846300000000003</v>
      </c>
      <c r="S542" s="3">
        <v>127.63077248517271</v>
      </c>
      <c r="T542" s="17">
        <v>5.3003499999999999</v>
      </c>
      <c r="U542" s="18">
        <f t="shared" si="51"/>
        <v>24.862881779999999</v>
      </c>
      <c r="V542" s="17">
        <v>8.6230799999999999</v>
      </c>
      <c r="W542" s="18">
        <f t="shared" si="52"/>
        <v>102.76794832370052</v>
      </c>
      <c r="Y542" s="3">
        <f t="shared" si="53"/>
        <v>5.7618527804947917E-5</v>
      </c>
    </row>
    <row r="543" spans="2:25">
      <c r="B543" s="8" t="s">
        <v>553</v>
      </c>
      <c r="C543" s="5">
        <v>6.5868200000000003</v>
      </c>
      <c r="D543" s="3">
        <v>109.39771008113406</v>
      </c>
      <c r="E543" s="17">
        <v>7.0707000000000004</v>
      </c>
      <c r="F543" s="18">
        <f t="shared" si="48"/>
        <v>34.809056100000006</v>
      </c>
      <c r="G543" s="17">
        <v>6.3829700000000003</v>
      </c>
      <c r="H543" s="18">
        <f t="shared" si="49"/>
        <v>74.588690259129919</v>
      </c>
      <c r="J543" s="3">
        <f t="shared" si="50"/>
        <v>3.6277995860700685E-5</v>
      </c>
      <c r="Q543" s="8" t="s">
        <v>553</v>
      </c>
      <c r="R543" s="5">
        <v>6.5868200000000003</v>
      </c>
      <c r="S543" s="3">
        <v>109.39771008113406</v>
      </c>
      <c r="T543" s="17">
        <v>4.5936300000000001</v>
      </c>
      <c r="U543" s="18">
        <f t="shared" si="51"/>
        <v>21.547799603999998</v>
      </c>
      <c r="V543" s="17">
        <v>7.37134</v>
      </c>
      <c r="W543" s="18">
        <f t="shared" si="52"/>
        <v>87.849989585673171</v>
      </c>
      <c r="Y543" s="3">
        <f t="shared" si="53"/>
        <v>7.9108539097205721E-5</v>
      </c>
    </row>
    <row r="544" spans="2:25">
      <c r="B544" s="8" t="s">
        <v>554</v>
      </c>
      <c r="C544" s="5">
        <v>6.1876199999999999</v>
      </c>
      <c r="D544" s="3">
        <v>102.76756596540163</v>
      </c>
      <c r="E544" s="17">
        <v>6.734</v>
      </c>
      <c r="F544" s="18">
        <f t="shared" si="48"/>
        <v>33.151482000000001</v>
      </c>
      <c r="G544" s="17">
        <v>5.9574400000000001</v>
      </c>
      <c r="H544" s="18">
        <f t="shared" si="49"/>
        <v>69.616126489291176</v>
      </c>
      <c r="J544" s="3">
        <f t="shared" si="50"/>
        <v>4.252388954739672E-5</v>
      </c>
      <c r="Q544" s="8" t="s">
        <v>554</v>
      </c>
      <c r="R544" s="5">
        <v>6.1876199999999999</v>
      </c>
      <c r="S544" s="3">
        <v>102.76756596540163</v>
      </c>
      <c r="T544" s="17">
        <v>3.1802100000000002</v>
      </c>
      <c r="U544" s="18">
        <f t="shared" si="51"/>
        <v>14.917729068</v>
      </c>
      <c r="V544" s="17">
        <v>7.37134</v>
      </c>
      <c r="W544" s="18">
        <f t="shared" si="52"/>
        <v>87.849989585673171</v>
      </c>
      <c r="Y544" s="3">
        <f t="shared" si="53"/>
        <v>1.5268827154102382E-4</v>
      </c>
    </row>
    <row r="545" spans="2:25">
      <c r="B545" s="8" t="s">
        <v>555</v>
      </c>
      <c r="C545" s="5">
        <v>3.1936100000000001</v>
      </c>
      <c r="D545" s="3">
        <v>53.041319011633924</v>
      </c>
      <c r="E545" s="17">
        <v>4.3771000000000004</v>
      </c>
      <c r="F545" s="18">
        <f t="shared" si="48"/>
        <v>21.548463300000002</v>
      </c>
      <c r="G545" s="17">
        <v>2.69503</v>
      </c>
      <c r="H545" s="18">
        <f t="shared" si="49"/>
        <v>31.492981779494954</v>
      </c>
      <c r="J545" s="3">
        <f t="shared" si="50"/>
        <v>1.2606786103219747E-4</v>
      </c>
      <c r="Q545" s="8" t="s">
        <v>555</v>
      </c>
      <c r="R545" s="5">
        <v>3.1936100000000001</v>
      </c>
      <c r="S545" s="3">
        <v>53.041319011633924</v>
      </c>
      <c r="T545" s="17">
        <v>1.4134199999999999</v>
      </c>
      <c r="U545" s="18">
        <f t="shared" si="51"/>
        <v>6.6300705359999998</v>
      </c>
      <c r="V545" s="17">
        <v>3.8942899999999998</v>
      </c>
      <c r="W545" s="18">
        <f t="shared" si="52"/>
        <v>46.411281523249663</v>
      </c>
      <c r="Y545" s="3">
        <f t="shared" si="53"/>
        <v>3.3047615737302749E-5</v>
      </c>
    </row>
    <row r="546" spans="2:25">
      <c r="B546" s="8" t="s">
        <v>556</v>
      </c>
      <c r="C546" s="5">
        <v>6.3872200000000001</v>
      </c>
      <c r="D546" s="3">
        <v>106.08263802326785</v>
      </c>
      <c r="E546" s="17">
        <v>6.734</v>
      </c>
      <c r="F546" s="18">
        <f t="shared" si="48"/>
        <v>33.151482000000001</v>
      </c>
      <c r="G546" s="17">
        <v>6.2411300000000001</v>
      </c>
      <c r="H546" s="18">
        <f t="shared" si="49"/>
        <v>72.931207954441817</v>
      </c>
      <c r="J546" s="3">
        <f t="shared" si="50"/>
        <v>5.1931173970842792E-5</v>
      </c>
      <c r="Q546" s="8" t="s">
        <v>556</v>
      </c>
      <c r="R546" s="5">
        <v>6.3872200000000001</v>
      </c>
      <c r="S546" s="3">
        <v>106.08263802326785</v>
      </c>
      <c r="T546" s="17">
        <v>7.42049</v>
      </c>
      <c r="U546" s="18">
        <f t="shared" si="51"/>
        <v>34.808034491999997</v>
      </c>
      <c r="V546" s="17">
        <v>5.9805200000000003</v>
      </c>
      <c r="W546" s="18">
        <f t="shared" si="52"/>
        <v>71.274506360703768</v>
      </c>
      <c r="Y546" s="3">
        <f t="shared" si="53"/>
        <v>-9.7170564075099719E-5</v>
      </c>
    </row>
    <row r="547" spans="2:25">
      <c r="B547" s="8" t="s">
        <v>557</v>
      </c>
      <c r="C547" s="5">
        <v>6.1876199999999999</v>
      </c>
      <c r="D547" s="3">
        <v>102.76756596540163</v>
      </c>
      <c r="E547" s="17">
        <v>4.3771000000000004</v>
      </c>
      <c r="F547" s="18">
        <f t="shared" si="48"/>
        <v>21.548463300000002</v>
      </c>
      <c r="G547" s="17">
        <v>6.9503500000000003</v>
      </c>
      <c r="H547" s="18">
        <f t="shared" si="49"/>
        <v>81.218853189431186</v>
      </c>
      <c r="J547" s="3">
        <f t="shared" si="50"/>
        <v>-2.4947597044899794E-4</v>
      </c>
      <c r="Q547" s="8" t="s">
        <v>557</v>
      </c>
      <c r="R547" s="5">
        <v>6.1876199999999999</v>
      </c>
      <c r="S547" s="3">
        <v>102.76756596540163</v>
      </c>
      <c r="T547" s="17">
        <v>6.7137799999999999</v>
      </c>
      <c r="U547" s="18">
        <f t="shared" si="51"/>
        <v>31.492999223999998</v>
      </c>
      <c r="V547" s="17">
        <v>5.9805200000000003</v>
      </c>
      <c r="W547" s="18">
        <f t="shared" si="52"/>
        <v>71.274506360703768</v>
      </c>
      <c r="Y547" s="3">
        <f t="shared" si="53"/>
        <v>-6.0380697860296095E-5</v>
      </c>
    </row>
    <row r="548" spans="2:25">
      <c r="B548" s="8" t="s">
        <v>558</v>
      </c>
      <c r="C548" s="5">
        <v>5.7884200000000003</v>
      </c>
      <c r="D548" s="3">
        <v>96.137421849669195</v>
      </c>
      <c r="E548" s="17">
        <v>5.3872</v>
      </c>
      <c r="F548" s="18">
        <f t="shared" si="48"/>
        <v>26.521185600000003</v>
      </c>
      <c r="G548" s="17">
        <v>5.9574400000000001</v>
      </c>
      <c r="H548" s="18">
        <f t="shared" si="49"/>
        <v>69.616126489291176</v>
      </c>
      <c r="J548" s="3">
        <f t="shared" si="50"/>
        <v>-1.0976037800958238E-4</v>
      </c>
      <c r="Q548" s="8" t="s">
        <v>558</v>
      </c>
      <c r="R548" s="5">
        <v>5.7884200000000003</v>
      </c>
      <c r="S548" s="3">
        <v>96.137421849669195</v>
      </c>
      <c r="T548" s="17">
        <v>5.3003499999999999</v>
      </c>
      <c r="U548" s="18">
        <f t="shared" si="51"/>
        <v>24.862881779999999</v>
      </c>
      <c r="V548" s="17">
        <v>5.9805200000000003</v>
      </c>
      <c r="W548" s="18">
        <f t="shared" si="52"/>
        <v>71.274506360703768</v>
      </c>
      <c r="Y548" s="3">
        <f t="shared" si="53"/>
        <v>-3.3708965432310833E-5</v>
      </c>
    </row>
    <row r="549" spans="2:25">
      <c r="B549" s="8" t="s">
        <v>559</v>
      </c>
      <c r="C549" s="5">
        <v>8.0838300000000007</v>
      </c>
      <c r="D549" s="3">
        <v>134.26091660090515</v>
      </c>
      <c r="E549" s="17">
        <v>7.7441000000000004</v>
      </c>
      <c r="F549" s="18">
        <f t="shared" si="48"/>
        <v>38.124204300000002</v>
      </c>
      <c r="G549" s="17">
        <v>8.2269500000000004</v>
      </c>
      <c r="H549" s="18">
        <f t="shared" si="49"/>
        <v>96.136661354721852</v>
      </c>
      <c r="J549" s="3">
        <f t="shared" si="50"/>
        <v>-5.0946183293376635E-5</v>
      </c>
      <c r="Q549" s="8" t="s">
        <v>559</v>
      </c>
      <c r="R549" s="5">
        <v>8.0838300000000007</v>
      </c>
      <c r="S549" s="3">
        <v>134.26091660090515</v>
      </c>
      <c r="T549" s="17">
        <v>2.47349</v>
      </c>
      <c r="U549" s="18">
        <f t="shared" si="51"/>
        <v>11.602646891999999</v>
      </c>
      <c r="V549" s="17">
        <v>10.292070000000001</v>
      </c>
      <c r="W549" s="18">
        <f t="shared" si="52"/>
        <v>122.65859970032848</v>
      </c>
      <c r="Y549" s="3">
        <f t="shared" si="53"/>
        <v>3.2999142332812426E-4</v>
      </c>
    </row>
    <row r="550" spans="2:25">
      <c r="B550" s="8" t="s">
        <v>560</v>
      </c>
      <c r="C550" s="5">
        <v>6.4870200000000002</v>
      </c>
      <c r="D550" s="3">
        <v>107.74017405220096</v>
      </c>
      <c r="E550" s="17">
        <v>6.0606</v>
      </c>
      <c r="F550" s="18">
        <f t="shared" si="48"/>
        <v>29.836333800000002</v>
      </c>
      <c r="G550" s="17">
        <v>6.6666600000000003</v>
      </c>
      <c r="H550" s="18">
        <f t="shared" si="49"/>
        <v>77.90377172428056</v>
      </c>
      <c r="J550" s="3">
        <f t="shared" si="50"/>
        <v>-6.8527920390692998E-5</v>
      </c>
      <c r="Q550" s="8" t="s">
        <v>560</v>
      </c>
      <c r="R550" s="5">
        <v>6.4870200000000002</v>
      </c>
      <c r="S550" s="3">
        <v>107.74017405220096</v>
      </c>
      <c r="T550" s="17">
        <v>5.3003499999999999</v>
      </c>
      <c r="U550" s="18">
        <f t="shared" si="51"/>
        <v>24.862881779999999</v>
      </c>
      <c r="V550" s="17">
        <v>6.9541000000000004</v>
      </c>
      <c r="W550" s="18">
        <f t="shared" si="52"/>
        <v>82.877416124847031</v>
      </c>
      <c r="Y550" s="3">
        <f t="shared" si="53"/>
        <v>1.238526460696221E-4</v>
      </c>
    </row>
    <row r="551" spans="2:25">
      <c r="B551" s="8" t="s">
        <v>561</v>
      </c>
      <c r="C551" s="5">
        <v>4.4910100000000002</v>
      </c>
      <c r="D551" s="3">
        <v>74.589287387764344</v>
      </c>
      <c r="E551" s="17">
        <v>2.3569</v>
      </c>
      <c r="F551" s="18">
        <f t="shared" si="48"/>
        <v>11.6030187</v>
      </c>
      <c r="G551" s="17">
        <v>5.3900699999999997</v>
      </c>
      <c r="H551" s="18">
        <f t="shared" si="49"/>
        <v>62.986080414764345</v>
      </c>
      <c r="J551" s="3">
        <f t="shared" si="50"/>
        <v>-1.8827299999912839E-4</v>
      </c>
      <c r="Q551" s="8" t="s">
        <v>561</v>
      </c>
      <c r="R551" s="5">
        <v>4.4910100000000002</v>
      </c>
      <c r="S551" s="3">
        <v>74.589287387764344</v>
      </c>
      <c r="T551" s="17">
        <v>3.1802100000000002</v>
      </c>
      <c r="U551" s="18">
        <f t="shared" si="51"/>
        <v>14.917729068</v>
      </c>
      <c r="V551" s="17">
        <v>5.0069499999999998</v>
      </c>
      <c r="W551" s="18">
        <f t="shared" si="52"/>
        <v>59.671715774334963</v>
      </c>
      <c r="Y551" s="3">
        <f t="shared" si="53"/>
        <v>1.5745457061910884E-4</v>
      </c>
    </row>
    <row r="552" spans="2:25">
      <c r="B552" s="8" t="s">
        <v>562</v>
      </c>
      <c r="C552" s="5">
        <v>4.8902099999999997</v>
      </c>
      <c r="D552" s="3">
        <v>81.219431503496764</v>
      </c>
      <c r="E552" s="17">
        <v>5.7239000000000004</v>
      </c>
      <c r="F552" s="18">
        <f t="shared" si="48"/>
        <v>28.178759700000004</v>
      </c>
      <c r="G552" s="17">
        <v>4.5389999999999997</v>
      </c>
      <c r="H552" s="18">
        <f t="shared" si="49"/>
        <v>53.040836019312437</v>
      </c>
      <c r="J552" s="3">
        <f t="shared" si="50"/>
        <v>1.6421581567271915E-4</v>
      </c>
      <c r="Q552" s="8" t="s">
        <v>562</v>
      </c>
      <c r="R552" s="5">
        <v>4.8902099999999997</v>
      </c>
      <c r="S552" s="3">
        <v>81.219431503496764</v>
      </c>
      <c r="T552" s="17">
        <v>4.5936300000000001</v>
      </c>
      <c r="U552" s="18">
        <f t="shared" si="51"/>
        <v>21.547799603999998</v>
      </c>
      <c r="V552" s="17">
        <v>5.0069499999999998</v>
      </c>
      <c r="W552" s="18">
        <f t="shared" si="52"/>
        <v>59.671715774334963</v>
      </c>
      <c r="Y552" s="3">
        <f t="shared" si="53"/>
        <v>8.3874838196607016E-5</v>
      </c>
    </row>
    <row r="553" spans="2:25">
      <c r="B553" s="8" t="s">
        <v>563</v>
      </c>
      <c r="C553" s="5">
        <v>6.5868200000000003</v>
      </c>
      <c r="D553" s="3">
        <v>109.39771008113406</v>
      </c>
      <c r="E553" s="17">
        <v>3.0303</v>
      </c>
      <c r="F553" s="18">
        <f t="shared" si="48"/>
        <v>14.918166900000001</v>
      </c>
      <c r="G553" s="17">
        <v>8.0851000000000006</v>
      </c>
      <c r="H553" s="18">
        <f t="shared" si="49"/>
        <v>94.479062194259313</v>
      </c>
      <c r="J553" s="3">
        <f t="shared" si="50"/>
        <v>-4.8098687474862345E-4</v>
      </c>
      <c r="Q553" s="8" t="s">
        <v>563</v>
      </c>
      <c r="R553" s="5">
        <v>6.5868200000000003</v>
      </c>
      <c r="S553" s="3">
        <v>109.39771008113406</v>
      </c>
      <c r="T553" s="17">
        <v>5.6537100000000002</v>
      </c>
      <c r="U553" s="18">
        <f t="shared" si="51"/>
        <v>26.520422868000001</v>
      </c>
      <c r="V553" s="17">
        <v>6.9541000000000004</v>
      </c>
      <c r="W553" s="18">
        <f t="shared" si="52"/>
        <v>82.877416124847031</v>
      </c>
      <c r="Y553" s="3">
        <f t="shared" si="53"/>
        <v>1.2891171296303128E-4</v>
      </c>
    </row>
    <row r="554" spans="2:25">
      <c r="B554" s="8" t="s">
        <v>564</v>
      </c>
      <c r="C554" s="5">
        <v>7.7844300000000004</v>
      </c>
      <c r="D554" s="3">
        <v>129.28830851410581</v>
      </c>
      <c r="E554" s="17">
        <v>6.3973000000000004</v>
      </c>
      <c r="F554" s="18">
        <f t="shared" si="48"/>
        <v>31.493907900000004</v>
      </c>
      <c r="G554" s="17">
        <v>8.3687900000000006</v>
      </c>
      <c r="H554" s="18">
        <f t="shared" si="49"/>
        <v>97.794143659409954</v>
      </c>
      <c r="J554" s="3">
        <f t="shared" si="50"/>
        <v>-2.5695469584263719E-4</v>
      </c>
      <c r="Q554" s="8" t="s">
        <v>564</v>
      </c>
      <c r="R554" s="5">
        <v>7.7844300000000004</v>
      </c>
      <c r="S554" s="3">
        <v>129.28830851410581</v>
      </c>
      <c r="T554" s="17">
        <v>6.3604200000000004</v>
      </c>
      <c r="U554" s="18">
        <f t="shared" si="51"/>
        <v>29.835458136</v>
      </c>
      <c r="V554" s="17">
        <v>8.3449200000000001</v>
      </c>
      <c r="W554" s="18">
        <f t="shared" si="52"/>
        <v>99.45289934981642</v>
      </c>
      <c r="Y554" s="3">
        <f t="shared" si="53"/>
        <v>4.8971710612022434E-5</v>
      </c>
    </row>
    <row r="555" spans="2:25">
      <c r="B555" s="8" t="s">
        <v>565</v>
      </c>
      <c r="C555" s="5">
        <v>5.6886200000000002</v>
      </c>
      <c r="D555" s="3">
        <v>94.479885820736101</v>
      </c>
      <c r="E555" s="17">
        <v>4.0404</v>
      </c>
      <c r="F555" s="18">
        <f t="shared" si="48"/>
        <v>19.8908892</v>
      </c>
      <c r="G555" s="17">
        <v>6.3829700000000003</v>
      </c>
      <c r="H555" s="18">
        <f t="shared" si="49"/>
        <v>74.588690259129919</v>
      </c>
      <c r="J555" s="3">
        <f t="shared" si="50"/>
        <v>-3.0636160617802943E-4</v>
      </c>
      <c r="Q555" s="8" t="s">
        <v>565</v>
      </c>
      <c r="R555" s="5">
        <v>5.6886200000000002</v>
      </c>
      <c r="S555" s="3">
        <v>94.479885820736101</v>
      </c>
      <c r="T555" s="17">
        <v>3.53356</v>
      </c>
      <c r="U555" s="18">
        <f t="shared" si="51"/>
        <v>16.575223248</v>
      </c>
      <c r="V555" s="17">
        <v>6.5368500000000003</v>
      </c>
      <c r="W555" s="18">
        <f t="shared" si="52"/>
        <v>77.904723486246411</v>
      </c>
      <c r="Y555" s="3">
        <f t="shared" si="53"/>
        <v>6.0913510310456331E-5</v>
      </c>
    </row>
    <row r="556" spans="2:25">
      <c r="B556" s="8" t="s">
        <v>566</v>
      </c>
      <c r="C556" s="5">
        <v>6.4870200000000002</v>
      </c>
      <c r="D556" s="3">
        <v>107.74017405220096</v>
      </c>
      <c r="E556" s="17">
        <v>5.3872</v>
      </c>
      <c r="F556" s="18">
        <f t="shared" si="48"/>
        <v>26.521185600000003</v>
      </c>
      <c r="G556" s="17">
        <v>6.9503500000000003</v>
      </c>
      <c r="H556" s="18">
        <f t="shared" si="49"/>
        <v>81.218853189431186</v>
      </c>
      <c r="J556" s="3">
        <f t="shared" si="50"/>
        <v>-1.3526276977415819E-4</v>
      </c>
      <c r="Q556" s="8" t="s">
        <v>566</v>
      </c>
      <c r="R556" s="5">
        <v>6.4870200000000002</v>
      </c>
      <c r="S556" s="3">
        <v>107.74017405220096</v>
      </c>
      <c r="T556" s="17">
        <v>3.53356</v>
      </c>
      <c r="U556" s="18">
        <f t="shared" si="51"/>
        <v>16.575223248</v>
      </c>
      <c r="V556" s="17">
        <v>7.6495100000000003</v>
      </c>
      <c r="W556" s="18">
        <f t="shared" si="52"/>
        <v>91.165157737331711</v>
      </c>
      <c r="Y556" s="3">
        <f t="shared" si="53"/>
        <v>2.0693313075526021E-4</v>
      </c>
    </row>
    <row r="557" spans="2:25">
      <c r="B557" s="8" t="s">
        <v>567</v>
      </c>
      <c r="C557" s="5">
        <v>8.1836300000000008</v>
      </c>
      <c r="D557" s="3">
        <v>135.91845262983827</v>
      </c>
      <c r="E557" s="17">
        <v>10.10101</v>
      </c>
      <c r="F557" s="18">
        <f t="shared" si="48"/>
        <v>49.727272230000004</v>
      </c>
      <c r="G557" s="17">
        <v>7.3758800000000004</v>
      </c>
      <c r="H557" s="18">
        <f t="shared" si="49"/>
        <v>86.19141695926993</v>
      </c>
      <c r="J557" s="3">
        <f t="shared" si="50"/>
        <v>2.365594316700026E-4</v>
      </c>
      <c r="Q557" s="8" t="s">
        <v>567</v>
      </c>
      <c r="R557" s="5">
        <v>8.1836300000000008</v>
      </c>
      <c r="S557" s="3">
        <v>135.91845262983827</v>
      </c>
      <c r="T557" s="17">
        <v>4.9469900000000004</v>
      </c>
      <c r="U557" s="18">
        <f t="shared" si="51"/>
        <v>23.205340692</v>
      </c>
      <c r="V557" s="17">
        <v>9.4575700000000005</v>
      </c>
      <c r="W557" s="18">
        <f t="shared" si="52"/>
        <v>112.71321442312728</v>
      </c>
      <c r="Y557" s="3">
        <f t="shared" si="53"/>
        <v>1.0248528900547171E-4</v>
      </c>
    </row>
    <row r="558" spans="2:25">
      <c r="B558" s="8" t="s">
        <v>568</v>
      </c>
      <c r="C558" s="5">
        <v>5.0898199999999996</v>
      </c>
      <c r="D558" s="3">
        <v>84.534669647137434</v>
      </c>
      <c r="E558" s="17">
        <v>6.3973000000000004</v>
      </c>
      <c r="F558" s="18">
        <f t="shared" si="48"/>
        <v>31.493907900000004</v>
      </c>
      <c r="G558" s="17">
        <v>4.5389999999999997</v>
      </c>
      <c r="H558" s="18">
        <f t="shared" si="49"/>
        <v>53.040836019312437</v>
      </c>
      <c r="J558" s="3">
        <f t="shared" si="50"/>
        <v>7.4272175005773988E-5</v>
      </c>
      <c r="Q558" s="8" t="s">
        <v>568</v>
      </c>
      <c r="R558" s="5">
        <v>5.0898199999999996</v>
      </c>
      <c r="S558" s="3">
        <v>84.534669647137434</v>
      </c>
      <c r="T558" s="17">
        <v>3.8869199999999999</v>
      </c>
      <c r="U558" s="18">
        <f t="shared" si="51"/>
        <v>18.232764335999999</v>
      </c>
      <c r="V558" s="17">
        <v>5.5632799999999998</v>
      </c>
      <c r="W558" s="18">
        <f t="shared" si="52"/>
        <v>66.301932899877613</v>
      </c>
      <c r="Y558" s="3">
        <f t="shared" si="53"/>
        <v>2.7588740181272442E-5</v>
      </c>
    </row>
    <row r="559" spans="2:25">
      <c r="B559" s="8" t="s">
        <v>569</v>
      </c>
      <c r="C559" s="5">
        <v>5.8882199999999996</v>
      </c>
      <c r="D559" s="3">
        <v>97.79495787860229</v>
      </c>
      <c r="E559" s="17">
        <v>8.4175000000000004</v>
      </c>
      <c r="F559" s="18">
        <f t="shared" si="48"/>
        <v>41.439352499999998</v>
      </c>
      <c r="G559" s="17">
        <v>4.8226899999999997</v>
      </c>
      <c r="H559" s="18">
        <f t="shared" si="49"/>
        <v>56.35591748446307</v>
      </c>
      <c r="J559" s="3">
        <f t="shared" si="50"/>
        <v>3.1210586077889957E-4</v>
      </c>
      <c r="Q559" s="8" t="s">
        <v>569</v>
      </c>
      <c r="R559" s="5">
        <v>5.8882199999999996</v>
      </c>
      <c r="S559" s="3">
        <v>97.79495787860229</v>
      </c>
      <c r="T559" s="17">
        <v>3.8869199999999999</v>
      </c>
      <c r="U559" s="18">
        <f t="shared" si="51"/>
        <v>18.232764335999999</v>
      </c>
      <c r="V559" s="17">
        <v>6.6759300000000001</v>
      </c>
      <c r="W559" s="18">
        <f t="shared" si="52"/>
        <v>79.562247973188477</v>
      </c>
      <c r="Y559" s="3">
        <f t="shared" si="53"/>
        <v>5.4430586189369023E-5</v>
      </c>
    </row>
    <row r="560" spans="2:25">
      <c r="B560" s="8" t="s">
        <v>570</v>
      </c>
      <c r="C560" s="5">
        <v>8.2834299999999992</v>
      </c>
      <c r="D560" s="3">
        <v>137.57598865877134</v>
      </c>
      <c r="E560" s="17">
        <v>8.4175000000000004</v>
      </c>
      <c r="F560" s="18">
        <f t="shared" si="48"/>
        <v>41.439352499999998</v>
      </c>
      <c r="G560" s="17">
        <v>8.2269500000000004</v>
      </c>
      <c r="H560" s="18">
        <f t="shared" si="49"/>
        <v>96.136661354721852</v>
      </c>
      <c r="J560" s="3">
        <f t="shared" si="50"/>
        <v>2.5195950513534626E-5</v>
      </c>
      <c r="Q560" s="8" t="s">
        <v>570</v>
      </c>
      <c r="R560" s="5">
        <v>8.2834299999999992</v>
      </c>
      <c r="S560" s="3">
        <v>137.57598865877134</v>
      </c>
      <c r="T560" s="17">
        <v>7.0671299999999997</v>
      </c>
      <c r="U560" s="18">
        <f t="shared" si="51"/>
        <v>33.150493403999995</v>
      </c>
      <c r="V560" s="17">
        <v>8.7621599999999997</v>
      </c>
      <c r="W560" s="18">
        <f t="shared" si="52"/>
        <v>104.42547281064257</v>
      </c>
      <c r="Y560" s="3">
        <f t="shared" si="53"/>
        <v>-2.2444128759957493E-5</v>
      </c>
    </row>
    <row r="561" spans="2:25">
      <c r="B561" s="8" t="s">
        <v>571</v>
      </c>
      <c r="C561" s="5">
        <v>7.6846300000000003</v>
      </c>
      <c r="D561" s="3">
        <v>127.63077248517271</v>
      </c>
      <c r="E561" s="17">
        <v>7.4074</v>
      </c>
      <c r="F561" s="18">
        <f t="shared" si="48"/>
        <v>36.466630200000004</v>
      </c>
      <c r="G561" s="17">
        <v>7.8014099999999997</v>
      </c>
      <c r="H561" s="18">
        <f t="shared" si="49"/>
        <v>91.163980729108673</v>
      </c>
      <c r="J561" s="3">
        <f t="shared" si="50"/>
        <v>-1.6155606404311129E-4</v>
      </c>
      <c r="Q561" s="8" t="s">
        <v>571</v>
      </c>
      <c r="R561" s="5">
        <v>7.6846300000000003</v>
      </c>
      <c r="S561" s="3">
        <v>127.63077248517271</v>
      </c>
      <c r="T561" s="17">
        <v>7.0671299999999997</v>
      </c>
      <c r="U561" s="18">
        <f t="shared" si="51"/>
        <v>33.150493403999995</v>
      </c>
      <c r="V561" s="17">
        <v>7.92767</v>
      </c>
      <c r="W561" s="18">
        <f t="shared" si="52"/>
        <v>94.480206711215828</v>
      </c>
      <c r="Y561" s="3">
        <f t="shared" si="53"/>
        <v>-7.2369956882312181E-5</v>
      </c>
    </row>
    <row r="562" spans="2:25">
      <c r="B562" s="8" t="s">
        <v>572</v>
      </c>
      <c r="C562" s="5">
        <v>5.1896199999999997</v>
      </c>
      <c r="D562" s="3">
        <v>86.192205676070543</v>
      </c>
      <c r="E562" s="17">
        <v>4.3771000000000004</v>
      </c>
      <c r="F562" s="18">
        <f t="shared" si="48"/>
        <v>21.548463300000002</v>
      </c>
      <c r="G562" s="17">
        <v>5.5319099999999999</v>
      </c>
      <c r="H562" s="18">
        <f t="shared" si="49"/>
        <v>64.643562719452447</v>
      </c>
      <c r="J562" s="3">
        <f t="shared" si="50"/>
        <v>-1.796566181013759E-4</v>
      </c>
      <c r="Q562" s="8" t="s">
        <v>572</v>
      </c>
      <c r="R562" s="5">
        <v>5.1896199999999997</v>
      </c>
      <c r="S562" s="3">
        <v>86.192205676070543</v>
      </c>
      <c r="T562" s="17">
        <v>5.3003499999999999</v>
      </c>
      <c r="U562" s="18">
        <f t="shared" si="51"/>
        <v>24.862881779999999</v>
      </c>
      <c r="V562" s="17">
        <v>5.1460299999999997</v>
      </c>
      <c r="W562" s="18">
        <f t="shared" si="52"/>
        <v>61.329240261277008</v>
      </c>
      <c r="Y562" s="3">
        <f t="shared" si="53"/>
        <v>-8.3634793540454666E-5</v>
      </c>
    </row>
    <row r="563" spans="2:25">
      <c r="B563" s="8" t="s">
        <v>573</v>
      </c>
      <c r="C563" s="5">
        <v>7.3852200000000003</v>
      </c>
      <c r="D563" s="3">
        <v>122.65799831259895</v>
      </c>
      <c r="E563" s="17">
        <v>7.7441000000000004</v>
      </c>
      <c r="F563" s="18">
        <f t="shared" si="48"/>
        <v>38.124204300000002</v>
      </c>
      <c r="G563" s="17">
        <v>7.2340400000000002</v>
      </c>
      <c r="H563" s="18">
        <f t="shared" si="49"/>
        <v>84.533934654581827</v>
      </c>
      <c r="J563" s="3">
        <f t="shared" si="50"/>
        <v>1.4064198288110674E-4</v>
      </c>
      <c r="Q563" s="8" t="s">
        <v>573</v>
      </c>
      <c r="R563" s="5">
        <v>7.3852200000000003</v>
      </c>
      <c r="S563" s="3">
        <v>122.65799831259895</v>
      </c>
      <c r="T563" s="17">
        <v>3.1802100000000002</v>
      </c>
      <c r="U563" s="18">
        <f t="shared" si="51"/>
        <v>14.917729068</v>
      </c>
      <c r="V563" s="17">
        <v>9.0403300000000009</v>
      </c>
      <c r="W563" s="18">
        <f t="shared" si="52"/>
        <v>107.74064096230113</v>
      </c>
      <c r="Y563" s="3">
        <f t="shared" si="53"/>
        <v>3.7171770217980793E-4</v>
      </c>
    </row>
    <row r="564" spans="2:25">
      <c r="B564" s="8" t="s">
        <v>574</v>
      </c>
      <c r="C564" s="5">
        <v>7.5848300000000002</v>
      </c>
      <c r="D564" s="3">
        <v>125.9732364562396</v>
      </c>
      <c r="E564" s="17">
        <v>6.734</v>
      </c>
      <c r="F564" s="18">
        <f t="shared" si="48"/>
        <v>33.151482000000001</v>
      </c>
      <c r="G564" s="17">
        <v>7.9432600000000004</v>
      </c>
      <c r="H564" s="18">
        <f t="shared" si="49"/>
        <v>92.821579889571211</v>
      </c>
      <c r="J564" s="3">
        <f t="shared" si="50"/>
        <v>-1.7456666839166246E-4</v>
      </c>
      <c r="Q564" s="8" t="s">
        <v>574</v>
      </c>
      <c r="R564" s="5">
        <v>7.5848300000000002</v>
      </c>
      <c r="S564" s="3">
        <v>125.9732364562396</v>
      </c>
      <c r="T564" s="17">
        <v>5.3003499999999999</v>
      </c>
      <c r="U564" s="18">
        <f t="shared" si="51"/>
        <v>24.862881779999999</v>
      </c>
      <c r="V564" s="17">
        <v>8.484</v>
      </c>
      <c r="W564" s="18">
        <f t="shared" si="52"/>
        <v>101.11042383675847</v>
      </c>
      <c r="Y564" s="3">
        <f t="shared" si="53"/>
        <v>6.916051886207697E-5</v>
      </c>
    </row>
    <row r="565" spans="2:25">
      <c r="B565" s="8" t="s">
        <v>575</v>
      </c>
      <c r="C565" s="5">
        <v>7.08582</v>
      </c>
      <c r="D565" s="3">
        <v>117.68539022579961</v>
      </c>
      <c r="E565" s="17">
        <v>5.3872</v>
      </c>
      <c r="F565" s="18">
        <f t="shared" si="48"/>
        <v>26.521185600000003</v>
      </c>
      <c r="G565" s="17">
        <v>7.8014099999999997</v>
      </c>
      <c r="H565" s="18">
        <f t="shared" si="49"/>
        <v>91.163980729108673</v>
      </c>
      <c r="J565" s="3">
        <f t="shared" si="50"/>
        <v>-2.2389669094025066E-4</v>
      </c>
      <c r="Q565" s="8" t="s">
        <v>575</v>
      </c>
      <c r="R565" s="5">
        <v>7.08582</v>
      </c>
      <c r="S565" s="3">
        <v>117.68539022579961</v>
      </c>
      <c r="T565" s="17">
        <v>4.9469900000000004</v>
      </c>
      <c r="U565" s="18">
        <f t="shared" si="51"/>
        <v>23.205340692</v>
      </c>
      <c r="V565" s="17">
        <v>7.92767</v>
      </c>
      <c r="W565" s="18">
        <f t="shared" si="52"/>
        <v>94.480206711215828</v>
      </c>
      <c r="Y565" s="3">
        <f t="shared" si="53"/>
        <v>1.5717741621301684E-4</v>
      </c>
    </row>
    <row r="566" spans="2:25">
      <c r="B566" s="8" t="s">
        <v>576</v>
      </c>
      <c r="C566" s="5">
        <v>7.6846300000000003</v>
      </c>
      <c r="D566" s="3">
        <v>127.63077248517271</v>
      </c>
      <c r="E566" s="17">
        <v>10.437709999999999</v>
      </c>
      <c r="F566" s="18">
        <f t="shared" si="48"/>
        <v>51.384846329999995</v>
      </c>
      <c r="G566" s="17">
        <v>6.5248200000000001</v>
      </c>
      <c r="H566" s="18">
        <f t="shared" si="49"/>
        <v>76.246289419592458</v>
      </c>
      <c r="J566" s="3">
        <f t="shared" si="50"/>
        <v>3.6326441973244528E-4</v>
      </c>
      <c r="Q566" s="8" t="s">
        <v>576</v>
      </c>
      <c r="R566" s="5">
        <v>7.6846300000000003</v>
      </c>
      <c r="S566" s="3">
        <v>127.63077248517271</v>
      </c>
      <c r="T566" s="17">
        <v>5.3003499999999999</v>
      </c>
      <c r="U566" s="18">
        <f t="shared" si="51"/>
        <v>24.862881779999999</v>
      </c>
      <c r="V566" s="17">
        <v>8.6230799999999999</v>
      </c>
      <c r="W566" s="18">
        <f t="shared" si="52"/>
        <v>102.76794832370052</v>
      </c>
      <c r="Y566" s="3">
        <f t="shared" si="53"/>
        <v>5.7618527804947917E-5</v>
      </c>
    </row>
    <row r="567" spans="2:25">
      <c r="B567" s="8" t="s">
        <v>577</v>
      </c>
      <c r="C567" s="5">
        <v>6.6866199999999996</v>
      </c>
      <c r="D567" s="3">
        <v>111.05524611006717</v>
      </c>
      <c r="E567" s="17">
        <v>7.7441000000000004</v>
      </c>
      <c r="F567" s="18">
        <f t="shared" si="48"/>
        <v>38.124204300000002</v>
      </c>
      <c r="G567" s="17">
        <v>6.2411300000000001</v>
      </c>
      <c r="H567" s="18">
        <f t="shared" si="49"/>
        <v>72.931207954441817</v>
      </c>
      <c r="J567" s="3">
        <f t="shared" si="50"/>
        <v>1.6614437464568255E-4</v>
      </c>
      <c r="Q567" s="8" t="s">
        <v>577</v>
      </c>
      <c r="R567" s="5">
        <v>6.6866199999999996</v>
      </c>
      <c r="S567" s="3">
        <v>111.05524611006717</v>
      </c>
      <c r="T567" s="17">
        <v>4.9469900000000004</v>
      </c>
      <c r="U567" s="18">
        <f t="shared" si="51"/>
        <v>23.205340692</v>
      </c>
      <c r="V567" s="17">
        <v>7.37134</v>
      </c>
      <c r="W567" s="18">
        <f t="shared" si="52"/>
        <v>87.849989585673171</v>
      </c>
      <c r="Y567" s="3">
        <f t="shared" si="53"/>
        <v>8.4167605990614902E-5</v>
      </c>
    </row>
    <row r="568" spans="2:25">
      <c r="B568" s="8" t="s">
        <v>578</v>
      </c>
      <c r="C568" s="5">
        <v>6.9860199999999999</v>
      </c>
      <c r="D568" s="3">
        <v>116.0278541968665</v>
      </c>
      <c r="E568" s="17">
        <v>8.7542000000000009</v>
      </c>
      <c r="F568" s="18">
        <f t="shared" si="48"/>
        <v>43.096926600000003</v>
      </c>
      <c r="G568" s="17">
        <v>6.2411300000000001</v>
      </c>
      <c r="H568" s="18">
        <f t="shared" si="49"/>
        <v>72.931207954441817</v>
      </c>
      <c r="J568" s="3">
        <f t="shared" si="50"/>
        <v>2.803575753205223E-4</v>
      </c>
      <c r="Q568" s="8" t="s">
        <v>578</v>
      </c>
      <c r="R568" s="5">
        <v>6.9860199999999999</v>
      </c>
      <c r="S568" s="3">
        <v>116.0278541968665</v>
      </c>
      <c r="T568" s="17">
        <v>5.3003499999999999</v>
      </c>
      <c r="U568" s="18">
        <f t="shared" si="51"/>
        <v>24.862881779999999</v>
      </c>
      <c r="V568" s="17">
        <v>7.6495100000000003</v>
      </c>
      <c r="W568" s="18">
        <f t="shared" si="52"/>
        <v>91.165157737331711</v>
      </c>
      <c r="Y568" s="3">
        <f t="shared" si="53"/>
        <v>1.8532046520647327E-4</v>
      </c>
    </row>
    <row r="569" spans="2:25">
      <c r="B569" s="8" t="s">
        <v>579</v>
      </c>
      <c r="C569" s="5">
        <v>6.1876199999999999</v>
      </c>
      <c r="D569" s="3">
        <v>102.76756596540163</v>
      </c>
      <c r="E569" s="17">
        <v>3.0303</v>
      </c>
      <c r="F569" s="18">
        <f t="shared" si="48"/>
        <v>14.918166900000001</v>
      </c>
      <c r="G569" s="17">
        <v>7.5177300000000002</v>
      </c>
      <c r="H569" s="18">
        <f t="shared" si="49"/>
        <v>87.849016119732468</v>
      </c>
      <c r="J569" s="3">
        <f t="shared" si="50"/>
        <v>-3.829456691590849E-4</v>
      </c>
      <c r="Q569" s="8" t="s">
        <v>579</v>
      </c>
      <c r="R569" s="5">
        <v>6.1876199999999999</v>
      </c>
      <c r="S569" s="3">
        <v>102.76756596540163</v>
      </c>
      <c r="T569" s="17">
        <v>4.5936300000000001</v>
      </c>
      <c r="U569" s="18">
        <f t="shared" si="51"/>
        <v>21.547799603999998</v>
      </c>
      <c r="V569" s="17">
        <v>6.8150199999999996</v>
      </c>
      <c r="W569" s="18">
        <f t="shared" si="52"/>
        <v>81.219891637904965</v>
      </c>
      <c r="Y569" s="3">
        <f t="shared" si="53"/>
        <v>1.2527650332572193E-4</v>
      </c>
    </row>
    <row r="570" spans="2:25">
      <c r="B570" s="8" t="s">
        <v>580</v>
      </c>
      <c r="C570" s="5">
        <v>8.4830299999999994</v>
      </c>
      <c r="D570" s="3">
        <v>140.89106071663758</v>
      </c>
      <c r="E570" s="17">
        <v>7.7441000000000004</v>
      </c>
      <c r="F570" s="18">
        <f t="shared" si="48"/>
        <v>38.124204300000002</v>
      </c>
      <c r="G570" s="17">
        <v>8.7943200000000008</v>
      </c>
      <c r="H570" s="18">
        <f t="shared" si="49"/>
        <v>102.76670742924868</v>
      </c>
      <c r="J570" s="3">
        <f t="shared" si="50"/>
        <v>-1.4898738889712604E-4</v>
      </c>
      <c r="Q570" s="8" t="s">
        <v>580</v>
      </c>
      <c r="R570" s="5">
        <v>8.4830299999999994</v>
      </c>
      <c r="S570" s="3">
        <v>140.89106071663758</v>
      </c>
      <c r="T570" s="17">
        <v>4.5936300000000001</v>
      </c>
      <c r="U570" s="18">
        <f t="shared" si="51"/>
        <v>21.547799603999998</v>
      </c>
      <c r="V570" s="17">
        <v>10.0139</v>
      </c>
      <c r="W570" s="18">
        <f t="shared" si="52"/>
        <v>119.34343154866993</v>
      </c>
      <c r="Y570" s="3">
        <f t="shared" si="53"/>
        <v>1.7043603234867533E-4</v>
      </c>
    </row>
    <row r="571" spans="2:25">
      <c r="B571" s="8" t="s">
        <v>581</v>
      </c>
      <c r="C571" s="5">
        <v>6.28742</v>
      </c>
      <c r="D571" s="3">
        <v>104.42510199433475</v>
      </c>
      <c r="E571" s="17">
        <v>4.7138</v>
      </c>
      <c r="F571" s="18">
        <f t="shared" si="48"/>
        <v>23.2060374</v>
      </c>
      <c r="G571" s="17">
        <v>6.9503500000000003</v>
      </c>
      <c r="H571" s="18">
        <f t="shared" si="49"/>
        <v>81.218853189431186</v>
      </c>
      <c r="J571" s="3">
        <f t="shared" si="50"/>
        <v>-2.1140490356685859E-4</v>
      </c>
      <c r="Q571" s="8" t="s">
        <v>581</v>
      </c>
      <c r="R571" s="5">
        <v>6.28742</v>
      </c>
      <c r="S571" s="3">
        <v>104.42510199433475</v>
      </c>
      <c r="T571" s="17">
        <v>4.2402800000000003</v>
      </c>
      <c r="U571" s="18">
        <f t="shared" si="51"/>
        <v>19.890305424000001</v>
      </c>
      <c r="V571" s="17">
        <v>7.0931800000000003</v>
      </c>
      <c r="W571" s="18">
        <f t="shared" si="52"/>
        <v>84.534940611789068</v>
      </c>
      <c r="Y571" s="3">
        <f t="shared" si="53"/>
        <v>1.4404145431967663E-4</v>
      </c>
    </row>
    <row r="572" spans="2:25">
      <c r="B572" s="8" t="s">
        <v>582</v>
      </c>
      <c r="C572" s="5">
        <v>6.1876199999999999</v>
      </c>
      <c r="D572" s="3">
        <v>102.76756596540163</v>
      </c>
      <c r="E572" s="17">
        <v>5.3872</v>
      </c>
      <c r="F572" s="18">
        <f t="shared" si="48"/>
        <v>26.521185600000003</v>
      </c>
      <c r="G572" s="17">
        <v>6.5248200000000001</v>
      </c>
      <c r="H572" s="18">
        <f t="shared" si="49"/>
        <v>76.246289419592458</v>
      </c>
      <c r="J572" s="3">
        <f t="shared" si="50"/>
        <v>-9.0945809162690239E-5</v>
      </c>
      <c r="Q572" s="8" t="s">
        <v>582</v>
      </c>
      <c r="R572" s="5">
        <v>6.1876199999999999</v>
      </c>
      <c r="S572" s="3">
        <v>102.76756596540163</v>
      </c>
      <c r="T572" s="17">
        <v>6.3604200000000004</v>
      </c>
      <c r="U572" s="18">
        <f t="shared" si="51"/>
        <v>29.835458136</v>
      </c>
      <c r="V572" s="17">
        <v>6.1196099999999998</v>
      </c>
      <c r="W572" s="18">
        <f t="shared" si="52"/>
        <v>72.932150025420256</v>
      </c>
      <c r="Y572" s="3">
        <f t="shared" si="53"/>
        <v>4.2196018625872966E-5</v>
      </c>
    </row>
    <row r="573" spans="2:25">
      <c r="B573" s="8" t="s">
        <v>583</v>
      </c>
      <c r="C573" s="5">
        <v>4.8902099999999997</v>
      </c>
      <c r="D573" s="3">
        <v>81.219431503496764</v>
      </c>
      <c r="E573" s="17">
        <v>6.3973000000000004</v>
      </c>
      <c r="F573" s="18">
        <f t="shared" si="48"/>
        <v>31.493907900000004</v>
      </c>
      <c r="G573" s="17">
        <v>4.2553099999999997</v>
      </c>
      <c r="H573" s="18">
        <f t="shared" si="49"/>
        <v>49.725754554161796</v>
      </c>
      <c r="J573" s="3">
        <f t="shared" si="50"/>
        <v>2.3095066503486805E-4</v>
      </c>
      <c r="Q573" s="8" t="s">
        <v>583</v>
      </c>
      <c r="R573" s="5">
        <v>4.8902099999999997</v>
      </c>
      <c r="S573" s="3">
        <v>81.219431503496764</v>
      </c>
      <c r="T573" s="17">
        <v>6.3604200000000004</v>
      </c>
      <c r="U573" s="18">
        <f t="shared" si="51"/>
        <v>29.835458136</v>
      </c>
      <c r="V573" s="17">
        <v>4.3115399999999999</v>
      </c>
      <c r="W573" s="18">
        <f t="shared" si="52"/>
        <v>51.383974161850261</v>
      </c>
      <c r="Y573" s="3">
        <f t="shared" si="53"/>
        <v>7.94353496758049E-7</v>
      </c>
    </row>
    <row r="574" spans="2:25">
      <c r="B574" s="8" t="s">
        <v>584</v>
      </c>
      <c r="C574" s="5">
        <v>7.5848300000000002</v>
      </c>
      <c r="D574" s="3">
        <v>125.9732364562396</v>
      </c>
      <c r="E574" s="17">
        <v>5.0505000000000004</v>
      </c>
      <c r="F574" s="18">
        <f t="shared" si="48"/>
        <v>24.863611500000001</v>
      </c>
      <c r="G574" s="17">
        <v>8.6524800000000006</v>
      </c>
      <c r="H574" s="18">
        <f t="shared" si="49"/>
        <v>101.1092251245606</v>
      </c>
      <c r="J574" s="3">
        <f t="shared" si="50"/>
        <v>-3.9983167900459193E-4</v>
      </c>
      <c r="Q574" s="8" t="s">
        <v>584</v>
      </c>
      <c r="R574" s="5">
        <v>7.5848300000000002</v>
      </c>
      <c r="S574" s="3">
        <v>125.9732364562396</v>
      </c>
      <c r="T574" s="17">
        <v>4.5936300000000001</v>
      </c>
      <c r="U574" s="18">
        <f t="shared" si="51"/>
        <v>21.547799603999998</v>
      </c>
      <c r="V574" s="17">
        <v>8.7621599999999997</v>
      </c>
      <c r="W574" s="18">
        <f t="shared" si="52"/>
        <v>104.42547281064257</v>
      </c>
      <c r="Y574" s="3">
        <f t="shared" si="53"/>
        <v>3.5958402961000502E-5</v>
      </c>
    </row>
    <row r="575" spans="2:25">
      <c r="B575" s="8" t="s">
        <v>585</v>
      </c>
      <c r="C575" s="5">
        <v>8.7824299999999997</v>
      </c>
      <c r="D575" s="3">
        <v>145.86366880343689</v>
      </c>
      <c r="E575" s="17">
        <v>8.0808</v>
      </c>
      <c r="F575" s="18">
        <f t="shared" si="48"/>
        <v>39.7817784</v>
      </c>
      <c r="G575" s="17">
        <v>9.0780100000000008</v>
      </c>
      <c r="H575" s="18">
        <f t="shared" si="49"/>
        <v>106.08178889439931</v>
      </c>
      <c r="J575" s="3">
        <f t="shared" si="50"/>
        <v>-1.0150903757732976E-4</v>
      </c>
      <c r="Q575" s="8" t="s">
        <v>585</v>
      </c>
      <c r="R575" s="5">
        <v>8.7824299999999997</v>
      </c>
      <c r="S575" s="3">
        <v>145.86366880343689</v>
      </c>
      <c r="T575" s="17">
        <v>8.4805600000000005</v>
      </c>
      <c r="U575" s="18">
        <f t="shared" si="51"/>
        <v>39.780610848000002</v>
      </c>
      <c r="V575" s="17">
        <v>8.9012499999999992</v>
      </c>
      <c r="W575" s="18">
        <f t="shared" si="52"/>
        <v>106.08311647535906</v>
      </c>
      <c r="Y575" s="3">
        <f t="shared" si="53"/>
        <v>5.8519922177424633E-5</v>
      </c>
    </row>
    <row r="576" spans="2:25">
      <c r="B576" s="8" t="s">
        <v>586</v>
      </c>
      <c r="C576" s="5">
        <v>7.4850199999999996</v>
      </c>
      <c r="D576" s="3">
        <v>124.31553434153203</v>
      </c>
      <c r="E576" s="17">
        <v>4.3771000000000004</v>
      </c>
      <c r="F576" s="18">
        <f t="shared" si="48"/>
        <v>21.548463300000002</v>
      </c>
      <c r="G576" s="17">
        <v>8.7943200000000008</v>
      </c>
      <c r="H576" s="18">
        <f t="shared" si="49"/>
        <v>102.76670742924868</v>
      </c>
      <c r="J576" s="3">
        <f t="shared" si="50"/>
        <v>-3.6361228335124451E-4</v>
      </c>
      <c r="Q576" s="8" t="s">
        <v>586</v>
      </c>
      <c r="R576" s="5">
        <v>7.4850199999999996</v>
      </c>
      <c r="S576" s="3">
        <v>124.31553434153203</v>
      </c>
      <c r="T576" s="17">
        <v>6.0070600000000001</v>
      </c>
      <c r="U576" s="18">
        <f t="shared" si="51"/>
        <v>28.177917048000001</v>
      </c>
      <c r="V576" s="17">
        <v>8.0667500000000008</v>
      </c>
      <c r="W576" s="18">
        <f t="shared" si="52"/>
        <v>96.13773119815788</v>
      </c>
      <c r="Y576" s="3">
        <f t="shared" si="53"/>
        <v>1.139046258487042E-4</v>
      </c>
    </row>
    <row r="577" spans="2:25">
      <c r="B577" s="8" t="s">
        <v>587</v>
      </c>
      <c r="C577" s="5">
        <v>4.9900099999999998</v>
      </c>
      <c r="D577" s="3">
        <v>82.876967532429873</v>
      </c>
      <c r="E577" s="17">
        <v>5.0505000000000004</v>
      </c>
      <c r="F577" s="18">
        <f t="shared" si="48"/>
        <v>24.863611500000001</v>
      </c>
      <c r="G577" s="17">
        <v>4.9645299999999999</v>
      </c>
      <c r="H577" s="18">
        <f t="shared" si="49"/>
        <v>58.013399789151165</v>
      </c>
      <c r="J577" s="3">
        <f t="shared" si="50"/>
        <v>4.3756721296972501E-5</v>
      </c>
      <c r="Q577" s="8" t="s">
        <v>587</v>
      </c>
      <c r="R577" s="5">
        <v>4.9900099999999998</v>
      </c>
      <c r="S577" s="3">
        <v>82.876967532429873</v>
      </c>
      <c r="T577" s="17">
        <v>2.1201400000000001</v>
      </c>
      <c r="U577" s="18">
        <f t="shared" si="51"/>
        <v>9.9451527120000005</v>
      </c>
      <c r="V577" s="17">
        <v>6.1196099999999998</v>
      </c>
      <c r="W577" s="18">
        <f t="shared" si="52"/>
        <v>72.932150025420256</v>
      </c>
      <c r="Y577" s="3">
        <f t="shared" si="53"/>
        <v>3.3520499037820173E-4</v>
      </c>
    </row>
    <row r="578" spans="2:25">
      <c r="B578" s="8" t="s">
        <v>588</v>
      </c>
      <c r="C578" s="5">
        <v>6.6866199999999996</v>
      </c>
      <c r="D578" s="3">
        <v>111.05524611006717</v>
      </c>
      <c r="E578" s="17">
        <v>7.0707000000000004</v>
      </c>
      <c r="F578" s="18">
        <f t="shared" si="48"/>
        <v>34.809056100000006</v>
      </c>
      <c r="G578" s="17">
        <v>6.5248200000000001</v>
      </c>
      <c r="H578" s="18">
        <f t="shared" si="49"/>
        <v>76.246289419592458</v>
      </c>
      <c r="J578" s="3">
        <f t="shared" si="50"/>
        <v>9.9409525290639067E-5</v>
      </c>
      <c r="Q578" s="8" t="s">
        <v>588</v>
      </c>
      <c r="R578" s="5">
        <v>6.6866199999999996</v>
      </c>
      <c r="S578" s="3">
        <v>111.05524611006717</v>
      </c>
      <c r="T578" s="17">
        <v>4.2402800000000003</v>
      </c>
      <c r="U578" s="18">
        <f t="shared" si="51"/>
        <v>19.890305424000001</v>
      </c>
      <c r="V578" s="17">
        <v>7.6495100000000003</v>
      </c>
      <c r="W578" s="18">
        <f t="shared" si="52"/>
        <v>91.165157737331711</v>
      </c>
      <c r="Y578" s="3">
        <f t="shared" si="53"/>
        <v>2.1705126454207857E-4</v>
      </c>
    </row>
    <row r="579" spans="2:25">
      <c r="B579" s="8" t="s">
        <v>589</v>
      </c>
      <c r="C579" s="5">
        <v>3.9920100000000001</v>
      </c>
      <c r="D579" s="3">
        <v>66.3016072430988</v>
      </c>
      <c r="E579" s="17">
        <v>3.0303</v>
      </c>
      <c r="F579" s="18">
        <f t="shared" si="48"/>
        <v>14.918166900000001</v>
      </c>
      <c r="G579" s="17">
        <v>4.3971600000000004</v>
      </c>
      <c r="H579" s="18">
        <f t="shared" si="49"/>
        <v>51.383353714624342</v>
      </c>
      <c r="J579" s="3">
        <f t="shared" si="50"/>
        <v>-8.6628474456063032E-5</v>
      </c>
      <c r="Q579" s="8" t="s">
        <v>589</v>
      </c>
      <c r="R579" s="5">
        <v>3.9920100000000001</v>
      </c>
      <c r="S579" s="3">
        <v>66.3016072430988</v>
      </c>
      <c r="T579" s="17">
        <v>3.1802100000000002</v>
      </c>
      <c r="U579" s="18">
        <f t="shared" si="51"/>
        <v>14.917729068</v>
      </c>
      <c r="V579" s="17">
        <v>4.3115399999999999</v>
      </c>
      <c r="W579" s="18">
        <f t="shared" si="52"/>
        <v>51.383974161850261</v>
      </c>
      <c r="Y579" s="3">
        <f t="shared" si="53"/>
        <v>9.5986751460941377E-5</v>
      </c>
    </row>
    <row r="580" spans="2:25">
      <c r="B580" s="8" t="s">
        <v>590</v>
      </c>
      <c r="C580" s="5">
        <v>4.3912100000000001</v>
      </c>
      <c r="D580" s="3">
        <v>72.931751358831235</v>
      </c>
      <c r="E580" s="17">
        <v>4.0404</v>
      </c>
      <c r="F580" s="18">
        <f t="shared" ref="F580:F643" si="54">$F$908*(E580/100)</f>
        <v>19.8908892</v>
      </c>
      <c r="G580" s="17">
        <v>4.5389999999999997</v>
      </c>
      <c r="H580" s="18">
        <f t="shared" ref="H580:H643" si="55">$H$908*(G580/100)</f>
        <v>53.040836019312437</v>
      </c>
      <c r="J580" s="3">
        <f t="shared" ref="J580:J643" si="56">H580-(D580-F580)</f>
        <v>-2.6139518794821015E-5</v>
      </c>
      <c r="Q580" s="8" t="s">
        <v>590</v>
      </c>
      <c r="R580" s="5">
        <v>4.3912100000000001</v>
      </c>
      <c r="S580" s="3">
        <v>72.931751358831235</v>
      </c>
      <c r="T580" s="17">
        <v>4.5936300000000001</v>
      </c>
      <c r="U580" s="18">
        <f t="shared" ref="U580:U643" si="57">$U$908*(T580/100)</f>
        <v>21.547799603999998</v>
      </c>
      <c r="V580" s="17">
        <v>4.3115399999999999</v>
      </c>
      <c r="W580" s="18">
        <f t="shared" ref="W580:W643" si="58">$W$908*(V580/100)</f>
        <v>51.383974161850261</v>
      </c>
      <c r="Y580" s="3">
        <f t="shared" ref="Y580:Y643" si="59">W580-(S580-U580)</f>
        <v>2.2407019024228703E-5</v>
      </c>
    </row>
    <row r="581" spans="2:25">
      <c r="B581" s="8" t="s">
        <v>591</v>
      </c>
      <c r="C581" s="5">
        <v>6.28742</v>
      </c>
      <c r="D581" s="3">
        <v>104.42510199433475</v>
      </c>
      <c r="E581" s="17">
        <v>4.7138</v>
      </c>
      <c r="F581" s="18">
        <f t="shared" si="54"/>
        <v>23.2060374</v>
      </c>
      <c r="G581" s="17">
        <v>6.9503500000000003</v>
      </c>
      <c r="H581" s="18">
        <f t="shared" si="55"/>
        <v>81.218853189431186</v>
      </c>
      <c r="J581" s="3">
        <f t="shared" si="56"/>
        <v>-2.1140490356685859E-4</v>
      </c>
      <c r="Q581" s="8" t="s">
        <v>591</v>
      </c>
      <c r="R581" s="5">
        <v>6.28742</v>
      </c>
      <c r="S581" s="3">
        <v>104.42510199433475</v>
      </c>
      <c r="T581" s="17">
        <v>2.1201400000000001</v>
      </c>
      <c r="U581" s="18">
        <f t="shared" si="57"/>
        <v>9.9451527120000005</v>
      </c>
      <c r="V581" s="17">
        <v>7.92767</v>
      </c>
      <c r="W581" s="18">
        <f t="shared" si="58"/>
        <v>94.480206711215828</v>
      </c>
      <c r="Y581" s="3">
        <f t="shared" si="59"/>
        <v>2.5742888107060935E-4</v>
      </c>
    </row>
    <row r="582" spans="2:25">
      <c r="B582" s="8" t="s">
        <v>592</v>
      </c>
      <c r="C582" s="5">
        <v>6.7864199999999997</v>
      </c>
      <c r="D582" s="3">
        <v>112.71278213900028</v>
      </c>
      <c r="E582" s="17">
        <v>5.0505000000000004</v>
      </c>
      <c r="F582" s="18">
        <f t="shared" si="54"/>
        <v>24.863611500000001</v>
      </c>
      <c r="G582" s="17">
        <v>7.5177300000000002</v>
      </c>
      <c r="H582" s="18">
        <f t="shared" si="55"/>
        <v>87.849016119732468</v>
      </c>
      <c r="J582" s="3">
        <f t="shared" si="56"/>
        <v>-1.5451926780940539E-4</v>
      </c>
      <c r="Q582" s="8" t="s">
        <v>592</v>
      </c>
      <c r="R582" s="5">
        <v>6.7864199999999997</v>
      </c>
      <c r="S582" s="3">
        <v>112.71278213900028</v>
      </c>
      <c r="T582" s="17">
        <v>6.0070600000000001</v>
      </c>
      <c r="U582" s="18">
        <f t="shared" si="57"/>
        <v>28.177917048000001</v>
      </c>
      <c r="V582" s="17">
        <v>7.0931800000000003</v>
      </c>
      <c r="W582" s="18">
        <f t="shared" si="58"/>
        <v>84.534940611789068</v>
      </c>
      <c r="Y582" s="3">
        <f t="shared" si="59"/>
        <v>7.5520788783478565E-5</v>
      </c>
    </row>
    <row r="583" spans="2:25">
      <c r="B583" s="8" t="s">
        <v>593</v>
      </c>
      <c r="C583" s="5">
        <v>7.7844300000000004</v>
      </c>
      <c r="D583" s="3">
        <v>129.28830851410581</v>
      </c>
      <c r="E583" s="17">
        <v>5.7239000000000004</v>
      </c>
      <c r="F583" s="18">
        <f t="shared" si="54"/>
        <v>28.178759700000004</v>
      </c>
      <c r="G583" s="17">
        <v>8.6524800000000006</v>
      </c>
      <c r="H583" s="18">
        <f t="shared" si="55"/>
        <v>101.1092251245606</v>
      </c>
      <c r="J583" s="3">
        <f t="shared" si="56"/>
        <v>-3.2368954521189153E-4</v>
      </c>
      <c r="Q583" s="8" t="s">
        <v>593</v>
      </c>
      <c r="R583" s="5">
        <v>7.7844300000000004</v>
      </c>
      <c r="S583" s="3">
        <v>129.28830851410581</v>
      </c>
      <c r="T583" s="17">
        <v>4.5936300000000001</v>
      </c>
      <c r="U583" s="18">
        <f t="shared" si="57"/>
        <v>21.547799603999998</v>
      </c>
      <c r="V583" s="17">
        <v>9.0403300000000009</v>
      </c>
      <c r="W583" s="18">
        <f t="shared" si="58"/>
        <v>107.74064096230113</v>
      </c>
      <c r="Y583" s="3">
        <f t="shared" si="59"/>
        <v>1.3205219532608226E-4</v>
      </c>
    </row>
    <row r="584" spans="2:25">
      <c r="B584" s="8" t="s">
        <v>594</v>
      </c>
      <c r="C584" s="5">
        <v>7.2854200000000002</v>
      </c>
      <c r="D584" s="3">
        <v>121.00046228366584</v>
      </c>
      <c r="E584" s="17">
        <v>6.0606</v>
      </c>
      <c r="F584" s="18">
        <f t="shared" si="54"/>
        <v>29.836333800000002</v>
      </c>
      <c r="G584" s="17">
        <v>7.8014099999999997</v>
      </c>
      <c r="H584" s="18">
        <f t="shared" si="55"/>
        <v>91.163980729108673</v>
      </c>
      <c r="J584" s="3">
        <f t="shared" si="56"/>
        <v>-1.4775455716176111E-4</v>
      </c>
      <c r="Q584" s="8" t="s">
        <v>594</v>
      </c>
      <c r="R584" s="5">
        <v>7.2854200000000002</v>
      </c>
      <c r="S584" s="3">
        <v>121.00046228366584</v>
      </c>
      <c r="T584" s="17">
        <v>3.53356</v>
      </c>
      <c r="U584" s="18">
        <f t="shared" si="57"/>
        <v>16.575223248</v>
      </c>
      <c r="V584" s="17">
        <v>8.7621599999999997</v>
      </c>
      <c r="W584" s="18">
        <f t="shared" si="58"/>
        <v>104.42547281064257</v>
      </c>
      <c r="Y584" s="3">
        <f t="shared" si="59"/>
        <v>2.3377497673493508E-4</v>
      </c>
    </row>
    <row r="585" spans="2:25">
      <c r="B585" s="8" t="s">
        <v>595</v>
      </c>
      <c r="C585" s="5">
        <v>6.9860199999999999</v>
      </c>
      <c r="D585" s="3">
        <v>116.0278541968665</v>
      </c>
      <c r="E585" s="17">
        <v>7.0707000000000004</v>
      </c>
      <c r="F585" s="18">
        <f t="shared" si="54"/>
        <v>34.809056100000006</v>
      </c>
      <c r="G585" s="17">
        <v>6.9503500000000003</v>
      </c>
      <c r="H585" s="18">
        <f t="shared" si="55"/>
        <v>81.218853189431186</v>
      </c>
      <c r="J585" s="3">
        <f t="shared" si="56"/>
        <v>5.5092564693381973E-5</v>
      </c>
      <c r="Q585" s="8" t="s">
        <v>595</v>
      </c>
      <c r="R585" s="5">
        <v>6.9860199999999999</v>
      </c>
      <c r="S585" s="3">
        <v>116.0278541968665</v>
      </c>
      <c r="T585" s="17">
        <v>6.0070600000000001</v>
      </c>
      <c r="U585" s="18">
        <f t="shared" si="57"/>
        <v>28.177917048000001</v>
      </c>
      <c r="V585" s="17">
        <v>7.37134</v>
      </c>
      <c r="W585" s="18">
        <f t="shared" si="58"/>
        <v>87.849989585673171</v>
      </c>
      <c r="Y585" s="3">
        <f t="shared" si="59"/>
        <v>5.2436806669220459E-5</v>
      </c>
    </row>
    <row r="586" spans="2:25">
      <c r="B586" s="8" t="s">
        <v>596</v>
      </c>
      <c r="C586" s="5">
        <v>5.1896199999999997</v>
      </c>
      <c r="D586" s="3">
        <v>86.192205676070543</v>
      </c>
      <c r="E586" s="17">
        <v>4.0404</v>
      </c>
      <c r="F586" s="18">
        <f t="shared" si="54"/>
        <v>19.8908892</v>
      </c>
      <c r="G586" s="17">
        <v>5.6737500000000001</v>
      </c>
      <c r="H586" s="18">
        <f t="shared" si="55"/>
        <v>66.301045024140549</v>
      </c>
      <c r="J586" s="3">
        <f t="shared" si="56"/>
        <v>-2.7145192999000756E-4</v>
      </c>
      <c r="Q586" s="8" t="s">
        <v>596</v>
      </c>
      <c r="R586" s="5">
        <v>5.1896199999999997</v>
      </c>
      <c r="S586" s="3">
        <v>86.192205676070543</v>
      </c>
      <c r="T586" s="17">
        <v>2.1201400000000001</v>
      </c>
      <c r="U586" s="18">
        <f t="shared" si="57"/>
        <v>9.9451527120000005</v>
      </c>
      <c r="V586" s="17">
        <v>6.3977700000000004</v>
      </c>
      <c r="W586" s="18">
        <f t="shared" si="58"/>
        <v>76.247198999304359</v>
      </c>
      <c r="Y586" s="3">
        <f t="shared" si="59"/>
        <v>1.4603523381140349E-4</v>
      </c>
    </row>
    <row r="587" spans="2:25">
      <c r="B587" s="8" t="s">
        <v>597</v>
      </c>
      <c r="C587" s="5">
        <v>6.1876199999999999</v>
      </c>
      <c r="D587" s="3">
        <v>102.76756596540163</v>
      </c>
      <c r="E587" s="17">
        <v>5.0505000000000004</v>
      </c>
      <c r="F587" s="18">
        <f t="shared" si="54"/>
        <v>24.863611500000001</v>
      </c>
      <c r="G587" s="17">
        <v>6.6666600000000003</v>
      </c>
      <c r="H587" s="18">
        <f t="shared" si="55"/>
        <v>77.90377172428056</v>
      </c>
      <c r="J587" s="3">
        <f t="shared" si="56"/>
        <v>-1.8274112106553275E-4</v>
      </c>
      <c r="Q587" s="8" t="s">
        <v>597</v>
      </c>
      <c r="R587" s="5">
        <v>6.1876199999999999</v>
      </c>
      <c r="S587" s="3">
        <v>102.76756596540163</v>
      </c>
      <c r="T587" s="17">
        <v>3.8869199999999999</v>
      </c>
      <c r="U587" s="18">
        <f t="shared" si="57"/>
        <v>18.232764335999999</v>
      </c>
      <c r="V587" s="17">
        <v>7.0931800000000003</v>
      </c>
      <c r="W587" s="18">
        <f t="shared" si="58"/>
        <v>84.534940611789068</v>
      </c>
      <c r="Y587" s="3">
        <f t="shared" si="59"/>
        <v>1.3898238744047831E-4</v>
      </c>
    </row>
    <row r="588" spans="2:25">
      <c r="B588" s="8" t="s">
        <v>598</v>
      </c>
      <c r="C588" s="5">
        <v>8.98203</v>
      </c>
      <c r="D588" s="3">
        <v>149.17874086130314</v>
      </c>
      <c r="E588" s="17">
        <v>6.734</v>
      </c>
      <c r="F588" s="18">
        <f t="shared" si="54"/>
        <v>33.151482000000001</v>
      </c>
      <c r="G588" s="17">
        <v>9.9290699999999994</v>
      </c>
      <c r="H588" s="18">
        <f t="shared" si="55"/>
        <v>116.02691643407678</v>
      </c>
      <c r="J588" s="3">
        <f t="shared" si="56"/>
        <v>-3.4242722635724476E-4</v>
      </c>
      <c r="Q588" s="8" t="s">
        <v>598</v>
      </c>
      <c r="R588" s="5">
        <v>8.98203</v>
      </c>
      <c r="S588" s="3">
        <v>149.17874086130314</v>
      </c>
      <c r="T588" s="17">
        <v>6.0070600000000001</v>
      </c>
      <c r="U588" s="18">
        <f t="shared" si="57"/>
        <v>28.177917048000001</v>
      </c>
      <c r="V588" s="17">
        <v>10.152990000000001</v>
      </c>
      <c r="W588" s="18">
        <f t="shared" si="58"/>
        <v>121.00107521338643</v>
      </c>
      <c r="Y588" s="3">
        <f t="shared" si="59"/>
        <v>2.5140008328605745E-4</v>
      </c>
    </row>
    <row r="589" spans="2:25">
      <c r="B589" s="8" t="s">
        <v>599</v>
      </c>
      <c r="C589" s="5">
        <v>7.8842299999999996</v>
      </c>
      <c r="D589" s="3">
        <v>130.9458445430389</v>
      </c>
      <c r="E589" s="17">
        <v>8.0808</v>
      </c>
      <c r="F589" s="18">
        <f t="shared" si="54"/>
        <v>39.7817784</v>
      </c>
      <c r="G589" s="17">
        <v>7.8014099999999997</v>
      </c>
      <c r="H589" s="18">
        <f t="shared" si="55"/>
        <v>91.163980729108673</v>
      </c>
      <c r="J589" s="3">
        <f t="shared" si="56"/>
        <v>-8.5413930221989176E-5</v>
      </c>
      <c r="Q589" s="8" t="s">
        <v>599</v>
      </c>
      <c r="R589" s="5">
        <v>7.8842299999999996</v>
      </c>
      <c r="S589" s="3">
        <v>130.9458445430389</v>
      </c>
      <c r="T589" s="17">
        <v>4.5936300000000001</v>
      </c>
      <c r="U589" s="18">
        <f t="shared" si="57"/>
        <v>21.547799603999998</v>
      </c>
      <c r="V589" s="17">
        <v>9.1794100000000007</v>
      </c>
      <c r="W589" s="18">
        <f t="shared" si="58"/>
        <v>109.39816544924318</v>
      </c>
      <c r="Y589" s="3">
        <f t="shared" si="59"/>
        <v>1.2051020428316406E-4</v>
      </c>
    </row>
    <row r="590" spans="2:25">
      <c r="B590" s="8" t="s">
        <v>600</v>
      </c>
      <c r="C590" s="5">
        <v>6.7864199999999997</v>
      </c>
      <c r="D590" s="3">
        <v>112.71278213900028</v>
      </c>
      <c r="E590" s="17">
        <v>5.7239000000000004</v>
      </c>
      <c r="F590" s="18">
        <f t="shared" si="54"/>
        <v>28.178759700000004</v>
      </c>
      <c r="G590" s="17">
        <v>7.2340400000000002</v>
      </c>
      <c r="H590" s="18">
        <f t="shared" si="55"/>
        <v>84.533934654581827</v>
      </c>
      <c r="J590" s="3">
        <f t="shared" si="56"/>
        <v>-8.7784418454361912E-5</v>
      </c>
      <c r="Q590" s="8" t="s">
        <v>600</v>
      </c>
      <c r="R590" s="5">
        <v>6.7864199999999997</v>
      </c>
      <c r="S590" s="3">
        <v>112.71278213900028</v>
      </c>
      <c r="T590" s="17">
        <v>4.9469900000000004</v>
      </c>
      <c r="U590" s="18">
        <f t="shared" si="57"/>
        <v>23.205340692</v>
      </c>
      <c r="V590" s="17">
        <v>7.5104300000000004</v>
      </c>
      <c r="W590" s="18">
        <f t="shared" si="58"/>
        <v>89.507633250389659</v>
      </c>
      <c r="Y590" s="3">
        <f t="shared" si="59"/>
        <v>1.91803389384404E-4</v>
      </c>
    </row>
    <row r="591" spans="2:25">
      <c r="B591" s="8" t="s">
        <v>601</v>
      </c>
      <c r="C591" s="5">
        <v>6.1876199999999999</v>
      </c>
      <c r="D591" s="3">
        <v>102.76756596540163</v>
      </c>
      <c r="E591" s="17">
        <v>5.3872</v>
      </c>
      <c r="F591" s="18">
        <f t="shared" si="54"/>
        <v>26.521185600000003</v>
      </c>
      <c r="G591" s="17">
        <v>6.5248200000000001</v>
      </c>
      <c r="H591" s="18">
        <f t="shared" si="55"/>
        <v>76.246289419592458</v>
      </c>
      <c r="J591" s="3">
        <f t="shared" si="56"/>
        <v>-9.0945809162690239E-5</v>
      </c>
      <c r="Q591" s="8" t="s">
        <v>601</v>
      </c>
      <c r="R591" s="5">
        <v>6.1876199999999999</v>
      </c>
      <c r="S591" s="3">
        <v>102.76756596540163</v>
      </c>
      <c r="T591" s="17">
        <v>3.53356</v>
      </c>
      <c r="U591" s="18">
        <f t="shared" si="57"/>
        <v>16.575223248</v>
      </c>
      <c r="V591" s="17">
        <v>7.2322600000000001</v>
      </c>
      <c r="W591" s="18">
        <f t="shared" si="58"/>
        <v>86.19246509873112</v>
      </c>
      <c r="Y591" s="3">
        <f t="shared" si="59"/>
        <v>1.2238132948994007E-4</v>
      </c>
    </row>
    <row r="592" spans="2:25">
      <c r="B592" s="8" t="s">
        <v>602</v>
      </c>
      <c r="C592" s="5">
        <v>8.7824299999999997</v>
      </c>
      <c r="D592" s="3">
        <v>145.86366880343689</v>
      </c>
      <c r="E592" s="17">
        <v>7.4074</v>
      </c>
      <c r="F592" s="18">
        <f t="shared" si="54"/>
        <v>36.466630200000004</v>
      </c>
      <c r="G592" s="17">
        <v>9.3617000000000008</v>
      </c>
      <c r="H592" s="18">
        <f t="shared" si="55"/>
        <v>109.39687035954995</v>
      </c>
      <c r="J592" s="3">
        <f t="shared" si="56"/>
        <v>-1.682438869465841E-4</v>
      </c>
      <c r="Q592" s="8" t="s">
        <v>602</v>
      </c>
      <c r="R592" s="5">
        <v>8.7824299999999997</v>
      </c>
      <c r="S592" s="3">
        <v>145.86366880343689</v>
      </c>
      <c r="T592" s="17">
        <v>7.0671299999999997</v>
      </c>
      <c r="U592" s="18">
        <f t="shared" si="57"/>
        <v>33.150493403999995</v>
      </c>
      <c r="V592" s="17">
        <v>9.4575700000000005</v>
      </c>
      <c r="W592" s="18">
        <f t="shared" si="58"/>
        <v>112.71321442312728</v>
      </c>
      <c r="Y592" s="3">
        <f t="shared" si="59"/>
        <v>3.9023690391104537E-5</v>
      </c>
    </row>
    <row r="593" spans="2:25">
      <c r="B593" s="8" t="s">
        <v>603</v>
      </c>
      <c r="C593" s="5">
        <v>5.3892199999999999</v>
      </c>
      <c r="D593" s="3">
        <v>89.50727773393676</v>
      </c>
      <c r="E593" s="17">
        <v>6.734</v>
      </c>
      <c r="F593" s="18">
        <f t="shared" si="54"/>
        <v>33.151482000000001</v>
      </c>
      <c r="G593" s="17">
        <v>4.8226899999999997</v>
      </c>
      <c r="H593" s="18">
        <f t="shared" si="55"/>
        <v>56.35591748446307</v>
      </c>
      <c r="J593" s="3">
        <f t="shared" si="56"/>
        <v>1.2175052631135941E-4</v>
      </c>
      <c r="Q593" s="8" t="s">
        <v>603</v>
      </c>
      <c r="R593" s="5">
        <v>5.3892199999999999</v>
      </c>
      <c r="S593" s="3">
        <v>89.50727773393676</v>
      </c>
      <c r="T593" s="17">
        <v>2.47349</v>
      </c>
      <c r="U593" s="18">
        <f t="shared" si="57"/>
        <v>11.602646891999999</v>
      </c>
      <c r="V593" s="17">
        <v>6.5368500000000003</v>
      </c>
      <c r="W593" s="18">
        <f t="shared" si="58"/>
        <v>77.904723486246411</v>
      </c>
      <c r="Y593" s="3">
        <f t="shared" si="59"/>
        <v>9.2644309646061629E-5</v>
      </c>
    </row>
    <row r="594" spans="2:25">
      <c r="B594" s="8" t="s">
        <v>604</v>
      </c>
      <c r="C594" s="5">
        <v>5.9880199999999997</v>
      </c>
      <c r="D594" s="3">
        <v>99.452493907535398</v>
      </c>
      <c r="E594" s="17">
        <v>7.7441000000000004</v>
      </c>
      <c r="F594" s="18">
        <f t="shared" si="54"/>
        <v>38.124204300000002</v>
      </c>
      <c r="G594" s="17">
        <v>5.2482199999999999</v>
      </c>
      <c r="H594" s="18">
        <f t="shared" si="55"/>
        <v>61.328481254301806</v>
      </c>
      <c r="J594" s="3">
        <f t="shared" si="56"/>
        <v>1.9164676641025835E-4</v>
      </c>
      <c r="Q594" s="8" t="s">
        <v>604</v>
      </c>
      <c r="R594" s="5">
        <v>5.9880199999999997</v>
      </c>
      <c r="S594" s="3">
        <v>99.452493907535398</v>
      </c>
      <c r="T594" s="17">
        <v>3.53356</v>
      </c>
      <c r="U594" s="18">
        <f t="shared" si="57"/>
        <v>16.575223248</v>
      </c>
      <c r="V594" s="17">
        <v>6.9541000000000004</v>
      </c>
      <c r="W594" s="18">
        <f t="shared" si="58"/>
        <v>82.877416124847031</v>
      </c>
      <c r="Y594" s="3">
        <f t="shared" si="59"/>
        <v>1.4546531163261989E-4</v>
      </c>
    </row>
    <row r="595" spans="2:25">
      <c r="B595" s="8" t="s">
        <v>605</v>
      </c>
      <c r="C595" s="5">
        <v>6.8862199999999998</v>
      </c>
      <c r="D595" s="3">
        <v>114.37031816793339</v>
      </c>
      <c r="E595" s="17">
        <v>8.7542000000000009</v>
      </c>
      <c r="F595" s="18">
        <f t="shared" si="54"/>
        <v>43.096926600000003</v>
      </c>
      <c r="G595" s="17">
        <v>6.0992899999999999</v>
      </c>
      <c r="H595" s="18">
        <f t="shared" si="55"/>
        <v>71.273725649753715</v>
      </c>
      <c r="J595" s="3">
        <f t="shared" si="56"/>
        <v>3.3408182032701461E-4</v>
      </c>
      <c r="Q595" s="8" t="s">
        <v>605</v>
      </c>
      <c r="R595" s="5">
        <v>6.8862199999999998</v>
      </c>
      <c r="S595" s="3">
        <v>114.37031816793339</v>
      </c>
      <c r="T595" s="17">
        <v>4.9469900000000004</v>
      </c>
      <c r="U595" s="18">
        <f t="shared" si="57"/>
        <v>23.205340692</v>
      </c>
      <c r="V595" s="17">
        <v>7.6495100000000003</v>
      </c>
      <c r="W595" s="18">
        <f t="shared" si="58"/>
        <v>91.165157737331711</v>
      </c>
      <c r="Y595" s="3">
        <f t="shared" si="59"/>
        <v>1.8026139831306409E-4</v>
      </c>
    </row>
    <row r="596" spans="2:25">
      <c r="B596" s="8" t="s">
        <v>606</v>
      </c>
      <c r="C596" s="5">
        <v>6.1876199999999999</v>
      </c>
      <c r="D596" s="3">
        <v>102.76756596540163</v>
      </c>
      <c r="E596" s="17">
        <v>6.3973000000000004</v>
      </c>
      <c r="F596" s="18">
        <f t="shared" si="54"/>
        <v>31.493907900000004</v>
      </c>
      <c r="G596" s="17">
        <v>6.0992899999999999</v>
      </c>
      <c r="H596" s="18">
        <f t="shared" si="55"/>
        <v>71.273725649753715</v>
      </c>
      <c r="J596" s="3">
        <f t="shared" si="56"/>
        <v>6.75843520809849E-5</v>
      </c>
      <c r="Q596" s="8" t="s">
        <v>606</v>
      </c>
      <c r="R596" s="5">
        <v>6.1876199999999999</v>
      </c>
      <c r="S596" s="3">
        <v>102.76756596540163</v>
      </c>
      <c r="T596" s="17">
        <v>4.2402800000000003</v>
      </c>
      <c r="U596" s="18">
        <f t="shared" si="57"/>
        <v>19.890305424000001</v>
      </c>
      <c r="V596" s="17">
        <v>6.9541000000000004</v>
      </c>
      <c r="W596" s="18">
        <f t="shared" si="58"/>
        <v>82.877416124847031</v>
      </c>
      <c r="Y596" s="3">
        <f t="shared" si="59"/>
        <v>1.5558344540522739E-4</v>
      </c>
    </row>
    <row r="597" spans="2:25">
      <c r="B597" s="8" t="s">
        <v>607</v>
      </c>
      <c r="C597" s="5">
        <v>7.6846300000000003</v>
      </c>
      <c r="D597" s="3">
        <v>127.63077248517271</v>
      </c>
      <c r="E597" s="17">
        <v>8.4175000000000004</v>
      </c>
      <c r="F597" s="18">
        <f t="shared" si="54"/>
        <v>41.439352499999998</v>
      </c>
      <c r="G597" s="17">
        <v>7.3758800000000004</v>
      </c>
      <c r="H597" s="18">
        <f t="shared" si="55"/>
        <v>86.19141695926993</v>
      </c>
      <c r="J597" s="3">
        <f t="shared" si="56"/>
        <v>-3.0259027852252984E-6</v>
      </c>
      <c r="Q597" s="8" t="s">
        <v>607</v>
      </c>
      <c r="R597" s="5">
        <v>7.6846300000000003</v>
      </c>
      <c r="S597" s="3">
        <v>127.63077248517271</v>
      </c>
      <c r="T597" s="17">
        <v>4.2402800000000003</v>
      </c>
      <c r="U597" s="18">
        <f t="shared" si="57"/>
        <v>19.890305424000001</v>
      </c>
      <c r="V597" s="17">
        <v>9.0403300000000009</v>
      </c>
      <c r="W597" s="18">
        <f t="shared" si="58"/>
        <v>107.74064096230113</v>
      </c>
      <c r="Y597" s="3">
        <f t="shared" si="59"/>
        <v>1.7390112842008421E-4</v>
      </c>
    </row>
    <row r="598" spans="2:25">
      <c r="B598" s="8" t="s">
        <v>608</v>
      </c>
      <c r="C598" s="5">
        <v>6.7864199999999997</v>
      </c>
      <c r="D598" s="3">
        <v>112.71278213900028</v>
      </c>
      <c r="E598" s="17">
        <v>7.4074</v>
      </c>
      <c r="F598" s="18">
        <f t="shared" si="54"/>
        <v>36.466630200000004</v>
      </c>
      <c r="G598" s="17">
        <v>6.5248200000000001</v>
      </c>
      <c r="H598" s="18">
        <f t="shared" si="55"/>
        <v>76.246289419592458</v>
      </c>
      <c r="J598" s="3">
        <f t="shared" si="56"/>
        <v>1.3748059218698927E-4</v>
      </c>
      <c r="Q598" s="8" t="s">
        <v>608</v>
      </c>
      <c r="R598" s="5">
        <v>6.7864199999999997</v>
      </c>
      <c r="S598" s="3">
        <v>112.71278213900028</v>
      </c>
      <c r="T598" s="17">
        <v>4.9469900000000004</v>
      </c>
      <c r="U598" s="18">
        <f t="shared" si="57"/>
        <v>23.205340692</v>
      </c>
      <c r="V598" s="17">
        <v>7.5104300000000004</v>
      </c>
      <c r="W598" s="18">
        <f t="shared" si="58"/>
        <v>89.507633250389659</v>
      </c>
      <c r="Y598" s="3">
        <f t="shared" si="59"/>
        <v>1.91803389384404E-4</v>
      </c>
    </row>
    <row r="599" spans="2:25">
      <c r="B599" s="8" t="s">
        <v>609</v>
      </c>
      <c r="C599" s="5">
        <v>7.9840299999999997</v>
      </c>
      <c r="D599" s="3">
        <v>132.60338057197202</v>
      </c>
      <c r="E599" s="17">
        <v>6.0606</v>
      </c>
      <c r="F599" s="18">
        <f t="shared" si="54"/>
        <v>29.836333800000002</v>
      </c>
      <c r="G599" s="17">
        <v>8.7943200000000008</v>
      </c>
      <c r="H599" s="18">
        <f t="shared" si="55"/>
        <v>102.76670742924868</v>
      </c>
      <c r="J599" s="3">
        <f t="shared" si="56"/>
        <v>-3.3934272333624449E-4</v>
      </c>
      <c r="Q599" s="8" t="s">
        <v>609</v>
      </c>
      <c r="R599" s="5">
        <v>7.9840299999999997</v>
      </c>
      <c r="S599" s="3">
        <v>132.60338057197202</v>
      </c>
      <c r="T599" s="17">
        <v>4.2402800000000003</v>
      </c>
      <c r="U599" s="18">
        <f t="shared" si="57"/>
        <v>19.890305424000001</v>
      </c>
      <c r="V599" s="17">
        <v>9.4575700000000005</v>
      </c>
      <c r="W599" s="18">
        <f t="shared" si="58"/>
        <v>112.71321442312728</v>
      </c>
      <c r="Y599" s="3">
        <f t="shared" si="59"/>
        <v>1.392751552629079E-4</v>
      </c>
    </row>
    <row r="600" spans="2:25">
      <c r="B600" s="8" t="s">
        <v>610</v>
      </c>
      <c r="C600" s="5">
        <v>7.2854200000000002</v>
      </c>
      <c r="D600" s="3">
        <v>121.00046228366584</v>
      </c>
      <c r="E600" s="17">
        <v>6.734</v>
      </c>
      <c r="F600" s="18">
        <f t="shared" si="54"/>
        <v>33.151482000000001</v>
      </c>
      <c r="G600" s="17">
        <v>7.5177300000000002</v>
      </c>
      <c r="H600" s="18">
        <f t="shared" si="55"/>
        <v>87.849016119732468</v>
      </c>
      <c r="J600" s="3">
        <f t="shared" si="56"/>
        <v>3.5836066629713059E-5</v>
      </c>
      <c r="Q600" s="8" t="s">
        <v>610</v>
      </c>
      <c r="R600" s="5">
        <v>7.2854200000000002</v>
      </c>
      <c r="S600" s="3">
        <v>121.00046228366584</v>
      </c>
      <c r="T600" s="17">
        <v>7.0671299999999997</v>
      </c>
      <c r="U600" s="18">
        <f t="shared" si="57"/>
        <v>33.150493403999995</v>
      </c>
      <c r="V600" s="17">
        <v>7.37134</v>
      </c>
      <c r="W600" s="18">
        <f t="shared" si="58"/>
        <v>87.849989585673171</v>
      </c>
      <c r="Y600" s="3">
        <f t="shared" si="59"/>
        <v>2.0706007319404307E-5</v>
      </c>
    </row>
    <row r="601" spans="2:25">
      <c r="B601" s="8" t="s">
        <v>611</v>
      </c>
      <c r="C601" s="5">
        <v>5.5888200000000001</v>
      </c>
      <c r="D601" s="3">
        <v>92.822349791802978</v>
      </c>
      <c r="E601" s="17">
        <v>6.734</v>
      </c>
      <c r="F601" s="18">
        <f t="shared" si="54"/>
        <v>33.151482000000001</v>
      </c>
      <c r="G601" s="17">
        <v>5.1063799999999997</v>
      </c>
      <c r="H601" s="18">
        <f t="shared" si="55"/>
        <v>59.670998949613711</v>
      </c>
      <c r="J601" s="3">
        <f t="shared" si="56"/>
        <v>1.3115781073480548E-4</v>
      </c>
      <c r="Q601" s="8" t="s">
        <v>611</v>
      </c>
      <c r="R601" s="5">
        <v>5.5888200000000001</v>
      </c>
      <c r="S601" s="3">
        <v>92.822349791802978</v>
      </c>
      <c r="T601" s="17">
        <v>3.1802100000000002</v>
      </c>
      <c r="U601" s="18">
        <f t="shared" si="57"/>
        <v>14.917729068</v>
      </c>
      <c r="V601" s="17">
        <v>6.5368500000000003</v>
      </c>
      <c r="W601" s="18">
        <f t="shared" si="58"/>
        <v>77.904723486246411</v>
      </c>
      <c r="Y601" s="3">
        <f t="shared" si="59"/>
        <v>1.0276244343287999E-4</v>
      </c>
    </row>
    <row r="602" spans="2:25">
      <c r="B602" s="8" t="s">
        <v>612</v>
      </c>
      <c r="C602" s="5">
        <v>5.5888200000000001</v>
      </c>
      <c r="D602" s="3">
        <v>92.822349791802978</v>
      </c>
      <c r="E602" s="17">
        <v>6.734</v>
      </c>
      <c r="F602" s="18">
        <f t="shared" si="54"/>
        <v>33.151482000000001</v>
      </c>
      <c r="G602" s="17">
        <v>5.1063799999999997</v>
      </c>
      <c r="H602" s="18">
        <f t="shared" si="55"/>
        <v>59.670998949613711</v>
      </c>
      <c r="J602" s="3">
        <f t="shared" si="56"/>
        <v>1.3115781073480548E-4</v>
      </c>
      <c r="Q602" s="8" t="s">
        <v>612</v>
      </c>
      <c r="R602" s="5">
        <v>5.5888200000000001</v>
      </c>
      <c r="S602" s="3">
        <v>92.822349791802978</v>
      </c>
      <c r="T602" s="17">
        <v>2.8268499999999999</v>
      </c>
      <c r="U602" s="18">
        <f t="shared" si="57"/>
        <v>13.26018798</v>
      </c>
      <c r="V602" s="17">
        <v>6.6759300000000001</v>
      </c>
      <c r="W602" s="18">
        <f t="shared" si="58"/>
        <v>79.562247973188477</v>
      </c>
      <c r="Y602" s="3">
        <f t="shared" si="59"/>
        <v>8.6161385496552612E-5</v>
      </c>
    </row>
    <row r="603" spans="2:25">
      <c r="B603" s="8" t="s">
        <v>613</v>
      </c>
      <c r="C603" s="5">
        <v>7.4850199999999996</v>
      </c>
      <c r="D603" s="3">
        <v>124.31553434153203</v>
      </c>
      <c r="E603" s="17">
        <v>5.7239000000000004</v>
      </c>
      <c r="F603" s="18">
        <f t="shared" si="54"/>
        <v>28.178759700000004</v>
      </c>
      <c r="G603" s="17">
        <v>8.2269500000000004</v>
      </c>
      <c r="H603" s="18">
        <f t="shared" si="55"/>
        <v>96.136661354721852</v>
      </c>
      <c r="J603" s="3">
        <f t="shared" si="56"/>
        <v>-1.1328681017630515E-4</v>
      </c>
      <c r="Q603" s="8" t="s">
        <v>613</v>
      </c>
      <c r="R603" s="5">
        <v>7.4850199999999996</v>
      </c>
      <c r="S603" s="3">
        <v>124.31553434153203</v>
      </c>
      <c r="T603" s="17">
        <v>6.0070600000000001</v>
      </c>
      <c r="U603" s="18">
        <f t="shared" si="57"/>
        <v>28.177917048000001</v>
      </c>
      <c r="V603" s="17">
        <v>8.0667500000000008</v>
      </c>
      <c r="W603" s="18">
        <f t="shared" si="58"/>
        <v>96.13773119815788</v>
      </c>
      <c r="Y603" s="3">
        <f t="shared" si="59"/>
        <v>1.139046258487042E-4</v>
      </c>
    </row>
    <row r="604" spans="2:25">
      <c r="B604" s="8" t="s">
        <v>614</v>
      </c>
      <c r="C604" s="5">
        <v>5.5888200000000001</v>
      </c>
      <c r="D604" s="3">
        <v>92.822349791802978</v>
      </c>
      <c r="E604" s="17">
        <v>5.7239000000000004</v>
      </c>
      <c r="F604" s="18">
        <f t="shared" si="54"/>
        <v>28.178759700000004</v>
      </c>
      <c r="G604" s="17">
        <v>5.5319099999999999</v>
      </c>
      <c r="H604" s="18">
        <f t="shared" si="55"/>
        <v>64.643562719452447</v>
      </c>
      <c r="J604" s="3">
        <f t="shared" si="56"/>
        <v>-2.737235053018594E-5</v>
      </c>
      <c r="Q604" s="8" t="s">
        <v>614</v>
      </c>
      <c r="R604" s="5">
        <v>5.5888200000000001</v>
      </c>
      <c r="S604" s="3">
        <v>92.822349791802978</v>
      </c>
      <c r="T604" s="17">
        <v>3.53356</v>
      </c>
      <c r="U604" s="18">
        <f t="shared" si="57"/>
        <v>16.575223248</v>
      </c>
      <c r="V604" s="17">
        <v>6.3977700000000004</v>
      </c>
      <c r="W604" s="18">
        <f t="shared" si="58"/>
        <v>76.247198999304359</v>
      </c>
      <c r="Y604" s="3">
        <f t="shared" si="59"/>
        <v>7.2455501381796239E-5</v>
      </c>
    </row>
    <row r="605" spans="2:25">
      <c r="B605" s="8" t="s">
        <v>615</v>
      </c>
      <c r="C605" s="5">
        <v>3.8922099999999999</v>
      </c>
      <c r="D605" s="3">
        <v>64.644071214165692</v>
      </c>
      <c r="E605" s="17">
        <v>4.7138</v>
      </c>
      <c r="F605" s="18">
        <f t="shared" si="54"/>
        <v>23.2060374</v>
      </c>
      <c r="G605" s="17">
        <v>3.54609</v>
      </c>
      <c r="H605" s="18">
        <f t="shared" si="55"/>
        <v>41.438109319172419</v>
      </c>
      <c r="J605" s="3">
        <f t="shared" si="56"/>
        <v>7.5505006726928059E-5</v>
      </c>
      <c r="Q605" s="8" t="s">
        <v>615</v>
      </c>
      <c r="R605" s="5">
        <v>3.8922099999999999</v>
      </c>
      <c r="S605" s="3">
        <v>64.644071214165692</v>
      </c>
      <c r="T605" s="17">
        <v>3.53356</v>
      </c>
      <c r="U605" s="18">
        <f t="shared" si="57"/>
        <v>16.575223248</v>
      </c>
      <c r="V605" s="17">
        <v>4.0333699999999997</v>
      </c>
      <c r="W605" s="18">
        <f t="shared" si="58"/>
        <v>48.068806010191715</v>
      </c>
      <c r="Y605" s="3">
        <f t="shared" si="59"/>
        <v>-4.1955973976826044E-5</v>
      </c>
    </row>
    <row r="606" spans="2:25">
      <c r="B606" s="8" t="s">
        <v>616</v>
      </c>
      <c r="C606" s="5">
        <v>6.28742</v>
      </c>
      <c r="D606" s="3">
        <v>104.42510199433475</v>
      </c>
      <c r="E606" s="17">
        <v>5.7239000000000004</v>
      </c>
      <c r="F606" s="18">
        <f t="shared" si="54"/>
        <v>28.178759700000004</v>
      </c>
      <c r="G606" s="17">
        <v>6.5248200000000001</v>
      </c>
      <c r="H606" s="18">
        <f t="shared" si="55"/>
        <v>76.246289419592458</v>
      </c>
      <c r="J606" s="3">
        <f t="shared" si="56"/>
        <v>-5.2874742294761745E-5</v>
      </c>
      <c r="Q606" s="8" t="s">
        <v>616</v>
      </c>
      <c r="R606" s="5">
        <v>6.28742</v>
      </c>
      <c r="S606" s="3">
        <v>104.42510199433475</v>
      </c>
      <c r="T606" s="17">
        <v>6.0070600000000001</v>
      </c>
      <c r="U606" s="18">
        <f t="shared" si="57"/>
        <v>28.177917048000001</v>
      </c>
      <c r="V606" s="17">
        <v>6.3977700000000004</v>
      </c>
      <c r="W606" s="18">
        <f t="shared" si="58"/>
        <v>76.247198999304359</v>
      </c>
      <c r="Y606" s="3">
        <f t="shared" si="59"/>
        <v>1.4052969603994825E-5</v>
      </c>
    </row>
    <row r="607" spans="2:25">
      <c r="B607" s="8" t="s">
        <v>617</v>
      </c>
      <c r="C607" s="5">
        <v>4.4910100000000002</v>
      </c>
      <c r="D607" s="3">
        <v>74.589287387764344</v>
      </c>
      <c r="E607" s="17">
        <v>4.3771000000000004</v>
      </c>
      <c r="F607" s="18">
        <f t="shared" si="54"/>
        <v>21.548463300000002</v>
      </c>
      <c r="G607" s="17">
        <v>4.5389999999999997</v>
      </c>
      <c r="H607" s="18">
        <f t="shared" si="55"/>
        <v>53.040836019312437</v>
      </c>
      <c r="J607" s="3">
        <f t="shared" si="56"/>
        <v>1.1931548094423761E-5</v>
      </c>
      <c r="Q607" s="8" t="s">
        <v>617</v>
      </c>
      <c r="R607" s="5">
        <v>4.4910100000000002</v>
      </c>
      <c r="S607" s="3">
        <v>74.589287387764344</v>
      </c>
      <c r="T607" s="17">
        <v>2.8268499999999999</v>
      </c>
      <c r="U607" s="18">
        <f t="shared" si="57"/>
        <v>13.26018798</v>
      </c>
      <c r="V607" s="17">
        <v>5.1460299999999997</v>
      </c>
      <c r="W607" s="18">
        <f t="shared" si="58"/>
        <v>61.329240261277008</v>
      </c>
      <c r="Y607" s="3">
        <f t="shared" si="59"/>
        <v>1.4085351266146517E-4</v>
      </c>
    </row>
    <row r="608" spans="2:25">
      <c r="B608" s="8" t="s">
        <v>618</v>
      </c>
      <c r="C608" s="5">
        <v>4.7904099999999996</v>
      </c>
      <c r="D608" s="3">
        <v>79.561895474563656</v>
      </c>
      <c r="E608" s="17">
        <v>5.7239000000000004</v>
      </c>
      <c r="F608" s="18">
        <f t="shared" si="54"/>
        <v>28.178759700000004</v>
      </c>
      <c r="G608" s="17">
        <v>4.3971600000000004</v>
      </c>
      <c r="H608" s="18">
        <f t="shared" si="55"/>
        <v>51.383353714624342</v>
      </c>
      <c r="J608" s="3">
        <f t="shared" si="56"/>
        <v>2.1794006068631688E-4</v>
      </c>
      <c r="Q608" s="8" t="s">
        <v>618</v>
      </c>
      <c r="R608" s="5">
        <v>4.7904099999999996</v>
      </c>
      <c r="S608" s="3">
        <v>79.561895474563656</v>
      </c>
      <c r="T608" s="17">
        <v>3.1802100000000002</v>
      </c>
      <c r="U608" s="18">
        <f t="shared" si="57"/>
        <v>14.917729068</v>
      </c>
      <c r="V608" s="17">
        <v>5.4241999999999999</v>
      </c>
      <c r="W608" s="18">
        <f t="shared" si="58"/>
        <v>64.644408412935562</v>
      </c>
      <c r="Y608" s="3">
        <f t="shared" si="59"/>
        <v>2.4200637190574525E-4</v>
      </c>
    </row>
    <row r="609" spans="2:25">
      <c r="B609" s="8" t="s">
        <v>619</v>
      </c>
      <c r="C609" s="5">
        <v>6.9860199999999999</v>
      </c>
      <c r="D609" s="3">
        <v>116.0278541968665</v>
      </c>
      <c r="E609" s="17">
        <v>7.0707000000000004</v>
      </c>
      <c r="F609" s="18">
        <f t="shared" si="54"/>
        <v>34.809056100000006</v>
      </c>
      <c r="G609" s="17">
        <v>6.9503500000000003</v>
      </c>
      <c r="H609" s="18">
        <f t="shared" si="55"/>
        <v>81.218853189431186</v>
      </c>
      <c r="J609" s="3">
        <f t="shared" si="56"/>
        <v>5.5092564693381973E-5</v>
      </c>
      <c r="Q609" s="8" t="s">
        <v>619</v>
      </c>
      <c r="R609" s="5">
        <v>6.9860199999999999</v>
      </c>
      <c r="S609" s="3">
        <v>116.0278541968665</v>
      </c>
      <c r="T609" s="17">
        <v>4.9469900000000004</v>
      </c>
      <c r="U609" s="18">
        <f t="shared" si="57"/>
        <v>23.205340692</v>
      </c>
      <c r="V609" s="17">
        <v>7.7885900000000001</v>
      </c>
      <c r="W609" s="18">
        <f t="shared" si="58"/>
        <v>92.822682224273777</v>
      </c>
      <c r="Y609" s="3">
        <f t="shared" si="59"/>
        <v>1.6871940728435675E-4</v>
      </c>
    </row>
    <row r="610" spans="2:25">
      <c r="B610" s="8" t="s">
        <v>620</v>
      </c>
      <c r="C610" s="5">
        <v>5.7884200000000003</v>
      </c>
      <c r="D610" s="3">
        <v>96.137421849669195</v>
      </c>
      <c r="E610" s="17">
        <v>5.7239000000000004</v>
      </c>
      <c r="F610" s="18">
        <f t="shared" si="54"/>
        <v>28.178759700000004</v>
      </c>
      <c r="G610" s="17">
        <v>5.8155999999999999</v>
      </c>
      <c r="H610" s="18">
        <f t="shared" si="55"/>
        <v>67.958644184603088</v>
      </c>
      <c r="J610" s="3">
        <f t="shared" si="56"/>
        <v>-1.7965066106739869E-5</v>
      </c>
      <c r="Q610" s="8" t="s">
        <v>620</v>
      </c>
      <c r="R610" s="5">
        <v>5.7884200000000003</v>
      </c>
      <c r="S610" s="3">
        <v>96.137421849669195</v>
      </c>
      <c r="T610" s="17">
        <v>2.1201400000000001</v>
      </c>
      <c r="U610" s="18">
        <f t="shared" si="57"/>
        <v>9.9451527120000005</v>
      </c>
      <c r="V610" s="17">
        <v>7.2322600000000001</v>
      </c>
      <c r="W610" s="18">
        <f t="shared" si="58"/>
        <v>86.19246509873112</v>
      </c>
      <c r="Y610" s="3">
        <f t="shared" si="59"/>
        <v>1.9596106191954732E-4</v>
      </c>
    </row>
    <row r="611" spans="2:25">
      <c r="B611" s="8" t="s">
        <v>621</v>
      </c>
      <c r="C611" s="5">
        <v>7.1856200000000001</v>
      </c>
      <c r="D611" s="3">
        <v>119.3429262547327</v>
      </c>
      <c r="E611" s="17">
        <v>6.0606</v>
      </c>
      <c r="F611" s="18">
        <f t="shared" si="54"/>
        <v>29.836333800000002</v>
      </c>
      <c r="G611" s="17">
        <v>7.6595700000000004</v>
      </c>
      <c r="H611" s="18">
        <f t="shared" si="55"/>
        <v>89.50649842442057</v>
      </c>
      <c r="J611" s="3">
        <f t="shared" si="56"/>
        <v>-9.4030312126847093E-5</v>
      </c>
      <c r="Q611" s="8" t="s">
        <v>621</v>
      </c>
      <c r="R611" s="5">
        <v>7.1856200000000001</v>
      </c>
      <c r="S611" s="3">
        <v>119.3429262547327</v>
      </c>
      <c r="T611" s="17">
        <v>4.5936300000000001</v>
      </c>
      <c r="U611" s="18">
        <f t="shared" si="57"/>
        <v>21.547799603999998</v>
      </c>
      <c r="V611" s="17">
        <v>8.2058400000000002</v>
      </c>
      <c r="W611" s="18">
        <f t="shared" si="58"/>
        <v>97.795374862874368</v>
      </c>
      <c r="Y611" s="3">
        <f t="shared" si="59"/>
        <v>2.4821214167047856E-4</v>
      </c>
    </row>
    <row r="612" spans="2:25">
      <c r="B612" s="8" t="s">
        <v>622</v>
      </c>
      <c r="C612" s="5">
        <v>6.6866199999999996</v>
      </c>
      <c r="D612" s="3">
        <v>111.05524611006717</v>
      </c>
      <c r="E612" s="17">
        <v>5.3872</v>
      </c>
      <c r="F612" s="18">
        <f t="shared" si="54"/>
        <v>26.521185600000003</v>
      </c>
      <c r="G612" s="17">
        <v>7.2340400000000002</v>
      </c>
      <c r="H612" s="18">
        <f t="shared" si="55"/>
        <v>84.533934654581827</v>
      </c>
      <c r="J612" s="3">
        <f t="shared" si="56"/>
        <v>-1.2585548535071212E-4</v>
      </c>
      <c r="Q612" s="8" t="s">
        <v>622</v>
      </c>
      <c r="R612" s="5">
        <v>6.6866199999999996</v>
      </c>
      <c r="S612" s="3">
        <v>111.05524611006717</v>
      </c>
      <c r="T612" s="17">
        <v>5.3003499999999999</v>
      </c>
      <c r="U612" s="18">
        <f t="shared" si="57"/>
        <v>24.862881779999999</v>
      </c>
      <c r="V612" s="17">
        <v>7.2322600000000001</v>
      </c>
      <c r="W612" s="18">
        <f t="shared" si="58"/>
        <v>86.19246509873112</v>
      </c>
      <c r="Y612" s="3">
        <f t="shared" si="59"/>
        <v>1.0076866394115314E-4</v>
      </c>
    </row>
    <row r="613" spans="2:25">
      <c r="B613" s="8" t="s">
        <v>623</v>
      </c>
      <c r="C613" s="5">
        <v>4.6906100000000004</v>
      </c>
      <c r="D613" s="3">
        <v>77.904359445630561</v>
      </c>
      <c r="E613" s="17">
        <v>5.0505000000000004</v>
      </c>
      <c r="F613" s="18">
        <f t="shared" si="54"/>
        <v>24.863611500000001</v>
      </c>
      <c r="G613" s="17">
        <v>4.5389999999999997</v>
      </c>
      <c r="H613" s="18">
        <f t="shared" si="55"/>
        <v>53.040836019312437</v>
      </c>
      <c r="J613" s="3">
        <f t="shared" si="56"/>
        <v>8.8073681880018739E-5</v>
      </c>
      <c r="Q613" s="8" t="s">
        <v>623</v>
      </c>
      <c r="R613" s="5">
        <v>4.6906100000000004</v>
      </c>
      <c r="S613" s="3">
        <v>77.904359445630561</v>
      </c>
      <c r="T613" s="17">
        <v>3.1802100000000002</v>
      </c>
      <c r="U613" s="18">
        <f t="shared" si="57"/>
        <v>14.917729068</v>
      </c>
      <c r="V613" s="17">
        <v>5.2851100000000004</v>
      </c>
      <c r="W613" s="18">
        <f t="shared" si="58"/>
        <v>62.986764748219073</v>
      </c>
      <c r="Y613" s="3">
        <f t="shared" si="59"/>
        <v>1.3437058851195616E-4</v>
      </c>
    </row>
    <row r="614" spans="2:25">
      <c r="B614" s="8" t="s">
        <v>624</v>
      </c>
      <c r="C614" s="5">
        <v>3.3932099999999998</v>
      </c>
      <c r="D614" s="3">
        <v>56.356391069500141</v>
      </c>
      <c r="E614" s="17">
        <v>2.6936</v>
      </c>
      <c r="F614" s="18">
        <f t="shared" si="54"/>
        <v>13.260592800000001</v>
      </c>
      <c r="G614" s="17">
        <v>3.6879400000000002</v>
      </c>
      <c r="H614" s="18">
        <f t="shared" si="55"/>
        <v>43.095708479634965</v>
      </c>
      <c r="J614" s="3">
        <f t="shared" si="56"/>
        <v>-8.9789865171496785E-5</v>
      </c>
      <c r="Q614" s="8" t="s">
        <v>624</v>
      </c>
      <c r="R614" s="5">
        <v>3.3932099999999998</v>
      </c>
      <c r="S614" s="3">
        <v>56.356391069500141</v>
      </c>
      <c r="T614" s="17">
        <v>1.4134199999999999</v>
      </c>
      <c r="U614" s="18">
        <f t="shared" si="57"/>
        <v>6.6300705359999998</v>
      </c>
      <c r="V614" s="17">
        <v>4.1724600000000001</v>
      </c>
      <c r="W614" s="18">
        <f t="shared" si="58"/>
        <v>49.72644967490821</v>
      </c>
      <c r="Y614" s="3">
        <f t="shared" si="59"/>
        <v>1.2914140806685737E-4</v>
      </c>
    </row>
    <row r="615" spans="2:25">
      <c r="B615" s="8" t="s">
        <v>625</v>
      </c>
      <c r="C615" s="5">
        <v>6.0878199999999998</v>
      </c>
      <c r="D615" s="3">
        <v>101.11002993646852</v>
      </c>
      <c r="E615" s="17">
        <v>7.7441000000000004</v>
      </c>
      <c r="F615" s="18">
        <f t="shared" si="54"/>
        <v>38.124204300000002</v>
      </c>
      <c r="G615" s="17">
        <v>5.3900699999999997</v>
      </c>
      <c r="H615" s="18">
        <f t="shared" si="55"/>
        <v>62.986080414764345</v>
      </c>
      <c r="J615" s="3">
        <f t="shared" si="56"/>
        <v>2.5477829582598588E-4</v>
      </c>
      <c r="Q615" s="8" t="s">
        <v>625</v>
      </c>
      <c r="R615" s="5">
        <v>6.0878199999999998</v>
      </c>
      <c r="S615" s="3">
        <v>101.11002993646852</v>
      </c>
      <c r="T615" s="17">
        <v>4.9469900000000004</v>
      </c>
      <c r="U615" s="18">
        <f t="shared" si="57"/>
        <v>23.205340692</v>
      </c>
      <c r="V615" s="17">
        <v>6.5368500000000003</v>
      </c>
      <c r="W615" s="18">
        <f t="shared" si="58"/>
        <v>77.904723486246411</v>
      </c>
      <c r="Y615" s="3">
        <f t="shared" si="59"/>
        <v>3.4241777882471069E-5</v>
      </c>
    </row>
    <row r="616" spans="2:25">
      <c r="B616" s="8" t="s">
        <v>626</v>
      </c>
      <c r="C616" s="5">
        <v>7.6846300000000003</v>
      </c>
      <c r="D616" s="3">
        <v>127.63077248517271</v>
      </c>
      <c r="E616" s="17">
        <v>9.0908999999999995</v>
      </c>
      <c r="F616" s="18">
        <f t="shared" si="54"/>
        <v>44.754500699999994</v>
      </c>
      <c r="G616" s="17">
        <v>7.0921900000000004</v>
      </c>
      <c r="H616" s="18">
        <f t="shared" si="55"/>
        <v>82.876335494119303</v>
      </c>
      <c r="J616" s="3">
        <f t="shared" si="56"/>
        <v>6.3708946584029036E-5</v>
      </c>
      <c r="Q616" s="8" t="s">
        <v>626</v>
      </c>
      <c r="R616" s="5">
        <v>7.6846300000000003</v>
      </c>
      <c r="S616" s="3">
        <v>127.63077248517271</v>
      </c>
      <c r="T616" s="17">
        <v>5.6537100000000002</v>
      </c>
      <c r="U616" s="18">
        <f t="shared" si="57"/>
        <v>26.520422868000001</v>
      </c>
      <c r="V616" s="17">
        <v>8.484</v>
      </c>
      <c r="W616" s="18">
        <f t="shared" si="58"/>
        <v>101.11042383675847</v>
      </c>
      <c r="Y616" s="3">
        <f t="shared" si="59"/>
        <v>7.421958575548615E-5</v>
      </c>
    </row>
    <row r="617" spans="2:25">
      <c r="B617" s="8" t="s">
        <v>627</v>
      </c>
      <c r="C617" s="5">
        <v>7.08582</v>
      </c>
      <c r="D617" s="3">
        <v>117.68539022579961</v>
      </c>
      <c r="E617" s="17">
        <v>10.437709999999999</v>
      </c>
      <c r="F617" s="18">
        <f t="shared" si="54"/>
        <v>51.384846329999995</v>
      </c>
      <c r="G617" s="17">
        <v>5.6737500000000001</v>
      </c>
      <c r="H617" s="18">
        <f t="shared" si="55"/>
        <v>66.301045024140549</v>
      </c>
      <c r="J617" s="3">
        <f t="shared" si="56"/>
        <v>5.0112834092885805E-4</v>
      </c>
      <c r="Q617" s="8" t="s">
        <v>627</v>
      </c>
      <c r="R617" s="5">
        <v>7.08582</v>
      </c>
      <c r="S617" s="3">
        <v>117.68539022579961</v>
      </c>
      <c r="T617" s="17">
        <v>3.8869199999999999</v>
      </c>
      <c r="U617" s="18">
        <f t="shared" si="57"/>
        <v>18.232764335999999</v>
      </c>
      <c r="V617" s="17">
        <v>8.3449200000000001</v>
      </c>
      <c r="W617" s="18">
        <f t="shared" si="58"/>
        <v>99.45289934981642</v>
      </c>
      <c r="Y617" s="3">
        <f t="shared" si="59"/>
        <v>2.7346001681394227E-4</v>
      </c>
    </row>
    <row r="618" spans="2:25">
      <c r="B618" s="8" t="s">
        <v>628</v>
      </c>
      <c r="C618" s="5">
        <v>9.4810300000000005</v>
      </c>
      <c r="D618" s="3">
        <v>157.46642100596867</v>
      </c>
      <c r="E618" s="17">
        <v>14.478109999999999</v>
      </c>
      <c r="F618" s="18">
        <f t="shared" si="54"/>
        <v>71.275735530000006</v>
      </c>
      <c r="G618" s="17">
        <v>7.3758800000000004</v>
      </c>
      <c r="H618" s="18">
        <f t="shared" si="55"/>
        <v>86.19141695926993</v>
      </c>
      <c r="J618" s="3">
        <f t="shared" si="56"/>
        <v>7.3148330126571182E-4</v>
      </c>
      <c r="Q618" s="8" t="s">
        <v>628</v>
      </c>
      <c r="R618" s="5">
        <v>9.4810300000000005</v>
      </c>
      <c r="S618" s="3">
        <v>157.46642100596867</v>
      </c>
      <c r="T618" s="17">
        <v>6.7137799999999999</v>
      </c>
      <c r="U618" s="18">
        <f t="shared" si="57"/>
        <v>31.492999223999998</v>
      </c>
      <c r="V618" s="17">
        <v>10.57023</v>
      </c>
      <c r="W618" s="18">
        <f t="shared" si="58"/>
        <v>125.97364867421258</v>
      </c>
      <c r="Y618" s="3">
        <f t="shared" si="59"/>
        <v>2.2689224391569951E-4</v>
      </c>
    </row>
    <row r="619" spans="2:25">
      <c r="B619" s="8" t="s">
        <v>629</v>
      </c>
      <c r="C619" s="5">
        <v>7.5848300000000002</v>
      </c>
      <c r="D619" s="3">
        <v>125.9732364562396</v>
      </c>
      <c r="E619" s="17">
        <v>10.77441</v>
      </c>
      <c r="F619" s="18">
        <f t="shared" si="54"/>
        <v>53.04242043</v>
      </c>
      <c r="G619" s="17">
        <v>6.2411300000000001</v>
      </c>
      <c r="H619" s="18">
        <f t="shared" si="55"/>
        <v>72.931207954441817</v>
      </c>
      <c r="J619" s="3">
        <f t="shared" si="56"/>
        <v>3.9192820221956026E-4</v>
      </c>
      <c r="Q619" s="8" t="s">
        <v>629</v>
      </c>
      <c r="R619" s="5">
        <v>7.5848300000000002</v>
      </c>
      <c r="S619" s="3">
        <v>125.9732364562396</v>
      </c>
      <c r="T619" s="17">
        <v>3.8869199999999999</v>
      </c>
      <c r="U619" s="18">
        <f t="shared" si="57"/>
        <v>18.232764335999999</v>
      </c>
      <c r="V619" s="17">
        <v>9.0403300000000009</v>
      </c>
      <c r="W619" s="18">
        <f t="shared" si="58"/>
        <v>107.74064096230113</v>
      </c>
      <c r="Y619" s="3">
        <f t="shared" si="59"/>
        <v>1.6884206152667502E-4</v>
      </c>
    </row>
    <row r="620" spans="2:25">
      <c r="B620" s="8" t="s">
        <v>630</v>
      </c>
      <c r="C620" s="5">
        <v>6.6866199999999996</v>
      </c>
      <c r="D620" s="3">
        <v>111.05524611006717</v>
      </c>
      <c r="E620" s="17">
        <v>7.0707000000000004</v>
      </c>
      <c r="F620" s="18">
        <f t="shared" si="54"/>
        <v>34.809056100000006</v>
      </c>
      <c r="G620" s="17">
        <v>6.5248200000000001</v>
      </c>
      <c r="H620" s="18">
        <f t="shared" si="55"/>
        <v>76.246289419592458</v>
      </c>
      <c r="J620" s="3">
        <f t="shared" si="56"/>
        <v>9.9409525290639067E-5</v>
      </c>
      <c r="Q620" s="8" t="s">
        <v>630</v>
      </c>
      <c r="R620" s="5">
        <v>6.6866199999999996</v>
      </c>
      <c r="S620" s="3">
        <v>111.05524611006717</v>
      </c>
      <c r="T620" s="17">
        <v>4.9469900000000004</v>
      </c>
      <c r="U620" s="18">
        <f t="shared" si="57"/>
        <v>23.205340692</v>
      </c>
      <c r="V620" s="17">
        <v>7.37134</v>
      </c>
      <c r="W620" s="18">
        <f t="shared" si="58"/>
        <v>87.849989585673171</v>
      </c>
      <c r="Y620" s="3">
        <f t="shared" si="59"/>
        <v>8.4167605990614902E-5</v>
      </c>
    </row>
    <row r="621" spans="2:25">
      <c r="B621" s="8" t="s">
        <v>631</v>
      </c>
      <c r="C621" s="5">
        <v>4.9900099999999998</v>
      </c>
      <c r="D621" s="3">
        <v>82.876967532429873</v>
      </c>
      <c r="E621" s="17">
        <v>5.0505000000000004</v>
      </c>
      <c r="F621" s="18">
        <f t="shared" si="54"/>
        <v>24.863611500000001</v>
      </c>
      <c r="G621" s="17">
        <v>4.9645299999999999</v>
      </c>
      <c r="H621" s="18">
        <f t="shared" si="55"/>
        <v>58.013399789151165</v>
      </c>
      <c r="J621" s="3">
        <f t="shared" si="56"/>
        <v>4.3756721296972501E-5</v>
      </c>
      <c r="Q621" s="8" t="s">
        <v>631</v>
      </c>
      <c r="R621" s="5">
        <v>4.9900099999999998</v>
      </c>
      <c r="S621" s="3">
        <v>82.876967532429873</v>
      </c>
      <c r="T621" s="17">
        <v>4.9469900000000004</v>
      </c>
      <c r="U621" s="18">
        <f t="shared" si="57"/>
        <v>23.205340692</v>
      </c>
      <c r="V621" s="17">
        <v>5.0069499999999998</v>
      </c>
      <c r="W621" s="18">
        <f t="shared" si="58"/>
        <v>59.671715774334963</v>
      </c>
      <c r="Y621" s="3">
        <f t="shared" si="59"/>
        <v>8.8933905090016196E-5</v>
      </c>
    </row>
    <row r="622" spans="2:25">
      <c r="B622" s="8" t="s">
        <v>632</v>
      </c>
      <c r="C622" s="5">
        <v>7.6846300000000003</v>
      </c>
      <c r="D622" s="3">
        <v>127.63077248517271</v>
      </c>
      <c r="E622" s="17">
        <v>12.12121</v>
      </c>
      <c r="F622" s="18">
        <f t="shared" si="54"/>
        <v>59.672716829999999</v>
      </c>
      <c r="G622" s="17">
        <v>5.8155999999999999</v>
      </c>
      <c r="H622" s="18">
        <f t="shared" si="55"/>
        <v>67.958644184603088</v>
      </c>
      <c r="J622" s="3">
        <f t="shared" si="56"/>
        <v>5.8852943037379646E-4</v>
      </c>
      <c r="Q622" s="8" t="s">
        <v>632</v>
      </c>
      <c r="R622" s="5">
        <v>7.6846300000000003</v>
      </c>
      <c r="S622" s="3">
        <v>127.63077248517271</v>
      </c>
      <c r="T622" s="17">
        <v>5.3003499999999999</v>
      </c>
      <c r="U622" s="18">
        <f t="shared" si="57"/>
        <v>24.862881779999999</v>
      </c>
      <c r="V622" s="17">
        <v>8.6230799999999999</v>
      </c>
      <c r="W622" s="18">
        <f t="shared" si="58"/>
        <v>102.76794832370052</v>
      </c>
      <c r="Y622" s="3">
        <f t="shared" si="59"/>
        <v>5.7618527804947917E-5</v>
      </c>
    </row>
    <row r="623" spans="2:25">
      <c r="B623" s="8" t="s">
        <v>633</v>
      </c>
      <c r="C623" s="5">
        <v>7.3852200000000003</v>
      </c>
      <c r="D623" s="3">
        <v>122.65799831259895</v>
      </c>
      <c r="E623" s="17">
        <v>7.0707000000000004</v>
      </c>
      <c r="F623" s="18">
        <f t="shared" si="54"/>
        <v>34.809056100000006</v>
      </c>
      <c r="G623" s="17">
        <v>7.5177300000000002</v>
      </c>
      <c r="H623" s="18">
        <f t="shared" si="55"/>
        <v>87.849016119732468</v>
      </c>
      <c r="J623" s="3">
        <f t="shared" si="56"/>
        <v>7.3907133526063262E-5</v>
      </c>
      <c r="Q623" s="8" t="s">
        <v>633</v>
      </c>
      <c r="R623" s="5">
        <v>7.3852200000000003</v>
      </c>
      <c r="S623" s="3">
        <v>122.65799831259895</v>
      </c>
      <c r="T623" s="17">
        <v>4.2402800000000003</v>
      </c>
      <c r="U623" s="18">
        <f t="shared" si="57"/>
        <v>19.890305424000001</v>
      </c>
      <c r="V623" s="17">
        <v>8.6230799999999999</v>
      </c>
      <c r="W623" s="18">
        <f t="shared" si="58"/>
        <v>102.76794832370052</v>
      </c>
      <c r="Y623" s="3">
        <f t="shared" si="59"/>
        <v>2.554351015788825E-4</v>
      </c>
    </row>
    <row r="624" spans="2:25">
      <c r="B624" s="8" t="s">
        <v>634</v>
      </c>
      <c r="C624" s="5">
        <v>9.8802299999999992</v>
      </c>
      <c r="D624" s="3">
        <v>164.0965651217011</v>
      </c>
      <c r="E624" s="17">
        <v>11.44781</v>
      </c>
      <c r="F624" s="18">
        <f t="shared" si="54"/>
        <v>56.357568630000003</v>
      </c>
      <c r="G624" s="17">
        <v>9.2198499999999992</v>
      </c>
      <c r="H624" s="18">
        <f t="shared" si="55"/>
        <v>107.7392711990874</v>
      </c>
      <c r="J624" s="3">
        <f t="shared" si="56"/>
        <v>2.7470738629631342E-4</v>
      </c>
      <c r="Q624" s="8" t="s">
        <v>634</v>
      </c>
      <c r="R624" s="5">
        <v>9.8802299999999992</v>
      </c>
      <c r="S624" s="3">
        <v>164.0965651217011</v>
      </c>
      <c r="T624" s="17">
        <v>9.5406300000000002</v>
      </c>
      <c r="U624" s="18">
        <f t="shared" si="57"/>
        <v>44.753187204</v>
      </c>
      <c r="V624" s="17">
        <v>10.0139</v>
      </c>
      <c r="W624" s="18">
        <f t="shared" si="58"/>
        <v>119.34343154866993</v>
      </c>
      <c r="Y624" s="3">
        <f t="shared" si="59"/>
        <v>5.3630968821494207E-5</v>
      </c>
    </row>
    <row r="625" spans="2:25">
      <c r="B625" s="8" t="s">
        <v>635</v>
      </c>
      <c r="C625" s="5">
        <v>11.776439999999999</v>
      </c>
      <c r="D625" s="3">
        <v>195.58991575720458</v>
      </c>
      <c r="E625" s="17">
        <v>14.81481</v>
      </c>
      <c r="F625" s="18">
        <f t="shared" si="54"/>
        <v>72.933309630000011</v>
      </c>
      <c r="G625" s="17">
        <v>10.496449999999999</v>
      </c>
      <c r="H625" s="18">
        <f t="shared" si="55"/>
        <v>122.65707936437805</v>
      </c>
      <c r="J625" s="3">
        <f t="shared" si="56"/>
        <v>4.7323717348035643E-4</v>
      </c>
      <c r="Q625" s="8" t="s">
        <v>635</v>
      </c>
      <c r="R625" s="5">
        <v>11.776439999999999</v>
      </c>
      <c r="S625" s="3">
        <v>195.58991575720458</v>
      </c>
      <c r="T625" s="17">
        <v>11.660769999999999</v>
      </c>
      <c r="U625" s="18">
        <f t="shared" si="57"/>
        <v>54.698339915999995</v>
      </c>
      <c r="V625" s="17">
        <v>11.82197</v>
      </c>
      <c r="W625" s="18">
        <f t="shared" si="58"/>
        <v>140.89160741223992</v>
      </c>
      <c r="Y625" s="3">
        <f t="shared" si="59"/>
        <v>3.1571035322031094E-5</v>
      </c>
    </row>
    <row r="626" spans="2:25">
      <c r="B626" s="8" t="s">
        <v>636</v>
      </c>
      <c r="C626" s="5">
        <v>10.079840000000001</v>
      </c>
      <c r="D626" s="3">
        <v>167.41180326534177</v>
      </c>
      <c r="E626" s="17">
        <v>10.437709999999999</v>
      </c>
      <c r="F626" s="18">
        <f t="shared" si="54"/>
        <v>51.384846329999995</v>
      </c>
      <c r="G626" s="17">
        <v>9.9290699999999994</v>
      </c>
      <c r="H626" s="18">
        <f t="shared" si="55"/>
        <v>116.02691643407678</v>
      </c>
      <c r="J626" s="3">
        <f t="shared" si="56"/>
        <v>-4.0501265004877496E-5</v>
      </c>
      <c r="Q626" s="8" t="s">
        <v>636</v>
      </c>
      <c r="R626" s="5">
        <v>10.079840000000001</v>
      </c>
      <c r="S626" s="3">
        <v>167.41180326534177</v>
      </c>
      <c r="T626" s="17">
        <v>4.2402800000000003</v>
      </c>
      <c r="U626" s="18">
        <f t="shared" si="57"/>
        <v>19.890305424000001</v>
      </c>
      <c r="V626" s="17">
        <v>12.378299999999999</v>
      </c>
      <c r="W626" s="18">
        <f t="shared" si="58"/>
        <v>147.52182453778258</v>
      </c>
      <c r="Y626" s="3">
        <f t="shared" si="59"/>
        <v>3.2669644079419413E-4</v>
      </c>
    </row>
    <row r="627" spans="2:25">
      <c r="B627" s="8" t="s">
        <v>637</v>
      </c>
      <c r="C627" s="5">
        <v>9.3812300000000004</v>
      </c>
      <c r="D627" s="3">
        <v>155.80888497703555</v>
      </c>
      <c r="E627" s="17">
        <v>10.10101</v>
      </c>
      <c r="F627" s="18">
        <f t="shared" si="54"/>
        <v>49.727272230000004</v>
      </c>
      <c r="G627" s="17">
        <v>9.0780100000000008</v>
      </c>
      <c r="H627" s="18">
        <f t="shared" si="55"/>
        <v>106.08178889439931</v>
      </c>
      <c r="J627" s="3">
        <f t="shared" si="56"/>
        <v>1.7614736377424833E-4</v>
      </c>
      <c r="Q627" s="8" t="s">
        <v>637</v>
      </c>
      <c r="R627" s="5">
        <v>9.3812300000000004</v>
      </c>
      <c r="S627" s="3">
        <v>155.80888497703555</v>
      </c>
      <c r="T627" s="17">
        <v>5.6537100000000002</v>
      </c>
      <c r="U627" s="18">
        <f t="shared" si="57"/>
        <v>26.520422868000001</v>
      </c>
      <c r="V627" s="17">
        <v>10.8484</v>
      </c>
      <c r="W627" s="18">
        <f t="shared" si="58"/>
        <v>129.28881682587112</v>
      </c>
      <c r="Y627" s="3">
        <f t="shared" si="59"/>
        <v>3.54716835573754E-4</v>
      </c>
    </row>
    <row r="628" spans="2:25">
      <c r="B628" s="8" t="s">
        <v>638</v>
      </c>
      <c r="C628" s="5">
        <v>7.5848300000000002</v>
      </c>
      <c r="D628" s="3">
        <v>125.9732364562396</v>
      </c>
      <c r="E628" s="17">
        <v>9.4276</v>
      </c>
      <c r="F628" s="18">
        <f t="shared" si="54"/>
        <v>46.412074799999999</v>
      </c>
      <c r="G628" s="17">
        <v>6.8085100000000001</v>
      </c>
      <c r="H628" s="18">
        <f t="shared" si="55"/>
        <v>79.561370884743084</v>
      </c>
      <c r="J628" s="3">
        <f t="shared" si="56"/>
        <v>2.0922850347915301E-4</v>
      </c>
      <c r="Q628" s="8" t="s">
        <v>638</v>
      </c>
      <c r="R628" s="5">
        <v>7.5848300000000002</v>
      </c>
      <c r="S628" s="3">
        <v>125.9732364562396</v>
      </c>
      <c r="T628" s="17">
        <v>6.7137799999999999</v>
      </c>
      <c r="U628" s="18">
        <f t="shared" si="57"/>
        <v>31.492999223999998</v>
      </c>
      <c r="V628" s="17">
        <v>7.92767</v>
      </c>
      <c r="W628" s="18">
        <f t="shared" si="58"/>
        <v>94.480206711215828</v>
      </c>
      <c r="Y628" s="3">
        <f t="shared" si="59"/>
        <v>-3.0521023774099376E-5</v>
      </c>
    </row>
    <row r="629" spans="2:25">
      <c r="B629" s="8" t="s">
        <v>639</v>
      </c>
      <c r="C629" s="5">
        <v>7.7844300000000004</v>
      </c>
      <c r="D629" s="3">
        <v>129.28830851410581</v>
      </c>
      <c r="E629" s="17">
        <v>13.80471</v>
      </c>
      <c r="F629" s="18">
        <f t="shared" si="54"/>
        <v>67.96058733000001</v>
      </c>
      <c r="G629" s="17">
        <v>5.2482199999999999</v>
      </c>
      <c r="H629" s="18">
        <f t="shared" si="55"/>
        <v>61.328481254301806</v>
      </c>
      <c r="J629" s="3">
        <f t="shared" si="56"/>
        <v>7.6007019600865533E-4</v>
      </c>
      <c r="Q629" s="8" t="s">
        <v>639</v>
      </c>
      <c r="R629" s="5">
        <v>7.7844300000000004</v>
      </c>
      <c r="S629" s="3">
        <v>129.28830851410581</v>
      </c>
      <c r="T629" s="17">
        <v>3.8869199999999999</v>
      </c>
      <c r="U629" s="18">
        <f t="shared" si="57"/>
        <v>18.232764335999999</v>
      </c>
      <c r="V629" s="17">
        <v>9.3184900000000006</v>
      </c>
      <c r="W629" s="18">
        <f t="shared" si="58"/>
        <v>111.05568993618523</v>
      </c>
      <c r="Y629" s="3">
        <f t="shared" si="59"/>
        <v>1.4575807942662777E-4</v>
      </c>
    </row>
    <row r="630" spans="2:25">
      <c r="B630" s="8" t="s">
        <v>640</v>
      </c>
      <c r="C630" s="5">
        <v>9.0818300000000001</v>
      </c>
      <c r="D630" s="3">
        <v>150.83627689023623</v>
      </c>
      <c r="E630" s="17">
        <v>10.77441</v>
      </c>
      <c r="F630" s="18">
        <f t="shared" si="54"/>
        <v>53.04242043</v>
      </c>
      <c r="G630" s="17">
        <v>8.3687900000000006</v>
      </c>
      <c r="H630" s="18">
        <f t="shared" si="55"/>
        <v>97.794143659409954</v>
      </c>
      <c r="J630" s="3">
        <f t="shared" si="56"/>
        <v>2.8719917371233805E-4</v>
      </c>
      <c r="Q630" s="8" t="s">
        <v>640</v>
      </c>
      <c r="R630" s="5">
        <v>9.0818300000000001</v>
      </c>
      <c r="S630" s="3">
        <v>150.83627689023623</v>
      </c>
      <c r="T630" s="17">
        <v>7.0671299999999997</v>
      </c>
      <c r="U630" s="18">
        <f t="shared" si="57"/>
        <v>33.150493403999995</v>
      </c>
      <c r="V630" s="17">
        <v>9.8748199999999997</v>
      </c>
      <c r="W630" s="18">
        <f t="shared" si="58"/>
        <v>117.68590706172787</v>
      </c>
      <c r="Y630" s="3">
        <f t="shared" si="59"/>
        <v>1.2357549164221382E-4</v>
      </c>
    </row>
    <row r="631" spans="2:25">
      <c r="B631" s="8" t="s">
        <v>641</v>
      </c>
      <c r="C631" s="5">
        <v>7.6846300000000003</v>
      </c>
      <c r="D631" s="3">
        <v>127.63077248517271</v>
      </c>
      <c r="E631" s="17">
        <v>6.734</v>
      </c>
      <c r="F631" s="18">
        <f t="shared" si="54"/>
        <v>33.151482000000001</v>
      </c>
      <c r="G631" s="17">
        <v>8.0851000000000006</v>
      </c>
      <c r="H631" s="18">
        <f t="shared" si="55"/>
        <v>94.479062194259313</v>
      </c>
      <c r="J631" s="3">
        <f t="shared" si="56"/>
        <v>-2.2829091339815477E-4</v>
      </c>
      <c r="Q631" s="8" t="s">
        <v>641</v>
      </c>
      <c r="R631" s="5">
        <v>7.6846300000000003</v>
      </c>
      <c r="S631" s="3">
        <v>127.63077248517271</v>
      </c>
      <c r="T631" s="17">
        <v>7.0671299999999997</v>
      </c>
      <c r="U631" s="18">
        <f t="shared" si="57"/>
        <v>33.150493403999995</v>
      </c>
      <c r="V631" s="17">
        <v>7.92767</v>
      </c>
      <c r="W631" s="18">
        <f t="shared" si="58"/>
        <v>94.480206711215828</v>
      </c>
      <c r="Y631" s="3">
        <f t="shared" si="59"/>
        <v>-7.2369956882312181E-5</v>
      </c>
    </row>
    <row r="632" spans="2:25">
      <c r="B632" s="8" t="s">
        <v>642</v>
      </c>
      <c r="C632" s="5">
        <v>9.2814300000000003</v>
      </c>
      <c r="D632" s="3">
        <v>154.15134894810245</v>
      </c>
      <c r="E632" s="17">
        <v>9.4276</v>
      </c>
      <c r="F632" s="18">
        <f t="shared" si="54"/>
        <v>46.412074799999999</v>
      </c>
      <c r="G632" s="17">
        <v>9.2198499999999992</v>
      </c>
      <c r="H632" s="18">
        <f t="shared" si="55"/>
        <v>107.7392711990874</v>
      </c>
      <c r="J632" s="3">
        <f t="shared" si="56"/>
        <v>-2.949015055264681E-6</v>
      </c>
      <c r="Q632" s="8" t="s">
        <v>642</v>
      </c>
      <c r="R632" s="5">
        <v>9.2814300000000003</v>
      </c>
      <c r="S632" s="3">
        <v>154.15134894810245</v>
      </c>
      <c r="T632" s="17">
        <v>8.4805600000000005</v>
      </c>
      <c r="U632" s="18">
        <f t="shared" si="57"/>
        <v>39.780610848000002</v>
      </c>
      <c r="V632" s="17">
        <v>9.59666</v>
      </c>
      <c r="W632" s="18">
        <f t="shared" si="58"/>
        <v>114.37085808784377</v>
      </c>
      <c r="Y632" s="3">
        <f t="shared" si="59"/>
        <v>1.1998774132848666E-4</v>
      </c>
    </row>
    <row r="633" spans="2:25">
      <c r="B633" s="8" t="s">
        <v>643</v>
      </c>
      <c r="C633" s="5">
        <v>8.4830299999999994</v>
      </c>
      <c r="D633" s="3">
        <v>140.89106071663758</v>
      </c>
      <c r="E633" s="17">
        <v>8.4175000000000004</v>
      </c>
      <c r="F633" s="18">
        <f t="shared" si="54"/>
        <v>41.439352499999998</v>
      </c>
      <c r="G633" s="17">
        <v>8.5106300000000008</v>
      </c>
      <c r="H633" s="18">
        <f t="shared" si="55"/>
        <v>99.451625964098042</v>
      </c>
      <c r="J633" s="3">
        <f t="shared" si="56"/>
        <v>-8.2252539542082559E-5</v>
      </c>
      <c r="Q633" s="8" t="s">
        <v>643</v>
      </c>
      <c r="R633" s="5">
        <v>8.4830299999999994</v>
      </c>
      <c r="S633" s="3">
        <v>140.89106071663758</v>
      </c>
      <c r="T633" s="17">
        <v>11.660769999999999</v>
      </c>
      <c r="U633" s="18">
        <f t="shared" si="57"/>
        <v>54.698339915999995</v>
      </c>
      <c r="V633" s="17">
        <v>7.2322600000000001</v>
      </c>
      <c r="W633" s="18">
        <f t="shared" si="58"/>
        <v>86.19246509873112</v>
      </c>
      <c r="Y633" s="3">
        <f t="shared" si="59"/>
        <v>-2.5570190646817537E-4</v>
      </c>
    </row>
    <row r="634" spans="2:25">
      <c r="B634" s="8" t="s">
        <v>644</v>
      </c>
      <c r="C634" s="5">
        <v>7.1856200000000001</v>
      </c>
      <c r="D634" s="3">
        <v>119.3429262547327</v>
      </c>
      <c r="E634" s="17">
        <v>7.7441000000000004</v>
      </c>
      <c r="F634" s="18">
        <f t="shared" si="54"/>
        <v>38.124204300000002</v>
      </c>
      <c r="G634" s="17">
        <v>6.9503500000000003</v>
      </c>
      <c r="H634" s="18">
        <f t="shared" si="55"/>
        <v>81.218853189431186</v>
      </c>
      <c r="J634" s="3">
        <f t="shared" si="56"/>
        <v>1.3123469848608238E-4</v>
      </c>
      <c r="Q634" s="8" t="s">
        <v>644</v>
      </c>
      <c r="R634" s="5">
        <v>7.1856200000000001</v>
      </c>
      <c r="S634" s="3">
        <v>119.3429262547327</v>
      </c>
      <c r="T634" s="17">
        <v>6.0070600000000001</v>
      </c>
      <c r="U634" s="18">
        <f t="shared" si="57"/>
        <v>28.177917048000001</v>
      </c>
      <c r="V634" s="17">
        <v>7.6495100000000003</v>
      </c>
      <c r="W634" s="18">
        <f t="shared" si="58"/>
        <v>91.165157737331711</v>
      </c>
      <c r="Y634" s="3">
        <f t="shared" si="59"/>
        <v>1.485305990058805E-4</v>
      </c>
    </row>
    <row r="635" spans="2:25">
      <c r="B635" s="8" t="s">
        <v>645</v>
      </c>
      <c r="C635" s="5">
        <v>8.1836300000000008</v>
      </c>
      <c r="D635" s="3">
        <v>135.91845262983827</v>
      </c>
      <c r="E635" s="17">
        <v>10.437709999999999</v>
      </c>
      <c r="F635" s="18">
        <f t="shared" si="54"/>
        <v>51.384846329999995</v>
      </c>
      <c r="G635" s="17">
        <v>7.2340400000000002</v>
      </c>
      <c r="H635" s="18">
        <f t="shared" si="55"/>
        <v>84.533934654581827</v>
      </c>
      <c r="J635" s="3">
        <f t="shared" si="56"/>
        <v>3.283547435444234E-4</v>
      </c>
      <c r="Q635" s="8" t="s">
        <v>645</v>
      </c>
      <c r="R635" s="5">
        <v>8.1836300000000008</v>
      </c>
      <c r="S635" s="3">
        <v>135.91845262983827</v>
      </c>
      <c r="T635" s="17">
        <v>5.6537100000000002</v>
      </c>
      <c r="U635" s="18">
        <f t="shared" si="57"/>
        <v>26.520422868000001</v>
      </c>
      <c r="V635" s="17">
        <v>9.1794100000000007</v>
      </c>
      <c r="W635" s="18">
        <f t="shared" si="58"/>
        <v>109.39816544924318</v>
      </c>
      <c r="Y635" s="3">
        <f t="shared" si="59"/>
        <v>1.3568740490654818E-4</v>
      </c>
    </row>
    <row r="636" spans="2:25">
      <c r="B636" s="8" t="s">
        <v>646</v>
      </c>
      <c r="C636" s="5">
        <v>6.8862199999999998</v>
      </c>
      <c r="D636" s="3">
        <v>114.37031816793339</v>
      </c>
      <c r="E636" s="17">
        <v>5.0505000000000004</v>
      </c>
      <c r="F636" s="18">
        <f t="shared" si="54"/>
        <v>24.863611500000001</v>
      </c>
      <c r="G636" s="17">
        <v>7.6595700000000004</v>
      </c>
      <c r="H636" s="18">
        <f t="shared" si="55"/>
        <v>89.50649842442057</v>
      </c>
      <c r="J636" s="3">
        <f t="shared" si="56"/>
        <v>-2.082435128158977E-4</v>
      </c>
      <c r="Q636" s="8" t="s">
        <v>646</v>
      </c>
      <c r="R636" s="5">
        <v>6.8862199999999998</v>
      </c>
      <c r="S636" s="3">
        <v>114.37031816793339</v>
      </c>
      <c r="T636" s="17">
        <v>7.42049</v>
      </c>
      <c r="U636" s="18">
        <f t="shared" si="57"/>
        <v>34.808034491999997</v>
      </c>
      <c r="V636" s="17">
        <v>6.6759300000000001</v>
      </c>
      <c r="W636" s="18">
        <f t="shared" si="58"/>
        <v>79.562247973188477</v>
      </c>
      <c r="Y636" s="3">
        <f t="shared" si="59"/>
        <v>-3.5702744924037688E-5</v>
      </c>
    </row>
    <row r="637" spans="2:25">
      <c r="B637" s="8" t="s">
        <v>647</v>
      </c>
      <c r="C637" s="5">
        <v>6.0878199999999998</v>
      </c>
      <c r="D637" s="3">
        <v>101.11002993646852</v>
      </c>
      <c r="E637" s="17">
        <v>8.7542000000000009</v>
      </c>
      <c r="F637" s="18">
        <f t="shared" si="54"/>
        <v>43.096926600000003</v>
      </c>
      <c r="G637" s="17">
        <v>4.9645299999999999</v>
      </c>
      <c r="H637" s="18">
        <f t="shared" si="55"/>
        <v>58.013399789151165</v>
      </c>
      <c r="J637" s="3">
        <f t="shared" si="56"/>
        <v>2.9645268264744118E-4</v>
      </c>
      <c r="Q637" s="8" t="s">
        <v>647</v>
      </c>
      <c r="R637" s="5">
        <v>6.0878199999999998</v>
      </c>
      <c r="S637" s="3">
        <v>101.11002993646852</v>
      </c>
      <c r="T637" s="17">
        <v>5.6537100000000002</v>
      </c>
      <c r="U637" s="18">
        <f t="shared" si="57"/>
        <v>26.520422868000001</v>
      </c>
      <c r="V637" s="17">
        <v>6.2586899999999996</v>
      </c>
      <c r="W637" s="18">
        <f t="shared" si="58"/>
        <v>74.589674512362322</v>
      </c>
      <c r="Y637" s="3">
        <f t="shared" si="59"/>
        <v>6.7443893797758392E-5</v>
      </c>
    </row>
    <row r="638" spans="2:25">
      <c r="B638" s="8" t="s">
        <v>648</v>
      </c>
      <c r="C638" s="5">
        <v>7.9840299999999997</v>
      </c>
      <c r="D638" s="3">
        <v>132.60338057197202</v>
      </c>
      <c r="E638" s="17">
        <v>5.7239000000000004</v>
      </c>
      <c r="F638" s="18">
        <f t="shared" si="54"/>
        <v>28.178759700000004</v>
      </c>
      <c r="G638" s="17">
        <v>8.9361700000000006</v>
      </c>
      <c r="H638" s="18">
        <f t="shared" si="55"/>
        <v>104.42430658971122</v>
      </c>
      <c r="J638" s="3">
        <f t="shared" si="56"/>
        <v>-3.1428226080265631E-4</v>
      </c>
      <c r="Q638" s="8" t="s">
        <v>648</v>
      </c>
      <c r="R638" s="5">
        <v>7.9840299999999997</v>
      </c>
      <c r="S638" s="3">
        <v>132.60338057197202</v>
      </c>
      <c r="T638" s="17">
        <v>9.1872699999999998</v>
      </c>
      <c r="U638" s="18">
        <f t="shared" si="57"/>
        <v>43.095646115999998</v>
      </c>
      <c r="V638" s="17">
        <v>7.5104300000000004</v>
      </c>
      <c r="W638" s="18">
        <f t="shared" si="58"/>
        <v>89.507633250389659</v>
      </c>
      <c r="Y638" s="3">
        <f t="shared" si="59"/>
        <v>-1.0120558236792476E-4</v>
      </c>
    </row>
    <row r="639" spans="2:25">
      <c r="B639" s="8" t="s">
        <v>649</v>
      </c>
      <c r="C639" s="5">
        <v>8.0838300000000007</v>
      </c>
      <c r="D639" s="3">
        <v>134.26091660090515</v>
      </c>
      <c r="E639" s="17">
        <v>10.437709999999999</v>
      </c>
      <c r="F639" s="18">
        <f t="shared" si="54"/>
        <v>51.384846329999995</v>
      </c>
      <c r="G639" s="17">
        <v>7.0921900000000004</v>
      </c>
      <c r="H639" s="18">
        <f t="shared" si="55"/>
        <v>82.876335494119303</v>
      </c>
      <c r="J639" s="3">
        <f t="shared" si="56"/>
        <v>2.6522321414290673E-4</v>
      </c>
      <c r="Q639" s="8" t="s">
        <v>649</v>
      </c>
      <c r="R639" s="5">
        <v>8.0838300000000007</v>
      </c>
      <c r="S639" s="3">
        <v>134.26091660090515</v>
      </c>
      <c r="T639" s="17">
        <v>4.5936300000000001</v>
      </c>
      <c r="U639" s="18">
        <f t="shared" si="57"/>
        <v>21.547799603999998</v>
      </c>
      <c r="V639" s="17">
        <v>9.4575700000000005</v>
      </c>
      <c r="W639" s="18">
        <f t="shared" si="58"/>
        <v>112.71321442312728</v>
      </c>
      <c r="Y639" s="3">
        <f t="shared" si="59"/>
        <v>9.7426222140484242E-5</v>
      </c>
    </row>
    <row r="640" spans="2:25">
      <c r="B640" s="8" t="s">
        <v>650</v>
      </c>
      <c r="C640" s="5">
        <v>7.5848300000000002</v>
      </c>
      <c r="D640" s="3">
        <v>125.9732364562396</v>
      </c>
      <c r="E640" s="17">
        <v>5.0505000000000004</v>
      </c>
      <c r="F640" s="18">
        <f t="shared" si="54"/>
        <v>24.863611500000001</v>
      </c>
      <c r="G640" s="17">
        <v>8.6524800000000006</v>
      </c>
      <c r="H640" s="18">
        <f t="shared" si="55"/>
        <v>101.1092251245606</v>
      </c>
      <c r="J640" s="3">
        <f t="shared" si="56"/>
        <v>-3.9983167900459193E-4</v>
      </c>
      <c r="Q640" s="8" t="s">
        <v>650</v>
      </c>
      <c r="R640" s="5">
        <v>7.5848300000000002</v>
      </c>
      <c r="S640" s="3">
        <v>125.9732364562396</v>
      </c>
      <c r="T640" s="17">
        <v>7.7738500000000004</v>
      </c>
      <c r="U640" s="18">
        <f t="shared" si="57"/>
        <v>36.465575579999999</v>
      </c>
      <c r="V640" s="17">
        <v>7.5104300000000004</v>
      </c>
      <c r="W640" s="18">
        <f t="shared" si="58"/>
        <v>89.507633250389659</v>
      </c>
      <c r="Y640" s="3">
        <f t="shared" si="59"/>
        <v>-2.762584995252837E-5</v>
      </c>
    </row>
    <row r="641" spans="2:25">
      <c r="B641" s="8" t="s">
        <v>651</v>
      </c>
      <c r="C641" s="5">
        <v>6.28742</v>
      </c>
      <c r="D641" s="3">
        <v>104.42510199433475</v>
      </c>
      <c r="E641" s="17">
        <v>8.0808</v>
      </c>
      <c r="F641" s="18">
        <f t="shared" si="54"/>
        <v>39.7817784</v>
      </c>
      <c r="G641" s="17">
        <v>5.5319099999999999</v>
      </c>
      <c r="H641" s="18">
        <f t="shared" si="55"/>
        <v>64.643562719452447</v>
      </c>
      <c r="J641" s="3">
        <f t="shared" si="56"/>
        <v>2.3912511768742206E-4</v>
      </c>
      <c r="Q641" s="8" t="s">
        <v>651</v>
      </c>
      <c r="R641" s="5">
        <v>6.28742</v>
      </c>
      <c r="S641" s="3">
        <v>104.42510199433475</v>
      </c>
      <c r="T641" s="17">
        <v>3.53356</v>
      </c>
      <c r="U641" s="18">
        <f t="shared" si="57"/>
        <v>16.575223248</v>
      </c>
      <c r="V641" s="17">
        <v>7.37134</v>
      </c>
      <c r="W641" s="18">
        <f t="shared" si="58"/>
        <v>87.849989585673171</v>
      </c>
      <c r="Y641" s="3">
        <f t="shared" si="59"/>
        <v>1.1083933841860016E-4</v>
      </c>
    </row>
    <row r="642" spans="2:25">
      <c r="B642" s="8" t="s">
        <v>652</v>
      </c>
      <c r="C642" s="5">
        <v>4.7904099999999996</v>
      </c>
      <c r="D642" s="3">
        <v>79.561895474563656</v>
      </c>
      <c r="E642" s="17">
        <v>8.4175000000000004</v>
      </c>
      <c r="F642" s="18">
        <f t="shared" si="54"/>
        <v>41.439352499999998</v>
      </c>
      <c r="G642" s="17">
        <v>3.26241</v>
      </c>
      <c r="H642" s="18">
        <f t="shared" si="55"/>
        <v>38.123144709796229</v>
      </c>
      <c r="J642" s="3">
        <f t="shared" si="56"/>
        <v>6.017352325713432E-4</v>
      </c>
      <c r="Q642" s="8" t="s">
        <v>652</v>
      </c>
      <c r="R642" s="5">
        <v>4.7904099999999996</v>
      </c>
      <c r="S642" s="3">
        <v>79.561895474563656</v>
      </c>
      <c r="T642" s="17">
        <v>1.76678</v>
      </c>
      <c r="U642" s="18">
        <f t="shared" si="57"/>
        <v>8.2876116240000002</v>
      </c>
      <c r="V642" s="17">
        <v>5.9805200000000003</v>
      </c>
      <c r="W642" s="18">
        <f t="shared" si="58"/>
        <v>71.274506360703768</v>
      </c>
      <c r="Y642" s="3">
        <f t="shared" si="59"/>
        <v>2.2251014011942516E-4</v>
      </c>
    </row>
    <row r="643" spans="2:25">
      <c r="B643" s="8" t="s">
        <v>653</v>
      </c>
      <c r="C643" s="5">
        <v>4.6906100000000004</v>
      </c>
      <c r="D643" s="3">
        <v>77.904359445630561</v>
      </c>
      <c r="E643" s="17">
        <v>7.7441000000000004</v>
      </c>
      <c r="F643" s="18">
        <f t="shared" si="54"/>
        <v>38.124204300000002</v>
      </c>
      <c r="G643" s="17">
        <v>3.4042500000000002</v>
      </c>
      <c r="H643" s="18">
        <f t="shared" si="55"/>
        <v>39.780627014484331</v>
      </c>
      <c r="J643" s="3">
        <f t="shared" si="56"/>
        <v>4.7186885377215049E-4</v>
      </c>
      <c r="Q643" s="8" t="s">
        <v>653</v>
      </c>
      <c r="R643" s="5">
        <v>4.6906100000000004</v>
      </c>
      <c r="S643" s="3">
        <v>77.904359445630561</v>
      </c>
      <c r="T643" s="17">
        <v>2.47349</v>
      </c>
      <c r="U643" s="18">
        <f t="shared" si="57"/>
        <v>11.602646891999999</v>
      </c>
      <c r="V643" s="17">
        <v>5.5632799999999998</v>
      </c>
      <c r="W643" s="18">
        <f t="shared" si="58"/>
        <v>66.301932899877613</v>
      </c>
      <c r="Y643" s="3">
        <f t="shared" si="59"/>
        <v>2.2034624704758698E-4</v>
      </c>
    </row>
    <row r="644" spans="2:25">
      <c r="B644" s="8" t="s">
        <v>654</v>
      </c>
      <c r="C644" s="5">
        <v>4.9900099999999998</v>
      </c>
      <c r="D644" s="3">
        <v>82.876967532429873</v>
      </c>
      <c r="E644" s="17">
        <v>5.0505000000000004</v>
      </c>
      <c r="F644" s="18">
        <f t="shared" ref="F644:F707" si="60">$F$908*(E644/100)</f>
        <v>24.863611500000001</v>
      </c>
      <c r="G644" s="17">
        <v>4.9645299999999999</v>
      </c>
      <c r="H644" s="18">
        <f t="shared" ref="H644:H707" si="61">$H$908*(G644/100)</f>
        <v>58.013399789151165</v>
      </c>
      <c r="J644" s="3">
        <f t="shared" ref="J644:J707" si="62">H644-(D644-F644)</f>
        <v>4.3756721296972501E-5</v>
      </c>
      <c r="Q644" s="8" t="s">
        <v>654</v>
      </c>
      <c r="R644" s="5">
        <v>4.9900099999999998</v>
      </c>
      <c r="S644" s="3">
        <v>82.876967532429873</v>
      </c>
      <c r="T644" s="17">
        <v>3.53356</v>
      </c>
      <c r="U644" s="18">
        <f t="shared" ref="U644:U707" si="63">$U$908*(T644/100)</f>
        <v>16.575223248</v>
      </c>
      <c r="V644" s="17">
        <v>5.5632799999999998</v>
      </c>
      <c r="W644" s="18">
        <f t="shared" ref="W644:W707" si="64">$W$908*(V644/100)</f>
        <v>66.301932899877613</v>
      </c>
      <c r="Y644" s="3">
        <f t="shared" ref="Y644:Y707" si="65">W644-(S644-U644)</f>
        <v>1.886154477404034E-4</v>
      </c>
    </row>
    <row r="645" spans="2:25">
      <c r="B645" s="8" t="s">
        <v>655</v>
      </c>
      <c r="C645" s="5">
        <v>5.1896199999999997</v>
      </c>
      <c r="D645" s="3">
        <v>86.192205676070543</v>
      </c>
      <c r="E645" s="17">
        <v>6.0606</v>
      </c>
      <c r="F645" s="18">
        <f t="shared" si="60"/>
        <v>29.836333800000002</v>
      </c>
      <c r="G645" s="17">
        <v>4.8226899999999997</v>
      </c>
      <c r="H645" s="18">
        <f t="shared" si="61"/>
        <v>56.35591748446307</v>
      </c>
      <c r="J645" s="3">
        <f t="shared" si="62"/>
        <v>4.5608392532869857E-5</v>
      </c>
      <c r="Q645" s="8" t="s">
        <v>655</v>
      </c>
      <c r="R645" s="5">
        <v>5.1896199999999997</v>
      </c>
      <c r="S645" s="3">
        <v>86.192205676070543</v>
      </c>
      <c r="T645" s="17">
        <v>3.53356</v>
      </c>
      <c r="U645" s="18">
        <f t="shared" si="63"/>
        <v>16.575223248</v>
      </c>
      <c r="V645" s="17">
        <v>5.8414400000000004</v>
      </c>
      <c r="W645" s="18">
        <f t="shared" si="64"/>
        <v>69.616981873761731</v>
      </c>
      <c r="Y645" s="3">
        <f t="shared" si="65"/>
        <v>-5.5430881218399009E-7</v>
      </c>
    </row>
    <row r="646" spans="2:25">
      <c r="B646" s="8" t="s">
        <v>656</v>
      </c>
      <c r="C646" s="5">
        <v>5.2894199999999998</v>
      </c>
      <c r="D646" s="3">
        <v>87.849741705003638</v>
      </c>
      <c r="E646" s="17">
        <v>6.734</v>
      </c>
      <c r="F646" s="18">
        <f t="shared" si="60"/>
        <v>33.151482000000001</v>
      </c>
      <c r="G646" s="17">
        <v>4.6808500000000004</v>
      </c>
      <c r="H646" s="18">
        <f t="shared" si="61"/>
        <v>54.698435179774975</v>
      </c>
      <c r="J646" s="3">
        <f t="shared" si="62"/>
        <v>1.75474771339168E-4</v>
      </c>
      <c r="Q646" s="8" t="s">
        <v>656</v>
      </c>
      <c r="R646" s="5">
        <v>5.2894199999999998</v>
      </c>
      <c r="S646" s="3">
        <v>87.849741705003638</v>
      </c>
      <c r="T646" s="17">
        <v>1.76678</v>
      </c>
      <c r="U646" s="18">
        <f t="shared" si="63"/>
        <v>8.2876116240000002</v>
      </c>
      <c r="V646" s="17">
        <v>6.6759300000000001</v>
      </c>
      <c r="W646" s="18">
        <f t="shared" si="64"/>
        <v>79.562247973188477</v>
      </c>
      <c r="Y646" s="3">
        <f t="shared" si="65"/>
        <v>1.1789218484636876E-4</v>
      </c>
    </row>
    <row r="647" spans="2:25">
      <c r="B647" s="8" t="s">
        <v>657</v>
      </c>
      <c r="C647" s="5">
        <v>5.0898199999999996</v>
      </c>
      <c r="D647" s="3">
        <v>84.534669647137434</v>
      </c>
      <c r="E647" s="17">
        <v>6.734</v>
      </c>
      <c r="F647" s="18">
        <f t="shared" si="60"/>
        <v>33.151482000000001</v>
      </c>
      <c r="G647" s="17">
        <v>4.3971600000000004</v>
      </c>
      <c r="H647" s="18">
        <f t="shared" si="61"/>
        <v>51.383353714624342</v>
      </c>
      <c r="J647" s="3">
        <f t="shared" si="62"/>
        <v>1.660674869086165E-4</v>
      </c>
      <c r="Q647" s="8" t="s">
        <v>657</v>
      </c>
      <c r="R647" s="5">
        <v>5.0898199999999996</v>
      </c>
      <c r="S647" s="3">
        <v>84.534669647137434</v>
      </c>
      <c r="T647" s="17">
        <v>2.1201400000000001</v>
      </c>
      <c r="U647" s="18">
        <f t="shared" si="63"/>
        <v>9.9451527120000005</v>
      </c>
      <c r="V647" s="17">
        <v>6.2586899999999996</v>
      </c>
      <c r="W647" s="18">
        <f t="shared" si="64"/>
        <v>74.589674512362322</v>
      </c>
      <c r="Y647" s="3">
        <f t="shared" si="65"/>
        <v>1.5757722488274339E-4</v>
      </c>
    </row>
    <row r="648" spans="2:25">
      <c r="B648" s="8" t="s">
        <v>658</v>
      </c>
      <c r="C648" s="5">
        <v>7.5848300000000002</v>
      </c>
      <c r="D648" s="3">
        <v>125.9732364562396</v>
      </c>
      <c r="E648" s="17">
        <v>9.0908999999999995</v>
      </c>
      <c r="F648" s="18">
        <f t="shared" si="60"/>
        <v>44.754500699999994</v>
      </c>
      <c r="G648" s="17">
        <v>6.9503500000000003</v>
      </c>
      <c r="H648" s="18">
        <f t="shared" si="61"/>
        <v>81.218853189431186</v>
      </c>
      <c r="J648" s="3">
        <f t="shared" si="62"/>
        <v>1.1743319157631049E-4</v>
      </c>
      <c r="Q648" s="8" t="s">
        <v>658</v>
      </c>
      <c r="R648" s="5">
        <v>7.5848300000000002</v>
      </c>
      <c r="S648" s="3">
        <v>125.9732364562396</v>
      </c>
      <c r="T648" s="17">
        <v>4.9469900000000004</v>
      </c>
      <c r="U648" s="18">
        <f t="shared" si="63"/>
        <v>23.205340692</v>
      </c>
      <c r="V648" s="17">
        <v>8.6230799999999999</v>
      </c>
      <c r="W648" s="18">
        <f t="shared" si="64"/>
        <v>102.76794832370052</v>
      </c>
      <c r="Y648" s="3">
        <f t="shared" si="65"/>
        <v>5.255946092574959E-5</v>
      </c>
    </row>
    <row r="649" spans="2:25">
      <c r="B649" s="8" t="s">
        <v>659</v>
      </c>
      <c r="C649" s="5">
        <v>4.7904099999999996</v>
      </c>
      <c r="D649" s="3">
        <v>79.561895474563656</v>
      </c>
      <c r="E649" s="17">
        <v>7.0707000000000004</v>
      </c>
      <c r="F649" s="18">
        <f t="shared" si="60"/>
        <v>34.809056100000006</v>
      </c>
      <c r="G649" s="17">
        <v>3.82978</v>
      </c>
      <c r="H649" s="18">
        <f t="shared" si="61"/>
        <v>44.75319078432306</v>
      </c>
      <c r="J649" s="3">
        <f t="shared" si="62"/>
        <v>3.514097594106147E-4</v>
      </c>
      <c r="Q649" s="8" t="s">
        <v>659</v>
      </c>
      <c r="R649" s="5">
        <v>4.7904099999999996</v>
      </c>
      <c r="S649" s="3">
        <v>79.561895474563656</v>
      </c>
      <c r="T649" s="17">
        <v>3.8869199999999999</v>
      </c>
      <c r="U649" s="18">
        <f t="shared" si="63"/>
        <v>18.232764335999999</v>
      </c>
      <c r="V649" s="17">
        <v>5.1460299999999997</v>
      </c>
      <c r="W649" s="18">
        <f t="shared" si="64"/>
        <v>61.329240261277008</v>
      </c>
      <c r="Y649" s="3">
        <f t="shared" si="65"/>
        <v>1.0912271335428159E-4</v>
      </c>
    </row>
    <row r="650" spans="2:25">
      <c r="B650" s="8" t="s">
        <v>660</v>
      </c>
      <c r="C650" s="5">
        <v>6.3872200000000001</v>
      </c>
      <c r="D650" s="3">
        <v>106.08263802326785</v>
      </c>
      <c r="E650" s="17">
        <v>3.7037</v>
      </c>
      <c r="F650" s="18">
        <f t="shared" si="60"/>
        <v>18.233315100000002</v>
      </c>
      <c r="G650" s="17">
        <v>7.5177300000000002</v>
      </c>
      <c r="H650" s="18">
        <f t="shared" si="61"/>
        <v>87.849016119732468</v>
      </c>
      <c r="J650" s="3">
        <f t="shared" si="62"/>
        <v>-3.0680353538059535E-4</v>
      </c>
      <c r="Q650" s="8" t="s">
        <v>660</v>
      </c>
      <c r="R650" s="5">
        <v>6.3872200000000001</v>
      </c>
      <c r="S650" s="3">
        <v>106.08263802326785</v>
      </c>
      <c r="T650" s="17">
        <v>5.3003499999999999</v>
      </c>
      <c r="U650" s="18">
        <f t="shared" si="63"/>
        <v>24.862881779999999</v>
      </c>
      <c r="V650" s="17">
        <v>6.8150199999999996</v>
      </c>
      <c r="W650" s="18">
        <f t="shared" si="64"/>
        <v>81.219891637904965</v>
      </c>
      <c r="Y650" s="3">
        <f t="shared" si="65"/>
        <v>1.3539463711254029E-4</v>
      </c>
    </row>
    <row r="651" spans="2:25">
      <c r="B651" s="8" t="s">
        <v>661</v>
      </c>
      <c r="C651" s="5">
        <v>8.2834299999999992</v>
      </c>
      <c r="D651" s="3">
        <v>137.57598865877134</v>
      </c>
      <c r="E651" s="17">
        <v>8.7542000000000009</v>
      </c>
      <c r="F651" s="18">
        <f t="shared" si="60"/>
        <v>43.096926600000003</v>
      </c>
      <c r="G651" s="17">
        <v>8.0851000000000006</v>
      </c>
      <c r="H651" s="18">
        <f t="shared" si="61"/>
        <v>94.479062194259313</v>
      </c>
      <c r="J651" s="3">
        <f t="shared" si="62"/>
        <v>1.3548797994644701E-7</v>
      </c>
      <c r="Q651" s="8" t="s">
        <v>661</v>
      </c>
      <c r="R651" s="5">
        <v>8.2834299999999992</v>
      </c>
      <c r="S651" s="3">
        <v>137.57598865877134</v>
      </c>
      <c r="T651" s="17">
        <v>7.7738500000000004</v>
      </c>
      <c r="U651" s="18">
        <f t="shared" si="63"/>
        <v>36.465575579999999</v>
      </c>
      <c r="V651" s="17">
        <v>8.484</v>
      </c>
      <c r="W651" s="18">
        <f t="shared" si="64"/>
        <v>101.11042383675847</v>
      </c>
      <c r="Y651" s="3">
        <f t="shared" si="65"/>
        <v>1.0757987141118974E-5</v>
      </c>
    </row>
    <row r="652" spans="2:25">
      <c r="B652" s="8" t="s">
        <v>662</v>
      </c>
      <c r="C652" s="5">
        <v>9.1816300000000002</v>
      </c>
      <c r="D652" s="3">
        <v>152.49381291916933</v>
      </c>
      <c r="E652" s="17">
        <v>12.79461</v>
      </c>
      <c r="F652" s="18">
        <f t="shared" si="60"/>
        <v>62.987865030000002</v>
      </c>
      <c r="G652" s="17">
        <v>7.6595700000000004</v>
      </c>
      <c r="H652" s="18">
        <f t="shared" si="61"/>
        <v>89.50649842442057</v>
      </c>
      <c r="J652" s="3">
        <f t="shared" si="62"/>
        <v>5.5053525123582858E-4</v>
      </c>
      <c r="Q652" s="8" t="s">
        <v>662</v>
      </c>
      <c r="R652" s="5">
        <v>9.1816300000000002</v>
      </c>
      <c r="S652" s="3">
        <v>152.49381291916933</v>
      </c>
      <c r="T652" s="17">
        <v>8.1272000000000002</v>
      </c>
      <c r="U652" s="18">
        <f t="shared" si="63"/>
        <v>38.12306976</v>
      </c>
      <c r="V652" s="17">
        <v>9.59666</v>
      </c>
      <c r="W652" s="18">
        <f t="shared" si="64"/>
        <v>114.37085808784377</v>
      </c>
      <c r="Y652" s="3">
        <f t="shared" si="65"/>
        <v>1.1492867443507748E-4</v>
      </c>
    </row>
    <row r="653" spans="2:25">
      <c r="B653" s="8" t="s">
        <v>663</v>
      </c>
      <c r="C653" s="5">
        <v>8.0838300000000007</v>
      </c>
      <c r="D653" s="3">
        <v>134.26091660090515</v>
      </c>
      <c r="E653" s="17">
        <v>9.7643000000000004</v>
      </c>
      <c r="F653" s="18">
        <f t="shared" si="60"/>
        <v>48.069648900000004</v>
      </c>
      <c r="G653" s="17">
        <v>7.3758800000000004</v>
      </c>
      <c r="H653" s="18">
        <f t="shared" si="61"/>
        <v>86.19141695926993</v>
      </c>
      <c r="J653" s="3">
        <f t="shared" si="62"/>
        <v>1.4925836478596466E-4</v>
      </c>
      <c r="Q653" s="8" t="s">
        <v>663</v>
      </c>
      <c r="R653" s="5">
        <v>8.0838300000000007</v>
      </c>
      <c r="S653" s="3">
        <v>134.26091660090515</v>
      </c>
      <c r="T653" s="17">
        <v>4.9469900000000004</v>
      </c>
      <c r="U653" s="18">
        <f t="shared" si="63"/>
        <v>23.205340692</v>
      </c>
      <c r="V653" s="17">
        <v>9.3184900000000006</v>
      </c>
      <c r="W653" s="18">
        <f t="shared" si="64"/>
        <v>111.05568993618523</v>
      </c>
      <c r="Y653" s="3">
        <f t="shared" si="65"/>
        <v>1.1402728007681162E-4</v>
      </c>
    </row>
    <row r="654" spans="2:25">
      <c r="B654" s="8" t="s">
        <v>664</v>
      </c>
      <c r="C654" s="5">
        <v>8.0838300000000007</v>
      </c>
      <c r="D654" s="3">
        <v>134.26091660090515</v>
      </c>
      <c r="E654" s="17">
        <v>10.10101</v>
      </c>
      <c r="F654" s="18">
        <f t="shared" si="60"/>
        <v>49.727272230000004</v>
      </c>
      <c r="G654" s="17">
        <v>7.2340400000000002</v>
      </c>
      <c r="H654" s="18">
        <f t="shared" si="61"/>
        <v>84.533934654581827</v>
      </c>
      <c r="J654" s="3">
        <f t="shared" si="62"/>
        <v>2.9028367669070576E-4</v>
      </c>
      <c r="Q654" s="8" t="s">
        <v>664</v>
      </c>
      <c r="R654" s="5">
        <v>8.0838300000000007</v>
      </c>
      <c r="S654" s="3">
        <v>134.26091660090515</v>
      </c>
      <c r="T654" s="17">
        <v>6.0070600000000001</v>
      </c>
      <c r="U654" s="18">
        <f t="shared" si="63"/>
        <v>28.177917048000001</v>
      </c>
      <c r="V654" s="17">
        <v>8.9012499999999992</v>
      </c>
      <c r="W654" s="18">
        <f t="shared" si="64"/>
        <v>106.08311647535906</v>
      </c>
      <c r="Y654" s="3">
        <f t="shared" si="65"/>
        <v>1.1692245391259348E-4</v>
      </c>
    </row>
    <row r="655" spans="2:25">
      <c r="B655" s="8" t="s">
        <v>665</v>
      </c>
      <c r="C655" s="5">
        <v>7.6846300000000003</v>
      </c>
      <c r="D655" s="3">
        <v>127.63077248517271</v>
      </c>
      <c r="E655" s="17">
        <v>13.46801</v>
      </c>
      <c r="F655" s="18">
        <f t="shared" si="60"/>
        <v>66.303013230000005</v>
      </c>
      <c r="G655" s="17">
        <v>5.2482199999999999</v>
      </c>
      <c r="H655" s="18">
        <f t="shared" si="61"/>
        <v>61.328481254301806</v>
      </c>
      <c r="J655" s="3">
        <f t="shared" si="62"/>
        <v>7.2199912909809427E-4</v>
      </c>
      <c r="Q655" s="8" t="s">
        <v>665</v>
      </c>
      <c r="R655" s="5">
        <v>7.6846300000000003</v>
      </c>
      <c r="S655" s="3">
        <v>127.63077248517271</v>
      </c>
      <c r="T655" s="17">
        <v>5.3003499999999999</v>
      </c>
      <c r="U655" s="18">
        <f t="shared" si="63"/>
        <v>24.862881779999999</v>
      </c>
      <c r="V655" s="17">
        <v>8.6230799999999999</v>
      </c>
      <c r="W655" s="18">
        <f t="shared" si="64"/>
        <v>102.76794832370052</v>
      </c>
      <c r="Y655" s="3">
        <f t="shared" si="65"/>
        <v>5.7618527804947917E-5</v>
      </c>
    </row>
    <row r="656" spans="2:25">
      <c r="B656" s="8" t="s">
        <v>666</v>
      </c>
      <c r="C656" s="5">
        <v>8.0838300000000007</v>
      </c>
      <c r="D656" s="3">
        <v>134.26091660090515</v>
      </c>
      <c r="E656" s="17">
        <v>12.12121</v>
      </c>
      <c r="F656" s="18">
        <f t="shared" si="60"/>
        <v>59.672716829999999</v>
      </c>
      <c r="G656" s="17">
        <v>6.3829700000000003</v>
      </c>
      <c r="H656" s="18">
        <f t="shared" si="61"/>
        <v>74.588690259129919</v>
      </c>
      <c r="J656" s="3">
        <f t="shared" si="62"/>
        <v>4.9048822477004705E-4</v>
      </c>
      <c r="Q656" s="8" t="s">
        <v>666</v>
      </c>
      <c r="R656" s="5">
        <v>8.0838300000000007</v>
      </c>
      <c r="S656" s="3">
        <v>134.26091660090515</v>
      </c>
      <c r="T656" s="17">
        <v>6.3604200000000004</v>
      </c>
      <c r="U656" s="18">
        <f t="shared" si="63"/>
        <v>29.835458136</v>
      </c>
      <c r="V656" s="17">
        <v>8.7621599999999997</v>
      </c>
      <c r="W656" s="18">
        <f t="shared" si="64"/>
        <v>104.42547281064257</v>
      </c>
      <c r="Y656" s="3">
        <f t="shared" si="65"/>
        <v>1.4345737426424421E-5</v>
      </c>
    </row>
    <row r="657" spans="2:25">
      <c r="B657" s="8" t="s">
        <v>667</v>
      </c>
      <c r="C657" s="5">
        <v>5.8882199999999996</v>
      </c>
      <c r="D657" s="3">
        <v>97.79495787860229</v>
      </c>
      <c r="E657" s="17">
        <v>7.0707000000000004</v>
      </c>
      <c r="F657" s="18">
        <f t="shared" si="60"/>
        <v>34.809056100000006</v>
      </c>
      <c r="G657" s="17">
        <v>5.3900699999999997</v>
      </c>
      <c r="H657" s="18">
        <f t="shared" si="61"/>
        <v>62.986080414764345</v>
      </c>
      <c r="J657" s="3">
        <f t="shared" si="62"/>
        <v>1.7863616206170718E-4</v>
      </c>
      <c r="Q657" s="8" t="s">
        <v>667</v>
      </c>
      <c r="R657" s="5">
        <v>5.8882199999999996</v>
      </c>
      <c r="S657" s="3">
        <v>97.79495787860229</v>
      </c>
      <c r="T657" s="17">
        <v>5.6537100000000002</v>
      </c>
      <c r="U657" s="18">
        <f t="shared" si="63"/>
        <v>26.520422868000001</v>
      </c>
      <c r="V657" s="17">
        <v>5.9805200000000003</v>
      </c>
      <c r="W657" s="18">
        <f t="shared" si="64"/>
        <v>71.274506360703768</v>
      </c>
      <c r="Y657" s="3">
        <f t="shared" si="65"/>
        <v>-2.8649898524690798E-5</v>
      </c>
    </row>
    <row r="658" spans="2:25">
      <c r="B658" s="8" t="s">
        <v>668</v>
      </c>
      <c r="C658" s="5">
        <v>8.6826299999999996</v>
      </c>
      <c r="D658" s="3">
        <v>144.20613277450377</v>
      </c>
      <c r="E658" s="17">
        <v>10.10101</v>
      </c>
      <c r="F658" s="18">
        <f t="shared" si="60"/>
        <v>49.727272230000004</v>
      </c>
      <c r="G658" s="17">
        <v>8.0851000000000006</v>
      </c>
      <c r="H658" s="18">
        <f t="shared" si="61"/>
        <v>94.479062194259313</v>
      </c>
      <c r="J658" s="3">
        <f t="shared" si="62"/>
        <v>2.0164975555303499E-4</v>
      </c>
      <c r="Q658" s="8" t="s">
        <v>668</v>
      </c>
      <c r="R658" s="5">
        <v>8.6826299999999996</v>
      </c>
      <c r="S658" s="3">
        <v>144.20613277450377</v>
      </c>
      <c r="T658" s="17">
        <v>5.6537100000000002</v>
      </c>
      <c r="U658" s="18">
        <f t="shared" si="63"/>
        <v>26.520422868000001</v>
      </c>
      <c r="V658" s="17">
        <v>9.8748199999999997</v>
      </c>
      <c r="W658" s="18">
        <f t="shared" si="64"/>
        <v>117.68590706172787</v>
      </c>
      <c r="Y658" s="3">
        <f t="shared" si="65"/>
        <v>1.9715522410024278E-4</v>
      </c>
    </row>
    <row r="659" spans="2:25">
      <c r="B659" s="8" t="s">
        <v>669</v>
      </c>
      <c r="C659" s="5">
        <v>8.1836300000000008</v>
      </c>
      <c r="D659" s="3">
        <v>135.91845262983827</v>
      </c>
      <c r="E659" s="17">
        <v>11.11111</v>
      </c>
      <c r="F659" s="18">
        <f t="shared" si="60"/>
        <v>54.699994530000005</v>
      </c>
      <c r="G659" s="17">
        <v>6.9503500000000003</v>
      </c>
      <c r="H659" s="18">
        <f t="shared" si="61"/>
        <v>81.218853189431186</v>
      </c>
      <c r="J659" s="3">
        <f t="shared" si="62"/>
        <v>3.9508959291367773E-4</v>
      </c>
      <c r="Q659" s="8" t="s">
        <v>669</v>
      </c>
      <c r="R659" s="5">
        <v>8.1836300000000008</v>
      </c>
      <c r="S659" s="3">
        <v>135.91845262983827</v>
      </c>
      <c r="T659" s="17">
        <v>6.7137799999999999</v>
      </c>
      <c r="U659" s="18">
        <f t="shared" si="63"/>
        <v>31.492999223999998</v>
      </c>
      <c r="V659" s="17">
        <v>8.7621599999999997</v>
      </c>
      <c r="W659" s="18">
        <f t="shared" si="64"/>
        <v>104.42547281064257</v>
      </c>
      <c r="Y659" s="3">
        <f t="shared" si="65"/>
        <v>1.9404804305622747E-5</v>
      </c>
    </row>
    <row r="660" spans="2:25">
      <c r="B660" s="8" t="s">
        <v>670</v>
      </c>
      <c r="C660" s="5">
        <v>6.6866199999999996</v>
      </c>
      <c r="D660" s="3">
        <v>111.05524611006717</v>
      </c>
      <c r="E660" s="17">
        <v>8.7542000000000009</v>
      </c>
      <c r="F660" s="18">
        <f t="shared" si="60"/>
        <v>43.096926600000003</v>
      </c>
      <c r="G660" s="17">
        <v>5.8155999999999999</v>
      </c>
      <c r="H660" s="18">
        <f t="shared" si="61"/>
        <v>67.958644184603088</v>
      </c>
      <c r="J660" s="3">
        <f t="shared" si="62"/>
        <v>3.2467453591777939E-4</v>
      </c>
      <c r="Q660" s="8" t="s">
        <v>670</v>
      </c>
      <c r="R660" s="5">
        <v>6.6866199999999996</v>
      </c>
      <c r="S660" s="3">
        <v>111.05524611006717</v>
      </c>
      <c r="T660" s="17">
        <v>4.2402800000000003</v>
      </c>
      <c r="U660" s="18">
        <f t="shared" si="63"/>
        <v>19.890305424000001</v>
      </c>
      <c r="V660" s="17">
        <v>7.6495100000000003</v>
      </c>
      <c r="W660" s="18">
        <f t="shared" si="64"/>
        <v>91.165157737331711</v>
      </c>
      <c r="Y660" s="3">
        <f t="shared" si="65"/>
        <v>2.1705126454207857E-4</v>
      </c>
    </row>
    <row r="661" spans="2:25">
      <c r="B661" s="8" t="s">
        <v>671</v>
      </c>
      <c r="C661" s="5">
        <v>10.279439999999999</v>
      </c>
      <c r="D661" s="3">
        <v>170.72687532320796</v>
      </c>
      <c r="E661" s="17">
        <v>10.437709999999999</v>
      </c>
      <c r="F661" s="18">
        <f t="shared" si="60"/>
        <v>51.384846329999995</v>
      </c>
      <c r="G661" s="17">
        <v>10.212759999999999</v>
      </c>
      <c r="H661" s="18">
        <f t="shared" si="61"/>
        <v>119.34199789922742</v>
      </c>
      <c r="J661" s="3">
        <f t="shared" si="62"/>
        <v>-3.1093980553009715E-5</v>
      </c>
      <c r="Q661" s="8" t="s">
        <v>671</v>
      </c>
      <c r="R661" s="5">
        <v>10.279439999999999</v>
      </c>
      <c r="S661" s="3">
        <v>170.72687532320796</v>
      </c>
      <c r="T661" s="17">
        <v>12.01413</v>
      </c>
      <c r="U661" s="18">
        <f t="shared" si="63"/>
        <v>56.355881003999997</v>
      </c>
      <c r="V661" s="17">
        <v>9.59666</v>
      </c>
      <c r="W661" s="18">
        <f t="shared" si="64"/>
        <v>114.37085808784377</v>
      </c>
      <c r="Y661" s="3">
        <f t="shared" si="65"/>
        <v>-1.3623136419482762E-4</v>
      </c>
    </row>
    <row r="662" spans="2:25">
      <c r="B662" s="8" t="s">
        <v>672</v>
      </c>
      <c r="C662" s="5">
        <v>6.9860199999999999</v>
      </c>
      <c r="D662" s="3">
        <v>116.0278541968665</v>
      </c>
      <c r="E662" s="17">
        <v>9.7643000000000004</v>
      </c>
      <c r="F662" s="18">
        <f t="shared" si="60"/>
        <v>48.069648900000004</v>
      </c>
      <c r="G662" s="17">
        <v>5.8155999999999999</v>
      </c>
      <c r="H662" s="18">
        <f t="shared" si="61"/>
        <v>67.958644184603088</v>
      </c>
      <c r="J662" s="3">
        <f t="shared" si="62"/>
        <v>4.3888773659261915E-4</v>
      </c>
      <c r="Q662" s="8" t="s">
        <v>672</v>
      </c>
      <c r="R662" s="5">
        <v>6.9860199999999999</v>
      </c>
      <c r="S662" s="3">
        <v>116.0278541968665</v>
      </c>
      <c r="T662" s="17">
        <v>6.0070600000000001</v>
      </c>
      <c r="U662" s="18">
        <f t="shared" si="63"/>
        <v>28.177917048000001</v>
      </c>
      <c r="V662" s="17">
        <v>7.37134</v>
      </c>
      <c r="W662" s="18">
        <f t="shared" si="64"/>
        <v>87.849989585673171</v>
      </c>
      <c r="Y662" s="3">
        <f t="shared" si="65"/>
        <v>5.2436806669220459E-5</v>
      </c>
    </row>
    <row r="663" spans="2:25">
      <c r="B663" s="8" t="s">
        <v>673</v>
      </c>
      <c r="C663" s="5">
        <v>7.4850199999999996</v>
      </c>
      <c r="D663" s="3">
        <v>124.31553434153203</v>
      </c>
      <c r="E663" s="17">
        <v>8.4175000000000004</v>
      </c>
      <c r="F663" s="18">
        <f t="shared" si="60"/>
        <v>41.439352499999998</v>
      </c>
      <c r="G663" s="17">
        <v>7.0921900000000004</v>
      </c>
      <c r="H663" s="18">
        <f t="shared" si="61"/>
        <v>82.876335494119303</v>
      </c>
      <c r="J663" s="3">
        <f t="shared" si="62"/>
        <v>1.5365258727229048E-4</v>
      </c>
      <c r="Q663" s="8" t="s">
        <v>673</v>
      </c>
      <c r="R663" s="5">
        <v>7.4850199999999996</v>
      </c>
      <c r="S663" s="3">
        <v>124.31553434153203</v>
      </c>
      <c r="T663" s="17">
        <v>5.6537100000000002</v>
      </c>
      <c r="U663" s="18">
        <f t="shared" si="63"/>
        <v>26.520422868000001</v>
      </c>
      <c r="V663" s="17">
        <v>8.2058400000000002</v>
      </c>
      <c r="W663" s="18">
        <f t="shared" si="64"/>
        <v>97.795374862874368</v>
      </c>
      <c r="Y663" s="3">
        <f t="shared" si="65"/>
        <v>2.6338934233649525E-4</v>
      </c>
    </row>
    <row r="664" spans="2:25">
      <c r="B664" s="8" t="s">
        <v>674</v>
      </c>
      <c r="C664" s="5">
        <v>5.48902</v>
      </c>
      <c r="D664" s="3">
        <v>91.164813762869869</v>
      </c>
      <c r="E664" s="17">
        <v>6.0606</v>
      </c>
      <c r="F664" s="18">
        <f t="shared" si="60"/>
        <v>29.836333800000002</v>
      </c>
      <c r="G664" s="17">
        <v>5.2482199999999999</v>
      </c>
      <c r="H664" s="18">
        <f t="shared" si="61"/>
        <v>61.328481254301806</v>
      </c>
      <c r="J664" s="3">
        <f t="shared" si="62"/>
        <v>1.2914319427181908E-6</v>
      </c>
      <c r="Q664" s="8" t="s">
        <v>674</v>
      </c>
      <c r="R664" s="5">
        <v>5.48902</v>
      </c>
      <c r="S664" s="3">
        <v>91.164813762869869</v>
      </c>
      <c r="T664" s="17">
        <v>2.8268499999999999</v>
      </c>
      <c r="U664" s="18">
        <f t="shared" si="63"/>
        <v>13.26018798</v>
      </c>
      <c r="V664" s="17">
        <v>6.5368500000000003</v>
      </c>
      <c r="W664" s="18">
        <f t="shared" si="64"/>
        <v>77.904723486246411</v>
      </c>
      <c r="Y664" s="3">
        <f t="shared" si="65"/>
        <v>9.770337653947081E-5</v>
      </c>
    </row>
    <row r="665" spans="2:25">
      <c r="B665" s="8" t="s">
        <v>675</v>
      </c>
      <c r="C665" s="5">
        <v>5.0898199999999996</v>
      </c>
      <c r="D665" s="3">
        <v>84.534669647137434</v>
      </c>
      <c r="E665" s="17">
        <v>6.734</v>
      </c>
      <c r="F665" s="18">
        <f t="shared" si="60"/>
        <v>33.151482000000001</v>
      </c>
      <c r="G665" s="17">
        <v>4.3971600000000004</v>
      </c>
      <c r="H665" s="18">
        <f t="shared" si="61"/>
        <v>51.383353714624342</v>
      </c>
      <c r="J665" s="3">
        <f t="shared" si="62"/>
        <v>1.660674869086165E-4</v>
      </c>
      <c r="Q665" s="8" t="s">
        <v>675</v>
      </c>
      <c r="R665" s="5">
        <v>5.0898199999999996</v>
      </c>
      <c r="S665" s="3">
        <v>84.534669647137434</v>
      </c>
      <c r="T665" s="17">
        <v>5.3003499999999999</v>
      </c>
      <c r="U665" s="18">
        <f t="shared" si="63"/>
        <v>24.862881779999999</v>
      </c>
      <c r="V665" s="17">
        <v>5.0069499999999998</v>
      </c>
      <c r="W665" s="18">
        <f t="shared" si="64"/>
        <v>59.671715774334963</v>
      </c>
      <c r="Y665" s="3">
        <f t="shared" si="65"/>
        <v>-7.2092802476220186E-5</v>
      </c>
    </row>
    <row r="666" spans="2:25">
      <c r="B666" s="8" t="s">
        <v>676</v>
      </c>
      <c r="C666" s="5">
        <v>7.5848300000000002</v>
      </c>
      <c r="D666" s="3">
        <v>125.9732364562396</v>
      </c>
      <c r="E666" s="17">
        <v>10.10101</v>
      </c>
      <c r="F666" s="18">
        <f t="shared" si="60"/>
        <v>49.727272230000004</v>
      </c>
      <c r="G666" s="17">
        <v>6.5248200000000001</v>
      </c>
      <c r="H666" s="18">
        <f t="shared" si="61"/>
        <v>76.246289419592458</v>
      </c>
      <c r="J666" s="3">
        <f t="shared" si="62"/>
        <v>3.2519335285030593E-4</v>
      </c>
      <c r="Q666" s="8" t="s">
        <v>676</v>
      </c>
      <c r="R666" s="5">
        <v>7.5848300000000002</v>
      </c>
      <c r="S666" s="3">
        <v>125.9732364562396</v>
      </c>
      <c r="T666" s="17">
        <v>6.3604200000000004</v>
      </c>
      <c r="U666" s="18">
        <f t="shared" si="63"/>
        <v>29.835458136</v>
      </c>
      <c r="V666" s="17">
        <v>8.0667500000000008</v>
      </c>
      <c r="W666" s="18">
        <f t="shared" si="64"/>
        <v>96.13773119815788</v>
      </c>
      <c r="Y666" s="3">
        <f t="shared" si="65"/>
        <v>-4.712208172463761E-5</v>
      </c>
    </row>
    <row r="667" spans="2:25">
      <c r="B667" s="8" t="s">
        <v>677</v>
      </c>
      <c r="C667" s="5">
        <v>6.28742</v>
      </c>
      <c r="D667" s="3">
        <v>104.42510199433475</v>
      </c>
      <c r="E667" s="17">
        <v>7.0707000000000004</v>
      </c>
      <c r="F667" s="18">
        <f t="shared" si="60"/>
        <v>34.809056100000006</v>
      </c>
      <c r="G667" s="17">
        <v>5.9574400000000001</v>
      </c>
      <c r="H667" s="18">
        <f t="shared" si="61"/>
        <v>69.616126489291176</v>
      </c>
      <c r="J667" s="3">
        <f t="shared" si="62"/>
        <v>8.0594956429536069E-5</v>
      </c>
      <c r="Q667" s="8" t="s">
        <v>677</v>
      </c>
      <c r="R667" s="5">
        <v>6.28742</v>
      </c>
      <c r="S667" s="3">
        <v>104.42510199433475</v>
      </c>
      <c r="T667" s="17">
        <v>5.6537100000000002</v>
      </c>
      <c r="U667" s="18">
        <f t="shared" si="63"/>
        <v>26.520422868000001</v>
      </c>
      <c r="V667" s="17">
        <v>6.5368500000000003</v>
      </c>
      <c r="W667" s="18">
        <f t="shared" si="64"/>
        <v>77.904723486246411</v>
      </c>
      <c r="Y667" s="3">
        <f t="shared" si="65"/>
        <v>4.4359911655078577E-5</v>
      </c>
    </row>
    <row r="668" spans="2:25">
      <c r="B668" s="8" t="s">
        <v>678</v>
      </c>
      <c r="C668" s="5">
        <v>6.5868200000000003</v>
      </c>
      <c r="D668" s="3">
        <v>109.39771008113406</v>
      </c>
      <c r="E668" s="17">
        <v>9.0908999999999995</v>
      </c>
      <c r="F668" s="18">
        <f t="shared" si="60"/>
        <v>44.754500699999994</v>
      </c>
      <c r="G668" s="17">
        <v>5.5319099999999999</v>
      </c>
      <c r="H668" s="18">
        <f t="shared" si="61"/>
        <v>64.643562719452447</v>
      </c>
      <c r="J668" s="3">
        <f t="shared" si="62"/>
        <v>3.5333831837647267E-4</v>
      </c>
      <c r="Q668" s="8" t="s">
        <v>678</v>
      </c>
      <c r="R668" s="5">
        <v>6.5868200000000003</v>
      </c>
      <c r="S668" s="3">
        <v>109.39771008113406</v>
      </c>
      <c r="T668" s="17">
        <v>5.3003499999999999</v>
      </c>
      <c r="U668" s="18">
        <f t="shared" si="63"/>
        <v>24.862881779999999</v>
      </c>
      <c r="V668" s="17">
        <v>7.0931800000000003</v>
      </c>
      <c r="W668" s="18">
        <f t="shared" si="64"/>
        <v>84.534940611789068</v>
      </c>
      <c r="Y668" s="3">
        <f t="shared" si="65"/>
        <v>1.1231065499828219E-4</v>
      </c>
    </row>
    <row r="669" spans="2:25">
      <c r="B669" s="8" t="s">
        <v>679</v>
      </c>
      <c r="C669" s="5">
        <v>5.9880199999999997</v>
      </c>
      <c r="D669" s="3">
        <v>99.452493907535398</v>
      </c>
      <c r="E669" s="17">
        <v>6.3973000000000004</v>
      </c>
      <c r="F669" s="18">
        <f t="shared" si="60"/>
        <v>31.493907900000004</v>
      </c>
      <c r="G669" s="17">
        <v>5.8155999999999999</v>
      </c>
      <c r="H669" s="18">
        <f t="shared" si="61"/>
        <v>67.958644184603088</v>
      </c>
      <c r="J669" s="3">
        <f t="shared" si="62"/>
        <v>5.8177067700171392E-5</v>
      </c>
      <c r="Q669" s="8" t="s">
        <v>679</v>
      </c>
      <c r="R669" s="5">
        <v>5.9880199999999997</v>
      </c>
      <c r="S669" s="3">
        <v>99.452493907535398</v>
      </c>
      <c r="T669" s="17">
        <v>4.9469900000000004</v>
      </c>
      <c r="U669" s="18">
        <f t="shared" si="63"/>
        <v>23.205340692</v>
      </c>
      <c r="V669" s="17">
        <v>6.3977700000000004</v>
      </c>
      <c r="W669" s="18">
        <f t="shared" si="64"/>
        <v>76.247198999304359</v>
      </c>
      <c r="Y669" s="3">
        <f t="shared" si="65"/>
        <v>4.5783768953810977E-5</v>
      </c>
    </row>
    <row r="670" spans="2:25">
      <c r="B670" s="8" t="s">
        <v>680</v>
      </c>
      <c r="C670" s="5">
        <v>4.6906100000000004</v>
      </c>
      <c r="D670" s="3">
        <v>77.904359445630561</v>
      </c>
      <c r="E670" s="17">
        <v>7.0707000000000004</v>
      </c>
      <c r="F670" s="18">
        <f t="shared" si="60"/>
        <v>34.809056100000006</v>
      </c>
      <c r="G670" s="17">
        <v>3.6879400000000002</v>
      </c>
      <c r="H670" s="18">
        <f t="shared" si="61"/>
        <v>43.095708479634965</v>
      </c>
      <c r="J670" s="3">
        <f t="shared" si="62"/>
        <v>4.0513400441000158E-4</v>
      </c>
      <c r="Q670" s="8" t="s">
        <v>680</v>
      </c>
      <c r="R670" s="5">
        <v>4.6906100000000004</v>
      </c>
      <c r="S670" s="3">
        <v>77.904359445630561</v>
      </c>
      <c r="T670" s="17">
        <v>3.53356</v>
      </c>
      <c r="U670" s="18">
        <f t="shared" si="63"/>
        <v>16.575223248</v>
      </c>
      <c r="V670" s="17">
        <v>5.1460299999999997</v>
      </c>
      <c r="W670" s="18">
        <f t="shared" si="64"/>
        <v>61.329240261277008</v>
      </c>
      <c r="Y670" s="3">
        <f t="shared" si="65"/>
        <v>1.0406364644666155E-4</v>
      </c>
    </row>
    <row r="671" spans="2:25">
      <c r="B671" s="8" t="s">
        <v>681</v>
      </c>
      <c r="C671" s="5">
        <v>5.48902</v>
      </c>
      <c r="D671" s="3">
        <v>91.164813762869869</v>
      </c>
      <c r="E671" s="17">
        <v>5.0505000000000004</v>
      </c>
      <c r="F671" s="18">
        <f t="shared" si="60"/>
        <v>24.863611500000001</v>
      </c>
      <c r="G671" s="17">
        <v>5.6737500000000001</v>
      </c>
      <c r="H671" s="18">
        <f t="shared" si="61"/>
        <v>66.301045024140549</v>
      </c>
      <c r="J671" s="3">
        <f t="shared" si="62"/>
        <v>-1.572387293151678E-4</v>
      </c>
      <c r="Q671" s="8" t="s">
        <v>681</v>
      </c>
      <c r="R671" s="5">
        <v>5.48902</v>
      </c>
      <c r="S671" s="3">
        <v>91.164813762869869</v>
      </c>
      <c r="T671" s="17">
        <v>2.1201400000000001</v>
      </c>
      <c r="U671" s="18">
        <f t="shared" si="63"/>
        <v>9.9451527120000005</v>
      </c>
      <c r="V671" s="17">
        <v>6.8150199999999996</v>
      </c>
      <c r="W671" s="18">
        <f t="shared" si="64"/>
        <v>81.219891637904965</v>
      </c>
      <c r="Y671" s="3">
        <f t="shared" si="65"/>
        <v>2.3058703509093448E-4</v>
      </c>
    </row>
    <row r="672" spans="2:25">
      <c r="B672" s="8" t="s">
        <v>682</v>
      </c>
      <c r="C672" s="5">
        <v>7.9840299999999997</v>
      </c>
      <c r="D672" s="3">
        <v>132.60338057197202</v>
      </c>
      <c r="E672" s="17">
        <v>11.44781</v>
      </c>
      <c r="F672" s="18">
        <f t="shared" si="60"/>
        <v>56.357568630000003</v>
      </c>
      <c r="G672" s="17">
        <v>6.5248200000000001</v>
      </c>
      <c r="H672" s="18">
        <f t="shared" si="61"/>
        <v>76.246289419592458</v>
      </c>
      <c r="J672" s="3">
        <f t="shared" si="62"/>
        <v>4.7747762043570674E-4</v>
      </c>
      <c r="Q672" s="8" t="s">
        <v>682</v>
      </c>
      <c r="R672" s="5">
        <v>7.9840299999999997</v>
      </c>
      <c r="S672" s="3">
        <v>132.60338057197202</v>
      </c>
      <c r="T672" s="17">
        <v>6.0070600000000001</v>
      </c>
      <c r="U672" s="18">
        <f t="shared" si="63"/>
        <v>28.177917048000001</v>
      </c>
      <c r="V672" s="17">
        <v>8.7621599999999997</v>
      </c>
      <c r="W672" s="18">
        <f t="shared" si="64"/>
        <v>104.42547281064257</v>
      </c>
      <c r="Y672" s="3">
        <f t="shared" si="65"/>
        <v>9.2866705472260946E-6</v>
      </c>
    </row>
    <row r="673" spans="2:25">
      <c r="B673" s="8" t="s">
        <v>683</v>
      </c>
      <c r="C673" s="5">
        <v>5.8882199999999996</v>
      </c>
      <c r="D673" s="3">
        <v>97.79495787860229</v>
      </c>
      <c r="E673" s="17">
        <v>9.0908999999999995</v>
      </c>
      <c r="F673" s="18">
        <f t="shared" si="60"/>
        <v>44.754500699999994</v>
      </c>
      <c r="G673" s="17">
        <v>4.5389999999999997</v>
      </c>
      <c r="H673" s="18">
        <f t="shared" si="61"/>
        <v>53.040836019312437</v>
      </c>
      <c r="J673" s="3">
        <f t="shared" si="62"/>
        <v>3.7884071014104848E-4</v>
      </c>
      <c r="Q673" s="8" t="s">
        <v>683</v>
      </c>
      <c r="R673" s="5">
        <v>5.8882199999999996</v>
      </c>
      <c r="S673" s="3">
        <v>97.79495787860229</v>
      </c>
      <c r="T673" s="17">
        <v>6.3604200000000004</v>
      </c>
      <c r="U673" s="18">
        <f t="shared" si="63"/>
        <v>29.835458136</v>
      </c>
      <c r="V673" s="17">
        <v>5.7023599999999997</v>
      </c>
      <c r="W673" s="18">
        <f t="shared" si="64"/>
        <v>67.959457386819665</v>
      </c>
      <c r="Y673" s="3">
        <f t="shared" si="65"/>
        <v>-4.2355782625236316E-5</v>
      </c>
    </row>
    <row r="674" spans="2:25">
      <c r="B674" s="8" t="s">
        <v>684</v>
      </c>
      <c r="C674" s="5">
        <v>6.5868200000000003</v>
      </c>
      <c r="D674" s="3">
        <v>109.39771008113406</v>
      </c>
      <c r="E674" s="17">
        <v>8.4175000000000004</v>
      </c>
      <c r="F674" s="18">
        <f t="shared" si="60"/>
        <v>41.439352499999998</v>
      </c>
      <c r="G674" s="17">
        <v>5.8155999999999999</v>
      </c>
      <c r="H674" s="18">
        <f t="shared" si="61"/>
        <v>67.958644184603088</v>
      </c>
      <c r="J674" s="3">
        <f t="shared" si="62"/>
        <v>2.8660346902142919E-4</v>
      </c>
      <c r="Q674" s="8" t="s">
        <v>684</v>
      </c>
      <c r="R674" s="5">
        <v>6.5868200000000003</v>
      </c>
      <c r="S674" s="3">
        <v>109.39771008113406</v>
      </c>
      <c r="T674" s="17">
        <v>7.0671299999999997</v>
      </c>
      <c r="U674" s="18">
        <f t="shared" si="63"/>
        <v>33.150493403999995</v>
      </c>
      <c r="V674" s="17">
        <v>6.3977700000000004</v>
      </c>
      <c r="W674" s="18">
        <f t="shared" si="64"/>
        <v>76.247198999304359</v>
      </c>
      <c r="Y674" s="3">
        <f t="shared" si="65"/>
        <v>-1.7677829717399618E-5</v>
      </c>
    </row>
    <row r="675" spans="2:25">
      <c r="B675" s="8" t="s">
        <v>685</v>
      </c>
      <c r="C675" s="5">
        <v>12.57485</v>
      </c>
      <c r="D675" s="3">
        <v>208.8503700744439</v>
      </c>
      <c r="E675" s="17">
        <v>18.85521</v>
      </c>
      <c r="F675" s="18">
        <f t="shared" si="60"/>
        <v>92.82419883</v>
      </c>
      <c r="G675" s="17">
        <v>9.9290699999999994</v>
      </c>
      <c r="H675" s="18">
        <f t="shared" si="61"/>
        <v>116.02691643407678</v>
      </c>
      <c r="J675" s="3">
        <f t="shared" si="62"/>
        <v>7.4518963288028317E-4</v>
      </c>
      <c r="Q675" s="8" t="s">
        <v>685</v>
      </c>
      <c r="R675" s="5">
        <v>12.57485</v>
      </c>
      <c r="S675" s="3">
        <v>208.8503700744439</v>
      </c>
      <c r="T675" s="17">
        <v>8.8339200000000009</v>
      </c>
      <c r="U675" s="18">
        <f t="shared" si="63"/>
        <v>41.438151936000004</v>
      </c>
      <c r="V675" s="17">
        <v>14.047280000000001</v>
      </c>
      <c r="W675" s="18">
        <f t="shared" si="64"/>
        <v>167.4123567366361</v>
      </c>
      <c r="Y675" s="3">
        <f t="shared" si="65"/>
        <v>1.3859819219419478E-4</v>
      </c>
    </row>
    <row r="676" spans="2:25">
      <c r="B676" s="8" t="s">
        <v>686</v>
      </c>
      <c r="C676" s="5">
        <v>9.8802299999999992</v>
      </c>
      <c r="D676" s="3">
        <v>164.0965651217011</v>
      </c>
      <c r="E676" s="17">
        <v>11.784509999999999</v>
      </c>
      <c r="F676" s="18">
        <f t="shared" si="60"/>
        <v>58.015142730000001</v>
      </c>
      <c r="G676" s="17">
        <v>9.0780100000000008</v>
      </c>
      <c r="H676" s="18">
        <f t="shared" si="61"/>
        <v>106.08178889439931</v>
      </c>
      <c r="J676" s="3">
        <f t="shared" si="62"/>
        <v>3.6650269821336678E-4</v>
      </c>
      <c r="Q676" s="8" t="s">
        <v>686</v>
      </c>
      <c r="R676" s="5">
        <v>9.8802299999999992</v>
      </c>
      <c r="S676" s="3">
        <v>164.0965651217011</v>
      </c>
      <c r="T676" s="17">
        <v>7.42049</v>
      </c>
      <c r="U676" s="18">
        <f t="shared" si="63"/>
        <v>34.808034491999997</v>
      </c>
      <c r="V676" s="17">
        <v>10.8484</v>
      </c>
      <c r="W676" s="18">
        <f t="shared" si="64"/>
        <v>129.28881682587112</v>
      </c>
      <c r="Y676" s="3">
        <f t="shared" si="65"/>
        <v>2.8619617000913422E-4</v>
      </c>
    </row>
    <row r="677" spans="2:25">
      <c r="B677" s="8" t="s">
        <v>687</v>
      </c>
      <c r="C677" s="5">
        <v>5.1896199999999997</v>
      </c>
      <c r="D677" s="3">
        <v>86.192205676070543</v>
      </c>
      <c r="E677" s="17">
        <v>8.7542000000000009</v>
      </c>
      <c r="F677" s="18">
        <f t="shared" si="60"/>
        <v>43.096926600000003</v>
      </c>
      <c r="G677" s="17">
        <v>3.6879400000000002</v>
      </c>
      <c r="H677" s="18">
        <f t="shared" si="61"/>
        <v>43.095708479634965</v>
      </c>
      <c r="J677" s="3">
        <f t="shared" si="62"/>
        <v>4.294035644250016E-4</v>
      </c>
      <c r="Q677" s="8" t="s">
        <v>687</v>
      </c>
      <c r="R677" s="5">
        <v>5.1896199999999997</v>
      </c>
      <c r="S677" s="3">
        <v>86.192205676070543</v>
      </c>
      <c r="T677" s="17">
        <v>1.76678</v>
      </c>
      <c r="U677" s="18">
        <f t="shared" si="63"/>
        <v>8.2876116240000002</v>
      </c>
      <c r="V677" s="17">
        <v>6.5368500000000003</v>
      </c>
      <c r="W677" s="18">
        <f t="shared" si="64"/>
        <v>77.904723486246411</v>
      </c>
      <c r="Y677" s="3">
        <f t="shared" si="65"/>
        <v>1.2943417587507611E-4</v>
      </c>
    </row>
    <row r="678" spans="2:25">
      <c r="B678" s="8" t="s">
        <v>688</v>
      </c>
      <c r="C678" s="5">
        <v>6.1876199999999999</v>
      </c>
      <c r="D678" s="3">
        <v>102.76756596540163</v>
      </c>
      <c r="E678" s="17">
        <v>10.77441</v>
      </c>
      <c r="F678" s="18">
        <f t="shared" si="60"/>
        <v>53.04242043</v>
      </c>
      <c r="G678" s="17">
        <v>4.2553099999999997</v>
      </c>
      <c r="H678" s="18">
        <f t="shared" si="61"/>
        <v>49.725754554161796</v>
      </c>
      <c r="J678" s="3">
        <f t="shared" si="62"/>
        <v>6.0901876016572487E-4</v>
      </c>
      <c r="Q678" s="8" t="s">
        <v>688</v>
      </c>
      <c r="R678" s="5">
        <v>6.1876199999999999</v>
      </c>
      <c r="S678" s="3">
        <v>102.76756596540163</v>
      </c>
      <c r="T678" s="17">
        <v>2.1201400000000001</v>
      </c>
      <c r="U678" s="18">
        <f t="shared" si="63"/>
        <v>9.9451527120000005</v>
      </c>
      <c r="V678" s="17">
        <v>7.7885900000000001</v>
      </c>
      <c r="W678" s="18">
        <f t="shared" si="64"/>
        <v>92.822682224273777</v>
      </c>
      <c r="Y678" s="3">
        <f t="shared" si="65"/>
        <v>2.6897087214194926E-4</v>
      </c>
    </row>
    <row r="679" spans="2:25">
      <c r="B679" s="8" t="s">
        <v>689</v>
      </c>
      <c r="C679" s="5">
        <v>6.7864199999999997</v>
      </c>
      <c r="D679" s="3">
        <v>112.71278213900028</v>
      </c>
      <c r="E679" s="17">
        <v>11.44781</v>
      </c>
      <c r="F679" s="18">
        <f t="shared" si="60"/>
        <v>56.357568630000003</v>
      </c>
      <c r="G679" s="17">
        <v>4.8226899999999997</v>
      </c>
      <c r="H679" s="18">
        <f t="shared" si="61"/>
        <v>56.35591748446307</v>
      </c>
      <c r="J679" s="3">
        <f t="shared" si="62"/>
        <v>7.0397546279110657E-4</v>
      </c>
      <c r="Q679" s="8" t="s">
        <v>689</v>
      </c>
      <c r="R679" s="5">
        <v>6.7864199999999997</v>
      </c>
      <c r="S679" s="3">
        <v>112.71278213900028</v>
      </c>
      <c r="T679" s="17">
        <v>5.6537100000000002</v>
      </c>
      <c r="U679" s="18">
        <f t="shared" si="63"/>
        <v>26.520422868000001</v>
      </c>
      <c r="V679" s="17">
        <v>7.2322600000000001</v>
      </c>
      <c r="W679" s="18">
        <f t="shared" si="64"/>
        <v>86.19246509873112</v>
      </c>
      <c r="Y679" s="3">
        <f t="shared" si="65"/>
        <v>1.0582773083456232E-4</v>
      </c>
    </row>
    <row r="680" spans="2:25">
      <c r="B680" s="8" t="s">
        <v>690</v>
      </c>
      <c r="C680" s="5">
        <v>7.3852200000000003</v>
      </c>
      <c r="D680" s="3">
        <v>122.65799831259895</v>
      </c>
      <c r="E680" s="17">
        <v>11.11111</v>
      </c>
      <c r="F680" s="18">
        <f t="shared" si="60"/>
        <v>54.699994530000005</v>
      </c>
      <c r="G680" s="17">
        <v>5.8155999999999999</v>
      </c>
      <c r="H680" s="18">
        <f t="shared" si="61"/>
        <v>67.958644184603088</v>
      </c>
      <c r="J680" s="3">
        <f t="shared" si="62"/>
        <v>6.4040200413728599E-4</v>
      </c>
      <c r="Q680" s="8" t="s">
        <v>690</v>
      </c>
      <c r="R680" s="5">
        <v>7.3852200000000003</v>
      </c>
      <c r="S680" s="3">
        <v>122.65799831259895</v>
      </c>
      <c r="T680" s="17">
        <v>4.5936300000000001</v>
      </c>
      <c r="U680" s="18">
        <f t="shared" si="63"/>
        <v>21.547799603999998</v>
      </c>
      <c r="V680" s="17">
        <v>8.484</v>
      </c>
      <c r="W680" s="18">
        <f t="shared" si="64"/>
        <v>101.11042383675847</v>
      </c>
      <c r="Y680" s="3">
        <f t="shared" si="65"/>
        <v>2.2512815952779874E-4</v>
      </c>
    </row>
    <row r="681" spans="2:25">
      <c r="B681" s="8" t="s">
        <v>691</v>
      </c>
      <c r="C681" s="5">
        <v>9.3812300000000004</v>
      </c>
      <c r="D681" s="3">
        <v>155.80888497703555</v>
      </c>
      <c r="E681" s="17">
        <v>12.45791</v>
      </c>
      <c r="F681" s="18">
        <f t="shared" si="60"/>
        <v>61.330290930000004</v>
      </c>
      <c r="G681" s="17">
        <v>8.0851000000000006</v>
      </c>
      <c r="H681" s="18">
        <f t="shared" si="61"/>
        <v>94.479062194259313</v>
      </c>
      <c r="J681" s="3">
        <f t="shared" si="62"/>
        <v>4.68147223770643E-4</v>
      </c>
      <c r="Q681" s="8" t="s">
        <v>691</v>
      </c>
      <c r="R681" s="5">
        <v>9.3812300000000004</v>
      </c>
      <c r="S681" s="3">
        <v>155.80888497703555</v>
      </c>
      <c r="T681" s="17">
        <v>8.1272000000000002</v>
      </c>
      <c r="U681" s="18">
        <f t="shared" si="63"/>
        <v>38.12306976</v>
      </c>
      <c r="V681" s="17">
        <v>9.8748199999999997</v>
      </c>
      <c r="W681" s="18">
        <f t="shared" si="64"/>
        <v>117.68590706172787</v>
      </c>
      <c r="Y681" s="3">
        <f t="shared" si="65"/>
        <v>9.1844692320819377E-5</v>
      </c>
    </row>
    <row r="682" spans="2:25">
      <c r="B682" s="8" t="s">
        <v>692</v>
      </c>
      <c r="C682" s="5">
        <v>8.3832299999999993</v>
      </c>
      <c r="D682" s="3">
        <v>139.23352468770446</v>
      </c>
      <c r="E682" s="17">
        <v>11.44781</v>
      </c>
      <c r="F682" s="18">
        <f t="shared" si="60"/>
        <v>56.357568630000003</v>
      </c>
      <c r="G682" s="17">
        <v>7.0921900000000004</v>
      </c>
      <c r="H682" s="18">
        <f t="shared" si="61"/>
        <v>82.876335494119303</v>
      </c>
      <c r="J682" s="3">
        <f t="shared" si="62"/>
        <v>3.7943641484616819E-4</v>
      </c>
      <c r="Q682" s="8" t="s">
        <v>692</v>
      </c>
      <c r="R682" s="5">
        <v>8.3832299999999993</v>
      </c>
      <c r="S682" s="3">
        <v>139.23352468770446</v>
      </c>
      <c r="T682" s="17">
        <v>6.0070600000000001</v>
      </c>
      <c r="U682" s="18">
        <f t="shared" si="63"/>
        <v>28.177917048000001</v>
      </c>
      <c r="V682" s="17">
        <v>9.3184900000000006</v>
      </c>
      <c r="W682" s="18">
        <f t="shared" si="64"/>
        <v>111.05568993618523</v>
      </c>
      <c r="Y682" s="3">
        <f t="shared" si="65"/>
        <v>8.2296480769628033E-5</v>
      </c>
    </row>
    <row r="683" spans="2:25">
      <c r="B683" s="8" t="s">
        <v>693</v>
      </c>
      <c r="C683" s="5">
        <v>5.9880199999999997</v>
      </c>
      <c r="D683" s="3">
        <v>99.452493907535398</v>
      </c>
      <c r="E683" s="17">
        <v>7.4074</v>
      </c>
      <c r="F683" s="18">
        <f t="shared" si="60"/>
        <v>36.466630200000004</v>
      </c>
      <c r="G683" s="17">
        <v>5.3900699999999997</v>
      </c>
      <c r="H683" s="18">
        <f t="shared" si="61"/>
        <v>62.986080414764345</v>
      </c>
      <c r="J683" s="3">
        <f t="shared" si="62"/>
        <v>2.1670722895095196E-4</v>
      </c>
      <c r="Q683" s="8" t="s">
        <v>693</v>
      </c>
      <c r="R683" s="5">
        <v>5.9880199999999997</v>
      </c>
      <c r="S683" s="3">
        <v>99.452493907535398</v>
      </c>
      <c r="T683" s="17">
        <v>4.5936300000000001</v>
      </c>
      <c r="U683" s="18">
        <f t="shared" si="63"/>
        <v>21.547799603999998</v>
      </c>
      <c r="V683" s="17">
        <v>6.5368500000000003</v>
      </c>
      <c r="W683" s="18">
        <f t="shared" si="64"/>
        <v>77.904723486246411</v>
      </c>
      <c r="Y683" s="3">
        <f t="shared" si="65"/>
        <v>2.9182711017483598E-5</v>
      </c>
    </row>
    <row r="684" spans="2:25">
      <c r="B684" s="8" t="s">
        <v>694</v>
      </c>
      <c r="C684" s="5">
        <v>5.48902</v>
      </c>
      <c r="D684" s="3">
        <v>91.164813762869869</v>
      </c>
      <c r="E684" s="17">
        <v>7.7441000000000004</v>
      </c>
      <c r="F684" s="18">
        <f t="shared" si="60"/>
        <v>38.124204300000002</v>
      </c>
      <c r="G684" s="17">
        <v>4.5389999999999997</v>
      </c>
      <c r="H684" s="18">
        <f t="shared" si="61"/>
        <v>53.040836019312437</v>
      </c>
      <c r="J684" s="3">
        <f t="shared" si="62"/>
        <v>2.2655644256985852E-4</v>
      </c>
      <c r="Q684" s="8" t="s">
        <v>694</v>
      </c>
      <c r="R684" s="5">
        <v>5.48902</v>
      </c>
      <c r="S684" s="3">
        <v>91.164813762869869</v>
      </c>
      <c r="T684" s="17">
        <v>3.8869199999999999</v>
      </c>
      <c r="U684" s="18">
        <f t="shared" si="63"/>
        <v>18.232764335999999</v>
      </c>
      <c r="V684" s="17">
        <v>6.1196099999999998</v>
      </c>
      <c r="W684" s="18">
        <f t="shared" si="64"/>
        <v>72.932150025420256</v>
      </c>
      <c r="Y684" s="3">
        <f t="shared" si="65"/>
        <v>1.0059855038946353E-4</v>
      </c>
    </row>
    <row r="685" spans="2:25">
      <c r="B685" s="8" t="s">
        <v>695</v>
      </c>
      <c r="C685" s="5">
        <v>5.7884200000000003</v>
      </c>
      <c r="D685" s="3">
        <v>96.137421849669195</v>
      </c>
      <c r="E685" s="17">
        <v>6.734</v>
      </c>
      <c r="F685" s="18">
        <f t="shared" si="60"/>
        <v>33.151482000000001</v>
      </c>
      <c r="G685" s="17">
        <v>5.3900699999999997</v>
      </c>
      <c r="H685" s="18">
        <f t="shared" si="61"/>
        <v>62.986080414764345</v>
      </c>
      <c r="J685" s="3">
        <f t="shared" si="62"/>
        <v>1.4056509515114612E-4</v>
      </c>
      <c r="Q685" s="8" t="s">
        <v>695</v>
      </c>
      <c r="R685" s="5">
        <v>5.7884200000000003</v>
      </c>
      <c r="S685" s="3">
        <v>96.137421849669195</v>
      </c>
      <c r="T685" s="17">
        <v>1.76678</v>
      </c>
      <c r="U685" s="18">
        <f t="shared" si="63"/>
        <v>8.2876116240000002</v>
      </c>
      <c r="V685" s="17">
        <v>7.37134</v>
      </c>
      <c r="W685" s="18">
        <f t="shared" si="64"/>
        <v>87.849989585673171</v>
      </c>
      <c r="Y685" s="3">
        <f t="shared" si="65"/>
        <v>1.7936000398321994E-4</v>
      </c>
    </row>
    <row r="686" spans="2:25">
      <c r="B686" s="8" t="s">
        <v>696</v>
      </c>
      <c r="C686" s="5">
        <v>8.8822299999999998</v>
      </c>
      <c r="D686" s="3">
        <v>147.52120483236999</v>
      </c>
      <c r="E686" s="17">
        <v>11.784509999999999</v>
      </c>
      <c r="F686" s="18">
        <f t="shared" si="60"/>
        <v>58.015142730000001</v>
      </c>
      <c r="G686" s="17">
        <v>7.6595700000000004</v>
      </c>
      <c r="H686" s="18">
        <f t="shared" si="61"/>
        <v>89.50649842442057</v>
      </c>
      <c r="J686" s="3">
        <f t="shared" si="62"/>
        <v>4.3632205058941054E-4</v>
      </c>
      <c r="Q686" s="8" t="s">
        <v>696</v>
      </c>
      <c r="R686" s="5">
        <v>8.8822299999999998</v>
      </c>
      <c r="S686" s="3">
        <v>147.52120483236999</v>
      </c>
      <c r="T686" s="17">
        <v>7.7738500000000004</v>
      </c>
      <c r="U686" s="18">
        <f t="shared" si="63"/>
        <v>36.465575579999999</v>
      </c>
      <c r="V686" s="17">
        <v>9.3184900000000006</v>
      </c>
      <c r="W686" s="18">
        <f t="shared" si="64"/>
        <v>111.05568993618523</v>
      </c>
      <c r="Y686" s="3">
        <f t="shared" si="65"/>
        <v>6.0683815249262807E-5</v>
      </c>
    </row>
    <row r="687" spans="2:25">
      <c r="B687" s="8" t="s">
        <v>697</v>
      </c>
      <c r="C687" s="5">
        <v>10.67864</v>
      </c>
      <c r="D687" s="3">
        <v>177.35701943894043</v>
      </c>
      <c r="E687" s="17">
        <v>21.548819999999999</v>
      </c>
      <c r="F687" s="18">
        <f t="shared" si="60"/>
        <v>106.08484086</v>
      </c>
      <c r="G687" s="17">
        <v>6.0992899999999999</v>
      </c>
      <c r="H687" s="18">
        <f t="shared" si="61"/>
        <v>71.273725649753715</v>
      </c>
      <c r="J687" s="3">
        <f t="shared" si="62"/>
        <v>1.5470708132880873E-3</v>
      </c>
      <c r="Q687" s="8" t="s">
        <v>697</v>
      </c>
      <c r="R687" s="5">
        <v>10.67864</v>
      </c>
      <c r="S687" s="3">
        <v>177.35701943894043</v>
      </c>
      <c r="T687" s="17">
        <v>7.42049</v>
      </c>
      <c r="U687" s="18">
        <f t="shared" si="63"/>
        <v>34.808034491999997</v>
      </c>
      <c r="V687" s="17">
        <v>11.96105</v>
      </c>
      <c r="W687" s="18">
        <f t="shared" si="64"/>
        <v>142.54913189918199</v>
      </c>
      <c r="Y687" s="3">
        <f t="shared" si="65"/>
        <v>1.4695224155047981E-4</v>
      </c>
    </row>
    <row r="688" spans="2:25">
      <c r="B688" s="8" t="s">
        <v>698</v>
      </c>
      <c r="C688" s="5">
        <v>5.7884200000000003</v>
      </c>
      <c r="D688" s="3">
        <v>96.137421849669195</v>
      </c>
      <c r="E688" s="17">
        <v>9.4276</v>
      </c>
      <c r="F688" s="18">
        <f t="shared" si="60"/>
        <v>46.412074799999999</v>
      </c>
      <c r="G688" s="17">
        <v>4.2553099999999997</v>
      </c>
      <c r="H688" s="18">
        <f t="shared" si="61"/>
        <v>49.725754554161796</v>
      </c>
      <c r="J688" s="3">
        <f t="shared" si="62"/>
        <v>4.0750449259974175E-4</v>
      </c>
      <c r="Q688" s="8" t="s">
        <v>698</v>
      </c>
      <c r="R688" s="5">
        <v>5.7884200000000003</v>
      </c>
      <c r="S688" s="3">
        <v>96.137421849669195</v>
      </c>
      <c r="T688" s="17">
        <v>1.76678</v>
      </c>
      <c r="U688" s="18">
        <f t="shared" si="63"/>
        <v>8.2876116240000002</v>
      </c>
      <c r="V688" s="17">
        <v>7.37134</v>
      </c>
      <c r="W688" s="18">
        <f t="shared" si="64"/>
        <v>87.849989585673171</v>
      </c>
      <c r="Y688" s="3">
        <f t="shared" si="65"/>
        <v>1.7936000398321994E-4</v>
      </c>
    </row>
    <row r="689" spans="2:25">
      <c r="B689" s="8" t="s">
        <v>699</v>
      </c>
      <c r="C689" s="5">
        <v>10.57884</v>
      </c>
      <c r="D689" s="3">
        <v>175.69948341000728</v>
      </c>
      <c r="E689" s="17">
        <v>17.171710000000001</v>
      </c>
      <c r="F689" s="18">
        <f t="shared" si="60"/>
        <v>84.536328330000003</v>
      </c>
      <c r="G689" s="17">
        <v>7.8014099999999997</v>
      </c>
      <c r="H689" s="18">
        <f t="shared" si="61"/>
        <v>91.163980729108673</v>
      </c>
      <c r="J689" s="3">
        <f t="shared" si="62"/>
        <v>8.2564910140092707E-4</v>
      </c>
      <c r="Q689" s="8" t="s">
        <v>699</v>
      </c>
      <c r="R689" s="5">
        <v>10.57884</v>
      </c>
      <c r="S689" s="3">
        <v>175.69948341000728</v>
      </c>
      <c r="T689" s="17">
        <v>6.0070600000000001</v>
      </c>
      <c r="U689" s="18">
        <f t="shared" si="63"/>
        <v>28.177917048000001</v>
      </c>
      <c r="V689" s="17">
        <v>12.378299999999999</v>
      </c>
      <c r="W689" s="18">
        <f t="shared" si="64"/>
        <v>147.52182453778258</v>
      </c>
      <c r="Y689" s="3">
        <f t="shared" si="65"/>
        <v>2.5817577531483948E-4</v>
      </c>
    </row>
    <row r="690" spans="2:25">
      <c r="B690" s="8" t="s">
        <v>700</v>
      </c>
      <c r="C690" s="5">
        <v>7.4850199999999996</v>
      </c>
      <c r="D690" s="3">
        <v>124.31553434153203</v>
      </c>
      <c r="E690" s="17">
        <v>6.734</v>
      </c>
      <c r="F690" s="18">
        <f t="shared" si="60"/>
        <v>33.151482000000001</v>
      </c>
      <c r="G690" s="17">
        <v>7.8014099999999997</v>
      </c>
      <c r="H690" s="18">
        <f t="shared" si="61"/>
        <v>91.163980729108673</v>
      </c>
      <c r="J690" s="3">
        <f t="shared" si="62"/>
        <v>-7.1612423354849852E-5</v>
      </c>
      <c r="Q690" s="8" t="s">
        <v>700</v>
      </c>
      <c r="R690" s="5">
        <v>7.4850199999999996</v>
      </c>
      <c r="S690" s="3">
        <v>124.31553434153203</v>
      </c>
      <c r="T690" s="17">
        <v>3.8869199999999999</v>
      </c>
      <c r="U690" s="18">
        <f t="shared" si="63"/>
        <v>18.232764335999999</v>
      </c>
      <c r="V690" s="17">
        <v>8.9012499999999992</v>
      </c>
      <c r="W690" s="18">
        <f t="shared" si="64"/>
        <v>106.08311647535906</v>
      </c>
      <c r="Y690" s="3">
        <f t="shared" si="65"/>
        <v>3.4646982703634421E-4</v>
      </c>
    </row>
    <row r="691" spans="2:25">
      <c r="B691" s="8" t="s">
        <v>701</v>
      </c>
      <c r="C691" s="5">
        <v>5.6886200000000002</v>
      </c>
      <c r="D691" s="3">
        <v>94.479885820736101</v>
      </c>
      <c r="E691" s="17">
        <v>6.3973000000000004</v>
      </c>
      <c r="F691" s="18">
        <f t="shared" si="60"/>
        <v>31.493907900000004</v>
      </c>
      <c r="G691" s="17">
        <v>5.3900699999999997</v>
      </c>
      <c r="H691" s="18">
        <f t="shared" si="61"/>
        <v>62.986080414764345</v>
      </c>
      <c r="J691" s="3">
        <f t="shared" si="62"/>
        <v>1.0249402824769049E-4</v>
      </c>
      <c r="Q691" s="8" t="s">
        <v>701</v>
      </c>
      <c r="R691" s="5">
        <v>5.6886200000000002</v>
      </c>
      <c r="S691" s="3">
        <v>94.479885820736101</v>
      </c>
      <c r="T691" s="17">
        <v>4.9469900000000004</v>
      </c>
      <c r="U691" s="18">
        <f t="shared" si="63"/>
        <v>23.205340692</v>
      </c>
      <c r="V691" s="17">
        <v>5.9805200000000003</v>
      </c>
      <c r="W691" s="18">
        <f t="shared" si="64"/>
        <v>71.274506360703768</v>
      </c>
      <c r="Y691" s="3">
        <f t="shared" si="65"/>
        <v>-3.8768032325720014E-5</v>
      </c>
    </row>
    <row r="692" spans="2:25">
      <c r="B692" s="8" t="s">
        <v>702</v>
      </c>
      <c r="C692" s="5">
        <v>6.5868200000000003</v>
      </c>
      <c r="D692" s="3">
        <v>109.39771008113406</v>
      </c>
      <c r="E692" s="17">
        <v>12.12121</v>
      </c>
      <c r="F692" s="18">
        <f t="shared" si="60"/>
        <v>59.672716829999999</v>
      </c>
      <c r="G692" s="17">
        <v>4.2553099999999997</v>
      </c>
      <c r="H692" s="18">
        <f t="shared" si="61"/>
        <v>49.725754554161796</v>
      </c>
      <c r="J692" s="3">
        <f t="shared" si="62"/>
        <v>7.613030277298094E-4</v>
      </c>
      <c r="Q692" s="8" t="s">
        <v>702</v>
      </c>
      <c r="R692" s="5">
        <v>6.5868200000000003</v>
      </c>
      <c r="S692" s="3">
        <v>109.39771008113406</v>
      </c>
      <c r="T692" s="17">
        <v>4.5936300000000001</v>
      </c>
      <c r="U692" s="18">
        <f t="shared" si="63"/>
        <v>21.547799603999998</v>
      </c>
      <c r="V692" s="17">
        <v>7.37134</v>
      </c>
      <c r="W692" s="18">
        <f t="shared" si="64"/>
        <v>87.849989585673171</v>
      </c>
      <c r="Y692" s="3">
        <f t="shared" si="65"/>
        <v>7.9108539097205721E-5</v>
      </c>
    </row>
    <row r="693" spans="2:25">
      <c r="B693" s="8" t="s">
        <v>703</v>
      </c>
      <c r="C693" s="5">
        <v>7.2854200000000002</v>
      </c>
      <c r="D693" s="3">
        <v>121.00046228366584</v>
      </c>
      <c r="E693" s="17">
        <v>11.11111</v>
      </c>
      <c r="F693" s="18">
        <f t="shared" si="60"/>
        <v>54.699994530000005</v>
      </c>
      <c r="G693" s="17">
        <v>5.6737500000000001</v>
      </c>
      <c r="H693" s="18">
        <f t="shared" si="61"/>
        <v>66.301045024140549</v>
      </c>
      <c r="J693" s="3">
        <f t="shared" si="62"/>
        <v>5.7727047472155846E-4</v>
      </c>
      <c r="Q693" s="8" t="s">
        <v>703</v>
      </c>
      <c r="R693" s="5">
        <v>7.2854200000000002</v>
      </c>
      <c r="S693" s="3">
        <v>121.00046228366584</v>
      </c>
      <c r="T693" s="17">
        <v>6.0070600000000001</v>
      </c>
      <c r="U693" s="18">
        <f t="shared" si="63"/>
        <v>28.177917048000001</v>
      </c>
      <c r="V693" s="17">
        <v>7.7885900000000001</v>
      </c>
      <c r="W693" s="18">
        <f t="shared" si="64"/>
        <v>92.822682224273777</v>
      </c>
      <c r="Y693" s="3">
        <f t="shared" si="65"/>
        <v>1.369886079345406E-4</v>
      </c>
    </row>
    <row r="694" spans="2:25">
      <c r="B694" s="8" t="s">
        <v>704</v>
      </c>
      <c r="C694" s="5">
        <v>5.9880199999999997</v>
      </c>
      <c r="D694" s="3">
        <v>99.452493907535398</v>
      </c>
      <c r="E694" s="17">
        <v>8.0808</v>
      </c>
      <c r="F694" s="18">
        <f t="shared" si="60"/>
        <v>39.7817784</v>
      </c>
      <c r="G694" s="17">
        <v>5.1063799999999997</v>
      </c>
      <c r="H694" s="18">
        <f t="shared" si="61"/>
        <v>59.670998949613711</v>
      </c>
      <c r="J694" s="3">
        <f t="shared" si="62"/>
        <v>2.8344207831310086E-4</v>
      </c>
      <c r="Q694" s="8" t="s">
        <v>704</v>
      </c>
      <c r="R694" s="5">
        <v>5.9880199999999997</v>
      </c>
      <c r="S694" s="3">
        <v>99.452493907535398</v>
      </c>
      <c r="T694" s="17">
        <v>3.8869199999999999</v>
      </c>
      <c r="U694" s="18">
        <f t="shared" si="63"/>
        <v>18.232764335999999</v>
      </c>
      <c r="V694" s="17">
        <v>6.8150199999999996</v>
      </c>
      <c r="W694" s="18">
        <f t="shared" si="64"/>
        <v>81.219891637904965</v>
      </c>
      <c r="Y694" s="3">
        <f t="shared" si="65"/>
        <v>1.6206636956894727E-4</v>
      </c>
    </row>
    <row r="695" spans="2:25">
      <c r="B695" s="8" t="s">
        <v>705</v>
      </c>
      <c r="C695" s="5">
        <v>5.8882199999999996</v>
      </c>
      <c r="D695" s="3">
        <v>97.79495787860229</v>
      </c>
      <c r="E695" s="17">
        <v>6.734</v>
      </c>
      <c r="F695" s="18">
        <f t="shared" si="60"/>
        <v>33.151482000000001</v>
      </c>
      <c r="G695" s="17">
        <v>5.5319099999999999</v>
      </c>
      <c r="H695" s="18">
        <f t="shared" si="61"/>
        <v>64.643562719452447</v>
      </c>
      <c r="J695" s="3">
        <f t="shared" si="62"/>
        <v>8.6840850158864669E-5</v>
      </c>
      <c r="Q695" s="8" t="s">
        <v>705</v>
      </c>
      <c r="R695" s="5">
        <v>5.8882199999999996</v>
      </c>
      <c r="S695" s="3">
        <v>97.79495787860229</v>
      </c>
      <c r="T695" s="17">
        <v>2.8268499999999999</v>
      </c>
      <c r="U695" s="18">
        <f t="shared" si="63"/>
        <v>13.26018798</v>
      </c>
      <c r="V695" s="17">
        <v>7.0931800000000003</v>
      </c>
      <c r="W695" s="18">
        <f t="shared" si="64"/>
        <v>84.534940611789068</v>
      </c>
      <c r="Y695" s="3">
        <f t="shared" si="65"/>
        <v>1.707131867760836E-4</v>
      </c>
    </row>
    <row r="696" spans="2:25">
      <c r="B696" s="8" t="s">
        <v>706</v>
      </c>
      <c r="C696" s="5">
        <v>6.7864199999999997</v>
      </c>
      <c r="D696" s="3">
        <v>112.71278213900028</v>
      </c>
      <c r="E696" s="17">
        <v>10.10101</v>
      </c>
      <c r="F696" s="18">
        <f t="shared" si="60"/>
        <v>49.727272230000004</v>
      </c>
      <c r="G696" s="17">
        <v>5.3900699999999997</v>
      </c>
      <c r="H696" s="18">
        <f t="shared" si="61"/>
        <v>62.986080414764345</v>
      </c>
      <c r="J696" s="3">
        <f t="shared" si="62"/>
        <v>5.7050576406680875E-4</v>
      </c>
      <c r="Q696" s="8" t="s">
        <v>706</v>
      </c>
      <c r="R696" s="5">
        <v>6.7864199999999997</v>
      </c>
      <c r="S696" s="3">
        <v>112.71278213900028</v>
      </c>
      <c r="T696" s="17">
        <v>5.3003499999999999</v>
      </c>
      <c r="U696" s="18">
        <f t="shared" si="63"/>
        <v>24.862881779999999</v>
      </c>
      <c r="V696" s="17">
        <v>7.37134</v>
      </c>
      <c r="W696" s="18">
        <f t="shared" si="64"/>
        <v>87.849989585673171</v>
      </c>
      <c r="Y696" s="3">
        <f t="shared" si="65"/>
        <v>8.9226672884024083E-5</v>
      </c>
    </row>
    <row r="697" spans="2:25">
      <c r="B697" s="8" t="s">
        <v>707</v>
      </c>
      <c r="C697" s="5">
        <v>5.7884200000000003</v>
      </c>
      <c r="D697" s="3">
        <v>96.137421849669195</v>
      </c>
      <c r="E697" s="17">
        <v>7.7441000000000004</v>
      </c>
      <c r="F697" s="18">
        <f t="shared" si="60"/>
        <v>38.124204300000002</v>
      </c>
      <c r="G697" s="17">
        <v>4.9645299999999999</v>
      </c>
      <c r="H697" s="18">
        <f t="shared" si="61"/>
        <v>58.013399789151165</v>
      </c>
      <c r="J697" s="3">
        <f t="shared" si="62"/>
        <v>1.8223948197260142E-4</v>
      </c>
      <c r="Q697" s="8" t="s">
        <v>707</v>
      </c>
      <c r="R697" s="5">
        <v>5.7884200000000003</v>
      </c>
      <c r="S697" s="3">
        <v>96.137421849669195</v>
      </c>
      <c r="T697" s="17">
        <v>5.6537100000000002</v>
      </c>
      <c r="U697" s="18">
        <f t="shared" si="63"/>
        <v>26.520422868000001</v>
      </c>
      <c r="V697" s="17">
        <v>5.8414400000000004</v>
      </c>
      <c r="W697" s="18">
        <f t="shared" si="64"/>
        <v>69.616981873761731</v>
      </c>
      <c r="Y697" s="3">
        <f t="shared" si="65"/>
        <v>-1.7107907467561745E-5</v>
      </c>
    </row>
    <row r="698" spans="2:25">
      <c r="B698" s="8" t="s">
        <v>708</v>
      </c>
      <c r="C698" s="5">
        <v>4.3912100000000001</v>
      </c>
      <c r="D698" s="3">
        <v>72.931751358831235</v>
      </c>
      <c r="E698" s="17">
        <v>6.0606</v>
      </c>
      <c r="F698" s="18">
        <f t="shared" si="60"/>
        <v>29.836333800000002</v>
      </c>
      <c r="G698" s="17">
        <v>3.6879400000000002</v>
      </c>
      <c r="H698" s="18">
        <f t="shared" si="61"/>
        <v>43.095708479634965</v>
      </c>
      <c r="J698" s="3">
        <f t="shared" si="62"/>
        <v>2.9092080373516183E-4</v>
      </c>
      <c r="Q698" s="8" t="s">
        <v>708</v>
      </c>
      <c r="R698" s="5">
        <v>4.3912100000000001</v>
      </c>
      <c r="S698" s="3">
        <v>72.931751358831235</v>
      </c>
      <c r="T698" s="17">
        <v>2.47349</v>
      </c>
      <c r="U698" s="18">
        <f t="shared" si="63"/>
        <v>11.602646891999999</v>
      </c>
      <c r="V698" s="17">
        <v>5.1460299999999997</v>
      </c>
      <c r="W698" s="18">
        <f t="shared" si="64"/>
        <v>61.329240261277008</v>
      </c>
      <c r="Y698" s="3">
        <f t="shared" si="65"/>
        <v>1.3579444576805599E-4</v>
      </c>
    </row>
    <row r="699" spans="2:25">
      <c r="B699" s="8" t="s">
        <v>709</v>
      </c>
      <c r="C699" s="5">
        <v>5.2894199999999998</v>
      </c>
      <c r="D699" s="3">
        <v>87.849741705003638</v>
      </c>
      <c r="E699" s="17">
        <v>4.3771000000000004</v>
      </c>
      <c r="F699" s="18">
        <f t="shared" si="60"/>
        <v>21.548463300000002</v>
      </c>
      <c r="G699" s="17">
        <v>5.6737500000000001</v>
      </c>
      <c r="H699" s="18">
        <f t="shared" si="61"/>
        <v>66.301045024140549</v>
      </c>
      <c r="J699" s="3">
        <f t="shared" si="62"/>
        <v>-2.3338086309365735E-4</v>
      </c>
      <c r="Q699" s="8" t="s">
        <v>709</v>
      </c>
      <c r="R699" s="5">
        <v>5.2894199999999998</v>
      </c>
      <c r="S699" s="3">
        <v>87.849741705003638</v>
      </c>
      <c r="T699" s="17">
        <v>5.3003499999999999</v>
      </c>
      <c r="U699" s="18">
        <f t="shared" si="63"/>
        <v>24.862881779999999</v>
      </c>
      <c r="V699" s="17">
        <v>5.2851100000000004</v>
      </c>
      <c r="W699" s="18">
        <f t="shared" si="64"/>
        <v>62.986764748219073</v>
      </c>
      <c r="Y699" s="3">
        <f t="shared" si="65"/>
        <v>-9.517678456916201E-5</v>
      </c>
    </row>
    <row r="700" spans="2:25">
      <c r="B700" s="8" t="s">
        <v>710</v>
      </c>
      <c r="C700" s="5">
        <v>7.5848300000000002</v>
      </c>
      <c r="D700" s="3">
        <v>125.9732364562396</v>
      </c>
      <c r="E700" s="17">
        <v>12.45791</v>
      </c>
      <c r="F700" s="18">
        <f t="shared" si="60"/>
        <v>61.330290930000004</v>
      </c>
      <c r="G700" s="17">
        <v>5.5319099999999999</v>
      </c>
      <c r="H700" s="18">
        <f t="shared" si="61"/>
        <v>64.643562719452447</v>
      </c>
      <c r="J700" s="3">
        <f t="shared" si="62"/>
        <v>6.1719321284670059E-4</v>
      </c>
      <c r="Q700" s="8" t="s">
        <v>710</v>
      </c>
      <c r="R700" s="5">
        <v>7.5848300000000002</v>
      </c>
      <c r="S700" s="3">
        <v>125.9732364562396</v>
      </c>
      <c r="T700" s="17">
        <v>3.1802100000000002</v>
      </c>
      <c r="U700" s="18">
        <f t="shared" si="63"/>
        <v>14.917729068</v>
      </c>
      <c r="V700" s="17">
        <v>9.3184900000000006</v>
      </c>
      <c r="W700" s="18">
        <f t="shared" si="64"/>
        <v>111.05568993618523</v>
      </c>
      <c r="Y700" s="3">
        <f t="shared" si="65"/>
        <v>1.8254794562722054E-4</v>
      </c>
    </row>
    <row r="701" spans="2:25">
      <c r="B701" s="8" t="s">
        <v>711</v>
      </c>
      <c r="C701" s="5">
        <v>9.6806300000000007</v>
      </c>
      <c r="D701" s="3">
        <v>160.78149306383489</v>
      </c>
      <c r="E701" s="17">
        <v>19.865310000000001</v>
      </c>
      <c r="F701" s="18">
        <f t="shared" si="60"/>
        <v>97.796921130000001</v>
      </c>
      <c r="G701" s="17">
        <v>5.3900699999999997</v>
      </c>
      <c r="H701" s="18">
        <f t="shared" si="61"/>
        <v>62.986080414764345</v>
      </c>
      <c r="J701" s="3">
        <f t="shared" si="62"/>
        <v>1.5084809294592105E-3</v>
      </c>
      <c r="Q701" s="8" t="s">
        <v>711</v>
      </c>
      <c r="R701" s="5">
        <v>9.6806300000000007</v>
      </c>
      <c r="S701" s="3">
        <v>160.78149306383489</v>
      </c>
      <c r="T701" s="17">
        <v>6.3604200000000004</v>
      </c>
      <c r="U701" s="18">
        <f t="shared" si="63"/>
        <v>29.835458136</v>
      </c>
      <c r="V701" s="17">
        <v>10.98748</v>
      </c>
      <c r="W701" s="18">
        <f t="shared" si="64"/>
        <v>130.94634131281316</v>
      </c>
      <c r="Y701" s="3">
        <f t="shared" si="65"/>
        <v>3.0638497827339961E-4</v>
      </c>
    </row>
    <row r="702" spans="2:25">
      <c r="B702" s="8" t="s">
        <v>712</v>
      </c>
      <c r="C702" s="5">
        <v>8.8822299999999998</v>
      </c>
      <c r="D702" s="3">
        <v>147.52120483236999</v>
      </c>
      <c r="E702" s="17">
        <v>18.518509999999999</v>
      </c>
      <c r="F702" s="18">
        <f t="shared" si="60"/>
        <v>91.166624729999995</v>
      </c>
      <c r="G702" s="17">
        <v>4.8226899999999997</v>
      </c>
      <c r="H702" s="18">
        <f t="shared" si="61"/>
        <v>56.35591748446307</v>
      </c>
      <c r="J702" s="3">
        <f t="shared" si="62"/>
        <v>1.3373820930766556E-3</v>
      </c>
      <c r="Q702" s="8" t="s">
        <v>712</v>
      </c>
      <c r="R702" s="5">
        <v>8.8822299999999998</v>
      </c>
      <c r="S702" s="3">
        <v>147.52120483236999</v>
      </c>
      <c r="T702" s="17">
        <v>4.5936300000000001</v>
      </c>
      <c r="U702" s="18">
        <f t="shared" si="63"/>
        <v>21.547799603999998</v>
      </c>
      <c r="V702" s="17">
        <v>10.57023</v>
      </c>
      <c r="W702" s="18">
        <f t="shared" si="64"/>
        <v>125.97364867421258</v>
      </c>
      <c r="Y702" s="3">
        <f t="shared" si="65"/>
        <v>2.4344584259949897E-4</v>
      </c>
    </row>
    <row r="703" spans="2:25">
      <c r="B703" s="8" t="s">
        <v>713</v>
      </c>
      <c r="C703" s="5">
        <v>9.3812300000000004</v>
      </c>
      <c r="D703" s="3">
        <v>155.80888497703555</v>
      </c>
      <c r="E703" s="17">
        <v>18.518509999999999</v>
      </c>
      <c r="F703" s="18">
        <f t="shared" si="60"/>
        <v>91.166624729999995</v>
      </c>
      <c r="G703" s="17">
        <v>5.5319099999999999</v>
      </c>
      <c r="H703" s="18">
        <f t="shared" si="61"/>
        <v>64.643562719452447</v>
      </c>
      <c r="J703" s="3">
        <f t="shared" si="62"/>
        <v>1.3024724168957391E-3</v>
      </c>
      <c r="Q703" s="8" t="s">
        <v>713</v>
      </c>
      <c r="R703" s="5">
        <v>9.3812300000000004</v>
      </c>
      <c r="S703" s="3">
        <v>155.80888497703555</v>
      </c>
      <c r="T703" s="17">
        <v>4.9469900000000004</v>
      </c>
      <c r="U703" s="18">
        <f t="shared" si="63"/>
        <v>23.205340692</v>
      </c>
      <c r="V703" s="17">
        <v>11.12656</v>
      </c>
      <c r="W703" s="18">
        <f t="shared" si="64"/>
        <v>132.60386579975523</v>
      </c>
      <c r="Y703" s="3">
        <f t="shared" si="65"/>
        <v>3.2151471967267753E-4</v>
      </c>
    </row>
    <row r="704" spans="2:25">
      <c r="B704" s="8" t="s">
        <v>714</v>
      </c>
      <c r="C704" s="5">
        <v>5.5888200000000001</v>
      </c>
      <c r="D704" s="3">
        <v>92.822349791802978</v>
      </c>
      <c r="E704" s="17">
        <v>5.3872</v>
      </c>
      <c r="F704" s="18">
        <f t="shared" si="60"/>
        <v>26.521185600000003</v>
      </c>
      <c r="G704" s="17">
        <v>5.6737500000000001</v>
      </c>
      <c r="H704" s="18">
        <f t="shared" si="61"/>
        <v>66.301045024140549</v>
      </c>
      <c r="J704" s="3">
        <f t="shared" si="62"/>
        <v>-1.191676624188176E-4</v>
      </c>
      <c r="Q704" s="8" t="s">
        <v>714</v>
      </c>
      <c r="R704" s="5">
        <v>5.5888200000000001</v>
      </c>
      <c r="S704" s="3">
        <v>92.822349791802978</v>
      </c>
      <c r="T704" s="17">
        <v>4.9469900000000004</v>
      </c>
      <c r="U704" s="18">
        <f t="shared" si="63"/>
        <v>23.205340692</v>
      </c>
      <c r="V704" s="17">
        <v>5.8414400000000004</v>
      </c>
      <c r="W704" s="18">
        <f t="shared" si="64"/>
        <v>69.616981873761731</v>
      </c>
      <c r="Y704" s="3">
        <f t="shared" si="65"/>
        <v>-2.7226041240169252E-5</v>
      </c>
    </row>
    <row r="705" spans="2:25">
      <c r="B705" s="8" t="s">
        <v>715</v>
      </c>
      <c r="C705" s="5">
        <v>6.8862199999999998</v>
      </c>
      <c r="D705" s="3">
        <v>114.37031816793339</v>
      </c>
      <c r="E705" s="17">
        <v>6.734</v>
      </c>
      <c r="F705" s="18">
        <f t="shared" si="60"/>
        <v>33.151482000000001</v>
      </c>
      <c r="G705" s="17">
        <v>6.9503500000000003</v>
      </c>
      <c r="H705" s="18">
        <f t="shared" si="61"/>
        <v>81.218853189431186</v>
      </c>
      <c r="J705" s="3">
        <f t="shared" si="62"/>
        <v>1.702149779703177E-5</v>
      </c>
      <c r="Q705" s="8" t="s">
        <v>715</v>
      </c>
      <c r="R705" s="5">
        <v>6.8862199999999998</v>
      </c>
      <c r="S705" s="3">
        <v>114.37031816793339</v>
      </c>
      <c r="T705" s="17">
        <v>4.9469900000000004</v>
      </c>
      <c r="U705" s="18">
        <f t="shared" si="63"/>
        <v>23.205340692</v>
      </c>
      <c r="V705" s="17">
        <v>7.6495100000000003</v>
      </c>
      <c r="W705" s="18">
        <f t="shared" si="64"/>
        <v>91.165157737331711</v>
      </c>
      <c r="Y705" s="3">
        <f t="shared" si="65"/>
        <v>1.8026139831306409E-4</v>
      </c>
    </row>
    <row r="706" spans="2:25">
      <c r="B706" s="8" t="s">
        <v>716</v>
      </c>
      <c r="C706" s="5">
        <v>5.8882199999999996</v>
      </c>
      <c r="D706" s="3">
        <v>97.79495787860229</v>
      </c>
      <c r="E706" s="17">
        <v>8.4175000000000004</v>
      </c>
      <c r="F706" s="18">
        <f t="shared" si="60"/>
        <v>41.439352499999998</v>
      </c>
      <c r="G706" s="17">
        <v>4.8226899999999997</v>
      </c>
      <c r="H706" s="18">
        <f t="shared" si="61"/>
        <v>56.35591748446307</v>
      </c>
      <c r="J706" s="3">
        <f t="shared" si="62"/>
        <v>3.1210586077889957E-4</v>
      </c>
      <c r="Q706" s="8" t="s">
        <v>716</v>
      </c>
      <c r="R706" s="5">
        <v>5.8882199999999996</v>
      </c>
      <c r="S706" s="3">
        <v>97.79495787860229</v>
      </c>
      <c r="T706" s="17">
        <v>3.53356</v>
      </c>
      <c r="U706" s="18">
        <f t="shared" si="63"/>
        <v>16.575223248</v>
      </c>
      <c r="V706" s="17">
        <v>6.8150199999999996</v>
      </c>
      <c r="W706" s="18">
        <f t="shared" si="64"/>
        <v>81.219891637904965</v>
      </c>
      <c r="Y706" s="3">
        <f t="shared" si="65"/>
        <v>1.5700730267553809E-4</v>
      </c>
    </row>
    <row r="707" spans="2:25">
      <c r="B707" s="8" t="s">
        <v>717</v>
      </c>
      <c r="C707" s="5">
        <v>6.6866199999999996</v>
      </c>
      <c r="D707" s="3">
        <v>111.05524611006717</v>
      </c>
      <c r="E707" s="17">
        <v>7.0707000000000004</v>
      </c>
      <c r="F707" s="18">
        <f t="shared" si="60"/>
        <v>34.809056100000006</v>
      </c>
      <c r="G707" s="17">
        <v>6.5248200000000001</v>
      </c>
      <c r="H707" s="18">
        <f t="shared" si="61"/>
        <v>76.246289419592458</v>
      </c>
      <c r="J707" s="3">
        <f t="shared" si="62"/>
        <v>9.9409525290639067E-5</v>
      </c>
      <c r="Q707" s="8" t="s">
        <v>717</v>
      </c>
      <c r="R707" s="5">
        <v>6.6866199999999996</v>
      </c>
      <c r="S707" s="3">
        <v>111.05524611006717</v>
      </c>
      <c r="T707" s="17">
        <v>4.5936300000000001</v>
      </c>
      <c r="U707" s="18">
        <f t="shared" si="63"/>
        <v>21.547799603999998</v>
      </c>
      <c r="V707" s="17">
        <v>7.5104300000000004</v>
      </c>
      <c r="W707" s="18">
        <f t="shared" si="64"/>
        <v>89.507633250389659</v>
      </c>
      <c r="Y707" s="3">
        <f t="shared" si="65"/>
        <v>1.8674432249099482E-4</v>
      </c>
    </row>
    <row r="708" spans="2:25">
      <c r="B708" s="8" t="s">
        <v>718</v>
      </c>
      <c r="C708" s="5">
        <v>7.5848300000000002</v>
      </c>
      <c r="D708" s="3">
        <v>125.9732364562396</v>
      </c>
      <c r="E708" s="17">
        <v>10.437709999999999</v>
      </c>
      <c r="F708" s="18">
        <f t="shared" ref="F708:F771" si="66">$F$908*(E708/100)</f>
        <v>51.384846329999995</v>
      </c>
      <c r="G708" s="17">
        <v>6.3829700000000003</v>
      </c>
      <c r="H708" s="18">
        <f t="shared" ref="H708:H771" si="67">$H$908*(G708/100)</f>
        <v>74.588690259129919</v>
      </c>
      <c r="J708" s="3">
        <f t="shared" ref="J708:J771" si="68">H708-(D708-F708)</f>
        <v>3.0013289031671775E-4</v>
      </c>
      <c r="Q708" s="8" t="s">
        <v>718</v>
      </c>
      <c r="R708" s="5">
        <v>7.5848300000000002</v>
      </c>
      <c r="S708" s="3">
        <v>125.9732364562396</v>
      </c>
      <c r="T708" s="17">
        <v>4.5936300000000001</v>
      </c>
      <c r="U708" s="18">
        <f t="shared" ref="U708:U771" si="69">$U$908*(T708/100)</f>
        <v>21.547799603999998</v>
      </c>
      <c r="V708" s="17">
        <v>8.7621599999999997</v>
      </c>
      <c r="W708" s="18">
        <f t="shared" ref="W708:W771" si="70">$W$908*(V708/100)</f>
        <v>104.42547281064257</v>
      </c>
      <c r="Y708" s="3">
        <f t="shared" ref="Y708:Y771" si="71">W708-(S708-U708)</f>
        <v>3.5958402961000502E-5</v>
      </c>
    </row>
    <row r="709" spans="2:25">
      <c r="B709" s="8" t="s">
        <v>719</v>
      </c>
      <c r="C709" s="5">
        <v>10.77844</v>
      </c>
      <c r="D709" s="3">
        <v>179.01455546787352</v>
      </c>
      <c r="E709" s="17">
        <v>16.16161</v>
      </c>
      <c r="F709" s="18">
        <f t="shared" si="66"/>
        <v>79.563606029999988</v>
      </c>
      <c r="G709" s="17">
        <v>8.5106300000000008</v>
      </c>
      <c r="H709" s="18">
        <f t="shared" si="67"/>
        <v>99.451625964098042</v>
      </c>
      <c r="J709" s="3">
        <f t="shared" si="68"/>
        <v>6.7652622450964373E-4</v>
      </c>
      <c r="Q709" s="8" t="s">
        <v>719</v>
      </c>
      <c r="R709" s="5">
        <v>10.77844</v>
      </c>
      <c r="S709" s="3">
        <v>179.01455546787352</v>
      </c>
      <c r="T709" s="17">
        <v>6.0070600000000001</v>
      </c>
      <c r="U709" s="18">
        <f t="shared" si="69"/>
        <v>28.177917048000001</v>
      </c>
      <c r="V709" s="17">
        <v>12.656459999999999</v>
      </c>
      <c r="W709" s="18">
        <f t="shared" si="70"/>
        <v>150.83687351166668</v>
      </c>
      <c r="Y709" s="3">
        <f t="shared" si="71"/>
        <v>2.3509179317215967E-4</v>
      </c>
    </row>
    <row r="710" spans="2:25">
      <c r="B710" s="8" t="s">
        <v>720</v>
      </c>
      <c r="C710" s="5">
        <v>15.968059999999999</v>
      </c>
      <c r="D710" s="3">
        <v>265.20676114394405</v>
      </c>
      <c r="E710" s="17">
        <v>20.538720000000001</v>
      </c>
      <c r="F710" s="18">
        <f t="shared" si="66"/>
        <v>101.11211856000001</v>
      </c>
      <c r="G710" s="17">
        <v>14.04255</v>
      </c>
      <c r="H710" s="18">
        <f t="shared" si="67"/>
        <v>164.09530553932493</v>
      </c>
      <c r="J710" s="3">
        <f t="shared" si="68"/>
        <v>6.6295538087501882E-4</v>
      </c>
      <c r="Q710" s="8" t="s">
        <v>720</v>
      </c>
      <c r="R710" s="5">
        <v>15.968059999999999</v>
      </c>
      <c r="S710" s="3">
        <v>265.20676114394405</v>
      </c>
      <c r="T710" s="17">
        <v>15.547700000000001</v>
      </c>
      <c r="U710" s="18">
        <f t="shared" si="69"/>
        <v>72.931151159999999</v>
      </c>
      <c r="V710" s="17">
        <v>16.133510000000001</v>
      </c>
      <c r="W710" s="18">
        <f t="shared" si="70"/>
        <v>192.27558157409021</v>
      </c>
      <c r="Y710" s="3">
        <f t="shared" si="71"/>
        <v>-2.8409853825905884E-5</v>
      </c>
    </row>
    <row r="711" spans="2:25">
      <c r="B711" s="8" t="s">
        <v>721</v>
      </c>
      <c r="C711" s="5">
        <v>14.27145</v>
      </c>
      <c r="D711" s="3">
        <v>237.02848256630676</v>
      </c>
      <c r="E711" s="17">
        <v>20.875419999999998</v>
      </c>
      <c r="F711" s="18">
        <f t="shared" si="66"/>
        <v>102.76969265999999</v>
      </c>
      <c r="G711" s="17">
        <v>11.48936</v>
      </c>
      <c r="H711" s="18">
        <f t="shared" si="67"/>
        <v>134.25980606451807</v>
      </c>
      <c r="J711" s="3">
        <f t="shared" si="68"/>
        <v>1.0161582112857559E-3</v>
      </c>
      <c r="Q711" s="8" t="s">
        <v>721</v>
      </c>
      <c r="R711" s="5">
        <v>14.27145</v>
      </c>
      <c r="S711" s="3">
        <v>237.02848256630676</v>
      </c>
      <c r="T711" s="17">
        <v>9.5406300000000002</v>
      </c>
      <c r="U711" s="18">
        <f t="shared" si="69"/>
        <v>44.753187204</v>
      </c>
      <c r="V711" s="17">
        <v>16.133510000000001</v>
      </c>
      <c r="W711" s="18">
        <f t="shared" si="70"/>
        <v>192.27558157409021</v>
      </c>
      <c r="Y711" s="3">
        <f t="shared" si="71"/>
        <v>2.862117834467881E-4</v>
      </c>
    </row>
    <row r="712" spans="2:25">
      <c r="B712" s="8" t="s">
        <v>722</v>
      </c>
      <c r="C712" s="5">
        <v>9.1816300000000002</v>
      </c>
      <c r="D712" s="3">
        <v>152.49381291916933</v>
      </c>
      <c r="E712" s="17">
        <v>13.46801</v>
      </c>
      <c r="F712" s="18">
        <f t="shared" si="66"/>
        <v>66.303013230000005</v>
      </c>
      <c r="G712" s="17">
        <v>7.3758800000000004</v>
      </c>
      <c r="H712" s="18">
        <f t="shared" si="67"/>
        <v>86.19141695926993</v>
      </c>
      <c r="J712" s="3">
        <f t="shared" si="68"/>
        <v>6.1727010060508292E-4</v>
      </c>
      <c r="Q712" s="8" t="s">
        <v>722</v>
      </c>
      <c r="R712" s="5">
        <v>9.1816300000000002</v>
      </c>
      <c r="S712" s="3">
        <v>152.49381291916933</v>
      </c>
      <c r="T712" s="17">
        <v>8.4805600000000005</v>
      </c>
      <c r="U712" s="18">
        <f t="shared" si="69"/>
        <v>39.780610848000002</v>
      </c>
      <c r="V712" s="17">
        <v>9.4575700000000005</v>
      </c>
      <c r="W712" s="18">
        <f t="shared" si="70"/>
        <v>112.71321442312728</v>
      </c>
      <c r="Y712" s="3">
        <f t="shared" si="71"/>
        <v>1.2351957963119276E-5</v>
      </c>
    </row>
    <row r="713" spans="2:25">
      <c r="B713" s="8" t="s">
        <v>723</v>
      </c>
      <c r="C713" s="5">
        <v>6.0878199999999998</v>
      </c>
      <c r="D713" s="3">
        <v>101.11002993646852</v>
      </c>
      <c r="E713" s="17">
        <v>9.4276</v>
      </c>
      <c r="F713" s="18">
        <f t="shared" si="66"/>
        <v>46.412074799999999</v>
      </c>
      <c r="G713" s="17">
        <v>4.6808500000000004</v>
      </c>
      <c r="H713" s="18">
        <f t="shared" si="67"/>
        <v>54.698435179774975</v>
      </c>
      <c r="J713" s="3">
        <f t="shared" si="68"/>
        <v>4.8004330645312621E-4</v>
      </c>
      <c r="Q713" s="8" t="s">
        <v>723</v>
      </c>
      <c r="R713" s="5">
        <v>6.0878199999999998</v>
      </c>
      <c r="S713" s="3">
        <v>101.11002993646852</v>
      </c>
      <c r="T713" s="17">
        <v>3.1802100000000002</v>
      </c>
      <c r="U713" s="18">
        <f t="shared" si="69"/>
        <v>14.917729068</v>
      </c>
      <c r="V713" s="17">
        <v>7.2322600000000001</v>
      </c>
      <c r="W713" s="18">
        <f t="shared" si="70"/>
        <v>86.19246509873112</v>
      </c>
      <c r="Y713" s="3">
        <f t="shared" si="71"/>
        <v>1.6423026259815288E-4</v>
      </c>
    </row>
    <row r="714" spans="2:25">
      <c r="B714" s="8" t="s">
        <v>724</v>
      </c>
      <c r="C714" s="5">
        <v>8.3832299999999993</v>
      </c>
      <c r="D714" s="3">
        <v>139.23352468770446</v>
      </c>
      <c r="E714" s="17">
        <v>9.0908999999999995</v>
      </c>
      <c r="F714" s="18">
        <f t="shared" si="66"/>
        <v>44.754500699999994</v>
      </c>
      <c r="G714" s="17">
        <v>8.0851000000000006</v>
      </c>
      <c r="H714" s="18">
        <f t="shared" si="67"/>
        <v>94.479062194259313</v>
      </c>
      <c r="J714" s="3">
        <f t="shared" si="68"/>
        <v>3.8206554847874941E-5</v>
      </c>
      <c r="Q714" s="8" t="s">
        <v>724</v>
      </c>
      <c r="R714" s="5">
        <v>8.3832299999999993</v>
      </c>
      <c r="S714" s="3">
        <v>139.23352468770446</v>
      </c>
      <c r="T714" s="17">
        <v>6.3604200000000004</v>
      </c>
      <c r="U714" s="18">
        <f t="shared" si="69"/>
        <v>29.835458136</v>
      </c>
      <c r="V714" s="17">
        <v>9.1794100000000007</v>
      </c>
      <c r="W714" s="18">
        <f t="shared" si="70"/>
        <v>109.39816544924318</v>
      </c>
      <c r="Y714" s="3">
        <f t="shared" si="71"/>
        <v>9.8897538720166267E-5</v>
      </c>
    </row>
    <row r="715" spans="2:25">
      <c r="B715" s="8" t="s">
        <v>725</v>
      </c>
      <c r="C715" s="5">
        <v>8.7824299999999997</v>
      </c>
      <c r="D715" s="3">
        <v>145.86366880343689</v>
      </c>
      <c r="E715" s="17">
        <v>11.784509999999999</v>
      </c>
      <c r="F715" s="18">
        <f t="shared" si="66"/>
        <v>58.015142730000001</v>
      </c>
      <c r="G715" s="17">
        <v>7.5177300000000002</v>
      </c>
      <c r="H715" s="18">
        <f t="shared" si="67"/>
        <v>87.849016119732468</v>
      </c>
      <c r="J715" s="3">
        <f t="shared" si="68"/>
        <v>4.9004629558169199E-4</v>
      </c>
      <c r="Q715" s="8" t="s">
        <v>725</v>
      </c>
      <c r="R715" s="5">
        <v>8.7824299999999997</v>
      </c>
      <c r="S715" s="3">
        <v>145.86366880343689</v>
      </c>
      <c r="T715" s="17">
        <v>5.6537100000000002</v>
      </c>
      <c r="U715" s="18">
        <f t="shared" si="69"/>
        <v>26.520422868000001</v>
      </c>
      <c r="V715" s="17">
        <v>10.0139</v>
      </c>
      <c r="W715" s="18">
        <f t="shared" si="70"/>
        <v>119.34343154866993</v>
      </c>
      <c r="Y715" s="3">
        <f t="shared" si="71"/>
        <v>1.8561323302890287E-4</v>
      </c>
    </row>
    <row r="716" spans="2:25">
      <c r="B716" s="8" t="s">
        <v>726</v>
      </c>
      <c r="C716" s="5">
        <v>9.9800299999999993</v>
      </c>
      <c r="D716" s="3">
        <v>165.7541011506342</v>
      </c>
      <c r="E716" s="17">
        <v>13.46801</v>
      </c>
      <c r="F716" s="18">
        <f t="shared" si="66"/>
        <v>66.303013230000005</v>
      </c>
      <c r="G716" s="17">
        <v>8.5106300000000008</v>
      </c>
      <c r="H716" s="18">
        <f t="shared" si="67"/>
        <v>99.451625964098042</v>
      </c>
      <c r="J716" s="3">
        <f t="shared" si="68"/>
        <v>5.3804346384822566E-4</v>
      </c>
      <c r="Q716" s="8" t="s">
        <v>726</v>
      </c>
      <c r="R716" s="5">
        <v>9.9800299999999993</v>
      </c>
      <c r="S716" s="3">
        <v>165.7541011506342</v>
      </c>
      <c r="T716" s="17">
        <v>4.9469900000000004</v>
      </c>
      <c r="U716" s="18">
        <f t="shared" si="69"/>
        <v>23.205340692</v>
      </c>
      <c r="V716" s="17">
        <v>11.96105</v>
      </c>
      <c r="W716" s="18">
        <f t="shared" si="70"/>
        <v>142.54913189918199</v>
      </c>
      <c r="Y716" s="3">
        <f t="shared" si="71"/>
        <v>3.7144054778082136E-4</v>
      </c>
    </row>
    <row r="717" spans="2:25">
      <c r="B717" s="8" t="s">
        <v>727</v>
      </c>
      <c r="C717" s="5">
        <v>6.1876199999999999</v>
      </c>
      <c r="D717" s="3">
        <v>102.76756596540163</v>
      </c>
      <c r="E717" s="17">
        <v>8.4175000000000004</v>
      </c>
      <c r="F717" s="18">
        <f t="shared" si="66"/>
        <v>41.439352499999998</v>
      </c>
      <c r="G717" s="17">
        <v>5.2482199999999999</v>
      </c>
      <c r="H717" s="18">
        <f t="shared" si="67"/>
        <v>61.328481254301806</v>
      </c>
      <c r="J717" s="3">
        <f t="shared" si="68"/>
        <v>2.6778890017453705E-4</v>
      </c>
      <c r="Q717" s="8" t="s">
        <v>727</v>
      </c>
      <c r="R717" s="5">
        <v>6.1876199999999999</v>
      </c>
      <c r="S717" s="3">
        <v>102.76756596540163</v>
      </c>
      <c r="T717" s="17">
        <v>3.53356</v>
      </c>
      <c r="U717" s="18">
        <f t="shared" si="69"/>
        <v>16.575223248</v>
      </c>
      <c r="V717" s="17">
        <v>7.2322600000000001</v>
      </c>
      <c r="W717" s="18">
        <f t="shared" si="70"/>
        <v>86.19246509873112</v>
      </c>
      <c r="Y717" s="3">
        <f t="shared" si="71"/>
        <v>1.2238132948994007E-4</v>
      </c>
    </row>
    <row r="718" spans="2:25">
      <c r="B718" s="8" t="s">
        <v>728</v>
      </c>
      <c r="C718" s="5">
        <v>8.8822299999999998</v>
      </c>
      <c r="D718" s="3">
        <v>147.52120483236999</v>
      </c>
      <c r="E718" s="17">
        <v>10.77441</v>
      </c>
      <c r="F718" s="18">
        <f t="shared" si="66"/>
        <v>53.04242043</v>
      </c>
      <c r="G718" s="17">
        <v>8.0851000000000006</v>
      </c>
      <c r="H718" s="18">
        <f t="shared" si="67"/>
        <v>94.479062194259313</v>
      </c>
      <c r="J718" s="3">
        <f t="shared" si="68"/>
        <v>2.7779188931731369E-4</v>
      </c>
      <c r="Q718" s="8" t="s">
        <v>728</v>
      </c>
      <c r="R718" s="5">
        <v>8.8822299999999998</v>
      </c>
      <c r="S718" s="3">
        <v>147.52120483236999</v>
      </c>
      <c r="T718" s="17">
        <v>6.7137799999999999</v>
      </c>
      <c r="U718" s="18">
        <f t="shared" si="69"/>
        <v>31.492999223999998</v>
      </c>
      <c r="V718" s="17">
        <v>9.7357399999999998</v>
      </c>
      <c r="W718" s="18">
        <f t="shared" si="70"/>
        <v>116.02838257478582</v>
      </c>
      <c r="Y718" s="3">
        <f t="shared" si="71"/>
        <v>1.7696641583597739E-4</v>
      </c>
    </row>
    <row r="719" spans="2:25">
      <c r="B719" s="8" t="s">
        <v>729</v>
      </c>
      <c r="C719" s="5">
        <v>6.0878199999999998</v>
      </c>
      <c r="D719" s="3">
        <v>101.11002993646852</v>
      </c>
      <c r="E719" s="17">
        <v>7.0707000000000004</v>
      </c>
      <c r="F719" s="18">
        <f t="shared" si="66"/>
        <v>34.809056100000006</v>
      </c>
      <c r="G719" s="17">
        <v>5.6737500000000001</v>
      </c>
      <c r="H719" s="18">
        <f t="shared" si="67"/>
        <v>66.301045024140549</v>
      </c>
      <c r="J719" s="3">
        <f t="shared" si="68"/>
        <v>7.1187672034511706E-5</v>
      </c>
      <c r="Q719" s="8" t="s">
        <v>729</v>
      </c>
      <c r="R719" s="5">
        <v>6.0878199999999998</v>
      </c>
      <c r="S719" s="3">
        <v>101.11002993646852</v>
      </c>
      <c r="T719" s="17">
        <v>3.8869199999999999</v>
      </c>
      <c r="U719" s="18">
        <f t="shared" si="69"/>
        <v>18.232764335999999</v>
      </c>
      <c r="V719" s="17">
        <v>6.9541000000000004</v>
      </c>
      <c r="W719" s="18">
        <f t="shared" si="70"/>
        <v>82.877416124847031</v>
      </c>
      <c r="Y719" s="3">
        <f t="shared" si="71"/>
        <v>1.5052437851181821E-4</v>
      </c>
    </row>
    <row r="720" spans="2:25">
      <c r="B720" s="8" t="s">
        <v>730</v>
      </c>
      <c r="C720" s="5">
        <v>7.5848300000000002</v>
      </c>
      <c r="D720" s="3">
        <v>125.9732364562396</v>
      </c>
      <c r="E720" s="17">
        <v>9.0908999999999995</v>
      </c>
      <c r="F720" s="18">
        <f t="shared" si="66"/>
        <v>44.754500699999994</v>
      </c>
      <c r="G720" s="17">
        <v>6.9503500000000003</v>
      </c>
      <c r="H720" s="18">
        <f t="shared" si="67"/>
        <v>81.218853189431186</v>
      </c>
      <c r="J720" s="3">
        <f t="shared" si="68"/>
        <v>1.1743319157631049E-4</v>
      </c>
      <c r="Q720" s="8" t="s">
        <v>730</v>
      </c>
      <c r="R720" s="5">
        <v>7.5848300000000002</v>
      </c>
      <c r="S720" s="3">
        <v>125.9732364562396</v>
      </c>
      <c r="T720" s="17">
        <v>4.5936300000000001</v>
      </c>
      <c r="U720" s="18">
        <f t="shared" si="69"/>
        <v>21.547799603999998</v>
      </c>
      <c r="V720" s="17">
        <v>8.7621599999999997</v>
      </c>
      <c r="W720" s="18">
        <f t="shared" si="70"/>
        <v>104.42547281064257</v>
      </c>
      <c r="Y720" s="3">
        <f t="shared" si="71"/>
        <v>3.5958402961000502E-5</v>
      </c>
    </row>
    <row r="721" spans="2:25">
      <c r="B721" s="8" t="s">
        <v>731</v>
      </c>
      <c r="C721" s="5">
        <v>6.8862199999999998</v>
      </c>
      <c r="D721" s="3">
        <v>114.37031816793339</v>
      </c>
      <c r="E721" s="17">
        <v>7.0707000000000004</v>
      </c>
      <c r="F721" s="18">
        <f t="shared" si="66"/>
        <v>34.809056100000006</v>
      </c>
      <c r="G721" s="17">
        <v>6.8085100000000001</v>
      </c>
      <c r="H721" s="18">
        <f t="shared" si="67"/>
        <v>79.561370884743084</v>
      </c>
      <c r="J721" s="3">
        <f t="shared" si="68"/>
        <v>1.0881680969987428E-4</v>
      </c>
      <c r="Q721" s="8" t="s">
        <v>731</v>
      </c>
      <c r="R721" s="5">
        <v>6.8862199999999998</v>
      </c>
      <c r="S721" s="3">
        <v>114.37031816793339</v>
      </c>
      <c r="T721" s="17">
        <v>5.3003499999999999</v>
      </c>
      <c r="U721" s="18">
        <f t="shared" si="69"/>
        <v>24.862881779999999</v>
      </c>
      <c r="V721" s="17">
        <v>7.5104300000000004</v>
      </c>
      <c r="W721" s="18">
        <f t="shared" si="70"/>
        <v>89.507633250389659</v>
      </c>
      <c r="Y721" s="3">
        <f t="shared" si="71"/>
        <v>1.9686245626360233E-4</v>
      </c>
    </row>
    <row r="722" spans="2:25">
      <c r="B722" s="8" t="s">
        <v>732</v>
      </c>
      <c r="C722" s="5">
        <v>7.8842299999999996</v>
      </c>
      <c r="D722" s="3">
        <v>130.9458445430389</v>
      </c>
      <c r="E722" s="17">
        <v>6.3973000000000004</v>
      </c>
      <c r="F722" s="18">
        <f t="shared" si="66"/>
        <v>31.493907900000004</v>
      </c>
      <c r="G722" s="17">
        <v>8.5106300000000008</v>
      </c>
      <c r="H722" s="18">
        <f t="shared" si="67"/>
        <v>99.451625964098042</v>
      </c>
      <c r="J722" s="3">
        <f t="shared" si="68"/>
        <v>-3.106789408491295E-4</v>
      </c>
      <c r="Q722" s="8" t="s">
        <v>732</v>
      </c>
      <c r="R722" s="5">
        <v>7.8842299999999996</v>
      </c>
      <c r="S722" s="3">
        <v>130.9458445430389</v>
      </c>
      <c r="T722" s="17">
        <v>5.6537100000000002</v>
      </c>
      <c r="U722" s="18">
        <f t="shared" si="69"/>
        <v>26.520422868000001</v>
      </c>
      <c r="V722" s="17">
        <v>8.7621599999999997</v>
      </c>
      <c r="W722" s="18">
        <f t="shared" si="70"/>
        <v>104.42547281064257</v>
      </c>
      <c r="Y722" s="3">
        <f t="shared" si="71"/>
        <v>5.1135603669649754E-5</v>
      </c>
    </row>
    <row r="723" spans="2:25">
      <c r="B723" s="8" t="s">
        <v>733</v>
      </c>
      <c r="C723" s="5">
        <v>7.3852200000000003</v>
      </c>
      <c r="D723" s="3">
        <v>122.65799831259895</v>
      </c>
      <c r="E723" s="17">
        <v>8.0808</v>
      </c>
      <c r="F723" s="18">
        <f t="shared" si="66"/>
        <v>39.7817784</v>
      </c>
      <c r="G723" s="17">
        <v>7.0921900000000004</v>
      </c>
      <c r="H723" s="18">
        <f t="shared" si="67"/>
        <v>82.876335494119303</v>
      </c>
      <c r="J723" s="3">
        <f t="shared" si="68"/>
        <v>1.1558152036172942E-4</v>
      </c>
      <c r="Q723" s="8" t="s">
        <v>733</v>
      </c>
      <c r="R723" s="5">
        <v>7.3852200000000003</v>
      </c>
      <c r="S723" s="3">
        <v>122.65799831259895</v>
      </c>
      <c r="T723" s="17">
        <v>5.3003499999999999</v>
      </c>
      <c r="U723" s="18">
        <f t="shared" si="69"/>
        <v>24.862881779999999</v>
      </c>
      <c r="V723" s="17">
        <v>8.2058400000000002</v>
      </c>
      <c r="W723" s="18">
        <f t="shared" si="70"/>
        <v>97.795374862874368</v>
      </c>
      <c r="Y723" s="3">
        <f t="shared" si="71"/>
        <v>2.5833027541466436E-4</v>
      </c>
    </row>
    <row r="724" spans="2:25">
      <c r="B724" s="8" t="s">
        <v>734</v>
      </c>
      <c r="C724" s="5">
        <v>6.9860199999999999</v>
      </c>
      <c r="D724" s="3">
        <v>116.0278541968665</v>
      </c>
      <c r="E724" s="17">
        <v>9.7643000000000004</v>
      </c>
      <c r="F724" s="18">
        <f t="shared" si="66"/>
        <v>48.069648900000004</v>
      </c>
      <c r="G724" s="17">
        <v>5.8155999999999999</v>
      </c>
      <c r="H724" s="18">
        <f t="shared" si="67"/>
        <v>67.958644184603088</v>
      </c>
      <c r="J724" s="3">
        <f t="shared" si="68"/>
        <v>4.3888773659261915E-4</v>
      </c>
      <c r="Q724" s="8" t="s">
        <v>734</v>
      </c>
      <c r="R724" s="5">
        <v>6.9860199999999999</v>
      </c>
      <c r="S724" s="3">
        <v>116.0278541968665</v>
      </c>
      <c r="T724" s="17">
        <v>3.53356</v>
      </c>
      <c r="U724" s="18">
        <f t="shared" si="69"/>
        <v>16.575223248</v>
      </c>
      <c r="V724" s="17">
        <v>8.3449200000000001</v>
      </c>
      <c r="W724" s="18">
        <f t="shared" si="70"/>
        <v>99.45289934981642</v>
      </c>
      <c r="Y724" s="3">
        <f t="shared" si="71"/>
        <v>2.6840094992053309E-4</v>
      </c>
    </row>
    <row r="725" spans="2:25">
      <c r="B725" s="8" t="s">
        <v>735</v>
      </c>
      <c r="C725" s="5">
        <v>6.6866199999999996</v>
      </c>
      <c r="D725" s="3">
        <v>111.05524611006717</v>
      </c>
      <c r="E725" s="17">
        <v>6.3973000000000004</v>
      </c>
      <c r="F725" s="18">
        <f t="shared" si="66"/>
        <v>31.493907900000004</v>
      </c>
      <c r="G725" s="17">
        <v>6.8085100000000001</v>
      </c>
      <c r="H725" s="18">
        <f t="shared" si="67"/>
        <v>79.561370884743084</v>
      </c>
      <c r="J725" s="3">
        <f t="shared" si="68"/>
        <v>3.2674675921384733E-5</v>
      </c>
      <c r="Q725" s="8" t="s">
        <v>735</v>
      </c>
      <c r="R725" s="5">
        <v>6.6866199999999996</v>
      </c>
      <c r="S725" s="3">
        <v>111.05524611006717</v>
      </c>
      <c r="T725" s="17">
        <v>5.3003499999999999</v>
      </c>
      <c r="U725" s="18">
        <f t="shared" si="69"/>
        <v>24.862881779999999</v>
      </c>
      <c r="V725" s="17">
        <v>7.2322600000000001</v>
      </c>
      <c r="W725" s="18">
        <f t="shared" si="70"/>
        <v>86.19246509873112</v>
      </c>
      <c r="Y725" s="3">
        <f t="shared" si="71"/>
        <v>1.0076866394115314E-4</v>
      </c>
    </row>
    <row r="726" spans="2:25">
      <c r="B726" s="8" t="s">
        <v>736</v>
      </c>
      <c r="C726" s="5">
        <v>5.2894199999999998</v>
      </c>
      <c r="D726" s="3">
        <v>87.849741705003638</v>
      </c>
      <c r="E726" s="17">
        <v>8.4175000000000004</v>
      </c>
      <c r="F726" s="18">
        <f t="shared" si="66"/>
        <v>41.439352499999998</v>
      </c>
      <c r="G726" s="17">
        <v>3.9716300000000002</v>
      </c>
      <c r="H726" s="18">
        <f t="shared" si="67"/>
        <v>46.410789944785606</v>
      </c>
      <c r="J726" s="3">
        <f t="shared" si="68"/>
        <v>4.0073978196630833E-4</v>
      </c>
      <c r="Q726" s="8" t="s">
        <v>736</v>
      </c>
      <c r="R726" s="5">
        <v>5.2894199999999998</v>
      </c>
      <c r="S726" s="3">
        <v>87.849741705003638</v>
      </c>
      <c r="T726" s="17">
        <v>2.47349</v>
      </c>
      <c r="U726" s="18">
        <f t="shared" si="69"/>
        <v>11.602646891999999</v>
      </c>
      <c r="V726" s="17">
        <v>6.3977700000000004</v>
      </c>
      <c r="W726" s="18">
        <f t="shared" si="70"/>
        <v>76.247198999304359</v>
      </c>
      <c r="Y726" s="3">
        <f t="shared" si="71"/>
        <v>1.0418630071740154E-4</v>
      </c>
    </row>
    <row r="727" spans="2:25">
      <c r="B727" s="8" t="s">
        <v>737</v>
      </c>
      <c r="C727" s="5">
        <v>5.9880199999999997</v>
      </c>
      <c r="D727" s="3">
        <v>99.452493907535398</v>
      </c>
      <c r="E727" s="17">
        <v>7.0707000000000004</v>
      </c>
      <c r="F727" s="18">
        <f t="shared" si="66"/>
        <v>34.809056100000006</v>
      </c>
      <c r="G727" s="17">
        <v>5.5319099999999999</v>
      </c>
      <c r="H727" s="18">
        <f t="shared" si="67"/>
        <v>64.643562719452447</v>
      </c>
      <c r="J727" s="3">
        <f t="shared" si="68"/>
        <v>1.2491191705521487E-4</v>
      </c>
      <c r="Q727" s="8" t="s">
        <v>737</v>
      </c>
      <c r="R727" s="5">
        <v>5.9880199999999997</v>
      </c>
      <c r="S727" s="3">
        <v>99.452493907535398</v>
      </c>
      <c r="T727" s="17">
        <v>2.47349</v>
      </c>
      <c r="U727" s="18">
        <f t="shared" si="69"/>
        <v>11.602646891999999</v>
      </c>
      <c r="V727" s="17">
        <v>7.37134</v>
      </c>
      <c r="W727" s="18">
        <f t="shared" si="70"/>
        <v>87.849989585673171</v>
      </c>
      <c r="Y727" s="3">
        <f t="shared" si="71"/>
        <v>1.4257013776841632E-4</v>
      </c>
    </row>
    <row r="728" spans="2:25">
      <c r="B728" s="8" t="s">
        <v>738</v>
      </c>
      <c r="C728" s="5">
        <v>5.6886200000000002</v>
      </c>
      <c r="D728" s="3">
        <v>94.479885820736101</v>
      </c>
      <c r="E728" s="17">
        <v>7.4074</v>
      </c>
      <c r="F728" s="18">
        <f t="shared" si="66"/>
        <v>36.466630200000004</v>
      </c>
      <c r="G728" s="17">
        <v>4.9645299999999999</v>
      </c>
      <c r="H728" s="18">
        <f t="shared" si="67"/>
        <v>58.013399789151165</v>
      </c>
      <c r="J728" s="3">
        <f t="shared" si="68"/>
        <v>1.4416841506914579E-4</v>
      </c>
      <c r="Q728" s="8" t="s">
        <v>738</v>
      </c>
      <c r="R728" s="5">
        <v>5.6886200000000002</v>
      </c>
      <c r="S728" s="3">
        <v>94.479885820736101</v>
      </c>
      <c r="T728" s="17">
        <v>3.8869199999999999</v>
      </c>
      <c r="U728" s="18">
        <f t="shared" si="69"/>
        <v>18.232764335999999</v>
      </c>
      <c r="V728" s="17">
        <v>6.3977700000000004</v>
      </c>
      <c r="W728" s="18">
        <f t="shared" si="70"/>
        <v>76.247198999304359</v>
      </c>
      <c r="Y728" s="3">
        <f t="shared" si="71"/>
        <v>7.7514568260994565E-5</v>
      </c>
    </row>
    <row r="729" spans="2:25">
      <c r="B729" s="8" t="s">
        <v>739</v>
      </c>
      <c r="C729" s="5">
        <v>6.28742</v>
      </c>
      <c r="D729" s="3">
        <v>104.42510199433475</v>
      </c>
      <c r="E729" s="17">
        <v>6.0606</v>
      </c>
      <c r="F729" s="18">
        <f t="shared" si="66"/>
        <v>29.836333800000002</v>
      </c>
      <c r="G729" s="17">
        <v>6.3829700000000003</v>
      </c>
      <c r="H729" s="18">
        <f t="shared" si="67"/>
        <v>74.588690259129919</v>
      </c>
      <c r="J729" s="3">
        <f t="shared" si="68"/>
        <v>-7.7935204828349924E-5</v>
      </c>
      <c r="Q729" s="8" t="s">
        <v>739</v>
      </c>
      <c r="R729" s="5">
        <v>6.28742</v>
      </c>
      <c r="S729" s="3">
        <v>104.42510199433475</v>
      </c>
      <c r="T729" s="17">
        <v>4.5936300000000001</v>
      </c>
      <c r="U729" s="18">
        <f t="shared" si="69"/>
        <v>21.547799603999998</v>
      </c>
      <c r="V729" s="17">
        <v>6.9541000000000004</v>
      </c>
      <c r="W729" s="18">
        <f t="shared" si="70"/>
        <v>82.877416124847031</v>
      </c>
      <c r="Y729" s="3">
        <f t="shared" si="71"/>
        <v>1.1373451226859288E-4</v>
      </c>
    </row>
    <row r="730" spans="2:25">
      <c r="B730" s="8" t="s">
        <v>740</v>
      </c>
      <c r="C730" s="5">
        <v>4.9900099999999998</v>
      </c>
      <c r="D730" s="3">
        <v>82.876967532429873</v>
      </c>
      <c r="E730" s="17">
        <v>6.0606</v>
      </c>
      <c r="F730" s="18">
        <f t="shared" si="66"/>
        <v>29.836333800000002</v>
      </c>
      <c r="G730" s="17">
        <v>4.5389999999999997</v>
      </c>
      <c r="H730" s="18">
        <f t="shared" si="67"/>
        <v>53.040836019312437</v>
      </c>
      <c r="J730" s="3">
        <f t="shared" si="68"/>
        <v>2.0228688256906935E-4</v>
      </c>
      <c r="Q730" s="8" t="s">
        <v>740</v>
      </c>
      <c r="R730" s="5">
        <v>4.9900099999999998</v>
      </c>
      <c r="S730" s="3">
        <v>82.876967532429873</v>
      </c>
      <c r="T730" s="17">
        <v>1.76678</v>
      </c>
      <c r="U730" s="18">
        <f t="shared" si="69"/>
        <v>8.2876116240000002</v>
      </c>
      <c r="V730" s="17">
        <v>6.2586899999999996</v>
      </c>
      <c r="W730" s="18">
        <f t="shared" si="70"/>
        <v>74.589674512362322</v>
      </c>
      <c r="Y730" s="3">
        <f t="shared" si="71"/>
        <v>3.186039324560852E-4</v>
      </c>
    </row>
    <row r="731" spans="2:25">
      <c r="B731" s="8" t="s">
        <v>741</v>
      </c>
      <c r="C731" s="5">
        <v>7.4850199999999996</v>
      </c>
      <c r="D731" s="3">
        <v>124.31553434153203</v>
      </c>
      <c r="E731" s="17">
        <v>8.7542000000000009</v>
      </c>
      <c r="F731" s="18">
        <f t="shared" si="66"/>
        <v>43.096926600000003</v>
      </c>
      <c r="G731" s="17">
        <v>6.9503500000000003</v>
      </c>
      <c r="H731" s="18">
        <f t="shared" si="67"/>
        <v>81.218853189431186</v>
      </c>
      <c r="J731" s="3">
        <f t="shared" si="68"/>
        <v>2.4544789916092213E-4</v>
      </c>
      <c r="Q731" s="8" t="s">
        <v>741</v>
      </c>
      <c r="R731" s="5">
        <v>7.4850199999999996</v>
      </c>
      <c r="S731" s="3">
        <v>124.31553434153203</v>
      </c>
      <c r="T731" s="17">
        <v>4.9469900000000004</v>
      </c>
      <c r="U731" s="18">
        <f t="shared" si="69"/>
        <v>23.205340692</v>
      </c>
      <c r="V731" s="17">
        <v>8.484</v>
      </c>
      <c r="W731" s="18">
        <f t="shared" si="70"/>
        <v>101.11042383675847</v>
      </c>
      <c r="Y731" s="3">
        <f t="shared" si="71"/>
        <v>2.3018722644962963E-4</v>
      </c>
    </row>
    <row r="732" spans="2:25">
      <c r="B732" s="8" t="s">
        <v>742</v>
      </c>
      <c r="C732" s="5">
        <v>4.8902099999999997</v>
      </c>
      <c r="D732" s="3">
        <v>81.219431503496764</v>
      </c>
      <c r="E732" s="17">
        <v>4.7138</v>
      </c>
      <c r="F732" s="18">
        <f t="shared" si="66"/>
        <v>23.2060374</v>
      </c>
      <c r="G732" s="17">
        <v>4.9645299999999999</v>
      </c>
      <c r="H732" s="18">
        <f t="shared" si="67"/>
        <v>58.013399789151165</v>
      </c>
      <c r="J732" s="3">
        <f t="shared" si="68"/>
        <v>5.6856544006222975E-6</v>
      </c>
      <c r="Q732" s="8" t="s">
        <v>742</v>
      </c>
      <c r="R732" s="5">
        <v>4.8902099999999997</v>
      </c>
      <c r="S732" s="3">
        <v>81.219431503496764</v>
      </c>
      <c r="T732" s="17">
        <v>2.8268499999999999</v>
      </c>
      <c r="U732" s="18">
        <f t="shared" si="69"/>
        <v>13.26018798</v>
      </c>
      <c r="V732" s="17">
        <v>5.7023599999999997</v>
      </c>
      <c r="W732" s="18">
        <f t="shared" si="70"/>
        <v>67.959457386819665</v>
      </c>
      <c r="Y732" s="3">
        <f t="shared" si="71"/>
        <v>2.1386332289807797E-4</v>
      </c>
    </row>
    <row r="733" spans="2:25">
      <c r="B733" s="8" t="s">
        <v>743</v>
      </c>
      <c r="C733" s="5">
        <v>6.1876199999999999</v>
      </c>
      <c r="D733" s="3">
        <v>102.76756596540163</v>
      </c>
      <c r="E733" s="17">
        <v>8.0808</v>
      </c>
      <c r="F733" s="18">
        <f t="shared" si="66"/>
        <v>39.7817784</v>
      </c>
      <c r="G733" s="17">
        <v>5.3900699999999997</v>
      </c>
      <c r="H733" s="18">
        <f t="shared" si="67"/>
        <v>62.986080414764345</v>
      </c>
      <c r="J733" s="3">
        <f t="shared" si="68"/>
        <v>2.9284936271523065E-4</v>
      </c>
      <c r="Q733" s="8" t="s">
        <v>743</v>
      </c>
      <c r="R733" s="5">
        <v>6.1876199999999999</v>
      </c>
      <c r="S733" s="3">
        <v>102.76756596540163</v>
      </c>
      <c r="T733" s="17">
        <v>3.53356</v>
      </c>
      <c r="U733" s="18">
        <f t="shared" si="69"/>
        <v>16.575223248</v>
      </c>
      <c r="V733" s="17">
        <v>7.2322600000000001</v>
      </c>
      <c r="W733" s="18">
        <f t="shared" si="70"/>
        <v>86.19246509873112</v>
      </c>
      <c r="Y733" s="3">
        <f t="shared" si="71"/>
        <v>1.2238132948994007E-4</v>
      </c>
    </row>
    <row r="734" spans="2:25">
      <c r="B734" s="8" t="s">
        <v>744</v>
      </c>
      <c r="C734" s="5">
        <v>2.9940099999999998</v>
      </c>
      <c r="D734" s="3">
        <v>49.726246953767699</v>
      </c>
      <c r="E734" s="17">
        <v>3.367</v>
      </c>
      <c r="F734" s="18">
        <f t="shared" si="66"/>
        <v>16.575741000000001</v>
      </c>
      <c r="G734" s="17">
        <v>2.8368699999999998</v>
      </c>
      <c r="H734" s="18">
        <f t="shared" si="67"/>
        <v>33.150464084183049</v>
      </c>
      <c r="J734" s="3">
        <f t="shared" si="68"/>
        <v>-4.1869584649134595E-5</v>
      </c>
      <c r="Q734" s="8" t="s">
        <v>744</v>
      </c>
      <c r="R734" s="5">
        <v>2.9940099999999998</v>
      </c>
      <c r="S734" s="3">
        <v>49.726246953767699</v>
      </c>
      <c r="T734" s="17">
        <v>3.53356</v>
      </c>
      <c r="U734" s="18">
        <f t="shared" si="69"/>
        <v>16.575223248</v>
      </c>
      <c r="V734" s="17">
        <v>2.7816399999999999</v>
      </c>
      <c r="W734" s="18">
        <f t="shared" si="70"/>
        <v>33.150966449938807</v>
      </c>
      <c r="Y734" s="3">
        <f t="shared" si="71"/>
        <v>-5.7255828892266436E-5</v>
      </c>
    </row>
    <row r="735" spans="2:25">
      <c r="B735" s="8" t="s">
        <v>745</v>
      </c>
      <c r="C735" s="5">
        <v>3.0938099999999999</v>
      </c>
      <c r="D735" s="3">
        <v>51.383782982700815</v>
      </c>
      <c r="E735" s="17">
        <v>2.3569</v>
      </c>
      <c r="F735" s="18">
        <f t="shared" si="66"/>
        <v>11.6030187</v>
      </c>
      <c r="G735" s="17">
        <v>3.4042500000000002</v>
      </c>
      <c r="H735" s="18">
        <f t="shared" si="67"/>
        <v>39.780627014484331</v>
      </c>
      <c r="J735" s="3">
        <f t="shared" si="68"/>
        <v>-1.3726821648418763E-4</v>
      </c>
      <c r="Q735" s="8" t="s">
        <v>745</v>
      </c>
      <c r="R735" s="5">
        <v>3.0938099999999999</v>
      </c>
      <c r="S735" s="3">
        <v>51.383782982700815</v>
      </c>
      <c r="T735" s="17">
        <v>3.1802100000000002</v>
      </c>
      <c r="U735" s="18">
        <f t="shared" si="69"/>
        <v>14.917729068</v>
      </c>
      <c r="V735" s="17">
        <v>3.0598000000000001</v>
      </c>
      <c r="W735" s="18">
        <f t="shared" si="70"/>
        <v>36.46601542382291</v>
      </c>
      <c r="Y735" s="3">
        <f t="shared" si="71"/>
        <v>-3.8490877905417165E-5</v>
      </c>
    </row>
    <row r="736" spans="2:25">
      <c r="B736" s="8" t="s">
        <v>746</v>
      </c>
      <c r="C736" s="5">
        <v>7.4850199999999996</v>
      </c>
      <c r="D736" s="3">
        <v>124.31553434153203</v>
      </c>
      <c r="E736" s="17">
        <v>6.734</v>
      </c>
      <c r="F736" s="18">
        <f t="shared" si="66"/>
        <v>33.151482000000001</v>
      </c>
      <c r="G736" s="17">
        <v>7.8014099999999997</v>
      </c>
      <c r="H736" s="18">
        <f t="shared" si="67"/>
        <v>91.163980729108673</v>
      </c>
      <c r="J736" s="3">
        <f t="shared" si="68"/>
        <v>-7.1612423354849852E-5</v>
      </c>
      <c r="Q736" s="8" t="s">
        <v>746</v>
      </c>
      <c r="R736" s="5">
        <v>7.4850199999999996</v>
      </c>
      <c r="S736" s="3">
        <v>124.31553434153203</v>
      </c>
      <c r="T736" s="17">
        <v>5.3003499999999999</v>
      </c>
      <c r="U736" s="18">
        <f t="shared" si="69"/>
        <v>24.862881779999999</v>
      </c>
      <c r="V736" s="17">
        <v>8.3449200000000001</v>
      </c>
      <c r="W736" s="18">
        <f t="shared" si="70"/>
        <v>99.45289934981642</v>
      </c>
      <c r="Y736" s="3">
        <f t="shared" si="71"/>
        <v>2.4678828438595701E-4</v>
      </c>
    </row>
    <row r="737" spans="2:25">
      <c r="B737" s="8" t="s">
        <v>747</v>
      </c>
      <c r="C737" s="5">
        <v>5.6886200000000002</v>
      </c>
      <c r="D737" s="3">
        <v>94.479885820736101</v>
      </c>
      <c r="E737" s="17">
        <v>7.4074</v>
      </c>
      <c r="F737" s="18">
        <f t="shared" si="66"/>
        <v>36.466630200000004</v>
      </c>
      <c r="G737" s="17">
        <v>4.9645299999999999</v>
      </c>
      <c r="H737" s="18">
        <f t="shared" si="67"/>
        <v>58.013399789151165</v>
      </c>
      <c r="J737" s="3">
        <f t="shared" si="68"/>
        <v>1.4416841506914579E-4</v>
      </c>
      <c r="Q737" s="8" t="s">
        <v>747</v>
      </c>
      <c r="R737" s="5">
        <v>5.6886200000000002</v>
      </c>
      <c r="S737" s="3">
        <v>94.479885820736101</v>
      </c>
      <c r="T737" s="17">
        <v>2.8268499999999999</v>
      </c>
      <c r="U737" s="18">
        <f t="shared" si="69"/>
        <v>13.26018798</v>
      </c>
      <c r="V737" s="17">
        <v>6.8150199999999996</v>
      </c>
      <c r="W737" s="18">
        <f t="shared" si="70"/>
        <v>81.219891637904965</v>
      </c>
      <c r="Y737" s="3">
        <f t="shared" si="71"/>
        <v>1.9379716886192E-4</v>
      </c>
    </row>
    <row r="738" spans="2:25">
      <c r="B738" s="8" t="s">
        <v>748</v>
      </c>
      <c r="C738" s="5">
        <v>7.2854200000000002</v>
      </c>
      <c r="D738" s="3">
        <v>121.00046228366584</v>
      </c>
      <c r="E738" s="17">
        <v>6.734</v>
      </c>
      <c r="F738" s="18">
        <f t="shared" si="66"/>
        <v>33.151482000000001</v>
      </c>
      <c r="G738" s="17">
        <v>7.5177300000000002</v>
      </c>
      <c r="H738" s="18">
        <f t="shared" si="67"/>
        <v>87.849016119732468</v>
      </c>
      <c r="J738" s="3">
        <f t="shared" si="68"/>
        <v>3.5836066629713059E-5</v>
      </c>
      <c r="Q738" s="8" t="s">
        <v>748</v>
      </c>
      <c r="R738" s="5">
        <v>7.2854200000000002</v>
      </c>
      <c r="S738" s="3">
        <v>121.00046228366584</v>
      </c>
      <c r="T738" s="17">
        <v>7.7738500000000004</v>
      </c>
      <c r="U738" s="18">
        <f t="shared" si="69"/>
        <v>36.465575579999999</v>
      </c>
      <c r="V738" s="17">
        <v>7.0931800000000003</v>
      </c>
      <c r="W738" s="18">
        <f t="shared" si="70"/>
        <v>84.534940611789068</v>
      </c>
      <c r="Y738" s="3">
        <f t="shared" si="71"/>
        <v>5.3908123220480775E-5</v>
      </c>
    </row>
    <row r="739" spans="2:25">
      <c r="B739" s="8" t="s">
        <v>749</v>
      </c>
      <c r="C739" s="5">
        <v>6.9860199999999999</v>
      </c>
      <c r="D739" s="3">
        <v>116.0278541968665</v>
      </c>
      <c r="E739" s="17">
        <v>7.0707000000000004</v>
      </c>
      <c r="F739" s="18">
        <f t="shared" si="66"/>
        <v>34.809056100000006</v>
      </c>
      <c r="G739" s="17">
        <v>6.9503500000000003</v>
      </c>
      <c r="H739" s="18">
        <f t="shared" si="67"/>
        <v>81.218853189431186</v>
      </c>
      <c r="J739" s="3">
        <f t="shared" si="68"/>
        <v>5.5092564693381973E-5</v>
      </c>
      <c r="Q739" s="8" t="s">
        <v>749</v>
      </c>
      <c r="R739" s="5">
        <v>6.9860199999999999</v>
      </c>
      <c r="S739" s="3">
        <v>116.0278541968665</v>
      </c>
      <c r="T739" s="17">
        <v>5.6537100000000002</v>
      </c>
      <c r="U739" s="18">
        <f t="shared" si="69"/>
        <v>26.520422868000001</v>
      </c>
      <c r="V739" s="17">
        <v>7.5104300000000004</v>
      </c>
      <c r="W739" s="18">
        <f t="shared" si="70"/>
        <v>89.507633250389659</v>
      </c>
      <c r="Y739" s="3">
        <f t="shared" si="71"/>
        <v>2.0192152315701151E-4</v>
      </c>
    </row>
    <row r="740" spans="2:25">
      <c r="B740" s="8" t="s">
        <v>750</v>
      </c>
      <c r="C740" s="5">
        <v>4.3912100000000001</v>
      </c>
      <c r="D740" s="3">
        <v>72.931751358831235</v>
      </c>
      <c r="E740" s="17">
        <v>5.3872</v>
      </c>
      <c r="F740" s="18">
        <f t="shared" si="66"/>
        <v>26.521185600000003</v>
      </c>
      <c r="G740" s="17">
        <v>3.9716300000000002</v>
      </c>
      <c r="H740" s="18">
        <f t="shared" si="67"/>
        <v>46.410789944785606</v>
      </c>
      <c r="J740" s="3">
        <f t="shared" si="68"/>
        <v>2.2418595437301292E-4</v>
      </c>
      <c r="Q740" s="8" t="s">
        <v>750</v>
      </c>
      <c r="R740" s="5">
        <v>4.3912100000000001</v>
      </c>
      <c r="S740" s="3">
        <v>72.931751358831235</v>
      </c>
      <c r="T740" s="17">
        <v>3.53356</v>
      </c>
      <c r="U740" s="18">
        <f t="shared" si="69"/>
        <v>16.575223248</v>
      </c>
      <c r="V740" s="17">
        <v>4.7287800000000004</v>
      </c>
      <c r="W740" s="18">
        <f t="shared" si="70"/>
        <v>56.356547622676423</v>
      </c>
      <c r="Y740" s="3">
        <f t="shared" si="71"/>
        <v>1.9511845188446841E-5</v>
      </c>
    </row>
    <row r="741" spans="2:25">
      <c r="B741" s="8" t="s">
        <v>751</v>
      </c>
      <c r="C741" s="5">
        <v>7.4850199999999996</v>
      </c>
      <c r="D741" s="3">
        <v>124.31553434153203</v>
      </c>
      <c r="E741" s="17">
        <v>8.0808</v>
      </c>
      <c r="F741" s="18">
        <f t="shared" si="66"/>
        <v>39.7817784</v>
      </c>
      <c r="G741" s="17">
        <v>7.2340400000000002</v>
      </c>
      <c r="H741" s="18">
        <f t="shared" si="67"/>
        <v>84.533934654581827</v>
      </c>
      <c r="J741" s="3">
        <f t="shared" si="68"/>
        <v>1.787130497916678E-4</v>
      </c>
      <c r="Q741" s="8" t="s">
        <v>751</v>
      </c>
      <c r="R741" s="5">
        <v>7.4850199999999996</v>
      </c>
      <c r="S741" s="3">
        <v>124.31553434153203</v>
      </c>
      <c r="T741" s="17">
        <v>6.3604200000000004</v>
      </c>
      <c r="U741" s="18">
        <f t="shared" si="69"/>
        <v>29.835458136</v>
      </c>
      <c r="V741" s="17">
        <v>7.92767</v>
      </c>
      <c r="W741" s="18">
        <f t="shared" si="70"/>
        <v>94.480206711215828</v>
      </c>
      <c r="Y741" s="3">
        <f t="shared" si="71"/>
        <v>1.3050568379924243E-4</v>
      </c>
    </row>
    <row r="742" spans="2:25">
      <c r="B742" s="8" t="s">
        <v>752</v>
      </c>
      <c r="C742" s="5">
        <v>8.2834299999999992</v>
      </c>
      <c r="D742" s="3">
        <v>137.57598865877134</v>
      </c>
      <c r="E742" s="17">
        <v>10.437709999999999</v>
      </c>
      <c r="F742" s="18">
        <f t="shared" si="66"/>
        <v>51.384846329999995</v>
      </c>
      <c r="G742" s="17">
        <v>7.3758800000000004</v>
      </c>
      <c r="H742" s="18">
        <f t="shared" si="67"/>
        <v>86.19141695926993</v>
      </c>
      <c r="J742" s="3">
        <f t="shared" si="68"/>
        <v>2.7463049858056365E-4</v>
      </c>
      <c r="Q742" s="8" t="s">
        <v>752</v>
      </c>
      <c r="R742" s="5">
        <v>8.2834299999999992</v>
      </c>
      <c r="S742" s="3">
        <v>137.57598865877134</v>
      </c>
      <c r="T742" s="17">
        <v>5.3003499999999999</v>
      </c>
      <c r="U742" s="18">
        <f t="shared" si="69"/>
        <v>24.862881779999999</v>
      </c>
      <c r="V742" s="17">
        <v>9.4575700000000005</v>
      </c>
      <c r="W742" s="18">
        <f t="shared" si="70"/>
        <v>112.71321442312728</v>
      </c>
      <c r="Y742" s="3">
        <f t="shared" si="71"/>
        <v>1.0754435594151346E-4</v>
      </c>
    </row>
    <row r="743" spans="2:25">
      <c r="B743" s="8" t="s">
        <v>753</v>
      </c>
      <c r="C743" s="5">
        <v>8.0838300000000007</v>
      </c>
      <c r="D743" s="3">
        <v>134.26091660090515</v>
      </c>
      <c r="E743" s="17">
        <v>6.3973000000000004</v>
      </c>
      <c r="F743" s="18">
        <f t="shared" si="66"/>
        <v>31.493907900000004</v>
      </c>
      <c r="G743" s="17">
        <v>8.7943200000000008</v>
      </c>
      <c r="H743" s="18">
        <f t="shared" si="67"/>
        <v>102.76670742924868</v>
      </c>
      <c r="J743" s="3">
        <f t="shared" si="68"/>
        <v>-3.0127165645410514E-4</v>
      </c>
      <c r="Q743" s="8" t="s">
        <v>753</v>
      </c>
      <c r="R743" s="5">
        <v>8.0838300000000007</v>
      </c>
      <c r="S743" s="3">
        <v>134.26091660090515</v>
      </c>
      <c r="T743" s="17">
        <v>9.5406300000000002</v>
      </c>
      <c r="U743" s="18">
        <f t="shared" si="69"/>
        <v>44.753187204</v>
      </c>
      <c r="V743" s="17">
        <v>7.5104300000000004</v>
      </c>
      <c r="W743" s="18">
        <f t="shared" si="70"/>
        <v>89.507633250389659</v>
      </c>
      <c r="Y743" s="3">
        <f t="shared" si="71"/>
        <v>-9.6146515488726436E-5</v>
      </c>
    </row>
    <row r="744" spans="2:25">
      <c r="B744" s="8" t="s">
        <v>754</v>
      </c>
      <c r="C744" s="5">
        <v>8.0838300000000007</v>
      </c>
      <c r="D744" s="3">
        <v>134.26091660090515</v>
      </c>
      <c r="E744" s="17">
        <v>8.0808</v>
      </c>
      <c r="F744" s="18">
        <f t="shared" si="66"/>
        <v>39.7817784</v>
      </c>
      <c r="G744" s="17">
        <v>8.0851000000000006</v>
      </c>
      <c r="H744" s="18">
        <f t="shared" si="67"/>
        <v>94.479062194259313</v>
      </c>
      <c r="J744" s="3">
        <f t="shared" si="68"/>
        <v>-7.6006645826964814E-5</v>
      </c>
      <c r="Q744" s="8" t="s">
        <v>754</v>
      </c>
      <c r="R744" s="5">
        <v>8.0838300000000007</v>
      </c>
      <c r="S744" s="3">
        <v>134.26091660090515</v>
      </c>
      <c r="T744" s="17">
        <v>6.7137799999999999</v>
      </c>
      <c r="U744" s="18">
        <f t="shared" si="69"/>
        <v>31.492999223999998</v>
      </c>
      <c r="V744" s="17">
        <v>8.6230799999999999</v>
      </c>
      <c r="W744" s="18">
        <f t="shared" si="70"/>
        <v>102.76794832370052</v>
      </c>
      <c r="Y744" s="3">
        <f t="shared" si="71"/>
        <v>3.0946795376962655E-5</v>
      </c>
    </row>
    <row r="745" spans="2:25">
      <c r="B745" s="8" t="s">
        <v>755</v>
      </c>
      <c r="C745" s="5">
        <v>6.7864199999999997</v>
      </c>
      <c r="D745" s="3">
        <v>112.71278213900028</v>
      </c>
      <c r="E745" s="17">
        <v>7.0707000000000004</v>
      </c>
      <c r="F745" s="18">
        <f t="shared" si="66"/>
        <v>34.809056100000006</v>
      </c>
      <c r="G745" s="17">
        <v>6.6666600000000003</v>
      </c>
      <c r="H745" s="18">
        <f t="shared" si="67"/>
        <v>77.90377172428056</v>
      </c>
      <c r="J745" s="3">
        <f t="shared" si="68"/>
        <v>4.5685280284146756E-5</v>
      </c>
      <c r="Q745" s="8" t="s">
        <v>755</v>
      </c>
      <c r="R745" s="5">
        <v>6.7864199999999997</v>
      </c>
      <c r="S745" s="3">
        <v>112.71278213900028</v>
      </c>
      <c r="T745" s="17">
        <v>5.6537100000000002</v>
      </c>
      <c r="U745" s="18">
        <f t="shared" si="69"/>
        <v>26.520422868000001</v>
      </c>
      <c r="V745" s="17">
        <v>7.2322600000000001</v>
      </c>
      <c r="W745" s="18">
        <f t="shared" si="70"/>
        <v>86.19246509873112</v>
      </c>
      <c r="Y745" s="3">
        <f t="shared" si="71"/>
        <v>1.0582773083456232E-4</v>
      </c>
    </row>
    <row r="746" spans="2:25">
      <c r="B746" s="8" t="s">
        <v>756</v>
      </c>
      <c r="C746" s="5">
        <v>7.6846300000000003</v>
      </c>
      <c r="D746" s="3">
        <v>127.63077248517271</v>
      </c>
      <c r="E746" s="17">
        <v>6.0606</v>
      </c>
      <c r="F746" s="18">
        <f t="shared" si="66"/>
        <v>29.836333800000002</v>
      </c>
      <c r="G746" s="17">
        <v>8.3687900000000006</v>
      </c>
      <c r="H746" s="18">
        <f t="shared" si="67"/>
        <v>97.794143659409954</v>
      </c>
      <c r="J746" s="3">
        <f t="shared" si="68"/>
        <v>-2.9502576275319825E-4</v>
      </c>
      <c r="Q746" s="8" t="s">
        <v>756</v>
      </c>
      <c r="R746" s="5">
        <v>7.6846300000000003</v>
      </c>
      <c r="S746" s="3">
        <v>127.63077248517271</v>
      </c>
      <c r="T746" s="17">
        <v>6.3604200000000004</v>
      </c>
      <c r="U746" s="18">
        <f t="shared" si="69"/>
        <v>29.835458136</v>
      </c>
      <c r="V746" s="17">
        <v>8.2058400000000002</v>
      </c>
      <c r="W746" s="18">
        <f t="shared" si="70"/>
        <v>97.795374862874368</v>
      </c>
      <c r="Y746" s="3">
        <f t="shared" si="71"/>
        <v>6.0513701654940633E-5</v>
      </c>
    </row>
    <row r="747" spans="2:25">
      <c r="B747" s="8" t="s">
        <v>757</v>
      </c>
      <c r="C747" s="5">
        <v>6.5868200000000003</v>
      </c>
      <c r="D747" s="3">
        <v>109.39771008113406</v>
      </c>
      <c r="E747" s="17">
        <v>5.3872</v>
      </c>
      <c r="F747" s="18">
        <f t="shared" si="66"/>
        <v>26.521185600000003</v>
      </c>
      <c r="G747" s="17">
        <v>7.0921900000000004</v>
      </c>
      <c r="H747" s="18">
        <f t="shared" si="67"/>
        <v>82.876335494119303</v>
      </c>
      <c r="J747" s="3">
        <f t="shared" si="68"/>
        <v>-1.8898701475222879E-4</v>
      </c>
      <c r="Q747" s="8" t="s">
        <v>757</v>
      </c>
      <c r="R747" s="5">
        <v>6.5868200000000003</v>
      </c>
      <c r="S747" s="3">
        <v>109.39771008113406</v>
      </c>
      <c r="T747" s="17">
        <v>5.3003499999999999</v>
      </c>
      <c r="U747" s="18">
        <f t="shared" si="69"/>
        <v>24.862881779999999</v>
      </c>
      <c r="V747" s="17">
        <v>7.0931800000000003</v>
      </c>
      <c r="W747" s="18">
        <f t="shared" si="70"/>
        <v>84.534940611789068</v>
      </c>
      <c r="Y747" s="3">
        <f t="shared" si="71"/>
        <v>1.1231065499828219E-4</v>
      </c>
    </row>
    <row r="748" spans="2:25">
      <c r="B748" s="8" t="s">
        <v>758</v>
      </c>
      <c r="C748" s="5">
        <v>5.7884200000000003</v>
      </c>
      <c r="D748" s="3">
        <v>96.137421849669195</v>
      </c>
      <c r="E748" s="17">
        <v>8.4175000000000004</v>
      </c>
      <c r="F748" s="18">
        <f t="shared" si="66"/>
        <v>41.439352499999998</v>
      </c>
      <c r="G748" s="17">
        <v>4.6808500000000004</v>
      </c>
      <c r="H748" s="18">
        <f t="shared" si="67"/>
        <v>54.698435179774975</v>
      </c>
      <c r="J748" s="3">
        <f t="shared" si="68"/>
        <v>3.6583010577828645E-4</v>
      </c>
      <c r="Q748" s="8" t="s">
        <v>758</v>
      </c>
      <c r="R748" s="5">
        <v>5.7884200000000003</v>
      </c>
      <c r="S748" s="3">
        <v>96.137421849669195</v>
      </c>
      <c r="T748" s="17">
        <v>4.9469900000000004</v>
      </c>
      <c r="U748" s="18">
        <f t="shared" si="69"/>
        <v>23.205340692</v>
      </c>
      <c r="V748" s="17">
        <v>6.1196099999999998</v>
      </c>
      <c r="W748" s="18">
        <f t="shared" si="70"/>
        <v>72.932150025420256</v>
      </c>
      <c r="Y748" s="3">
        <f t="shared" si="71"/>
        <v>6.8867751068069083E-5</v>
      </c>
    </row>
    <row r="749" spans="2:25">
      <c r="B749" s="8" t="s">
        <v>759</v>
      </c>
      <c r="C749" s="5">
        <v>7.2854200000000002</v>
      </c>
      <c r="D749" s="3">
        <v>121.00046228366584</v>
      </c>
      <c r="E749" s="17">
        <v>7.7441000000000004</v>
      </c>
      <c r="F749" s="18">
        <f t="shared" si="66"/>
        <v>38.124204300000002</v>
      </c>
      <c r="G749" s="17">
        <v>7.0921900000000004</v>
      </c>
      <c r="H749" s="18">
        <f t="shared" si="67"/>
        <v>82.876335494119303</v>
      </c>
      <c r="J749" s="3">
        <f t="shared" si="68"/>
        <v>7.7510453465379214E-5</v>
      </c>
      <c r="Q749" s="8" t="s">
        <v>759</v>
      </c>
      <c r="R749" s="5">
        <v>7.2854200000000002</v>
      </c>
      <c r="S749" s="3">
        <v>121.00046228366584</v>
      </c>
      <c r="T749" s="17">
        <v>3.1802100000000002</v>
      </c>
      <c r="U749" s="18">
        <f t="shared" si="69"/>
        <v>14.917729068</v>
      </c>
      <c r="V749" s="17">
        <v>8.9012499999999992</v>
      </c>
      <c r="W749" s="18">
        <f t="shared" si="70"/>
        <v>106.08311647535906</v>
      </c>
      <c r="Y749" s="3">
        <f t="shared" si="71"/>
        <v>3.8325969322272613E-4</v>
      </c>
    </row>
    <row r="750" spans="2:25">
      <c r="B750" s="8" t="s">
        <v>760</v>
      </c>
      <c r="C750" s="5">
        <v>5.1896199999999997</v>
      </c>
      <c r="D750" s="3">
        <v>86.192205676070543</v>
      </c>
      <c r="E750" s="17">
        <v>3.367</v>
      </c>
      <c r="F750" s="18">
        <f t="shared" si="66"/>
        <v>16.575741000000001</v>
      </c>
      <c r="G750" s="17">
        <v>5.9574400000000001</v>
      </c>
      <c r="H750" s="18">
        <f t="shared" si="67"/>
        <v>69.616126489291176</v>
      </c>
      <c r="J750" s="3">
        <f t="shared" si="68"/>
        <v>-3.3818677935926189E-4</v>
      </c>
      <c r="Q750" s="8" t="s">
        <v>760</v>
      </c>
      <c r="R750" s="5">
        <v>5.1896199999999997</v>
      </c>
      <c r="S750" s="3">
        <v>86.192205676070543</v>
      </c>
      <c r="T750" s="17">
        <v>4.2402800000000003</v>
      </c>
      <c r="U750" s="18">
        <f t="shared" si="69"/>
        <v>19.890305424000001</v>
      </c>
      <c r="V750" s="17">
        <v>5.5632799999999998</v>
      </c>
      <c r="W750" s="18">
        <f t="shared" si="70"/>
        <v>66.301932899877613</v>
      </c>
      <c r="Y750" s="3">
        <f t="shared" si="71"/>
        <v>3.2647807074681623E-5</v>
      </c>
    </row>
    <row r="751" spans="2:25">
      <c r="B751" s="8" t="s">
        <v>761</v>
      </c>
      <c r="C751" s="5">
        <v>7.2854200000000002</v>
      </c>
      <c r="D751" s="3">
        <v>121.00046228366584</v>
      </c>
      <c r="E751" s="17">
        <v>4.0404</v>
      </c>
      <c r="F751" s="18">
        <f t="shared" si="66"/>
        <v>19.8908892</v>
      </c>
      <c r="G751" s="17">
        <v>8.6524800000000006</v>
      </c>
      <c r="H751" s="18">
        <f t="shared" si="67"/>
        <v>101.1092251245606</v>
      </c>
      <c r="J751" s="3">
        <f t="shared" si="68"/>
        <v>-3.4795910524110241E-4</v>
      </c>
      <c r="Q751" s="8" t="s">
        <v>761</v>
      </c>
      <c r="R751" s="5">
        <v>7.2854200000000002</v>
      </c>
      <c r="S751" s="3">
        <v>121.00046228366584</v>
      </c>
      <c r="T751" s="17">
        <v>6.7137799999999999</v>
      </c>
      <c r="U751" s="18">
        <f t="shared" si="69"/>
        <v>31.492999223999998</v>
      </c>
      <c r="V751" s="17">
        <v>7.5104300000000004</v>
      </c>
      <c r="W751" s="18">
        <f t="shared" si="70"/>
        <v>89.507633250389659</v>
      </c>
      <c r="Y751" s="3">
        <f t="shared" si="71"/>
        <v>1.7019072382140621E-4</v>
      </c>
    </row>
    <row r="752" spans="2:25">
      <c r="B752" s="8" t="s">
        <v>762</v>
      </c>
      <c r="C752" s="5">
        <v>6.8862199999999998</v>
      </c>
      <c r="D752" s="3">
        <v>114.37031816793339</v>
      </c>
      <c r="E752" s="17">
        <v>4.3771000000000004</v>
      </c>
      <c r="F752" s="18">
        <f t="shared" si="66"/>
        <v>21.548463300000002</v>
      </c>
      <c r="G752" s="17">
        <v>7.9432600000000004</v>
      </c>
      <c r="H752" s="18">
        <f t="shared" si="67"/>
        <v>92.821579889571211</v>
      </c>
      <c r="J752" s="3">
        <f t="shared" si="68"/>
        <v>-2.7497836217094118E-4</v>
      </c>
      <c r="Q752" s="8" t="s">
        <v>762</v>
      </c>
      <c r="R752" s="5">
        <v>6.8862199999999998</v>
      </c>
      <c r="S752" s="3">
        <v>114.37031816793339</v>
      </c>
      <c r="T752" s="17">
        <v>5.3003499999999999</v>
      </c>
      <c r="U752" s="18">
        <f t="shared" si="69"/>
        <v>24.862881779999999</v>
      </c>
      <c r="V752" s="17">
        <v>7.5104300000000004</v>
      </c>
      <c r="W752" s="18">
        <f t="shared" si="70"/>
        <v>89.507633250389659</v>
      </c>
      <c r="Y752" s="3">
        <f t="shared" si="71"/>
        <v>1.9686245626360233E-4</v>
      </c>
    </row>
    <row r="753" spans="2:25">
      <c r="B753" s="8" t="s">
        <v>763</v>
      </c>
      <c r="C753" s="5">
        <v>7.4850199999999996</v>
      </c>
      <c r="D753" s="3">
        <v>124.31553434153203</v>
      </c>
      <c r="E753" s="17">
        <v>5.0505000000000004</v>
      </c>
      <c r="F753" s="18">
        <f t="shared" si="66"/>
        <v>24.863611500000001</v>
      </c>
      <c r="G753" s="17">
        <v>8.5106300000000008</v>
      </c>
      <c r="H753" s="18">
        <f t="shared" si="67"/>
        <v>99.451625964098042</v>
      </c>
      <c r="J753" s="3">
        <f t="shared" si="68"/>
        <v>-2.9687743398199018E-4</v>
      </c>
      <c r="Q753" s="8" t="s">
        <v>763</v>
      </c>
      <c r="R753" s="5">
        <v>7.4850199999999996</v>
      </c>
      <c r="S753" s="3">
        <v>124.31553434153203</v>
      </c>
      <c r="T753" s="17">
        <v>6.3604200000000004</v>
      </c>
      <c r="U753" s="18">
        <f t="shared" si="69"/>
        <v>29.835458136</v>
      </c>
      <c r="V753" s="17">
        <v>7.92767</v>
      </c>
      <c r="W753" s="18">
        <f t="shared" si="70"/>
        <v>94.480206711215828</v>
      </c>
      <c r="Y753" s="3">
        <f t="shared" si="71"/>
        <v>1.3050568379924243E-4</v>
      </c>
    </row>
    <row r="754" spans="2:25">
      <c r="B754" s="8" t="s">
        <v>764</v>
      </c>
      <c r="C754" s="5">
        <v>4.8902099999999997</v>
      </c>
      <c r="D754" s="3">
        <v>81.219431503496764</v>
      </c>
      <c r="E754" s="17">
        <v>3.367</v>
      </c>
      <c r="F754" s="18">
        <f t="shared" si="66"/>
        <v>16.575741000000001</v>
      </c>
      <c r="G754" s="17">
        <v>5.5319099999999999</v>
      </c>
      <c r="H754" s="18">
        <f t="shared" si="67"/>
        <v>64.643562719452447</v>
      </c>
      <c r="J754" s="3">
        <f t="shared" si="68"/>
        <v>-1.2778404432367552E-4</v>
      </c>
      <c r="Q754" s="8" t="s">
        <v>764</v>
      </c>
      <c r="R754" s="5">
        <v>4.8902099999999997</v>
      </c>
      <c r="S754" s="3">
        <v>81.219431503496764</v>
      </c>
      <c r="T754" s="17">
        <v>2.47349</v>
      </c>
      <c r="U754" s="18">
        <f t="shared" si="69"/>
        <v>11.602646891999999</v>
      </c>
      <c r="V754" s="17">
        <v>5.8414400000000004</v>
      </c>
      <c r="W754" s="18">
        <f t="shared" si="70"/>
        <v>69.616981873761731</v>
      </c>
      <c r="Y754" s="3">
        <f t="shared" si="71"/>
        <v>1.9726226496175059E-4</v>
      </c>
    </row>
    <row r="755" spans="2:25">
      <c r="B755" s="8" t="s">
        <v>765</v>
      </c>
      <c r="C755" s="5">
        <v>7.5848300000000002</v>
      </c>
      <c r="D755" s="3">
        <v>125.9732364562396</v>
      </c>
      <c r="E755" s="17">
        <v>9.0908999999999995</v>
      </c>
      <c r="F755" s="18">
        <f t="shared" si="66"/>
        <v>44.754500699999994</v>
      </c>
      <c r="G755" s="17">
        <v>6.9503500000000003</v>
      </c>
      <c r="H755" s="18">
        <f t="shared" si="67"/>
        <v>81.218853189431186</v>
      </c>
      <c r="J755" s="3">
        <f t="shared" si="68"/>
        <v>1.1743319157631049E-4</v>
      </c>
      <c r="Q755" s="8" t="s">
        <v>765</v>
      </c>
      <c r="R755" s="5">
        <v>7.5848300000000002</v>
      </c>
      <c r="S755" s="3">
        <v>125.9732364562396</v>
      </c>
      <c r="T755" s="17">
        <v>3.53356</v>
      </c>
      <c r="U755" s="18">
        <f t="shared" si="69"/>
        <v>16.575223248</v>
      </c>
      <c r="V755" s="17">
        <v>9.1794100000000007</v>
      </c>
      <c r="W755" s="18">
        <f t="shared" si="70"/>
        <v>109.39816544924318</v>
      </c>
      <c r="Y755" s="3">
        <f t="shared" si="71"/>
        <v>1.5224100357613679E-4</v>
      </c>
    </row>
    <row r="756" spans="2:25">
      <c r="B756" s="8" t="s">
        <v>766</v>
      </c>
      <c r="C756" s="5">
        <v>11.07784</v>
      </c>
      <c r="D756" s="3">
        <v>183.98716355467283</v>
      </c>
      <c r="E756" s="17">
        <v>6.734</v>
      </c>
      <c r="F756" s="18">
        <f t="shared" si="66"/>
        <v>33.151482000000001</v>
      </c>
      <c r="G756" s="17">
        <v>12.9078</v>
      </c>
      <c r="H756" s="18">
        <f t="shared" si="67"/>
        <v>150.83509653449681</v>
      </c>
      <c r="J756" s="3">
        <f t="shared" si="68"/>
        <v>-5.8502017600403633E-4</v>
      </c>
      <c r="Q756" s="8" t="s">
        <v>766</v>
      </c>
      <c r="R756" s="5">
        <v>11.07784</v>
      </c>
      <c r="S756" s="3">
        <v>183.98716355467283</v>
      </c>
      <c r="T756" s="17">
        <v>12.36749</v>
      </c>
      <c r="U756" s="18">
        <f t="shared" si="69"/>
        <v>58.013422091999999</v>
      </c>
      <c r="V756" s="17">
        <v>10.57023</v>
      </c>
      <c r="W756" s="18">
        <f t="shared" si="70"/>
        <v>125.97364867421258</v>
      </c>
      <c r="Y756" s="3">
        <f t="shared" si="71"/>
        <v>-9.2788460250403659E-5</v>
      </c>
    </row>
    <row r="757" spans="2:25">
      <c r="B757" s="8" t="s">
        <v>767</v>
      </c>
      <c r="C757" s="5">
        <v>7.3852200000000003</v>
      </c>
      <c r="D757" s="3">
        <v>122.65799831259895</v>
      </c>
      <c r="E757" s="17">
        <v>8.0808</v>
      </c>
      <c r="F757" s="18">
        <f t="shared" si="66"/>
        <v>39.7817784</v>
      </c>
      <c r="G757" s="17">
        <v>7.0921900000000004</v>
      </c>
      <c r="H757" s="18">
        <f t="shared" si="67"/>
        <v>82.876335494119303</v>
      </c>
      <c r="J757" s="3">
        <f t="shared" si="68"/>
        <v>1.1558152036172942E-4</v>
      </c>
      <c r="Q757" s="8" t="s">
        <v>767</v>
      </c>
      <c r="R757" s="5">
        <v>7.3852200000000003</v>
      </c>
      <c r="S757" s="3">
        <v>122.65799831259895</v>
      </c>
      <c r="T757" s="17">
        <v>2.1201400000000001</v>
      </c>
      <c r="U757" s="18">
        <f t="shared" si="69"/>
        <v>9.9451527120000005</v>
      </c>
      <c r="V757" s="17">
        <v>9.4575700000000005</v>
      </c>
      <c r="W757" s="18">
        <f t="shared" si="70"/>
        <v>112.71321442312728</v>
      </c>
      <c r="Y757" s="3">
        <f t="shared" si="71"/>
        <v>3.6882252832981521E-4</v>
      </c>
    </row>
    <row r="758" spans="2:25">
      <c r="B758" s="8" t="s">
        <v>768</v>
      </c>
      <c r="C758" s="5">
        <v>6.5868200000000003</v>
      </c>
      <c r="D758" s="3">
        <v>109.39771008113406</v>
      </c>
      <c r="E758" s="17">
        <v>9.0908999999999995</v>
      </c>
      <c r="F758" s="18">
        <f t="shared" si="66"/>
        <v>44.754500699999994</v>
      </c>
      <c r="G758" s="17">
        <v>5.5319099999999999</v>
      </c>
      <c r="H758" s="18">
        <f t="shared" si="67"/>
        <v>64.643562719452447</v>
      </c>
      <c r="J758" s="3">
        <f t="shared" si="68"/>
        <v>3.5333831837647267E-4</v>
      </c>
      <c r="Q758" s="8" t="s">
        <v>768</v>
      </c>
      <c r="R758" s="5">
        <v>6.5868200000000003</v>
      </c>
      <c r="S758" s="3">
        <v>109.39771008113406</v>
      </c>
      <c r="T758" s="17">
        <v>2.47349</v>
      </c>
      <c r="U758" s="18">
        <f t="shared" si="69"/>
        <v>11.602646891999999</v>
      </c>
      <c r="V758" s="17">
        <v>8.2058400000000002</v>
      </c>
      <c r="W758" s="18">
        <f t="shared" si="70"/>
        <v>97.795374862874368</v>
      </c>
      <c r="Y758" s="3">
        <f t="shared" si="71"/>
        <v>3.1167374029905659E-4</v>
      </c>
    </row>
    <row r="759" spans="2:25">
      <c r="B759" s="8" t="s">
        <v>769</v>
      </c>
      <c r="C759" s="5">
        <v>6.28742</v>
      </c>
      <c r="D759" s="3">
        <v>104.42510199433475</v>
      </c>
      <c r="E759" s="17">
        <v>5.7239000000000004</v>
      </c>
      <c r="F759" s="18">
        <f t="shared" si="66"/>
        <v>28.178759700000004</v>
      </c>
      <c r="G759" s="17">
        <v>6.5248200000000001</v>
      </c>
      <c r="H759" s="18">
        <f t="shared" si="67"/>
        <v>76.246289419592458</v>
      </c>
      <c r="J759" s="3">
        <f t="shared" si="68"/>
        <v>-5.2874742294761745E-5</v>
      </c>
      <c r="Q759" s="8" t="s">
        <v>769</v>
      </c>
      <c r="R759" s="5">
        <v>6.28742</v>
      </c>
      <c r="S759" s="3">
        <v>104.42510199433475</v>
      </c>
      <c r="T759" s="17">
        <v>4.2402800000000003</v>
      </c>
      <c r="U759" s="18">
        <f t="shared" si="69"/>
        <v>19.890305424000001</v>
      </c>
      <c r="V759" s="17">
        <v>7.0931800000000003</v>
      </c>
      <c r="W759" s="18">
        <f t="shared" si="70"/>
        <v>84.534940611789068</v>
      </c>
      <c r="Y759" s="3">
        <f t="shared" si="71"/>
        <v>1.4404145431967663E-4</v>
      </c>
    </row>
    <row r="760" spans="2:25">
      <c r="B760" s="8" t="s">
        <v>770</v>
      </c>
      <c r="C760" s="5">
        <v>6.8862199999999998</v>
      </c>
      <c r="D760" s="3">
        <v>114.37031816793339</v>
      </c>
      <c r="E760" s="17">
        <v>8.4175000000000004</v>
      </c>
      <c r="F760" s="18">
        <f t="shared" si="66"/>
        <v>41.439352499999998</v>
      </c>
      <c r="G760" s="17">
        <v>6.2411300000000001</v>
      </c>
      <c r="H760" s="18">
        <f t="shared" si="67"/>
        <v>72.931207954441817</v>
      </c>
      <c r="J760" s="3">
        <f t="shared" si="68"/>
        <v>2.422865084241721E-4</v>
      </c>
      <c r="Q760" s="8" t="s">
        <v>770</v>
      </c>
      <c r="R760" s="5">
        <v>6.8862199999999998</v>
      </c>
      <c r="S760" s="3">
        <v>114.37031816793339</v>
      </c>
      <c r="T760" s="17">
        <v>6.3604200000000004</v>
      </c>
      <c r="U760" s="18">
        <f t="shared" si="69"/>
        <v>29.835458136</v>
      </c>
      <c r="V760" s="17">
        <v>7.0931800000000003</v>
      </c>
      <c r="W760" s="18">
        <f t="shared" si="70"/>
        <v>84.534940611789068</v>
      </c>
      <c r="Y760" s="3">
        <f t="shared" si="71"/>
        <v>8.0579855676887746E-5</v>
      </c>
    </row>
    <row r="761" spans="2:25">
      <c r="B761" s="8" t="s">
        <v>771</v>
      </c>
      <c r="C761" s="5">
        <v>6.5868200000000003</v>
      </c>
      <c r="D761" s="3">
        <v>109.39771008113406</v>
      </c>
      <c r="E761" s="17">
        <v>4.7138</v>
      </c>
      <c r="F761" s="18">
        <f t="shared" si="66"/>
        <v>23.2060374</v>
      </c>
      <c r="G761" s="17">
        <v>7.3758800000000004</v>
      </c>
      <c r="H761" s="18">
        <f t="shared" si="67"/>
        <v>86.19141695926993</v>
      </c>
      <c r="J761" s="3">
        <f t="shared" si="68"/>
        <v>-2.5572186413569398E-4</v>
      </c>
      <c r="Q761" s="8" t="s">
        <v>771</v>
      </c>
      <c r="R761" s="5">
        <v>6.5868200000000003</v>
      </c>
      <c r="S761" s="3">
        <v>109.39771008113406</v>
      </c>
      <c r="T761" s="17">
        <v>3.8869199999999999</v>
      </c>
      <c r="U761" s="18">
        <f t="shared" si="69"/>
        <v>18.232764335999999</v>
      </c>
      <c r="V761" s="17">
        <v>7.6495100000000003</v>
      </c>
      <c r="W761" s="18">
        <f t="shared" si="70"/>
        <v>91.165157737331711</v>
      </c>
      <c r="Y761" s="3">
        <f t="shared" si="71"/>
        <v>2.1199219764866939E-4</v>
      </c>
    </row>
    <row r="762" spans="2:25">
      <c r="B762" s="8" t="s">
        <v>772</v>
      </c>
      <c r="C762" s="5">
        <v>5.8882199999999996</v>
      </c>
      <c r="D762" s="3">
        <v>97.79495787860229</v>
      </c>
      <c r="E762" s="17">
        <v>5.0505000000000004</v>
      </c>
      <c r="F762" s="18">
        <f t="shared" si="66"/>
        <v>24.863611500000001</v>
      </c>
      <c r="G762" s="17">
        <v>6.2411300000000001</v>
      </c>
      <c r="H762" s="18">
        <f t="shared" si="67"/>
        <v>72.931207954441817</v>
      </c>
      <c r="J762" s="3">
        <f t="shared" si="68"/>
        <v>-1.3842416046827566E-4</v>
      </c>
      <c r="Q762" s="8" t="s">
        <v>772</v>
      </c>
      <c r="R762" s="5">
        <v>5.8882199999999996</v>
      </c>
      <c r="S762" s="3">
        <v>97.79495787860229</v>
      </c>
      <c r="T762" s="17">
        <v>7.0671299999999997</v>
      </c>
      <c r="U762" s="18">
        <f t="shared" si="69"/>
        <v>33.150493403999995</v>
      </c>
      <c r="V762" s="17">
        <v>5.4241999999999999</v>
      </c>
      <c r="W762" s="18">
        <f t="shared" si="70"/>
        <v>64.644408412935562</v>
      </c>
      <c r="Y762" s="3">
        <f t="shared" si="71"/>
        <v>-5.6061666739992688E-5</v>
      </c>
    </row>
    <row r="763" spans="2:25">
      <c r="B763" s="8" t="s">
        <v>773</v>
      </c>
      <c r="C763" s="5">
        <v>7.5848300000000002</v>
      </c>
      <c r="D763" s="3">
        <v>125.9732364562396</v>
      </c>
      <c r="E763" s="17">
        <v>7.4074</v>
      </c>
      <c r="F763" s="18">
        <f t="shared" si="66"/>
        <v>36.466630200000004</v>
      </c>
      <c r="G763" s="17">
        <v>7.6595700000000004</v>
      </c>
      <c r="H763" s="18">
        <f t="shared" si="67"/>
        <v>89.50649842442057</v>
      </c>
      <c r="J763" s="3">
        <f t="shared" si="68"/>
        <v>-1.0783181902240813E-4</v>
      </c>
      <c r="Q763" s="8" t="s">
        <v>773</v>
      </c>
      <c r="R763" s="5">
        <v>7.5848300000000002</v>
      </c>
      <c r="S763" s="3">
        <v>125.9732364562396</v>
      </c>
      <c r="T763" s="17">
        <v>6.3604200000000004</v>
      </c>
      <c r="U763" s="18">
        <f t="shared" si="69"/>
        <v>29.835458136</v>
      </c>
      <c r="V763" s="17">
        <v>8.0667500000000008</v>
      </c>
      <c r="W763" s="18">
        <f t="shared" si="70"/>
        <v>96.13773119815788</v>
      </c>
      <c r="Y763" s="3">
        <f t="shared" si="71"/>
        <v>-4.712208172463761E-5</v>
      </c>
    </row>
    <row r="764" spans="2:25">
      <c r="B764" s="8" t="s">
        <v>774</v>
      </c>
      <c r="C764" s="5">
        <v>8.6826299999999996</v>
      </c>
      <c r="D764" s="3">
        <v>144.20613277450377</v>
      </c>
      <c r="E764" s="17">
        <v>8.7542000000000009</v>
      </c>
      <c r="F764" s="18">
        <f t="shared" si="66"/>
        <v>43.096926600000003</v>
      </c>
      <c r="G764" s="17">
        <v>8.6524800000000006</v>
      </c>
      <c r="H764" s="18">
        <f t="shared" si="67"/>
        <v>101.1092251245606</v>
      </c>
      <c r="J764" s="3">
        <f t="shared" si="68"/>
        <v>1.895005682683859E-5</v>
      </c>
      <c r="Q764" s="8" t="s">
        <v>774</v>
      </c>
      <c r="R764" s="5">
        <v>8.6826299999999996</v>
      </c>
      <c r="S764" s="3">
        <v>144.20613277450377</v>
      </c>
      <c r="T764" s="17">
        <v>4.5936300000000001</v>
      </c>
      <c r="U764" s="18">
        <f t="shared" si="69"/>
        <v>21.547799603999998</v>
      </c>
      <c r="V764" s="17">
        <v>10.292070000000001</v>
      </c>
      <c r="W764" s="18">
        <f t="shared" si="70"/>
        <v>122.65859970032848</v>
      </c>
      <c r="Y764" s="3">
        <f t="shared" si="71"/>
        <v>2.6652982471375708E-4</v>
      </c>
    </row>
    <row r="765" spans="2:25">
      <c r="B765" s="8" t="s">
        <v>775</v>
      </c>
      <c r="C765" s="5">
        <v>6.8862199999999998</v>
      </c>
      <c r="D765" s="3">
        <v>114.37031816793339</v>
      </c>
      <c r="E765" s="17">
        <v>6.0606</v>
      </c>
      <c r="F765" s="18">
        <f t="shared" si="66"/>
        <v>29.836333800000002</v>
      </c>
      <c r="G765" s="17">
        <v>7.2340400000000002</v>
      </c>
      <c r="H765" s="18">
        <f t="shared" si="67"/>
        <v>84.533934654581827</v>
      </c>
      <c r="J765" s="3">
        <f t="shared" si="68"/>
        <v>-4.9713351558011709E-5</v>
      </c>
      <c r="Q765" s="8" t="s">
        <v>775</v>
      </c>
      <c r="R765" s="5">
        <v>6.8862199999999998</v>
      </c>
      <c r="S765" s="3">
        <v>114.37031816793339</v>
      </c>
      <c r="T765" s="17">
        <v>6.7137799999999999</v>
      </c>
      <c r="U765" s="18">
        <f t="shared" si="69"/>
        <v>31.492999223999998</v>
      </c>
      <c r="V765" s="17">
        <v>6.9541000000000004</v>
      </c>
      <c r="W765" s="18">
        <f t="shared" si="70"/>
        <v>82.877416124847031</v>
      </c>
      <c r="Y765" s="3">
        <f t="shared" si="71"/>
        <v>9.7180913641636835E-5</v>
      </c>
    </row>
    <row r="766" spans="2:25">
      <c r="B766" s="8" t="s">
        <v>776</v>
      </c>
      <c r="C766" s="5">
        <v>7.08582</v>
      </c>
      <c r="D766" s="3">
        <v>117.68539022579961</v>
      </c>
      <c r="E766" s="17">
        <v>7.7441000000000004</v>
      </c>
      <c r="F766" s="18">
        <f t="shared" si="66"/>
        <v>38.124204300000002</v>
      </c>
      <c r="G766" s="17">
        <v>6.8085100000000001</v>
      </c>
      <c r="H766" s="18">
        <f t="shared" si="67"/>
        <v>79.561370884743084</v>
      </c>
      <c r="J766" s="3">
        <f t="shared" si="68"/>
        <v>1.8495894347836384E-4</v>
      </c>
      <c r="Q766" s="8" t="s">
        <v>776</v>
      </c>
      <c r="R766" s="5">
        <v>7.08582</v>
      </c>
      <c r="S766" s="3">
        <v>117.68539022579961</v>
      </c>
      <c r="T766" s="17">
        <v>6.3604200000000004</v>
      </c>
      <c r="U766" s="18">
        <f t="shared" si="69"/>
        <v>29.835458136</v>
      </c>
      <c r="V766" s="17">
        <v>7.37134</v>
      </c>
      <c r="W766" s="18">
        <f t="shared" si="70"/>
        <v>87.849989585673171</v>
      </c>
      <c r="Y766" s="3">
        <f t="shared" si="71"/>
        <v>5.749587356262964E-5</v>
      </c>
    </row>
    <row r="767" spans="2:25">
      <c r="B767" s="8" t="s">
        <v>777</v>
      </c>
      <c r="C767" s="5">
        <v>7.08582</v>
      </c>
      <c r="D767" s="3">
        <v>117.68539022579961</v>
      </c>
      <c r="E767" s="17">
        <v>8.4175000000000004</v>
      </c>
      <c r="F767" s="18">
        <f t="shared" si="66"/>
        <v>41.439352499999998</v>
      </c>
      <c r="G767" s="17">
        <v>6.5248200000000001</v>
      </c>
      <c r="H767" s="18">
        <f t="shared" si="67"/>
        <v>76.246289419592458</v>
      </c>
      <c r="J767" s="3">
        <f t="shared" si="68"/>
        <v>2.5169379284761817E-4</v>
      </c>
      <c r="Q767" s="8" t="s">
        <v>777</v>
      </c>
      <c r="R767" s="5">
        <v>7.08582</v>
      </c>
      <c r="S767" s="3">
        <v>117.68539022579961</v>
      </c>
      <c r="T767" s="17">
        <v>4.9469900000000004</v>
      </c>
      <c r="U767" s="18">
        <f t="shared" si="69"/>
        <v>23.205340692</v>
      </c>
      <c r="V767" s="17">
        <v>7.92767</v>
      </c>
      <c r="W767" s="18">
        <f t="shared" si="70"/>
        <v>94.480206711215828</v>
      </c>
      <c r="Y767" s="3">
        <f t="shared" si="71"/>
        <v>1.5717741621301684E-4</v>
      </c>
    </row>
    <row r="768" spans="2:25">
      <c r="B768" s="8" t="s">
        <v>778</v>
      </c>
      <c r="C768" s="5">
        <v>5.0898199999999996</v>
      </c>
      <c r="D768" s="3">
        <v>84.534669647137434</v>
      </c>
      <c r="E768" s="17">
        <v>5.7239000000000004</v>
      </c>
      <c r="F768" s="18">
        <f t="shared" si="66"/>
        <v>28.178759700000004</v>
      </c>
      <c r="G768" s="17">
        <v>4.8226899999999997</v>
      </c>
      <c r="H768" s="18">
        <f t="shared" si="67"/>
        <v>56.35591748446307</v>
      </c>
      <c r="J768" s="3">
        <f t="shared" si="68"/>
        <v>7.5373256365196539E-6</v>
      </c>
      <c r="Q768" s="8" t="s">
        <v>778</v>
      </c>
      <c r="R768" s="5">
        <v>5.0898199999999996</v>
      </c>
      <c r="S768" s="3">
        <v>84.534669647137434</v>
      </c>
      <c r="T768" s="17">
        <v>3.8869199999999999</v>
      </c>
      <c r="U768" s="18">
        <f t="shared" si="69"/>
        <v>18.232764335999999</v>
      </c>
      <c r="V768" s="17">
        <v>5.5632799999999998</v>
      </c>
      <c r="W768" s="18">
        <f t="shared" si="70"/>
        <v>66.301932899877613</v>
      </c>
      <c r="Y768" s="3">
        <f t="shared" si="71"/>
        <v>2.7588740181272442E-5</v>
      </c>
    </row>
    <row r="769" spans="2:25">
      <c r="B769" s="8" t="s">
        <v>779</v>
      </c>
      <c r="C769" s="5">
        <v>6.0878199999999998</v>
      </c>
      <c r="D769" s="3">
        <v>101.11002993646852</v>
      </c>
      <c r="E769" s="17">
        <v>6.3973000000000004</v>
      </c>
      <c r="F769" s="18">
        <f t="shared" si="66"/>
        <v>31.493907900000004</v>
      </c>
      <c r="G769" s="17">
        <v>5.9574400000000001</v>
      </c>
      <c r="H769" s="18">
        <f t="shared" si="67"/>
        <v>69.616126489291176</v>
      </c>
      <c r="J769" s="3">
        <f t="shared" si="68"/>
        <v>4.4528226652573721E-6</v>
      </c>
      <c r="Q769" s="8" t="s">
        <v>779</v>
      </c>
      <c r="R769" s="5">
        <v>6.0878199999999998</v>
      </c>
      <c r="S769" s="3">
        <v>101.11002993646852</v>
      </c>
      <c r="T769" s="17">
        <v>2.8268499999999999</v>
      </c>
      <c r="U769" s="18">
        <f t="shared" si="69"/>
        <v>13.26018798</v>
      </c>
      <c r="V769" s="17">
        <v>7.37134</v>
      </c>
      <c r="W769" s="18">
        <f t="shared" si="70"/>
        <v>87.849989585673171</v>
      </c>
      <c r="Y769" s="3">
        <f t="shared" si="71"/>
        <v>1.4762920464761464E-4</v>
      </c>
    </row>
    <row r="770" spans="2:25">
      <c r="B770" s="8" t="s">
        <v>780</v>
      </c>
      <c r="C770" s="5">
        <v>8.2834299999999992</v>
      </c>
      <c r="D770" s="3">
        <v>137.57598865877134</v>
      </c>
      <c r="E770" s="17">
        <v>8.4175000000000004</v>
      </c>
      <c r="F770" s="18">
        <f t="shared" si="66"/>
        <v>41.439352499999998</v>
      </c>
      <c r="G770" s="17">
        <v>8.2269500000000004</v>
      </c>
      <c r="H770" s="18">
        <f t="shared" si="67"/>
        <v>96.136661354721852</v>
      </c>
      <c r="J770" s="3">
        <f t="shared" si="68"/>
        <v>2.5195950513534626E-5</v>
      </c>
      <c r="Q770" s="8" t="s">
        <v>780</v>
      </c>
      <c r="R770" s="5">
        <v>8.2834299999999992</v>
      </c>
      <c r="S770" s="3">
        <v>137.57598865877134</v>
      </c>
      <c r="T770" s="17">
        <v>6.7137799999999999</v>
      </c>
      <c r="U770" s="18">
        <f t="shared" si="69"/>
        <v>31.492999223999998</v>
      </c>
      <c r="V770" s="17">
        <v>8.9012499999999992</v>
      </c>
      <c r="W770" s="18">
        <f t="shared" si="70"/>
        <v>106.08311647535906</v>
      </c>
      <c r="Y770" s="3">
        <f t="shared" si="71"/>
        <v>1.2704058772783355E-4</v>
      </c>
    </row>
    <row r="771" spans="2:25">
      <c r="B771" s="8" t="s">
        <v>781</v>
      </c>
      <c r="C771" s="5">
        <v>7.8842299999999996</v>
      </c>
      <c r="D771" s="3">
        <v>130.9458445430389</v>
      </c>
      <c r="E771" s="17">
        <v>7.7441000000000004</v>
      </c>
      <c r="F771" s="18">
        <f t="shared" si="66"/>
        <v>38.124204300000002</v>
      </c>
      <c r="G771" s="17">
        <v>7.9432600000000004</v>
      </c>
      <c r="H771" s="18">
        <f t="shared" si="67"/>
        <v>92.821579889571211</v>
      </c>
      <c r="J771" s="3">
        <f t="shared" si="68"/>
        <v>-6.0353467688400997E-5</v>
      </c>
      <c r="Q771" s="8" t="s">
        <v>781</v>
      </c>
      <c r="R771" s="5">
        <v>7.8842299999999996</v>
      </c>
      <c r="S771" s="3">
        <v>130.9458445430389</v>
      </c>
      <c r="T771" s="17">
        <v>6.3604200000000004</v>
      </c>
      <c r="U771" s="18">
        <f t="shared" si="69"/>
        <v>29.835458136</v>
      </c>
      <c r="V771" s="17">
        <v>8.484</v>
      </c>
      <c r="W771" s="18">
        <f t="shared" si="70"/>
        <v>101.11042383675847</v>
      </c>
      <c r="Y771" s="3">
        <f t="shared" si="71"/>
        <v>3.7429719569104236E-5</v>
      </c>
    </row>
    <row r="772" spans="2:25">
      <c r="B772" s="8" t="s">
        <v>782</v>
      </c>
      <c r="C772" s="5">
        <v>8.0838300000000007</v>
      </c>
      <c r="D772" s="3">
        <v>134.26091660090515</v>
      </c>
      <c r="E772" s="17">
        <v>9.7643000000000004</v>
      </c>
      <c r="F772" s="18">
        <f t="shared" ref="F772:F780" si="72">$F$908*(E772/100)</f>
        <v>48.069648900000004</v>
      </c>
      <c r="G772" s="17">
        <v>7.3758800000000004</v>
      </c>
      <c r="H772" s="18">
        <f t="shared" ref="H772:H835" si="73">$H$908*(G772/100)</f>
        <v>86.19141695926993</v>
      </c>
      <c r="J772" s="3">
        <f t="shared" ref="J772:J835" si="74">H772-(D772-F772)</f>
        <v>1.4925836478596466E-4</v>
      </c>
      <c r="Q772" s="8" t="s">
        <v>782</v>
      </c>
      <c r="R772" s="5">
        <v>8.0838300000000007</v>
      </c>
      <c r="S772" s="3">
        <v>134.26091660090515</v>
      </c>
      <c r="T772" s="17">
        <v>7.0671299999999997</v>
      </c>
      <c r="U772" s="18">
        <f t="shared" ref="U772:U835" si="75">$U$908*(T772/100)</f>
        <v>33.150493403999995</v>
      </c>
      <c r="V772" s="17">
        <v>8.484</v>
      </c>
      <c r="W772" s="18">
        <f t="shared" ref="W772:W835" si="76">$W$908*(V772/100)</f>
        <v>101.11042383675847</v>
      </c>
      <c r="Y772" s="3">
        <f t="shared" ref="Y772:Y835" si="77">W772-(S772-U772)</f>
        <v>6.3985332587890298E-7</v>
      </c>
    </row>
    <row r="773" spans="2:25">
      <c r="B773" s="8" t="s">
        <v>783</v>
      </c>
      <c r="C773" s="5">
        <v>6.3872200000000001</v>
      </c>
      <c r="D773" s="3">
        <v>106.08263802326785</v>
      </c>
      <c r="E773" s="17">
        <v>7.0707000000000004</v>
      </c>
      <c r="F773" s="18">
        <f t="shared" si="72"/>
        <v>34.809056100000006</v>
      </c>
      <c r="G773" s="17">
        <v>6.0992899999999999</v>
      </c>
      <c r="H773" s="18">
        <f t="shared" si="73"/>
        <v>71.273725649753715</v>
      </c>
      <c r="J773" s="3">
        <f t="shared" si="74"/>
        <v>1.4372648587368531E-4</v>
      </c>
      <c r="Q773" s="8" t="s">
        <v>783</v>
      </c>
      <c r="R773" s="5">
        <v>6.3872200000000001</v>
      </c>
      <c r="S773" s="3">
        <v>106.08263802326785</v>
      </c>
      <c r="T773" s="17">
        <v>5.3003499999999999</v>
      </c>
      <c r="U773" s="18">
        <f t="shared" si="75"/>
        <v>24.862881779999999</v>
      </c>
      <c r="V773" s="17">
        <v>6.8150199999999996</v>
      </c>
      <c r="W773" s="18">
        <f t="shared" si="76"/>
        <v>81.219891637904965</v>
      </c>
      <c r="Y773" s="3">
        <f t="shared" si="77"/>
        <v>1.3539463711254029E-4</v>
      </c>
    </row>
    <row r="774" spans="2:25">
      <c r="B774" s="8" t="s">
        <v>784</v>
      </c>
      <c r="C774" s="5">
        <v>6.5868200000000003</v>
      </c>
      <c r="D774" s="3">
        <v>109.39771008113406</v>
      </c>
      <c r="E774" s="17">
        <v>6.3973000000000004</v>
      </c>
      <c r="F774" s="18">
        <f t="shared" si="72"/>
        <v>31.493907900000004</v>
      </c>
      <c r="G774" s="17">
        <v>6.6666600000000003</v>
      </c>
      <c r="H774" s="18">
        <f t="shared" si="73"/>
        <v>77.90377172428056</v>
      </c>
      <c r="J774" s="3">
        <f t="shared" si="74"/>
        <v>-3.045685350855365E-5</v>
      </c>
      <c r="Q774" s="8" t="s">
        <v>784</v>
      </c>
      <c r="R774" s="5">
        <v>6.5868200000000003</v>
      </c>
      <c r="S774" s="3">
        <v>109.39771008113406</v>
      </c>
      <c r="T774" s="17">
        <v>4.9469900000000004</v>
      </c>
      <c r="U774" s="18">
        <f t="shared" si="75"/>
        <v>23.205340692</v>
      </c>
      <c r="V774" s="17">
        <v>7.2322600000000001</v>
      </c>
      <c r="W774" s="18">
        <f t="shared" si="76"/>
        <v>86.19246509873112</v>
      </c>
      <c r="Y774" s="3">
        <f t="shared" si="77"/>
        <v>9.570959706195481E-5</v>
      </c>
    </row>
    <row r="775" spans="2:25">
      <c r="B775" s="8" t="s">
        <v>785</v>
      </c>
      <c r="C775" s="5">
        <v>4.7904099999999996</v>
      </c>
      <c r="D775" s="3">
        <v>79.561895474563656</v>
      </c>
      <c r="E775" s="17">
        <v>5.0505000000000004</v>
      </c>
      <c r="F775" s="18">
        <f t="shared" si="72"/>
        <v>24.863611500000001</v>
      </c>
      <c r="G775" s="17">
        <v>4.6808500000000004</v>
      </c>
      <c r="H775" s="18">
        <f t="shared" si="73"/>
        <v>54.698435179774975</v>
      </c>
      <c r="J775" s="3">
        <f t="shared" si="74"/>
        <v>1.5120521132416798E-4</v>
      </c>
      <c r="Q775" s="8" t="s">
        <v>785</v>
      </c>
      <c r="R775" s="5">
        <v>4.7904099999999996</v>
      </c>
      <c r="S775" s="3">
        <v>79.561895474563656</v>
      </c>
      <c r="T775" s="17">
        <v>5.3003499999999999</v>
      </c>
      <c r="U775" s="18">
        <f t="shared" si="75"/>
        <v>24.862881779999999</v>
      </c>
      <c r="V775" s="17">
        <v>4.5896999999999997</v>
      </c>
      <c r="W775" s="18">
        <f t="shared" si="76"/>
        <v>54.699023135734357</v>
      </c>
      <c r="Y775" s="3">
        <f t="shared" si="77"/>
        <v>9.4411706967889586E-6</v>
      </c>
    </row>
    <row r="776" spans="2:25">
      <c r="B776" s="8" t="s">
        <v>786</v>
      </c>
      <c r="C776" s="5">
        <v>5.9880199999999997</v>
      </c>
      <c r="D776" s="3">
        <v>99.452493907535398</v>
      </c>
      <c r="E776" s="17">
        <v>6.0606</v>
      </c>
      <c r="F776" s="18">
        <f t="shared" si="72"/>
        <v>29.836333800000002</v>
      </c>
      <c r="G776" s="17">
        <v>5.9574400000000001</v>
      </c>
      <c r="H776" s="18">
        <f t="shared" si="73"/>
        <v>69.616126489291176</v>
      </c>
      <c r="J776" s="3">
        <f t="shared" si="74"/>
        <v>-3.3618244216881976E-5</v>
      </c>
      <c r="Q776" s="8" t="s">
        <v>786</v>
      </c>
      <c r="R776" s="5">
        <v>5.9880199999999997</v>
      </c>
      <c r="S776" s="3">
        <v>99.452493907535398</v>
      </c>
      <c r="T776" s="17">
        <v>4.2402800000000003</v>
      </c>
      <c r="U776" s="18">
        <f t="shared" si="75"/>
        <v>19.890305424000001</v>
      </c>
      <c r="V776" s="17">
        <v>6.6759300000000001</v>
      </c>
      <c r="W776" s="18">
        <f t="shared" si="76"/>
        <v>79.562247973188477</v>
      </c>
      <c r="Y776" s="3">
        <f t="shared" si="77"/>
        <v>5.9489653082778204E-5</v>
      </c>
    </row>
    <row r="777" spans="2:25">
      <c r="B777" s="8" t="s">
        <v>787</v>
      </c>
      <c r="C777" s="5">
        <v>9.6806300000000007</v>
      </c>
      <c r="D777" s="3">
        <v>160.78149306383489</v>
      </c>
      <c r="E777" s="17">
        <v>8.7542000000000009</v>
      </c>
      <c r="F777" s="18">
        <f t="shared" si="72"/>
        <v>43.096926600000003</v>
      </c>
      <c r="G777" s="17">
        <v>10.070919999999999</v>
      </c>
      <c r="H777" s="18">
        <f t="shared" si="73"/>
        <v>117.68451559453932</v>
      </c>
      <c r="J777" s="3">
        <f t="shared" si="74"/>
        <v>-5.0869295563416017E-5</v>
      </c>
      <c r="Q777" s="8" t="s">
        <v>787</v>
      </c>
      <c r="R777" s="5">
        <v>9.6806300000000007</v>
      </c>
      <c r="S777" s="3">
        <v>160.78149306383489</v>
      </c>
      <c r="T777" s="17">
        <v>8.4805600000000005</v>
      </c>
      <c r="U777" s="18">
        <f t="shared" si="75"/>
        <v>39.780610848000002</v>
      </c>
      <c r="V777" s="17">
        <v>10.152990000000001</v>
      </c>
      <c r="W777" s="18">
        <f t="shared" si="76"/>
        <v>121.00107521338643</v>
      </c>
      <c r="Y777" s="3">
        <f t="shared" si="77"/>
        <v>1.929975515508886E-4</v>
      </c>
    </row>
    <row r="778" spans="2:25">
      <c r="B778" s="8" t="s">
        <v>788</v>
      </c>
      <c r="C778" s="5">
        <v>25.7485</v>
      </c>
      <c r="D778" s="3">
        <v>427.64595632248654</v>
      </c>
      <c r="E778" s="17">
        <v>23.569019999999998</v>
      </c>
      <c r="F778" s="18">
        <f t="shared" si="72"/>
        <v>116.03028546</v>
      </c>
      <c r="G778" s="17">
        <v>26.66666</v>
      </c>
      <c r="H778" s="18">
        <f t="shared" si="73"/>
        <v>311.61532060867108</v>
      </c>
      <c r="J778" s="3">
        <f t="shared" si="74"/>
        <v>-3.5025381544073753E-4</v>
      </c>
      <c r="Q778" s="8" t="s">
        <v>788</v>
      </c>
      <c r="R778" s="5">
        <v>25.7485</v>
      </c>
      <c r="S778" s="3">
        <v>427.64595632248654</v>
      </c>
      <c r="T778" s="17">
        <v>35.335680000000004</v>
      </c>
      <c r="U778" s="18">
        <f t="shared" si="75"/>
        <v>165.75260774400002</v>
      </c>
      <c r="V778" s="17">
        <v>21.974959999999999</v>
      </c>
      <c r="W778" s="18">
        <f t="shared" si="76"/>
        <v>261.89268262562632</v>
      </c>
      <c r="Y778" s="3">
        <f t="shared" si="77"/>
        <v>-6.6595286023130029E-4</v>
      </c>
    </row>
    <row r="779" spans="2:25">
      <c r="B779" s="8" t="s">
        <v>789</v>
      </c>
      <c r="C779" s="5">
        <v>10.77844</v>
      </c>
      <c r="D779" s="3">
        <v>179.01455546787352</v>
      </c>
      <c r="E779" s="17">
        <v>13.46801</v>
      </c>
      <c r="F779" s="18">
        <f t="shared" si="72"/>
        <v>66.303013230000005</v>
      </c>
      <c r="G779" s="17">
        <v>9.6453900000000008</v>
      </c>
      <c r="H779" s="18">
        <f t="shared" si="73"/>
        <v>112.71195182470061</v>
      </c>
      <c r="J779" s="3">
        <f t="shared" si="74"/>
        <v>4.0958682708946981E-4</v>
      </c>
      <c r="Q779" s="8" t="s">
        <v>789</v>
      </c>
      <c r="R779" s="5">
        <v>10.77844</v>
      </c>
      <c r="S779" s="3">
        <v>179.01455546787352</v>
      </c>
      <c r="T779" s="17">
        <v>11.660769999999999</v>
      </c>
      <c r="U779" s="18">
        <f t="shared" si="75"/>
        <v>54.698339915999995</v>
      </c>
      <c r="V779" s="17">
        <v>10.431150000000001</v>
      </c>
      <c r="W779" s="18">
        <f t="shared" si="76"/>
        <v>124.31612418727053</v>
      </c>
      <c r="Y779" s="3">
        <f t="shared" si="77"/>
        <v>-9.1364602994303823E-5</v>
      </c>
    </row>
    <row r="780" spans="2:25">
      <c r="B780" s="8" t="s">
        <v>790</v>
      </c>
      <c r="C780" s="5">
        <v>10.479039999999999</v>
      </c>
      <c r="D780" s="3">
        <v>174.04194738107418</v>
      </c>
      <c r="E780" s="17">
        <v>14.478109999999999</v>
      </c>
      <c r="F780" s="18">
        <f t="shared" si="72"/>
        <v>71.275735530000006</v>
      </c>
      <c r="G780" s="17">
        <v>8.7943200000000008</v>
      </c>
      <c r="H780" s="18">
        <f t="shared" si="73"/>
        <v>102.76670742924868</v>
      </c>
      <c r="J780" s="3">
        <f t="shared" si="74"/>
        <v>4.955781745081822E-4</v>
      </c>
      <c r="Q780" s="8" t="s">
        <v>790</v>
      </c>
      <c r="R780" s="5">
        <v>10.479039999999999</v>
      </c>
      <c r="S780" s="3">
        <v>174.04194738107418</v>
      </c>
      <c r="T780" s="17">
        <v>9.1872699999999998</v>
      </c>
      <c r="U780" s="18">
        <f t="shared" si="75"/>
        <v>43.095646115999998</v>
      </c>
      <c r="V780" s="17">
        <v>10.98748</v>
      </c>
      <c r="W780" s="18">
        <f t="shared" si="76"/>
        <v>130.94634131281316</v>
      </c>
      <c r="Y780" s="3">
        <f t="shared" si="77"/>
        <v>4.0047738991688675E-5</v>
      </c>
    </row>
    <row r="781" spans="2:25" s="2" customFormat="1">
      <c r="B781" s="9" t="s">
        <v>791</v>
      </c>
      <c r="C781" s="6">
        <v>26.746500000000001</v>
      </c>
      <c r="D781" s="15">
        <v>444.2213166118176</v>
      </c>
      <c r="E781" s="19">
        <v>57.239049999999999</v>
      </c>
      <c r="F781" s="20">
        <f>$F$908*(E781/100)</f>
        <v>281.78784315000001</v>
      </c>
      <c r="G781" s="19">
        <v>13.900700000000001</v>
      </c>
      <c r="H781" s="20">
        <f t="shared" si="73"/>
        <v>162.43770637886237</v>
      </c>
      <c r="J781" s="15">
        <f t="shared" si="74"/>
        <v>4.2329170447885645E-3</v>
      </c>
      <c r="Q781" s="9" t="s">
        <v>791</v>
      </c>
      <c r="R781" s="6">
        <v>26.746500000000001</v>
      </c>
      <c r="S781" s="15">
        <v>444.2213166118176</v>
      </c>
      <c r="T781" s="19">
        <v>19.434619999999999</v>
      </c>
      <c r="U781" s="20">
        <f t="shared" si="75"/>
        <v>91.163915496000001</v>
      </c>
      <c r="V781" s="19">
        <v>29.624469999999999</v>
      </c>
      <c r="W781" s="20">
        <f t="shared" si="76"/>
        <v>353.05784036295802</v>
      </c>
      <c r="Y781" s="15">
        <f t="shared" si="77"/>
        <v>4.3924714043441782E-4</v>
      </c>
    </row>
    <row r="782" spans="2:25">
      <c r="B782" s="8" t="s">
        <v>792</v>
      </c>
      <c r="C782" s="5">
        <v>12.77445</v>
      </c>
      <c r="D782" s="3">
        <v>212.16544213231015</v>
      </c>
      <c r="E782" s="17">
        <v>23.232320000000001</v>
      </c>
      <c r="F782" s="18">
        <f t="shared" ref="F782:F845" si="78">$F$908*(E782/100)</f>
        <v>114.37271136000001</v>
      </c>
      <c r="G782" s="17">
        <v>8.3687900000000006</v>
      </c>
      <c r="H782" s="18">
        <f t="shared" si="73"/>
        <v>97.794143659409954</v>
      </c>
      <c r="J782" s="3">
        <f t="shared" si="74"/>
        <v>1.4128870998177945E-3</v>
      </c>
      <c r="Q782" s="8" t="s">
        <v>792</v>
      </c>
      <c r="R782" s="5">
        <v>12.77445</v>
      </c>
      <c r="S782" s="3">
        <v>212.16544213231015</v>
      </c>
      <c r="T782" s="17">
        <v>9.5406300000000002</v>
      </c>
      <c r="U782" s="18">
        <f t="shared" si="75"/>
        <v>44.753187204</v>
      </c>
      <c r="V782" s="17">
        <v>14.047280000000001</v>
      </c>
      <c r="W782" s="18">
        <f t="shared" si="76"/>
        <v>167.4123567366361</v>
      </c>
      <c r="Y782" s="3">
        <f t="shared" si="77"/>
        <v>1.0180832595096945E-4</v>
      </c>
    </row>
    <row r="783" spans="2:25">
      <c r="B783" s="8" t="s">
        <v>793</v>
      </c>
      <c r="C783" s="5">
        <v>7.9840299999999997</v>
      </c>
      <c r="D783" s="3">
        <v>132.60338057197202</v>
      </c>
      <c r="E783" s="17">
        <v>9.7643000000000004</v>
      </c>
      <c r="F783" s="18">
        <f t="shared" si="78"/>
        <v>48.069648900000004</v>
      </c>
      <c r="G783" s="17">
        <v>7.2340400000000002</v>
      </c>
      <c r="H783" s="18">
        <f t="shared" si="73"/>
        <v>84.533934654581827</v>
      </c>
      <c r="J783" s="3">
        <f t="shared" si="74"/>
        <v>2.0298260980666782E-4</v>
      </c>
      <c r="Q783" s="8" t="s">
        <v>793</v>
      </c>
      <c r="R783" s="5">
        <v>7.9840299999999997</v>
      </c>
      <c r="S783" s="3">
        <v>132.60338057197202</v>
      </c>
      <c r="T783" s="17">
        <v>6.7137799999999999</v>
      </c>
      <c r="U783" s="18">
        <f t="shared" si="75"/>
        <v>31.492999223999998</v>
      </c>
      <c r="V783" s="17">
        <v>8.484</v>
      </c>
      <c r="W783" s="18">
        <f t="shared" si="76"/>
        <v>101.11042383675847</v>
      </c>
      <c r="Y783" s="3">
        <f t="shared" si="77"/>
        <v>4.2488786448302562E-5</v>
      </c>
    </row>
    <row r="784" spans="2:25">
      <c r="B784" s="8" t="s">
        <v>794</v>
      </c>
      <c r="C784" s="5">
        <v>17.96407</v>
      </c>
      <c r="D784" s="3">
        <v>298.35764780838065</v>
      </c>
      <c r="E784" s="17">
        <v>15.15151</v>
      </c>
      <c r="F784" s="18">
        <f t="shared" si="78"/>
        <v>74.590883730000002</v>
      </c>
      <c r="G784" s="17">
        <v>19.14893</v>
      </c>
      <c r="H784" s="18">
        <f t="shared" si="73"/>
        <v>223.76630448893863</v>
      </c>
      <c r="J784" s="3">
        <f t="shared" si="74"/>
        <v>-4.5958944201629492E-4</v>
      </c>
      <c r="Q784" s="8" t="s">
        <v>794</v>
      </c>
      <c r="R784" s="5">
        <v>17.96407</v>
      </c>
      <c r="S784" s="3">
        <v>298.35764780838065</v>
      </c>
      <c r="T784" s="17">
        <v>14.487629999999999</v>
      </c>
      <c r="U784" s="18">
        <f t="shared" si="75"/>
        <v>67.958574803999994</v>
      </c>
      <c r="V784" s="17">
        <v>19.3324</v>
      </c>
      <c r="W784" s="18">
        <f t="shared" si="76"/>
        <v>230.39924066262958</v>
      </c>
      <c r="Y784" s="3">
        <f t="shared" si="77"/>
        <v>1.6765824892672754E-4</v>
      </c>
    </row>
    <row r="785" spans="2:25">
      <c r="B785" s="8" t="s">
        <v>795</v>
      </c>
      <c r="C785" s="5">
        <v>12.27544</v>
      </c>
      <c r="D785" s="3">
        <v>203.87759590187014</v>
      </c>
      <c r="E785" s="17">
        <v>12.45791</v>
      </c>
      <c r="F785" s="18">
        <f t="shared" si="78"/>
        <v>61.330290930000004</v>
      </c>
      <c r="G785" s="17">
        <v>12.19858</v>
      </c>
      <c r="H785" s="18">
        <f t="shared" si="73"/>
        <v>142.54745129950743</v>
      </c>
      <c r="J785" s="3">
        <f t="shared" si="74"/>
        <v>1.4632763731015075E-4</v>
      </c>
      <c r="Q785" s="8" t="s">
        <v>795</v>
      </c>
      <c r="R785" s="5">
        <v>12.27544</v>
      </c>
      <c r="S785" s="3">
        <v>203.87759590187014</v>
      </c>
      <c r="T785" s="17">
        <v>13.42756</v>
      </c>
      <c r="U785" s="18">
        <f t="shared" si="75"/>
        <v>62.985998447999997</v>
      </c>
      <c r="V785" s="17">
        <v>11.82197</v>
      </c>
      <c r="W785" s="18">
        <f t="shared" si="76"/>
        <v>140.89160741223992</v>
      </c>
      <c r="Y785" s="3">
        <f t="shared" si="77"/>
        <v>9.9583697874550126E-6</v>
      </c>
    </row>
    <row r="786" spans="2:25">
      <c r="B786" s="8" t="s">
        <v>796</v>
      </c>
      <c r="C786" s="5">
        <v>9.2814300000000003</v>
      </c>
      <c r="D786" s="3">
        <v>154.15134894810245</v>
      </c>
      <c r="E786" s="17">
        <v>13.46801</v>
      </c>
      <c r="F786" s="18">
        <f t="shared" si="78"/>
        <v>66.303013230000005</v>
      </c>
      <c r="G786" s="17">
        <v>7.5177300000000002</v>
      </c>
      <c r="H786" s="18">
        <f t="shared" si="73"/>
        <v>87.849016119732468</v>
      </c>
      <c r="J786" s="3">
        <f t="shared" si="74"/>
        <v>6.8040163002081044E-4</v>
      </c>
      <c r="Q786" s="8" t="s">
        <v>796</v>
      </c>
      <c r="R786" s="5">
        <v>9.2814300000000003</v>
      </c>
      <c r="S786" s="3">
        <v>154.15134894810245</v>
      </c>
      <c r="T786" s="17">
        <v>7.0671299999999997</v>
      </c>
      <c r="U786" s="18">
        <f t="shared" si="75"/>
        <v>33.150493403999995</v>
      </c>
      <c r="V786" s="17">
        <v>10.152990000000001</v>
      </c>
      <c r="W786" s="18">
        <f t="shared" si="76"/>
        <v>121.00107521338643</v>
      </c>
      <c r="Y786" s="3">
        <f t="shared" si="77"/>
        <v>2.1966928397887386E-4</v>
      </c>
    </row>
    <row r="787" spans="2:25">
      <c r="B787" s="8" t="s">
        <v>797</v>
      </c>
      <c r="C787" s="5">
        <v>7.4850199999999996</v>
      </c>
      <c r="D787" s="3">
        <v>124.31553434153203</v>
      </c>
      <c r="E787" s="17">
        <v>9.0908999999999995</v>
      </c>
      <c r="F787" s="18">
        <f t="shared" si="78"/>
        <v>44.754500699999994</v>
      </c>
      <c r="G787" s="17">
        <v>6.8085100000000001</v>
      </c>
      <c r="H787" s="18">
        <f t="shared" si="73"/>
        <v>79.561370884743084</v>
      </c>
      <c r="J787" s="3">
        <f t="shared" si="74"/>
        <v>3.3724321104955379E-4</v>
      </c>
      <c r="Q787" s="8" t="s">
        <v>797</v>
      </c>
      <c r="R787" s="5">
        <v>7.4850199999999996</v>
      </c>
      <c r="S787" s="3">
        <v>124.31553434153203</v>
      </c>
      <c r="T787" s="17">
        <v>6.7137799999999999</v>
      </c>
      <c r="U787" s="18">
        <f t="shared" si="75"/>
        <v>31.492999223999998</v>
      </c>
      <c r="V787" s="17">
        <v>7.7885900000000001</v>
      </c>
      <c r="W787" s="18">
        <f t="shared" si="76"/>
        <v>92.822682224273777</v>
      </c>
      <c r="Y787" s="3">
        <f t="shared" si="77"/>
        <v>1.4710674174978067E-4</v>
      </c>
    </row>
    <row r="788" spans="2:25">
      <c r="B788" s="8" t="s">
        <v>798</v>
      </c>
      <c r="C788" s="5">
        <v>9.5808300000000006</v>
      </c>
      <c r="D788" s="3">
        <v>159.12395703490179</v>
      </c>
      <c r="E788" s="17">
        <v>8.4175000000000004</v>
      </c>
      <c r="F788" s="18">
        <f t="shared" si="78"/>
        <v>41.439352499999998</v>
      </c>
      <c r="G788" s="17">
        <v>10.070919999999999</v>
      </c>
      <c r="H788" s="18">
        <f t="shared" si="73"/>
        <v>117.68451559453932</v>
      </c>
      <c r="J788" s="3">
        <f t="shared" si="74"/>
        <v>-8.8940362473977075E-5</v>
      </c>
      <c r="Q788" s="8" t="s">
        <v>798</v>
      </c>
      <c r="R788" s="5">
        <v>9.5808300000000006</v>
      </c>
      <c r="S788" s="3">
        <v>159.12395703490179</v>
      </c>
      <c r="T788" s="17">
        <v>9.8939900000000005</v>
      </c>
      <c r="U788" s="18">
        <f t="shared" si="75"/>
        <v>46.410728292000002</v>
      </c>
      <c r="V788" s="17">
        <v>9.4575700000000005</v>
      </c>
      <c r="W788" s="18">
        <f t="shared" si="76"/>
        <v>112.71321442312728</v>
      </c>
      <c r="Y788" s="3">
        <f t="shared" si="77"/>
        <v>-1.4319774507498551E-5</v>
      </c>
    </row>
    <row r="789" spans="2:25">
      <c r="B789" s="8" t="s">
        <v>799</v>
      </c>
      <c r="C789" s="5">
        <v>9.0818300000000001</v>
      </c>
      <c r="D789" s="3">
        <v>150.83627689023623</v>
      </c>
      <c r="E789" s="17">
        <v>13.46801</v>
      </c>
      <c r="F789" s="18">
        <f t="shared" si="78"/>
        <v>66.303013230000005</v>
      </c>
      <c r="G789" s="17">
        <v>7.2340400000000002</v>
      </c>
      <c r="H789" s="18">
        <f t="shared" si="73"/>
        <v>84.533934654581827</v>
      </c>
      <c r="J789" s="3">
        <f t="shared" si="74"/>
        <v>6.7099434559736437E-4</v>
      </c>
      <c r="Q789" s="8" t="s">
        <v>799</v>
      </c>
      <c r="R789" s="5">
        <v>9.0818300000000001</v>
      </c>
      <c r="S789" s="3">
        <v>150.83627689023623</v>
      </c>
      <c r="T789" s="17">
        <v>5.3003499999999999</v>
      </c>
      <c r="U789" s="18">
        <f t="shared" si="75"/>
        <v>24.862881779999999</v>
      </c>
      <c r="V789" s="17">
        <v>10.57023</v>
      </c>
      <c r="W789" s="18">
        <f t="shared" si="76"/>
        <v>125.97364867421258</v>
      </c>
      <c r="Y789" s="3">
        <f t="shared" si="77"/>
        <v>2.5356397634368477E-4</v>
      </c>
    </row>
    <row r="790" spans="2:25">
      <c r="B790" s="8" t="s">
        <v>800</v>
      </c>
      <c r="C790" s="5">
        <v>7.7844300000000004</v>
      </c>
      <c r="D790" s="3">
        <v>129.28830851410581</v>
      </c>
      <c r="E790" s="17">
        <v>13.46801</v>
      </c>
      <c r="F790" s="18">
        <f t="shared" si="78"/>
        <v>66.303013230000005</v>
      </c>
      <c r="G790" s="17">
        <v>5.3900699999999997</v>
      </c>
      <c r="H790" s="18">
        <f t="shared" si="73"/>
        <v>62.986080414764345</v>
      </c>
      <c r="J790" s="3">
        <f t="shared" si="74"/>
        <v>7.8513065854224351E-4</v>
      </c>
      <c r="Q790" s="8" t="s">
        <v>800</v>
      </c>
      <c r="R790" s="5">
        <v>7.7844300000000004</v>
      </c>
      <c r="S790" s="3">
        <v>129.28830851410581</v>
      </c>
      <c r="T790" s="17">
        <v>5.6537100000000002</v>
      </c>
      <c r="U790" s="18">
        <f t="shared" si="75"/>
        <v>26.520422868000001</v>
      </c>
      <c r="V790" s="17">
        <v>8.6230799999999999</v>
      </c>
      <c r="W790" s="18">
        <f t="shared" si="76"/>
        <v>102.76794832370052</v>
      </c>
      <c r="Y790" s="3">
        <f t="shared" si="77"/>
        <v>6.2677594712567952E-5</v>
      </c>
    </row>
    <row r="791" spans="2:25">
      <c r="B791" s="8" t="s">
        <v>801</v>
      </c>
      <c r="C791" s="5">
        <v>9.6806300000000007</v>
      </c>
      <c r="D791" s="3">
        <v>160.78149306383489</v>
      </c>
      <c r="E791" s="17">
        <v>9.4276</v>
      </c>
      <c r="F791" s="18">
        <f t="shared" si="78"/>
        <v>46.412074799999999</v>
      </c>
      <c r="G791" s="17">
        <v>9.7872299999999992</v>
      </c>
      <c r="H791" s="18">
        <f t="shared" si="73"/>
        <v>114.36943412938868</v>
      </c>
      <c r="J791" s="3">
        <f t="shared" si="74"/>
        <v>1.5865553791627462E-5</v>
      </c>
      <c r="Q791" s="8" t="s">
        <v>801</v>
      </c>
      <c r="R791" s="5">
        <v>9.6806300000000007</v>
      </c>
      <c r="S791" s="3">
        <v>160.78149306383489</v>
      </c>
      <c r="T791" s="17">
        <v>7.7738500000000004</v>
      </c>
      <c r="U791" s="18">
        <f t="shared" si="75"/>
        <v>36.465575579999999</v>
      </c>
      <c r="V791" s="17">
        <v>10.431150000000001</v>
      </c>
      <c r="W791" s="18">
        <f t="shared" si="76"/>
        <v>124.31612418727053</v>
      </c>
      <c r="Y791" s="3">
        <f t="shared" si="77"/>
        <v>2.0670343565143412E-4</v>
      </c>
    </row>
    <row r="792" spans="2:25">
      <c r="B792" s="8" t="s">
        <v>802</v>
      </c>
      <c r="C792" s="5">
        <v>9.4810300000000005</v>
      </c>
      <c r="D792" s="3">
        <v>157.46642100596867</v>
      </c>
      <c r="E792" s="17">
        <v>13.131309999999999</v>
      </c>
      <c r="F792" s="18">
        <f t="shared" si="78"/>
        <v>64.64543913</v>
      </c>
      <c r="G792" s="17">
        <v>7.9432600000000004</v>
      </c>
      <c r="H792" s="18">
        <f t="shared" si="73"/>
        <v>92.821579889571211</v>
      </c>
      <c r="J792" s="3">
        <f t="shared" si="74"/>
        <v>5.98013602541414E-4</v>
      </c>
      <c r="Q792" s="8" t="s">
        <v>802</v>
      </c>
      <c r="R792" s="5">
        <v>9.4810300000000005</v>
      </c>
      <c r="S792" s="3">
        <v>157.46642100596867</v>
      </c>
      <c r="T792" s="17">
        <v>8.8339200000000009</v>
      </c>
      <c r="U792" s="18">
        <f t="shared" si="75"/>
        <v>41.438151936000004</v>
      </c>
      <c r="V792" s="17">
        <v>9.7357399999999998</v>
      </c>
      <c r="W792" s="18">
        <f t="shared" si="76"/>
        <v>116.02838257478582</v>
      </c>
      <c r="Y792" s="3">
        <f t="shared" si="77"/>
        <v>1.1350481715055594E-4</v>
      </c>
    </row>
    <row r="793" spans="2:25">
      <c r="B793" s="8" t="s">
        <v>803</v>
      </c>
      <c r="C793" s="5">
        <v>9.2814300000000003</v>
      </c>
      <c r="D793" s="3">
        <v>154.15134894810245</v>
      </c>
      <c r="E793" s="17">
        <v>12.12121</v>
      </c>
      <c r="F793" s="18">
        <f t="shared" si="78"/>
        <v>59.672716829999999</v>
      </c>
      <c r="G793" s="17">
        <v>8.0851000000000006</v>
      </c>
      <c r="H793" s="18">
        <f t="shared" si="73"/>
        <v>94.479062194259313</v>
      </c>
      <c r="J793" s="3">
        <f t="shared" si="74"/>
        <v>4.3007615686008194E-4</v>
      </c>
      <c r="Q793" s="8" t="s">
        <v>803</v>
      </c>
      <c r="R793" s="5">
        <v>9.2814300000000003</v>
      </c>
      <c r="S793" s="3">
        <v>154.15134894810245</v>
      </c>
      <c r="T793" s="17">
        <v>9.1872699999999998</v>
      </c>
      <c r="U793" s="18">
        <f t="shared" si="75"/>
        <v>43.095646115999998</v>
      </c>
      <c r="V793" s="17">
        <v>9.3184900000000006</v>
      </c>
      <c r="W793" s="18">
        <f t="shared" si="76"/>
        <v>111.05568993618523</v>
      </c>
      <c r="Y793" s="3">
        <f t="shared" si="77"/>
        <v>-1.2895917222977005E-5</v>
      </c>
    </row>
    <row r="794" spans="2:25">
      <c r="B794" s="8" t="s">
        <v>804</v>
      </c>
      <c r="C794" s="5">
        <v>10.379239999999999</v>
      </c>
      <c r="D794" s="3">
        <v>172.38441135214109</v>
      </c>
      <c r="E794" s="17">
        <v>14.81481</v>
      </c>
      <c r="F794" s="18">
        <f t="shared" si="78"/>
        <v>72.933309630000011</v>
      </c>
      <c r="G794" s="17">
        <v>8.5106300000000008</v>
      </c>
      <c r="H794" s="18">
        <f t="shared" si="73"/>
        <v>99.451625964098042</v>
      </c>
      <c r="J794" s="3">
        <f t="shared" si="74"/>
        <v>5.2424195696687548E-4</v>
      </c>
      <c r="Q794" s="8" t="s">
        <v>804</v>
      </c>
      <c r="R794" s="5">
        <v>10.379239999999999</v>
      </c>
      <c r="S794" s="3">
        <v>172.38441135214109</v>
      </c>
      <c r="T794" s="17">
        <v>6.7137799999999999</v>
      </c>
      <c r="U794" s="18">
        <f t="shared" si="75"/>
        <v>31.492999223999998</v>
      </c>
      <c r="V794" s="17">
        <v>11.82197</v>
      </c>
      <c r="W794" s="18">
        <f t="shared" si="76"/>
        <v>140.89160741223992</v>
      </c>
      <c r="Y794" s="3">
        <f t="shared" si="77"/>
        <v>1.9528409882241249E-4</v>
      </c>
    </row>
    <row r="795" spans="2:25">
      <c r="B795" s="8" t="s">
        <v>805</v>
      </c>
      <c r="C795" s="5">
        <v>9.3812300000000004</v>
      </c>
      <c r="D795" s="3">
        <v>155.80888497703555</v>
      </c>
      <c r="E795" s="17">
        <v>12.45791</v>
      </c>
      <c r="F795" s="18">
        <f t="shared" si="78"/>
        <v>61.330290930000004</v>
      </c>
      <c r="G795" s="17">
        <v>8.0851000000000006</v>
      </c>
      <c r="H795" s="18">
        <f t="shared" si="73"/>
        <v>94.479062194259313</v>
      </c>
      <c r="J795" s="3">
        <f t="shared" si="74"/>
        <v>4.68147223770643E-4</v>
      </c>
      <c r="Q795" s="8" t="s">
        <v>805</v>
      </c>
      <c r="R795" s="5">
        <v>9.3812300000000004</v>
      </c>
      <c r="S795" s="3">
        <v>155.80888497703555</v>
      </c>
      <c r="T795" s="17">
        <v>6.7137799999999999</v>
      </c>
      <c r="U795" s="18">
        <f t="shared" si="75"/>
        <v>31.492999223999998</v>
      </c>
      <c r="V795" s="17">
        <v>10.431150000000001</v>
      </c>
      <c r="W795" s="18">
        <f t="shared" si="76"/>
        <v>124.31612418727053</v>
      </c>
      <c r="Y795" s="3">
        <f t="shared" si="77"/>
        <v>2.3843423498703942E-4</v>
      </c>
    </row>
    <row r="796" spans="2:25">
      <c r="B796" s="8" t="s">
        <v>806</v>
      </c>
      <c r="C796" s="5">
        <v>6.7864199999999997</v>
      </c>
      <c r="D796" s="3">
        <v>112.71278213900028</v>
      </c>
      <c r="E796" s="17">
        <v>8.4175000000000004</v>
      </c>
      <c r="F796" s="18">
        <f t="shared" si="78"/>
        <v>41.439352499999998</v>
      </c>
      <c r="G796" s="17">
        <v>6.0992899999999999</v>
      </c>
      <c r="H796" s="18">
        <f t="shared" si="73"/>
        <v>71.273725649753715</v>
      </c>
      <c r="J796" s="3">
        <f t="shared" si="74"/>
        <v>2.9601075343066441E-4</v>
      </c>
      <c r="Q796" s="8" t="s">
        <v>806</v>
      </c>
      <c r="R796" s="5">
        <v>6.7864199999999997</v>
      </c>
      <c r="S796" s="3">
        <v>112.71278213900028</v>
      </c>
      <c r="T796" s="17">
        <v>7.7738500000000004</v>
      </c>
      <c r="U796" s="18">
        <f t="shared" si="75"/>
        <v>36.465575579999999</v>
      </c>
      <c r="V796" s="17">
        <v>6.3977700000000004</v>
      </c>
      <c r="W796" s="18">
        <f t="shared" si="76"/>
        <v>76.247198999304359</v>
      </c>
      <c r="Y796" s="3">
        <f t="shared" si="77"/>
        <v>-7.5596959305812561E-6</v>
      </c>
    </row>
    <row r="797" spans="2:25">
      <c r="B797" s="8" t="s">
        <v>807</v>
      </c>
      <c r="C797" s="5">
        <v>7.2854200000000002</v>
      </c>
      <c r="D797" s="3">
        <v>121.00046228366584</v>
      </c>
      <c r="E797" s="17">
        <v>7.4074</v>
      </c>
      <c r="F797" s="18">
        <f t="shared" si="78"/>
        <v>36.466630200000004</v>
      </c>
      <c r="G797" s="17">
        <v>7.2340400000000002</v>
      </c>
      <c r="H797" s="18">
        <f t="shared" si="73"/>
        <v>84.533934654581827</v>
      </c>
      <c r="J797" s="3">
        <f t="shared" si="74"/>
        <v>1.0257091599896739E-4</v>
      </c>
      <c r="Q797" s="8" t="s">
        <v>807</v>
      </c>
      <c r="R797" s="5">
        <v>7.2854200000000002</v>
      </c>
      <c r="S797" s="3">
        <v>121.00046228366584</v>
      </c>
      <c r="T797" s="17">
        <v>4.9469900000000004</v>
      </c>
      <c r="U797" s="18">
        <f t="shared" si="75"/>
        <v>23.205340692</v>
      </c>
      <c r="V797" s="17">
        <v>8.2058400000000002</v>
      </c>
      <c r="W797" s="18">
        <f t="shared" si="76"/>
        <v>97.795374862874368</v>
      </c>
      <c r="Y797" s="3">
        <f t="shared" si="77"/>
        <v>2.5327120853546603E-4</v>
      </c>
    </row>
    <row r="798" spans="2:25">
      <c r="B798" s="8" t="s">
        <v>808</v>
      </c>
      <c r="C798" s="5">
        <v>10.479039999999999</v>
      </c>
      <c r="D798" s="3">
        <v>174.04194738107418</v>
      </c>
      <c r="E798" s="17">
        <v>18.181809999999999</v>
      </c>
      <c r="F798" s="18">
        <f t="shared" si="78"/>
        <v>89.50905062999999</v>
      </c>
      <c r="G798" s="17">
        <v>7.2340400000000002</v>
      </c>
      <c r="H798" s="18">
        <f t="shared" si="73"/>
        <v>84.533934654581827</v>
      </c>
      <c r="J798" s="3">
        <f t="shared" si="74"/>
        <v>1.0379035076368837E-3</v>
      </c>
      <c r="Q798" s="8" t="s">
        <v>808</v>
      </c>
      <c r="R798" s="5">
        <v>10.479039999999999</v>
      </c>
      <c r="S798" s="3">
        <v>174.04194738107418</v>
      </c>
      <c r="T798" s="17">
        <v>8.1272000000000002</v>
      </c>
      <c r="U798" s="18">
        <f t="shared" si="75"/>
        <v>38.12306976</v>
      </c>
      <c r="V798" s="17">
        <v>11.404719999999999</v>
      </c>
      <c r="W798" s="18">
        <f t="shared" si="76"/>
        <v>135.91891477363933</v>
      </c>
      <c r="Y798" s="3">
        <f t="shared" si="77"/>
        <v>3.7152565141695959E-5</v>
      </c>
    </row>
    <row r="799" spans="2:25">
      <c r="B799" s="8" t="s">
        <v>809</v>
      </c>
      <c r="C799" s="5">
        <v>7.4850199999999996</v>
      </c>
      <c r="D799" s="3">
        <v>124.31553434153203</v>
      </c>
      <c r="E799" s="17">
        <v>9.0908999999999995</v>
      </c>
      <c r="F799" s="18">
        <f t="shared" si="78"/>
        <v>44.754500699999994</v>
      </c>
      <c r="G799" s="17">
        <v>6.8085100000000001</v>
      </c>
      <c r="H799" s="18">
        <f t="shared" si="73"/>
        <v>79.561370884743084</v>
      </c>
      <c r="J799" s="3">
        <f t="shared" si="74"/>
        <v>3.3724321104955379E-4</v>
      </c>
      <c r="Q799" s="8" t="s">
        <v>809</v>
      </c>
      <c r="R799" s="5">
        <v>7.4850199999999996</v>
      </c>
      <c r="S799" s="3">
        <v>124.31553434153203</v>
      </c>
      <c r="T799" s="17">
        <v>6.3604200000000004</v>
      </c>
      <c r="U799" s="18">
        <f t="shared" si="75"/>
        <v>29.835458136</v>
      </c>
      <c r="V799" s="17">
        <v>7.92767</v>
      </c>
      <c r="W799" s="18">
        <f t="shared" si="76"/>
        <v>94.480206711215828</v>
      </c>
      <c r="Y799" s="3">
        <f t="shared" si="77"/>
        <v>1.3050568379924243E-4</v>
      </c>
    </row>
    <row r="800" spans="2:25">
      <c r="B800" s="8" t="s">
        <v>810</v>
      </c>
      <c r="C800" s="5">
        <v>7.9840299999999997</v>
      </c>
      <c r="D800" s="3">
        <v>132.60338057197202</v>
      </c>
      <c r="E800" s="17">
        <v>8.7542000000000009</v>
      </c>
      <c r="F800" s="18">
        <f t="shared" si="78"/>
        <v>43.096926600000003</v>
      </c>
      <c r="G800" s="17">
        <v>7.6595700000000004</v>
      </c>
      <c r="H800" s="18">
        <f t="shared" si="73"/>
        <v>89.50649842442057</v>
      </c>
      <c r="J800" s="3">
        <f t="shared" si="74"/>
        <v>4.4452448548781831E-5</v>
      </c>
      <c r="Q800" s="8" t="s">
        <v>810</v>
      </c>
      <c r="R800" s="5">
        <v>7.9840299999999997</v>
      </c>
      <c r="S800" s="3">
        <v>132.60338057197202</v>
      </c>
      <c r="T800" s="17">
        <v>6.7137799999999999</v>
      </c>
      <c r="U800" s="18">
        <f t="shared" si="75"/>
        <v>31.492999223999998</v>
      </c>
      <c r="V800" s="17">
        <v>8.484</v>
      </c>
      <c r="W800" s="18">
        <f t="shared" si="76"/>
        <v>101.11042383675847</v>
      </c>
      <c r="Y800" s="3">
        <f t="shared" si="77"/>
        <v>4.2488786448302562E-5</v>
      </c>
    </row>
    <row r="801" spans="2:25">
      <c r="B801" s="8" t="s">
        <v>811</v>
      </c>
      <c r="C801" s="5">
        <v>9.4810300000000005</v>
      </c>
      <c r="D801" s="3">
        <v>157.46642100596867</v>
      </c>
      <c r="E801" s="17">
        <v>14.14141</v>
      </c>
      <c r="F801" s="18">
        <f t="shared" si="78"/>
        <v>69.618161430000015</v>
      </c>
      <c r="G801" s="17">
        <v>7.5177300000000002</v>
      </c>
      <c r="H801" s="18">
        <f t="shared" si="73"/>
        <v>87.849016119732468</v>
      </c>
      <c r="J801" s="3">
        <f t="shared" si="74"/>
        <v>7.5654376381351085E-4</v>
      </c>
      <c r="Q801" s="8" t="s">
        <v>811</v>
      </c>
      <c r="R801" s="5">
        <v>9.4810300000000005</v>
      </c>
      <c r="S801" s="3">
        <v>157.46642100596867</v>
      </c>
      <c r="T801" s="17">
        <v>10.6007</v>
      </c>
      <c r="U801" s="18">
        <f t="shared" si="75"/>
        <v>49.725763559999997</v>
      </c>
      <c r="V801" s="17">
        <v>9.0403300000000009</v>
      </c>
      <c r="W801" s="18">
        <f t="shared" si="76"/>
        <v>107.74064096230113</v>
      </c>
      <c r="Y801" s="3">
        <f t="shared" si="77"/>
        <v>-1.6483667550915015E-5</v>
      </c>
    </row>
    <row r="802" spans="2:25">
      <c r="B802" s="8" t="s">
        <v>812</v>
      </c>
      <c r="C802" s="5">
        <v>8.98203</v>
      </c>
      <c r="D802" s="3">
        <v>149.17874086130314</v>
      </c>
      <c r="E802" s="17">
        <v>13.131309999999999</v>
      </c>
      <c r="F802" s="18">
        <f t="shared" si="78"/>
        <v>64.64543913</v>
      </c>
      <c r="G802" s="17">
        <v>7.2340400000000002</v>
      </c>
      <c r="H802" s="18">
        <f t="shared" si="73"/>
        <v>84.533934654581827</v>
      </c>
      <c r="J802" s="3">
        <f t="shared" si="74"/>
        <v>6.3292327868680331E-4</v>
      </c>
      <c r="Q802" s="8" t="s">
        <v>812</v>
      </c>
      <c r="R802" s="5">
        <v>8.98203</v>
      </c>
      <c r="S802" s="3">
        <v>149.17874086130314</v>
      </c>
      <c r="T802" s="17">
        <v>7.0671299999999997</v>
      </c>
      <c r="U802" s="18">
        <f t="shared" si="75"/>
        <v>33.150493403999995</v>
      </c>
      <c r="V802" s="17">
        <v>9.7357399999999998</v>
      </c>
      <c r="W802" s="18">
        <f t="shared" si="76"/>
        <v>116.02838257478582</v>
      </c>
      <c r="Y802" s="3">
        <f t="shared" si="77"/>
        <v>1.3511748268513202E-4</v>
      </c>
    </row>
    <row r="803" spans="2:25">
      <c r="B803" s="8" t="s">
        <v>813</v>
      </c>
      <c r="C803" s="5">
        <v>9.6806300000000007</v>
      </c>
      <c r="D803" s="3">
        <v>160.78149306383489</v>
      </c>
      <c r="E803" s="17">
        <v>14.478109999999999</v>
      </c>
      <c r="F803" s="18">
        <f t="shared" si="78"/>
        <v>71.275735530000006</v>
      </c>
      <c r="G803" s="17">
        <v>7.6595700000000004</v>
      </c>
      <c r="H803" s="18">
        <f t="shared" si="73"/>
        <v>89.50649842442057</v>
      </c>
      <c r="J803" s="3">
        <f t="shared" si="74"/>
        <v>7.4089058568915789E-4</v>
      </c>
      <c r="Q803" s="8" t="s">
        <v>813</v>
      </c>
      <c r="R803" s="5">
        <v>9.6806300000000007</v>
      </c>
      <c r="S803" s="3">
        <v>160.78149306383489</v>
      </c>
      <c r="T803" s="17">
        <v>10.6007</v>
      </c>
      <c r="U803" s="18">
        <f t="shared" si="75"/>
        <v>49.725763559999997</v>
      </c>
      <c r="V803" s="17">
        <v>9.3184900000000006</v>
      </c>
      <c r="W803" s="18">
        <f t="shared" si="76"/>
        <v>111.05568993618523</v>
      </c>
      <c r="Y803" s="3">
        <f t="shared" si="77"/>
        <v>-3.9567649665173121E-5</v>
      </c>
    </row>
    <row r="804" spans="2:25">
      <c r="B804" s="8" t="s">
        <v>814</v>
      </c>
      <c r="C804" s="5">
        <v>10.079840000000001</v>
      </c>
      <c r="D804" s="3">
        <v>167.41180326534177</v>
      </c>
      <c r="E804" s="17">
        <v>14.478109999999999</v>
      </c>
      <c r="F804" s="18">
        <f t="shared" si="78"/>
        <v>71.275735530000006</v>
      </c>
      <c r="G804" s="17">
        <v>8.2269500000000004</v>
      </c>
      <c r="H804" s="18">
        <f t="shared" si="73"/>
        <v>96.136661354721852</v>
      </c>
      <c r="J804" s="3">
        <f t="shared" si="74"/>
        <v>5.936193800835099E-4</v>
      </c>
      <c r="Q804" s="8" t="s">
        <v>814</v>
      </c>
      <c r="R804" s="5">
        <v>10.079840000000001</v>
      </c>
      <c r="S804" s="3">
        <v>167.41180326534177</v>
      </c>
      <c r="T804" s="17">
        <v>9.5406300000000002</v>
      </c>
      <c r="U804" s="18">
        <f t="shared" si="75"/>
        <v>44.753187204</v>
      </c>
      <c r="V804" s="17">
        <v>10.292070000000001</v>
      </c>
      <c r="W804" s="18">
        <f t="shared" si="76"/>
        <v>122.65859970032848</v>
      </c>
      <c r="Y804" s="3">
        <f t="shared" si="77"/>
        <v>-1.6361013294385884E-5</v>
      </c>
    </row>
    <row r="805" spans="2:25">
      <c r="B805" s="8" t="s">
        <v>815</v>
      </c>
      <c r="C805" s="5">
        <v>8.2834299999999992</v>
      </c>
      <c r="D805" s="3">
        <v>137.57598865877134</v>
      </c>
      <c r="E805" s="17">
        <v>11.11111</v>
      </c>
      <c r="F805" s="18">
        <f t="shared" si="78"/>
        <v>54.699994530000005</v>
      </c>
      <c r="G805" s="17">
        <v>7.0921900000000004</v>
      </c>
      <c r="H805" s="18">
        <f t="shared" si="73"/>
        <v>82.876335494119303</v>
      </c>
      <c r="J805" s="3">
        <f t="shared" si="74"/>
        <v>3.4136534796402884E-4</v>
      </c>
      <c r="Q805" s="8" t="s">
        <v>815</v>
      </c>
      <c r="R805" s="5">
        <v>8.2834299999999992</v>
      </c>
      <c r="S805" s="3">
        <v>137.57598865877134</v>
      </c>
      <c r="T805" s="17">
        <v>8.4805600000000005</v>
      </c>
      <c r="U805" s="18">
        <f t="shared" si="75"/>
        <v>39.780610848000002</v>
      </c>
      <c r="V805" s="17">
        <v>8.2058400000000002</v>
      </c>
      <c r="W805" s="18">
        <f t="shared" si="76"/>
        <v>97.795374862874368</v>
      </c>
      <c r="Y805" s="3">
        <f t="shared" si="77"/>
        <v>-2.9478969594265436E-6</v>
      </c>
    </row>
    <row r="806" spans="2:25">
      <c r="B806" s="8" t="s">
        <v>816</v>
      </c>
      <c r="C806" s="5">
        <v>10.87824</v>
      </c>
      <c r="D806" s="3">
        <v>180.67209149680664</v>
      </c>
      <c r="E806" s="17">
        <v>10.10101</v>
      </c>
      <c r="F806" s="18">
        <f t="shared" si="78"/>
        <v>49.727272230000004</v>
      </c>
      <c r="G806" s="17">
        <v>11.20567</v>
      </c>
      <c r="H806" s="18">
        <f t="shared" si="73"/>
        <v>130.94472459936742</v>
      </c>
      <c r="J806" s="3">
        <f t="shared" si="74"/>
        <v>-9.4667439213935722E-5</v>
      </c>
      <c r="Q806" s="8" t="s">
        <v>816</v>
      </c>
      <c r="R806" s="5">
        <v>10.87824</v>
      </c>
      <c r="S806" s="3">
        <v>180.67209149680664</v>
      </c>
      <c r="T806" s="17">
        <v>15.901059999999999</v>
      </c>
      <c r="U806" s="18">
        <f t="shared" si="75"/>
        <v>74.588692248000001</v>
      </c>
      <c r="V806" s="17">
        <v>8.9012499999999992</v>
      </c>
      <c r="W806" s="18">
        <f t="shared" si="76"/>
        <v>106.08311647535906</v>
      </c>
      <c r="Y806" s="3">
        <f t="shared" si="77"/>
        <v>-2.8277344758009804E-4</v>
      </c>
    </row>
    <row r="807" spans="2:25">
      <c r="B807" s="8" t="s">
        <v>817</v>
      </c>
      <c r="C807" s="5">
        <v>10.179639999999999</v>
      </c>
      <c r="D807" s="3">
        <v>169.06933929427487</v>
      </c>
      <c r="E807" s="17">
        <v>12.79461</v>
      </c>
      <c r="F807" s="18">
        <f t="shared" si="78"/>
        <v>62.987865030000002</v>
      </c>
      <c r="G807" s="17">
        <v>9.0780100000000008</v>
      </c>
      <c r="H807" s="18">
        <f t="shared" si="73"/>
        <v>106.08178889439931</v>
      </c>
      <c r="J807" s="3">
        <f t="shared" si="74"/>
        <v>3.146301244356664E-4</v>
      </c>
      <c r="Q807" s="8" t="s">
        <v>817</v>
      </c>
      <c r="R807" s="5">
        <v>10.179639999999999</v>
      </c>
      <c r="S807" s="3">
        <v>169.06933929427487</v>
      </c>
      <c r="T807" s="17">
        <v>8.4805600000000005</v>
      </c>
      <c r="U807" s="18">
        <f t="shared" si="75"/>
        <v>39.780610848000002</v>
      </c>
      <c r="V807" s="17">
        <v>10.8484</v>
      </c>
      <c r="W807" s="18">
        <f t="shared" si="76"/>
        <v>129.28881682587112</v>
      </c>
      <c r="Y807" s="3">
        <f t="shared" si="77"/>
        <v>8.8379596263621352E-5</v>
      </c>
    </row>
    <row r="808" spans="2:25">
      <c r="B808" s="8" t="s">
        <v>818</v>
      </c>
      <c r="C808" s="5">
        <v>9.0818300000000001</v>
      </c>
      <c r="D808" s="3">
        <v>150.83627689023623</v>
      </c>
      <c r="E808" s="17">
        <v>9.7643000000000004</v>
      </c>
      <c r="F808" s="18">
        <f t="shared" si="78"/>
        <v>48.069648900000004</v>
      </c>
      <c r="G808" s="17">
        <v>8.7943200000000008</v>
      </c>
      <c r="H808" s="18">
        <f t="shared" si="73"/>
        <v>102.76670742924868</v>
      </c>
      <c r="J808" s="3">
        <f t="shared" si="74"/>
        <v>7.943901245255347E-5</v>
      </c>
      <c r="Q808" s="8" t="s">
        <v>818</v>
      </c>
      <c r="R808" s="5">
        <v>9.0818300000000001</v>
      </c>
      <c r="S808" s="3">
        <v>150.83627689023623</v>
      </c>
      <c r="T808" s="17">
        <v>11.30742</v>
      </c>
      <c r="U808" s="18">
        <f t="shared" si="75"/>
        <v>53.040845736000001</v>
      </c>
      <c r="V808" s="17">
        <v>8.2058400000000002</v>
      </c>
      <c r="W808" s="18">
        <f t="shared" si="76"/>
        <v>97.795374862874368</v>
      </c>
      <c r="Y808" s="3">
        <f t="shared" si="77"/>
        <v>-5.6291361872240486E-5</v>
      </c>
    </row>
    <row r="809" spans="2:25">
      <c r="B809" s="8" t="s">
        <v>819</v>
      </c>
      <c r="C809" s="5">
        <v>11.776439999999999</v>
      </c>
      <c r="D809" s="3">
        <v>195.58991575720458</v>
      </c>
      <c r="E809" s="17">
        <v>17.845109999999998</v>
      </c>
      <c r="F809" s="18">
        <f t="shared" si="78"/>
        <v>87.851476529999985</v>
      </c>
      <c r="G809" s="17">
        <v>9.2198499999999992</v>
      </c>
      <c r="H809" s="18">
        <f t="shared" si="73"/>
        <v>107.7392711990874</v>
      </c>
      <c r="J809" s="3">
        <f t="shared" si="74"/>
        <v>8.3197188280337286E-4</v>
      </c>
      <c r="Q809" s="8" t="s">
        <v>819</v>
      </c>
      <c r="R809" s="5">
        <v>11.776439999999999</v>
      </c>
      <c r="S809" s="3">
        <v>195.58991575720458</v>
      </c>
      <c r="T809" s="17">
        <v>9.5406300000000002</v>
      </c>
      <c r="U809" s="18">
        <f t="shared" si="75"/>
        <v>44.753187204</v>
      </c>
      <c r="V809" s="17">
        <v>12.656459999999999</v>
      </c>
      <c r="W809" s="18">
        <f t="shared" si="76"/>
        <v>150.83687351166668</v>
      </c>
      <c r="Y809" s="3">
        <f t="shared" si="77"/>
        <v>1.4495846210138552E-4</v>
      </c>
    </row>
    <row r="810" spans="2:25">
      <c r="B810" s="8" t="s">
        <v>820</v>
      </c>
      <c r="C810" s="5">
        <v>8.98203</v>
      </c>
      <c r="D810" s="3">
        <v>149.17874086130314</v>
      </c>
      <c r="E810" s="17">
        <v>10.77441</v>
      </c>
      <c r="F810" s="18">
        <f t="shared" si="78"/>
        <v>53.04242043</v>
      </c>
      <c r="G810" s="17">
        <v>8.2269500000000004</v>
      </c>
      <c r="H810" s="18">
        <f t="shared" si="73"/>
        <v>96.136661354721852</v>
      </c>
      <c r="J810" s="3">
        <f t="shared" si="74"/>
        <v>3.4092341870461951E-4</v>
      </c>
      <c r="Q810" s="8" t="s">
        <v>820</v>
      </c>
      <c r="R810" s="5">
        <v>8.98203</v>
      </c>
      <c r="S810" s="3">
        <v>149.17874086130314</v>
      </c>
      <c r="T810" s="17">
        <v>6.7137799999999999</v>
      </c>
      <c r="U810" s="18">
        <f t="shared" si="75"/>
        <v>31.492999223999998</v>
      </c>
      <c r="V810" s="17">
        <v>9.8748199999999997</v>
      </c>
      <c r="W810" s="18">
        <f t="shared" si="76"/>
        <v>117.68590706172787</v>
      </c>
      <c r="Y810" s="3">
        <f t="shared" si="77"/>
        <v>1.6542442473621577E-4</v>
      </c>
    </row>
    <row r="811" spans="2:25">
      <c r="B811" s="8" t="s">
        <v>821</v>
      </c>
      <c r="C811" s="5">
        <v>10.77844</v>
      </c>
      <c r="D811" s="3">
        <v>179.01455546787352</v>
      </c>
      <c r="E811" s="17">
        <v>15.824909999999999</v>
      </c>
      <c r="F811" s="18">
        <f t="shared" si="78"/>
        <v>77.906031929999997</v>
      </c>
      <c r="G811" s="17">
        <v>8.6524800000000006</v>
      </c>
      <c r="H811" s="18">
        <f t="shared" si="73"/>
        <v>101.1092251245606</v>
      </c>
      <c r="J811" s="3">
        <f t="shared" si="74"/>
        <v>7.0158668707165361E-4</v>
      </c>
      <c r="Q811" s="8" t="s">
        <v>821</v>
      </c>
      <c r="R811" s="5">
        <v>10.77844</v>
      </c>
      <c r="S811" s="3">
        <v>179.01455546787352</v>
      </c>
      <c r="T811" s="17">
        <v>9.5406300000000002</v>
      </c>
      <c r="U811" s="18">
        <f t="shared" si="75"/>
        <v>44.753187204</v>
      </c>
      <c r="V811" s="17">
        <v>11.265639999999999</v>
      </c>
      <c r="W811" s="18">
        <f t="shared" si="76"/>
        <v>134.26139028669726</v>
      </c>
      <c r="Y811" s="3">
        <f t="shared" si="77"/>
        <v>2.2022823742418041E-5</v>
      </c>
    </row>
    <row r="812" spans="2:25">
      <c r="B812" s="8" t="s">
        <v>822</v>
      </c>
      <c r="C812" s="5">
        <v>7.2854200000000002</v>
      </c>
      <c r="D812" s="3">
        <v>121.00046228366584</v>
      </c>
      <c r="E812" s="17">
        <v>8.4175000000000004</v>
      </c>
      <c r="F812" s="18">
        <f t="shared" si="78"/>
        <v>41.439352499999998</v>
      </c>
      <c r="G812" s="17">
        <v>6.8085100000000001</v>
      </c>
      <c r="H812" s="18">
        <f t="shared" si="73"/>
        <v>79.561370884743084</v>
      </c>
      <c r="J812" s="3">
        <f t="shared" si="74"/>
        <v>2.6110107724264253E-4</v>
      </c>
      <c r="Q812" s="8" t="s">
        <v>822</v>
      </c>
      <c r="R812" s="5">
        <v>7.2854200000000002</v>
      </c>
      <c r="S812" s="3">
        <v>121.00046228366584</v>
      </c>
      <c r="T812" s="17">
        <v>6.0070600000000001</v>
      </c>
      <c r="U812" s="18">
        <f t="shared" si="75"/>
        <v>28.177917048000001</v>
      </c>
      <c r="V812" s="17">
        <v>7.7885900000000001</v>
      </c>
      <c r="W812" s="18">
        <f t="shared" si="76"/>
        <v>92.822682224273777</v>
      </c>
      <c r="Y812" s="3">
        <f t="shared" si="77"/>
        <v>1.369886079345406E-4</v>
      </c>
    </row>
    <row r="813" spans="2:25">
      <c r="B813" s="8" t="s">
        <v>823</v>
      </c>
      <c r="C813" s="5">
        <v>9.8802299999999992</v>
      </c>
      <c r="D813" s="3">
        <v>164.0965651217011</v>
      </c>
      <c r="E813" s="17">
        <v>11.11111</v>
      </c>
      <c r="F813" s="18">
        <f t="shared" si="78"/>
        <v>54.699994530000005</v>
      </c>
      <c r="G813" s="17">
        <v>9.3617000000000008</v>
      </c>
      <c r="H813" s="18">
        <f t="shared" si="73"/>
        <v>109.39687035954995</v>
      </c>
      <c r="J813" s="3">
        <f t="shared" si="74"/>
        <v>2.9976784884411245E-4</v>
      </c>
      <c r="Q813" s="8" t="s">
        <v>823</v>
      </c>
      <c r="R813" s="5">
        <v>9.8802299999999992</v>
      </c>
      <c r="S813" s="3">
        <v>164.0965651217011</v>
      </c>
      <c r="T813" s="17">
        <v>9.8939900000000005</v>
      </c>
      <c r="U813" s="18">
        <f t="shared" si="75"/>
        <v>46.410728292000002</v>
      </c>
      <c r="V813" s="17">
        <v>9.8748199999999997</v>
      </c>
      <c r="W813" s="18">
        <f t="shared" si="76"/>
        <v>117.68590706172787</v>
      </c>
      <c r="Y813" s="3">
        <f t="shared" si="77"/>
        <v>7.0232026772032441E-5</v>
      </c>
    </row>
    <row r="814" spans="2:25">
      <c r="B814" s="8" t="s">
        <v>824</v>
      </c>
      <c r="C814" s="5">
        <v>9.4810300000000005</v>
      </c>
      <c r="D814" s="3">
        <v>157.46642100596867</v>
      </c>
      <c r="E814" s="17">
        <v>10.10101</v>
      </c>
      <c r="F814" s="18">
        <f t="shared" si="78"/>
        <v>49.727272230000004</v>
      </c>
      <c r="G814" s="17">
        <v>9.2198499999999992</v>
      </c>
      <c r="H814" s="18">
        <f t="shared" si="73"/>
        <v>107.7392711990874</v>
      </c>
      <c r="J814" s="3">
        <f t="shared" si="74"/>
        <v>1.2242311873933431E-4</v>
      </c>
      <c r="Q814" s="8" t="s">
        <v>824</v>
      </c>
      <c r="R814" s="5">
        <v>9.4810300000000005</v>
      </c>
      <c r="S814" s="3">
        <v>157.46642100596867</v>
      </c>
      <c r="T814" s="17">
        <v>8.1272000000000002</v>
      </c>
      <c r="U814" s="18">
        <f t="shared" si="75"/>
        <v>38.12306976</v>
      </c>
      <c r="V814" s="17">
        <v>10.0139</v>
      </c>
      <c r="W814" s="18">
        <f t="shared" si="76"/>
        <v>119.34343154866993</v>
      </c>
      <c r="Y814" s="3">
        <f t="shared" si="77"/>
        <v>8.0302701249479469E-5</v>
      </c>
    </row>
    <row r="815" spans="2:25">
      <c r="B815" s="8" t="s">
        <v>825</v>
      </c>
      <c r="C815" s="5">
        <v>8.2834299999999992</v>
      </c>
      <c r="D815" s="3">
        <v>137.57598865877134</v>
      </c>
      <c r="E815" s="17">
        <v>11.11111</v>
      </c>
      <c r="F815" s="18">
        <f t="shared" si="78"/>
        <v>54.699994530000005</v>
      </c>
      <c r="G815" s="17">
        <v>7.0921900000000004</v>
      </c>
      <c r="H815" s="18">
        <f t="shared" si="73"/>
        <v>82.876335494119303</v>
      </c>
      <c r="J815" s="3">
        <f t="shared" si="74"/>
        <v>3.4136534796402884E-4</v>
      </c>
      <c r="Q815" s="8" t="s">
        <v>825</v>
      </c>
      <c r="R815" s="5">
        <v>8.2834299999999992</v>
      </c>
      <c r="S815" s="3">
        <v>137.57598865877134</v>
      </c>
      <c r="T815" s="17">
        <v>6.7137799999999999</v>
      </c>
      <c r="U815" s="18">
        <f t="shared" si="75"/>
        <v>31.492999223999998</v>
      </c>
      <c r="V815" s="17">
        <v>8.9012499999999992</v>
      </c>
      <c r="W815" s="18">
        <f t="shared" si="76"/>
        <v>106.08311647535906</v>
      </c>
      <c r="Y815" s="3">
        <f t="shared" si="77"/>
        <v>1.2704058772783355E-4</v>
      </c>
    </row>
    <row r="816" spans="2:25">
      <c r="B816" s="8" t="s">
        <v>826</v>
      </c>
      <c r="C816" s="5">
        <v>9.7804300000000008</v>
      </c>
      <c r="D816" s="3">
        <v>162.43902909276801</v>
      </c>
      <c r="E816" s="17">
        <v>12.79461</v>
      </c>
      <c r="F816" s="18">
        <f t="shared" si="78"/>
        <v>62.987865030000002</v>
      </c>
      <c r="G816" s="17">
        <v>8.5106300000000008</v>
      </c>
      <c r="H816" s="18">
        <f t="shared" si="73"/>
        <v>99.451625964098042</v>
      </c>
      <c r="J816" s="3">
        <f t="shared" si="74"/>
        <v>4.6190133002710354E-4</v>
      </c>
      <c r="Q816" s="8" t="s">
        <v>826</v>
      </c>
      <c r="R816" s="5">
        <v>9.7804300000000008</v>
      </c>
      <c r="S816" s="3">
        <v>162.43902909276801</v>
      </c>
      <c r="T816" s="17">
        <v>10.247339999999999</v>
      </c>
      <c r="U816" s="18">
        <f t="shared" si="75"/>
        <v>48.068222471999995</v>
      </c>
      <c r="V816" s="17">
        <v>9.59666</v>
      </c>
      <c r="W816" s="18">
        <f t="shared" si="76"/>
        <v>114.37085808784377</v>
      </c>
      <c r="Y816" s="3">
        <f t="shared" si="77"/>
        <v>5.1467075763866887E-5</v>
      </c>
    </row>
    <row r="817" spans="2:25">
      <c r="B817" s="8" t="s">
        <v>827</v>
      </c>
      <c r="C817" s="5">
        <v>5.5888200000000001</v>
      </c>
      <c r="D817" s="3">
        <v>92.822349791802978</v>
      </c>
      <c r="E817" s="17">
        <v>6.3973000000000004</v>
      </c>
      <c r="F817" s="18">
        <f t="shared" si="78"/>
        <v>31.493907900000004</v>
      </c>
      <c r="G817" s="17">
        <v>5.2482199999999999</v>
      </c>
      <c r="H817" s="18">
        <f t="shared" si="73"/>
        <v>61.328481254301806</v>
      </c>
      <c r="J817" s="3">
        <f t="shared" si="74"/>
        <v>3.9362498831962967E-5</v>
      </c>
      <c r="Q817" s="8" t="s">
        <v>827</v>
      </c>
      <c r="R817" s="5">
        <v>5.5888200000000001</v>
      </c>
      <c r="S817" s="3">
        <v>92.822349791802978</v>
      </c>
      <c r="T817" s="17">
        <v>6.3604200000000004</v>
      </c>
      <c r="U817" s="18">
        <f t="shared" si="75"/>
        <v>29.835458136</v>
      </c>
      <c r="V817" s="17">
        <v>5.2851100000000004</v>
      </c>
      <c r="W817" s="18">
        <f t="shared" si="76"/>
        <v>62.986764748219073</v>
      </c>
      <c r="Y817" s="3">
        <f t="shared" si="77"/>
        <v>-1.2690758390476731E-4</v>
      </c>
    </row>
    <row r="818" spans="2:25">
      <c r="B818" s="8" t="s">
        <v>828</v>
      </c>
      <c r="C818" s="5">
        <v>8.0838300000000007</v>
      </c>
      <c r="D818" s="3">
        <v>134.26091660090515</v>
      </c>
      <c r="E818" s="17">
        <v>10.437709999999999</v>
      </c>
      <c r="F818" s="18">
        <f t="shared" si="78"/>
        <v>51.384846329999995</v>
      </c>
      <c r="G818" s="17">
        <v>7.0921900000000004</v>
      </c>
      <c r="H818" s="18">
        <f t="shared" si="73"/>
        <v>82.876335494119303</v>
      </c>
      <c r="J818" s="3">
        <f t="shared" si="74"/>
        <v>2.6522321414290673E-4</v>
      </c>
      <c r="Q818" s="8" t="s">
        <v>828</v>
      </c>
      <c r="R818" s="5">
        <v>8.0838300000000007</v>
      </c>
      <c r="S818" s="3">
        <v>134.26091660090515</v>
      </c>
      <c r="T818" s="17">
        <v>8.1272000000000002</v>
      </c>
      <c r="U818" s="18">
        <f t="shared" si="75"/>
        <v>38.12306976</v>
      </c>
      <c r="V818" s="17">
        <v>8.0667500000000008</v>
      </c>
      <c r="W818" s="18">
        <f t="shared" si="76"/>
        <v>96.13773119815788</v>
      </c>
      <c r="Y818" s="3">
        <f t="shared" si="77"/>
        <v>-1.1564274727504653E-4</v>
      </c>
    </row>
    <row r="819" spans="2:25">
      <c r="B819" s="8" t="s">
        <v>829</v>
      </c>
      <c r="C819" s="5">
        <v>11.37724</v>
      </c>
      <c r="D819" s="3">
        <v>188.9597716414722</v>
      </c>
      <c r="E819" s="17">
        <v>13.46801</v>
      </c>
      <c r="F819" s="18">
        <f t="shared" si="78"/>
        <v>66.303013230000005</v>
      </c>
      <c r="G819" s="17">
        <v>10.496449999999999</v>
      </c>
      <c r="H819" s="18">
        <f t="shared" si="73"/>
        <v>122.65707936437805</v>
      </c>
      <c r="J819" s="3">
        <f t="shared" si="74"/>
        <v>3.2095290585232306E-4</v>
      </c>
      <c r="Q819" s="8" t="s">
        <v>829</v>
      </c>
      <c r="R819" s="5">
        <v>11.37724</v>
      </c>
      <c r="S819" s="3">
        <v>188.9597716414722</v>
      </c>
      <c r="T819" s="17">
        <v>12.720840000000001</v>
      </c>
      <c r="U819" s="18">
        <f t="shared" si="75"/>
        <v>59.670916271999999</v>
      </c>
      <c r="V819" s="17">
        <v>10.8484</v>
      </c>
      <c r="W819" s="18">
        <f t="shared" si="76"/>
        <v>129.28881682587112</v>
      </c>
      <c r="Y819" s="3">
        <f t="shared" si="77"/>
        <v>-3.8543601078799838E-5</v>
      </c>
    </row>
    <row r="820" spans="2:25">
      <c r="B820" s="8" t="s">
        <v>830</v>
      </c>
      <c r="C820" s="5">
        <v>10.279439999999999</v>
      </c>
      <c r="D820" s="3">
        <v>170.72687532320796</v>
      </c>
      <c r="E820" s="17">
        <v>10.437709999999999</v>
      </c>
      <c r="F820" s="18">
        <f t="shared" si="78"/>
        <v>51.384846329999995</v>
      </c>
      <c r="G820" s="17">
        <v>10.212759999999999</v>
      </c>
      <c r="H820" s="18">
        <f t="shared" si="73"/>
        <v>119.34199789922742</v>
      </c>
      <c r="J820" s="3">
        <f t="shared" si="74"/>
        <v>-3.1093980553009715E-5</v>
      </c>
      <c r="Q820" s="8" t="s">
        <v>830</v>
      </c>
      <c r="R820" s="5">
        <v>10.279439999999999</v>
      </c>
      <c r="S820" s="3">
        <v>170.72687532320796</v>
      </c>
      <c r="T820" s="17">
        <v>9.1872699999999998</v>
      </c>
      <c r="U820" s="18">
        <f t="shared" si="75"/>
        <v>43.095646115999998</v>
      </c>
      <c r="V820" s="17">
        <v>10.70931</v>
      </c>
      <c r="W820" s="18">
        <f t="shared" si="76"/>
        <v>127.63117316115462</v>
      </c>
      <c r="Y820" s="3">
        <f t="shared" si="77"/>
        <v>-5.6046053344971369E-5</v>
      </c>
    </row>
    <row r="821" spans="2:25">
      <c r="B821" s="8" t="s">
        <v>831</v>
      </c>
      <c r="C821" s="5">
        <v>8.98203</v>
      </c>
      <c r="D821" s="3">
        <v>149.17874086130314</v>
      </c>
      <c r="E821" s="17">
        <v>10.10101</v>
      </c>
      <c r="F821" s="18">
        <f t="shared" si="78"/>
        <v>49.727272230000004</v>
      </c>
      <c r="G821" s="17">
        <v>8.5106300000000008</v>
      </c>
      <c r="H821" s="18">
        <f t="shared" si="73"/>
        <v>99.451625964098042</v>
      </c>
      <c r="J821" s="3">
        <f t="shared" si="74"/>
        <v>1.5733279491314534E-4</v>
      </c>
      <c r="Q821" s="8" t="s">
        <v>831</v>
      </c>
      <c r="R821" s="5">
        <v>8.98203</v>
      </c>
      <c r="S821" s="3">
        <v>149.17874086130314</v>
      </c>
      <c r="T821" s="17">
        <v>5.6537100000000002</v>
      </c>
      <c r="U821" s="18">
        <f t="shared" si="75"/>
        <v>26.520422868000001</v>
      </c>
      <c r="V821" s="17">
        <v>10.292070000000001</v>
      </c>
      <c r="W821" s="18">
        <f t="shared" si="76"/>
        <v>122.65859970032848</v>
      </c>
      <c r="Y821" s="3">
        <f t="shared" si="77"/>
        <v>2.817070253371412E-4</v>
      </c>
    </row>
    <row r="822" spans="2:25">
      <c r="B822" s="8" t="s">
        <v>832</v>
      </c>
      <c r="C822" s="5">
        <v>9.9800299999999993</v>
      </c>
      <c r="D822" s="3">
        <v>165.7541011506342</v>
      </c>
      <c r="E822" s="17">
        <v>13.131309999999999</v>
      </c>
      <c r="F822" s="18">
        <f t="shared" si="78"/>
        <v>64.64543913</v>
      </c>
      <c r="G822" s="17">
        <v>8.6524800000000006</v>
      </c>
      <c r="H822" s="18">
        <f t="shared" si="73"/>
        <v>101.1092251245606</v>
      </c>
      <c r="J822" s="3">
        <f t="shared" si="74"/>
        <v>5.6310392639602469E-4</v>
      </c>
      <c r="Q822" s="8" t="s">
        <v>832</v>
      </c>
      <c r="R822" s="5">
        <v>9.9800299999999993</v>
      </c>
      <c r="S822" s="3">
        <v>165.7541011506342</v>
      </c>
      <c r="T822" s="17">
        <v>6.7137799999999999</v>
      </c>
      <c r="U822" s="18">
        <f t="shared" si="75"/>
        <v>31.492999223999998</v>
      </c>
      <c r="V822" s="17">
        <v>11.265639999999999</v>
      </c>
      <c r="W822" s="18">
        <f t="shared" si="76"/>
        <v>134.26139028669726</v>
      </c>
      <c r="Y822" s="3">
        <f t="shared" si="77"/>
        <v>2.8836006305255069E-4</v>
      </c>
    </row>
    <row r="823" spans="2:25">
      <c r="B823" s="8" t="s">
        <v>833</v>
      </c>
      <c r="C823" s="5">
        <v>9.2814300000000003</v>
      </c>
      <c r="D823" s="3">
        <v>154.15134894810245</v>
      </c>
      <c r="E823" s="17">
        <v>10.437709999999999</v>
      </c>
      <c r="F823" s="18">
        <f t="shared" si="78"/>
        <v>51.384846329999995</v>
      </c>
      <c r="G823" s="17">
        <v>8.7943200000000008</v>
      </c>
      <c r="H823" s="18">
        <f t="shared" si="73"/>
        <v>102.76670742924868</v>
      </c>
      <c r="J823" s="3">
        <f t="shared" si="74"/>
        <v>2.0481114621873076E-4</v>
      </c>
      <c r="Q823" s="8" t="s">
        <v>833</v>
      </c>
      <c r="R823" s="5">
        <v>9.2814300000000003</v>
      </c>
      <c r="S823" s="3">
        <v>154.15134894810245</v>
      </c>
      <c r="T823" s="17">
        <v>7.7738500000000004</v>
      </c>
      <c r="U823" s="18">
        <f t="shared" si="75"/>
        <v>36.465575579999999</v>
      </c>
      <c r="V823" s="17">
        <v>9.8748199999999997</v>
      </c>
      <c r="W823" s="18">
        <f t="shared" si="76"/>
        <v>117.68590706172787</v>
      </c>
      <c r="Y823" s="3">
        <f t="shared" si="77"/>
        <v>1.3369362542903218E-4</v>
      </c>
    </row>
    <row r="824" spans="2:25">
      <c r="B824" s="8" t="s">
        <v>834</v>
      </c>
      <c r="C824" s="5">
        <v>7.6846300000000003</v>
      </c>
      <c r="D824" s="3">
        <v>127.63077248517271</v>
      </c>
      <c r="E824" s="17">
        <v>5.7239000000000004</v>
      </c>
      <c r="F824" s="18">
        <f t="shared" si="78"/>
        <v>28.178759700000004</v>
      </c>
      <c r="G824" s="17">
        <v>8.5106300000000008</v>
      </c>
      <c r="H824" s="18">
        <f t="shared" si="73"/>
        <v>99.451625964098042</v>
      </c>
      <c r="J824" s="3">
        <f t="shared" si="74"/>
        <v>-3.8682107467025162E-4</v>
      </c>
      <c r="Q824" s="8" t="s">
        <v>834</v>
      </c>
      <c r="R824" s="5">
        <v>7.6846300000000003</v>
      </c>
      <c r="S824" s="3">
        <v>127.63077248517271</v>
      </c>
      <c r="T824" s="17">
        <v>9.8939900000000005</v>
      </c>
      <c r="U824" s="18">
        <f t="shared" si="75"/>
        <v>46.410728292000002</v>
      </c>
      <c r="V824" s="17">
        <v>6.8150199999999996</v>
      </c>
      <c r="W824" s="18">
        <f t="shared" si="76"/>
        <v>81.219891637904965</v>
      </c>
      <c r="Y824" s="3">
        <f t="shared" si="77"/>
        <v>-1.5255526774637929E-4</v>
      </c>
    </row>
    <row r="825" spans="2:25">
      <c r="B825" s="8" t="s">
        <v>835</v>
      </c>
      <c r="C825" s="5">
        <v>7.9840299999999997</v>
      </c>
      <c r="D825" s="3">
        <v>132.60338057197202</v>
      </c>
      <c r="E825" s="17">
        <v>10.77441</v>
      </c>
      <c r="F825" s="18">
        <f t="shared" si="78"/>
        <v>53.04242043</v>
      </c>
      <c r="G825" s="17">
        <v>6.8085100000000001</v>
      </c>
      <c r="H825" s="18">
        <f t="shared" si="73"/>
        <v>79.561370884743084</v>
      </c>
      <c r="J825" s="3">
        <f t="shared" si="74"/>
        <v>4.1074277105224155E-4</v>
      </c>
      <c r="Q825" s="8" t="s">
        <v>835</v>
      </c>
      <c r="R825" s="5">
        <v>7.9840299999999997</v>
      </c>
      <c r="S825" s="3">
        <v>132.60338057197202</v>
      </c>
      <c r="T825" s="17">
        <v>6.7137799999999999</v>
      </c>
      <c r="U825" s="18">
        <f t="shared" si="75"/>
        <v>31.492999223999998</v>
      </c>
      <c r="V825" s="17">
        <v>8.484</v>
      </c>
      <c r="W825" s="18">
        <f t="shared" si="76"/>
        <v>101.11042383675847</v>
      </c>
      <c r="Y825" s="3">
        <f t="shared" si="77"/>
        <v>4.2488786448302562E-5</v>
      </c>
    </row>
    <row r="826" spans="2:25">
      <c r="B826" s="8" t="s">
        <v>836</v>
      </c>
      <c r="C826" s="5">
        <v>7.8842299999999996</v>
      </c>
      <c r="D826" s="3">
        <v>130.9458445430389</v>
      </c>
      <c r="E826" s="17">
        <v>10.437709999999999</v>
      </c>
      <c r="F826" s="18">
        <f t="shared" si="78"/>
        <v>51.384846329999995</v>
      </c>
      <c r="G826" s="17">
        <v>6.8085100000000001</v>
      </c>
      <c r="H826" s="18">
        <f t="shared" si="73"/>
        <v>79.561370884743084</v>
      </c>
      <c r="J826" s="3">
        <f t="shared" si="74"/>
        <v>3.726717041701022E-4</v>
      </c>
      <c r="Q826" s="8" t="s">
        <v>836</v>
      </c>
      <c r="R826" s="5">
        <v>7.8842299999999996</v>
      </c>
      <c r="S826" s="3">
        <v>130.9458445430389</v>
      </c>
      <c r="T826" s="17">
        <v>5.3003499999999999</v>
      </c>
      <c r="U826" s="18">
        <f t="shared" si="75"/>
        <v>24.862881779999999</v>
      </c>
      <c r="V826" s="17">
        <v>8.9012499999999992</v>
      </c>
      <c r="W826" s="18">
        <f t="shared" si="76"/>
        <v>106.08311647535906</v>
      </c>
      <c r="Y826" s="3">
        <f t="shared" si="77"/>
        <v>1.5371232015581882E-4</v>
      </c>
    </row>
    <row r="827" spans="2:25">
      <c r="B827" s="8" t="s">
        <v>837</v>
      </c>
      <c r="C827" s="5">
        <v>7.9840299999999997</v>
      </c>
      <c r="D827" s="3">
        <v>132.60338057197202</v>
      </c>
      <c r="E827" s="17">
        <v>10.437709999999999</v>
      </c>
      <c r="F827" s="18">
        <f t="shared" si="78"/>
        <v>51.384846329999995</v>
      </c>
      <c r="G827" s="17">
        <v>6.9503500000000003</v>
      </c>
      <c r="H827" s="18">
        <f t="shared" si="73"/>
        <v>81.218853189431186</v>
      </c>
      <c r="J827" s="3">
        <f t="shared" si="74"/>
        <v>3.1894745914939904E-4</v>
      </c>
      <c r="Q827" s="8" t="s">
        <v>837</v>
      </c>
      <c r="R827" s="5">
        <v>7.9840299999999997</v>
      </c>
      <c r="S827" s="3">
        <v>132.60338057197202</v>
      </c>
      <c r="T827" s="17">
        <v>6.0070600000000001</v>
      </c>
      <c r="U827" s="18">
        <f t="shared" si="75"/>
        <v>28.177917048000001</v>
      </c>
      <c r="V827" s="17">
        <v>8.7621599999999997</v>
      </c>
      <c r="W827" s="18">
        <f t="shared" si="76"/>
        <v>104.42547281064257</v>
      </c>
      <c r="Y827" s="3">
        <f t="shared" si="77"/>
        <v>9.2866705472260946E-6</v>
      </c>
    </row>
    <row r="828" spans="2:25">
      <c r="B828" s="8" t="s">
        <v>838</v>
      </c>
      <c r="C828" s="5">
        <v>7.2854200000000002</v>
      </c>
      <c r="D828" s="3">
        <v>121.00046228366584</v>
      </c>
      <c r="E828" s="17">
        <v>10.77441</v>
      </c>
      <c r="F828" s="18">
        <f t="shared" si="78"/>
        <v>53.04242043</v>
      </c>
      <c r="G828" s="17">
        <v>5.8155999999999999</v>
      </c>
      <c r="H828" s="18">
        <f t="shared" si="73"/>
        <v>67.958644184603088</v>
      </c>
      <c r="J828" s="3">
        <f t="shared" si="74"/>
        <v>6.0233093725514664E-4</v>
      </c>
      <c r="Q828" s="8" t="s">
        <v>838</v>
      </c>
      <c r="R828" s="5">
        <v>7.2854200000000002</v>
      </c>
      <c r="S828" s="3">
        <v>121.00046228366584</v>
      </c>
      <c r="T828" s="17">
        <v>4.9469900000000004</v>
      </c>
      <c r="U828" s="18">
        <f t="shared" si="75"/>
        <v>23.205340692</v>
      </c>
      <c r="V828" s="17">
        <v>8.2058400000000002</v>
      </c>
      <c r="W828" s="18">
        <f t="shared" si="76"/>
        <v>97.795374862874368</v>
      </c>
      <c r="Y828" s="3">
        <f t="shared" si="77"/>
        <v>2.5327120853546603E-4</v>
      </c>
    </row>
    <row r="829" spans="2:25">
      <c r="B829" s="8" t="s">
        <v>839</v>
      </c>
      <c r="C829" s="5">
        <v>9.9800299999999993</v>
      </c>
      <c r="D829" s="3">
        <v>165.7541011506342</v>
      </c>
      <c r="E829" s="17">
        <v>9.4276</v>
      </c>
      <c r="F829" s="18">
        <f t="shared" si="78"/>
        <v>46.412074799999999</v>
      </c>
      <c r="G829" s="17">
        <v>10.212759999999999</v>
      </c>
      <c r="H829" s="18">
        <f t="shared" si="73"/>
        <v>119.34199789922742</v>
      </c>
      <c r="J829" s="3">
        <f t="shared" si="74"/>
        <v>-2.8451406777207922E-5</v>
      </c>
      <c r="Q829" s="8" t="s">
        <v>839</v>
      </c>
      <c r="R829" s="5">
        <v>9.9800299999999993</v>
      </c>
      <c r="S829" s="3">
        <v>165.7541011506342</v>
      </c>
      <c r="T829" s="17">
        <v>13.074199999999999</v>
      </c>
      <c r="U829" s="18">
        <f t="shared" si="75"/>
        <v>61.328457359999994</v>
      </c>
      <c r="V829" s="17">
        <v>8.7621599999999997</v>
      </c>
      <c r="W829" s="18">
        <f t="shared" si="76"/>
        <v>104.42547281064257</v>
      </c>
      <c r="Y829" s="3">
        <f t="shared" si="77"/>
        <v>-1.7097999163695476E-4</v>
      </c>
    </row>
    <row r="830" spans="2:25">
      <c r="B830" s="8" t="s">
        <v>840</v>
      </c>
      <c r="C830" s="5">
        <v>6.4870200000000002</v>
      </c>
      <c r="D830" s="3">
        <v>107.74017405220096</v>
      </c>
      <c r="E830" s="17">
        <v>4.7138</v>
      </c>
      <c r="F830" s="18">
        <f t="shared" si="78"/>
        <v>23.2060374</v>
      </c>
      <c r="G830" s="17">
        <v>7.2340400000000002</v>
      </c>
      <c r="H830" s="18">
        <f t="shared" si="73"/>
        <v>84.533934654581827</v>
      </c>
      <c r="J830" s="3">
        <f t="shared" si="74"/>
        <v>-2.0199761912920167E-4</v>
      </c>
      <c r="Q830" s="8" t="s">
        <v>840</v>
      </c>
      <c r="R830" s="5">
        <v>6.4870200000000002</v>
      </c>
      <c r="S830" s="3">
        <v>107.74017405220096</v>
      </c>
      <c r="T830" s="17">
        <v>5.6537100000000002</v>
      </c>
      <c r="U830" s="18">
        <f t="shared" si="75"/>
        <v>26.520422868000001</v>
      </c>
      <c r="V830" s="17">
        <v>6.8150199999999996</v>
      </c>
      <c r="W830" s="18">
        <f t="shared" si="76"/>
        <v>81.219891637904965</v>
      </c>
      <c r="Y830" s="3">
        <f t="shared" si="77"/>
        <v>1.4045370400594948E-4</v>
      </c>
    </row>
    <row r="831" spans="2:25">
      <c r="B831" s="8" t="s">
        <v>841</v>
      </c>
      <c r="C831" s="5">
        <v>5.1896199999999997</v>
      </c>
      <c r="D831" s="3">
        <v>86.192205676070543</v>
      </c>
      <c r="E831" s="17">
        <v>6.3973000000000004</v>
      </c>
      <c r="F831" s="18">
        <f t="shared" si="78"/>
        <v>31.493907900000004</v>
      </c>
      <c r="G831" s="17">
        <v>4.6808500000000004</v>
      </c>
      <c r="H831" s="18">
        <f t="shared" si="73"/>
        <v>54.698435179774975</v>
      </c>
      <c r="J831" s="3">
        <f t="shared" si="74"/>
        <v>1.3740370443571237E-4</v>
      </c>
      <c r="Q831" s="8" t="s">
        <v>841</v>
      </c>
      <c r="R831" s="5">
        <v>5.1896199999999997</v>
      </c>
      <c r="S831" s="3">
        <v>86.192205676070543</v>
      </c>
      <c r="T831" s="17">
        <v>4.9469900000000004</v>
      </c>
      <c r="U831" s="18">
        <f t="shared" si="75"/>
        <v>23.205340692</v>
      </c>
      <c r="V831" s="17">
        <v>5.2851100000000004</v>
      </c>
      <c r="W831" s="18">
        <f t="shared" si="76"/>
        <v>62.986764748219073</v>
      </c>
      <c r="Y831" s="3">
        <f t="shared" si="77"/>
        <v>-1.0023585146967662E-4</v>
      </c>
    </row>
    <row r="832" spans="2:25">
      <c r="B832" s="8" t="s">
        <v>842</v>
      </c>
      <c r="C832" s="5">
        <v>8.8822299999999998</v>
      </c>
      <c r="D832" s="3">
        <v>147.52120483236999</v>
      </c>
      <c r="E832" s="17">
        <v>12.12121</v>
      </c>
      <c r="F832" s="18">
        <f t="shared" si="78"/>
        <v>59.672716829999999</v>
      </c>
      <c r="G832" s="17">
        <v>7.5177300000000002</v>
      </c>
      <c r="H832" s="18">
        <f t="shared" si="73"/>
        <v>87.849016119732468</v>
      </c>
      <c r="J832" s="3">
        <f t="shared" si="74"/>
        <v>5.281173624780422E-4</v>
      </c>
      <c r="Q832" s="8" t="s">
        <v>842</v>
      </c>
      <c r="R832" s="5">
        <v>8.8822299999999998</v>
      </c>
      <c r="S832" s="3">
        <v>147.52120483236999</v>
      </c>
      <c r="T832" s="17">
        <v>9.1872699999999998</v>
      </c>
      <c r="U832" s="18">
        <f t="shared" si="75"/>
        <v>43.095646115999998</v>
      </c>
      <c r="V832" s="17">
        <v>8.7621599999999997</v>
      </c>
      <c r="W832" s="18">
        <f t="shared" si="76"/>
        <v>104.42547281064257</v>
      </c>
      <c r="Y832" s="3">
        <f t="shared" si="77"/>
        <v>-8.5905727416957234E-5</v>
      </c>
    </row>
    <row r="833" spans="2:25">
      <c r="B833" s="8" t="s">
        <v>843</v>
      </c>
      <c r="C833" s="5">
        <v>8.2834299999999992</v>
      </c>
      <c r="D833" s="3">
        <v>137.57598865877134</v>
      </c>
      <c r="E833" s="17">
        <v>6.3973000000000004</v>
      </c>
      <c r="F833" s="18">
        <f t="shared" si="78"/>
        <v>31.493907900000004</v>
      </c>
      <c r="G833" s="17">
        <v>9.0780100000000008</v>
      </c>
      <c r="H833" s="18">
        <f t="shared" si="73"/>
        <v>106.08178889439931</v>
      </c>
      <c r="J833" s="3">
        <f t="shared" si="74"/>
        <v>-2.9186437201644821E-4</v>
      </c>
      <c r="Q833" s="8" t="s">
        <v>843</v>
      </c>
      <c r="R833" s="5">
        <v>8.2834299999999992</v>
      </c>
      <c r="S833" s="3">
        <v>137.57598865877134</v>
      </c>
      <c r="T833" s="17">
        <v>12.720840000000001</v>
      </c>
      <c r="U833" s="18">
        <f t="shared" si="75"/>
        <v>59.670916271999999</v>
      </c>
      <c r="V833" s="17">
        <v>6.5368500000000003</v>
      </c>
      <c r="W833" s="18">
        <f t="shared" si="76"/>
        <v>77.904723486246411</v>
      </c>
      <c r="Y833" s="3">
        <f t="shared" si="77"/>
        <v>-3.4890052492642099E-4</v>
      </c>
    </row>
    <row r="834" spans="2:25">
      <c r="B834" s="8" t="s">
        <v>844</v>
      </c>
      <c r="C834" s="5">
        <v>9.7804300000000008</v>
      </c>
      <c r="D834" s="3">
        <v>162.43902909276801</v>
      </c>
      <c r="E834" s="17">
        <v>11.784509999999999</v>
      </c>
      <c r="F834" s="18">
        <f t="shared" si="78"/>
        <v>58.015142730000001</v>
      </c>
      <c r="G834" s="17">
        <v>8.9361700000000006</v>
      </c>
      <c r="H834" s="18">
        <f t="shared" si="73"/>
        <v>104.42430658971122</v>
      </c>
      <c r="J834" s="3">
        <f t="shared" si="74"/>
        <v>4.2022694321985909E-4</v>
      </c>
      <c r="Q834" s="8" t="s">
        <v>844</v>
      </c>
      <c r="R834" s="5">
        <v>9.7804300000000008</v>
      </c>
      <c r="S834" s="3">
        <v>162.43902909276801</v>
      </c>
      <c r="T834" s="17">
        <v>7.42049</v>
      </c>
      <c r="U834" s="18">
        <f t="shared" si="75"/>
        <v>34.808034491999997</v>
      </c>
      <c r="V834" s="17">
        <v>10.70931</v>
      </c>
      <c r="W834" s="18">
        <f t="shared" si="76"/>
        <v>127.63117316115462</v>
      </c>
      <c r="Y834" s="3">
        <f t="shared" si="77"/>
        <v>1.7856038660113427E-4</v>
      </c>
    </row>
    <row r="835" spans="2:25">
      <c r="B835" s="8" t="s">
        <v>845</v>
      </c>
      <c r="C835" s="5">
        <v>9.1816300000000002</v>
      </c>
      <c r="D835" s="3">
        <v>152.49381291916933</v>
      </c>
      <c r="E835" s="17">
        <v>12.12121</v>
      </c>
      <c r="F835" s="18">
        <f t="shared" si="78"/>
        <v>59.672716829999999</v>
      </c>
      <c r="G835" s="17">
        <v>7.9432600000000004</v>
      </c>
      <c r="H835" s="18">
        <f t="shared" si="73"/>
        <v>92.821579889571211</v>
      </c>
      <c r="J835" s="3">
        <f t="shared" si="74"/>
        <v>4.838004018807851E-4</v>
      </c>
      <c r="Q835" s="8" t="s">
        <v>845</v>
      </c>
      <c r="R835" s="5">
        <v>9.1816300000000002</v>
      </c>
      <c r="S835" s="3">
        <v>152.49381291916933</v>
      </c>
      <c r="T835" s="17">
        <v>7.0671299999999997</v>
      </c>
      <c r="U835" s="18">
        <f t="shared" si="75"/>
        <v>33.150493403999995</v>
      </c>
      <c r="V835" s="17">
        <v>10.0139</v>
      </c>
      <c r="W835" s="18">
        <f t="shared" si="76"/>
        <v>119.34343154866993</v>
      </c>
      <c r="Y835" s="3">
        <f t="shared" si="77"/>
        <v>1.1203350059929562E-4</v>
      </c>
    </row>
    <row r="836" spans="2:25">
      <c r="B836" s="8" t="s">
        <v>846</v>
      </c>
      <c r="C836" s="5">
        <v>10.479039999999999</v>
      </c>
      <c r="D836" s="3">
        <v>174.04194738107418</v>
      </c>
      <c r="E836" s="17">
        <v>10.77441</v>
      </c>
      <c r="F836" s="18">
        <f t="shared" si="78"/>
        <v>53.04242043</v>
      </c>
      <c r="G836" s="17">
        <v>10.3546</v>
      </c>
      <c r="H836" s="18">
        <f t="shared" ref="H836:H899" si="79">$H$908*(G836/100)</f>
        <v>120.99948020391552</v>
      </c>
      <c r="J836" s="3">
        <f t="shared" ref="J836:J899" si="80">H836-(D836-F836)</f>
        <v>-4.6747158663151822E-5</v>
      </c>
      <c r="Q836" s="8" t="s">
        <v>846</v>
      </c>
      <c r="R836" s="5">
        <v>10.479039999999999</v>
      </c>
      <c r="S836" s="3">
        <v>174.04194738107418</v>
      </c>
      <c r="T836" s="17">
        <v>10.247339999999999</v>
      </c>
      <c r="U836" s="18">
        <f t="shared" ref="U836:U899" si="81">$U$908*(T836/100)</f>
        <v>48.068222471999995</v>
      </c>
      <c r="V836" s="17">
        <v>10.57023</v>
      </c>
      <c r="W836" s="18">
        <f t="shared" ref="W836:W899" si="82">$W$908*(V836/100)</f>
        <v>125.97364867421258</v>
      </c>
      <c r="Y836" s="3">
        <f t="shared" ref="Y836:Y899" si="83">W836-(S836-U836)</f>
        <v>-7.6234861595025905E-5</v>
      </c>
    </row>
    <row r="837" spans="2:25">
      <c r="B837" s="8" t="s">
        <v>847</v>
      </c>
      <c r="C837" s="5">
        <v>9.8802299999999992</v>
      </c>
      <c r="D837" s="3">
        <v>164.0965651217011</v>
      </c>
      <c r="E837" s="17">
        <v>13.131309999999999</v>
      </c>
      <c r="F837" s="18">
        <f t="shared" si="78"/>
        <v>64.64543913</v>
      </c>
      <c r="G837" s="17">
        <v>8.5106300000000008</v>
      </c>
      <c r="H837" s="18">
        <f t="shared" si="79"/>
        <v>99.451625964098042</v>
      </c>
      <c r="J837" s="3">
        <f t="shared" si="80"/>
        <v>4.999723969376646E-4</v>
      </c>
      <c r="Q837" s="8" t="s">
        <v>847</v>
      </c>
      <c r="R837" s="5">
        <v>9.8802299999999992</v>
      </c>
      <c r="S837" s="3">
        <v>164.0965651217011</v>
      </c>
      <c r="T837" s="17">
        <v>11.660769999999999</v>
      </c>
      <c r="U837" s="18">
        <f t="shared" si="81"/>
        <v>54.698339915999995</v>
      </c>
      <c r="V837" s="17">
        <v>9.1794100000000007</v>
      </c>
      <c r="W837" s="18">
        <f t="shared" si="82"/>
        <v>109.39816544924318</v>
      </c>
      <c r="Y837" s="3">
        <f t="shared" si="83"/>
        <v>-5.9756457929438511E-5</v>
      </c>
    </row>
    <row r="838" spans="2:25">
      <c r="B838" s="8" t="s">
        <v>848</v>
      </c>
      <c r="C838" s="5">
        <v>7.8842299999999996</v>
      </c>
      <c r="D838" s="3">
        <v>130.9458445430389</v>
      </c>
      <c r="E838" s="17">
        <v>8.7542000000000009</v>
      </c>
      <c r="F838" s="18">
        <f t="shared" si="78"/>
        <v>43.096926600000003</v>
      </c>
      <c r="G838" s="17">
        <v>7.5177300000000002</v>
      </c>
      <c r="H838" s="18">
        <f t="shared" si="79"/>
        <v>87.849016119732468</v>
      </c>
      <c r="J838" s="3">
        <f t="shared" si="80"/>
        <v>9.8176693569484996E-5</v>
      </c>
      <c r="Q838" s="8" t="s">
        <v>848</v>
      </c>
      <c r="R838" s="5">
        <v>7.8842299999999996</v>
      </c>
      <c r="S838" s="3">
        <v>130.9458445430389</v>
      </c>
      <c r="T838" s="17">
        <v>7.42049</v>
      </c>
      <c r="U838" s="18">
        <f t="shared" si="81"/>
        <v>34.808034491999997</v>
      </c>
      <c r="V838" s="17">
        <v>8.0667500000000008</v>
      </c>
      <c r="W838" s="18">
        <f t="shared" si="82"/>
        <v>96.13773119815788</v>
      </c>
      <c r="Y838" s="3">
        <f t="shared" si="83"/>
        <v>-7.8852881031821198E-5</v>
      </c>
    </row>
    <row r="839" spans="2:25">
      <c r="B839" s="8" t="s">
        <v>849</v>
      </c>
      <c r="C839" s="5">
        <v>8.4830299999999994</v>
      </c>
      <c r="D839" s="3">
        <v>140.89106071663758</v>
      </c>
      <c r="E839" s="17">
        <v>11.44781</v>
      </c>
      <c r="F839" s="18">
        <f t="shared" si="78"/>
        <v>56.357568630000003</v>
      </c>
      <c r="G839" s="17">
        <v>7.2340400000000002</v>
      </c>
      <c r="H839" s="18">
        <f t="shared" si="79"/>
        <v>84.533934654581827</v>
      </c>
      <c r="J839" s="3">
        <f t="shared" si="80"/>
        <v>4.4256794424768486E-4</v>
      </c>
      <c r="Q839" s="8" t="s">
        <v>849</v>
      </c>
      <c r="R839" s="5">
        <v>8.4830299999999994</v>
      </c>
      <c r="S839" s="3">
        <v>140.89106071663758</v>
      </c>
      <c r="T839" s="17">
        <v>7.42049</v>
      </c>
      <c r="U839" s="18">
        <f t="shared" si="81"/>
        <v>34.808034491999997</v>
      </c>
      <c r="V839" s="17">
        <v>8.9012499999999992</v>
      </c>
      <c r="W839" s="18">
        <f t="shared" si="82"/>
        <v>106.08311647535906</v>
      </c>
      <c r="Y839" s="3">
        <f t="shared" si="83"/>
        <v>9.0250721470397366E-5</v>
      </c>
    </row>
    <row r="840" spans="2:25">
      <c r="B840" s="8" t="s">
        <v>850</v>
      </c>
      <c r="C840" s="5">
        <v>7.4850199999999996</v>
      </c>
      <c r="D840" s="3">
        <v>124.31553434153203</v>
      </c>
      <c r="E840" s="17">
        <v>10.437709999999999</v>
      </c>
      <c r="F840" s="18">
        <f t="shared" si="78"/>
        <v>51.384846329999995</v>
      </c>
      <c r="G840" s="17">
        <v>6.2411300000000001</v>
      </c>
      <c r="H840" s="18">
        <f t="shared" si="79"/>
        <v>72.931207954441817</v>
      </c>
      <c r="J840" s="3">
        <f t="shared" si="80"/>
        <v>5.1994290978996105E-4</v>
      </c>
      <c r="Q840" s="8" t="s">
        <v>850</v>
      </c>
      <c r="R840" s="5">
        <v>7.4850199999999996</v>
      </c>
      <c r="S840" s="3">
        <v>124.31553434153203</v>
      </c>
      <c r="T840" s="17">
        <v>8.1272000000000002</v>
      </c>
      <c r="U840" s="18">
        <f t="shared" si="81"/>
        <v>38.12306976</v>
      </c>
      <c r="V840" s="17">
        <v>7.2322600000000001</v>
      </c>
      <c r="W840" s="18">
        <f t="shared" si="82"/>
        <v>86.19246509873112</v>
      </c>
      <c r="Y840" s="3">
        <f t="shared" si="83"/>
        <v>5.1719909777148132E-7</v>
      </c>
    </row>
    <row r="841" spans="2:25">
      <c r="B841" s="8" t="s">
        <v>851</v>
      </c>
      <c r="C841" s="5">
        <v>7.1856200000000001</v>
      </c>
      <c r="D841" s="3">
        <v>119.3429262547327</v>
      </c>
      <c r="E841" s="17">
        <v>9.0908999999999995</v>
      </c>
      <c r="F841" s="18">
        <f t="shared" si="78"/>
        <v>44.754500699999994</v>
      </c>
      <c r="G841" s="17">
        <v>6.3829700000000003</v>
      </c>
      <c r="H841" s="18">
        <f t="shared" si="79"/>
        <v>74.588690259129919</v>
      </c>
      <c r="J841" s="3">
        <f t="shared" si="80"/>
        <v>2.6470439721038019E-4</v>
      </c>
      <c r="Q841" s="8" t="s">
        <v>851</v>
      </c>
      <c r="R841" s="5">
        <v>7.1856200000000001</v>
      </c>
      <c r="S841" s="3">
        <v>119.3429262547327</v>
      </c>
      <c r="T841" s="17">
        <v>5.6537100000000002</v>
      </c>
      <c r="U841" s="18">
        <f t="shared" si="81"/>
        <v>26.520422868000001</v>
      </c>
      <c r="V841" s="17">
        <v>7.7885900000000001</v>
      </c>
      <c r="W841" s="18">
        <f t="shared" si="82"/>
        <v>92.822682224273777</v>
      </c>
      <c r="Y841" s="3">
        <f t="shared" si="83"/>
        <v>1.7883754107117511E-4</v>
      </c>
    </row>
    <row r="842" spans="2:25">
      <c r="B842" s="8" t="s">
        <v>852</v>
      </c>
      <c r="C842" s="5">
        <v>8.8822299999999998</v>
      </c>
      <c r="D842" s="3">
        <v>147.52120483236999</v>
      </c>
      <c r="E842" s="17">
        <v>10.437709999999999</v>
      </c>
      <c r="F842" s="18">
        <f t="shared" si="78"/>
        <v>51.384846329999995</v>
      </c>
      <c r="G842" s="17">
        <v>8.2269500000000004</v>
      </c>
      <c r="H842" s="18">
        <f t="shared" si="79"/>
        <v>96.136661354721852</v>
      </c>
      <c r="J842" s="3">
        <f t="shared" si="80"/>
        <v>3.0285235185090187E-4</v>
      </c>
      <c r="Q842" s="8" t="s">
        <v>852</v>
      </c>
      <c r="R842" s="5">
        <v>8.8822299999999998</v>
      </c>
      <c r="S842" s="3">
        <v>147.52120483236999</v>
      </c>
      <c r="T842" s="17">
        <v>9.5406300000000002</v>
      </c>
      <c r="U842" s="18">
        <f t="shared" si="81"/>
        <v>44.753187204</v>
      </c>
      <c r="V842" s="17">
        <v>8.6230799999999999</v>
      </c>
      <c r="W842" s="18">
        <f t="shared" si="82"/>
        <v>102.76794832370052</v>
      </c>
      <c r="Y842" s="3">
        <f t="shared" si="83"/>
        <v>-6.9304669466419E-5</v>
      </c>
    </row>
    <row r="843" spans="2:25">
      <c r="B843" s="8" t="s">
        <v>853</v>
      </c>
      <c r="C843" s="5">
        <v>7.7844300000000004</v>
      </c>
      <c r="D843" s="3">
        <v>129.28830851410581</v>
      </c>
      <c r="E843" s="17">
        <v>9.0908999999999995</v>
      </c>
      <c r="F843" s="18">
        <f t="shared" si="78"/>
        <v>44.754500699999994</v>
      </c>
      <c r="G843" s="17">
        <v>7.2340400000000002</v>
      </c>
      <c r="H843" s="18">
        <f t="shared" si="79"/>
        <v>84.533934654581827</v>
      </c>
      <c r="J843" s="3">
        <f t="shared" si="80"/>
        <v>1.2684047601396742E-4</v>
      </c>
      <c r="Q843" s="8" t="s">
        <v>853</v>
      </c>
      <c r="R843" s="5">
        <v>7.7844300000000004</v>
      </c>
      <c r="S843" s="3">
        <v>129.28830851410581</v>
      </c>
      <c r="T843" s="17">
        <v>6.3604200000000004</v>
      </c>
      <c r="U843" s="18">
        <f t="shared" si="81"/>
        <v>29.835458136</v>
      </c>
      <c r="V843" s="17">
        <v>8.3449200000000001</v>
      </c>
      <c r="W843" s="18">
        <f t="shared" si="82"/>
        <v>99.45289934981642</v>
      </c>
      <c r="Y843" s="3">
        <f t="shared" si="83"/>
        <v>4.8971710612022434E-5</v>
      </c>
    </row>
    <row r="844" spans="2:25">
      <c r="B844" s="8" t="s">
        <v>854</v>
      </c>
      <c r="C844" s="5">
        <v>6.9860199999999999</v>
      </c>
      <c r="D844" s="3">
        <v>116.0278541968665</v>
      </c>
      <c r="E844" s="17">
        <v>8.4175000000000004</v>
      </c>
      <c r="F844" s="18">
        <f t="shared" si="78"/>
        <v>41.439352499999998</v>
      </c>
      <c r="G844" s="17">
        <v>6.3829700000000003</v>
      </c>
      <c r="H844" s="18">
        <f t="shared" si="79"/>
        <v>74.588690259129919</v>
      </c>
      <c r="J844" s="3">
        <f t="shared" si="80"/>
        <v>1.8856226341767979E-4</v>
      </c>
      <c r="Q844" s="8" t="s">
        <v>854</v>
      </c>
      <c r="R844" s="5">
        <v>6.9860199999999999</v>
      </c>
      <c r="S844" s="3">
        <v>116.0278541968665</v>
      </c>
      <c r="T844" s="17">
        <v>3.53356</v>
      </c>
      <c r="U844" s="18">
        <f t="shared" si="81"/>
        <v>16.575223248</v>
      </c>
      <c r="V844" s="17">
        <v>8.3449200000000001</v>
      </c>
      <c r="W844" s="18">
        <f t="shared" si="82"/>
        <v>99.45289934981642</v>
      </c>
      <c r="Y844" s="3">
        <f t="shared" si="83"/>
        <v>2.6840094992053309E-4</v>
      </c>
    </row>
    <row r="845" spans="2:25">
      <c r="B845" s="8" t="s">
        <v>855</v>
      </c>
      <c r="C845" s="5">
        <v>5.8882199999999996</v>
      </c>
      <c r="D845" s="3">
        <v>97.79495787860229</v>
      </c>
      <c r="E845" s="17">
        <v>7.4074</v>
      </c>
      <c r="F845" s="18">
        <f t="shared" si="78"/>
        <v>36.466630200000004</v>
      </c>
      <c r="G845" s="17">
        <v>5.2482199999999999</v>
      </c>
      <c r="H845" s="18">
        <f t="shared" si="79"/>
        <v>61.328481254301806</v>
      </c>
      <c r="J845" s="3">
        <f t="shared" si="80"/>
        <v>1.5357569952101358E-4</v>
      </c>
      <c r="Q845" s="8" t="s">
        <v>855</v>
      </c>
      <c r="R845" s="5">
        <v>5.8882199999999996</v>
      </c>
      <c r="S845" s="3">
        <v>97.79495787860229</v>
      </c>
      <c r="T845" s="17">
        <v>4.5936300000000001</v>
      </c>
      <c r="U845" s="18">
        <f t="shared" si="81"/>
        <v>21.547799603999998</v>
      </c>
      <c r="V845" s="17">
        <v>6.3977700000000004</v>
      </c>
      <c r="W845" s="18">
        <f t="shared" si="82"/>
        <v>76.247198999304359</v>
      </c>
      <c r="Y845" s="3">
        <f t="shared" si="83"/>
        <v>4.0724702060401796E-5</v>
      </c>
    </row>
    <row r="846" spans="2:25">
      <c r="B846" s="8" t="s">
        <v>856</v>
      </c>
      <c r="C846" s="5">
        <v>7.6846300000000003</v>
      </c>
      <c r="D846" s="3">
        <v>127.63077248517271</v>
      </c>
      <c r="E846" s="17">
        <v>11.784509999999999</v>
      </c>
      <c r="F846" s="18">
        <f t="shared" ref="F846:F907" si="84">$F$908*(E846/100)</f>
        <v>58.015142730000001</v>
      </c>
      <c r="G846" s="17">
        <v>5.9574400000000001</v>
      </c>
      <c r="H846" s="18">
        <f t="shared" si="79"/>
        <v>69.616126489291176</v>
      </c>
      <c r="J846" s="3">
        <f t="shared" si="80"/>
        <v>4.9673411847095394E-4</v>
      </c>
      <c r="Q846" s="8" t="s">
        <v>856</v>
      </c>
      <c r="R846" s="5">
        <v>7.6846300000000003</v>
      </c>
      <c r="S846" s="3">
        <v>127.63077248517271</v>
      </c>
      <c r="T846" s="17">
        <v>3.53356</v>
      </c>
      <c r="U846" s="18">
        <f t="shared" si="81"/>
        <v>16.575223248</v>
      </c>
      <c r="V846" s="17">
        <v>9.3184900000000006</v>
      </c>
      <c r="W846" s="18">
        <f t="shared" si="82"/>
        <v>111.05568993618523</v>
      </c>
      <c r="Y846" s="3">
        <f t="shared" si="83"/>
        <v>1.4069901251900774E-4</v>
      </c>
    </row>
    <row r="847" spans="2:25">
      <c r="B847" s="8" t="s">
        <v>857</v>
      </c>
      <c r="C847" s="5">
        <v>7.3852200000000003</v>
      </c>
      <c r="D847" s="3">
        <v>122.65799831259895</v>
      </c>
      <c r="E847" s="17">
        <v>6.734</v>
      </c>
      <c r="F847" s="18">
        <f t="shared" si="84"/>
        <v>33.151482000000001</v>
      </c>
      <c r="G847" s="17">
        <v>7.6595700000000004</v>
      </c>
      <c r="H847" s="18">
        <f t="shared" si="79"/>
        <v>89.50649842442057</v>
      </c>
      <c r="J847" s="3">
        <f t="shared" si="80"/>
        <v>-1.7888178376779251E-5</v>
      </c>
      <c r="Q847" s="8" t="s">
        <v>857</v>
      </c>
      <c r="R847" s="5">
        <v>7.3852200000000003</v>
      </c>
      <c r="S847" s="3">
        <v>122.65799831259895</v>
      </c>
      <c r="T847" s="17">
        <v>4.2402800000000003</v>
      </c>
      <c r="U847" s="18">
        <f t="shared" si="81"/>
        <v>19.890305424000001</v>
      </c>
      <c r="V847" s="17">
        <v>8.6230799999999999</v>
      </c>
      <c r="W847" s="18">
        <f t="shared" si="82"/>
        <v>102.76794832370052</v>
      </c>
      <c r="Y847" s="3">
        <f t="shared" si="83"/>
        <v>2.554351015788825E-4</v>
      </c>
    </row>
    <row r="848" spans="2:25">
      <c r="B848" s="8" t="s">
        <v>858</v>
      </c>
      <c r="C848" s="5">
        <v>9.2814300000000003</v>
      </c>
      <c r="D848" s="3">
        <v>154.15134894810245</v>
      </c>
      <c r="E848" s="17">
        <v>8.4175000000000004</v>
      </c>
      <c r="F848" s="18">
        <f t="shared" si="84"/>
        <v>41.439352499999998</v>
      </c>
      <c r="G848" s="17">
        <v>9.6453900000000008</v>
      </c>
      <c r="H848" s="18">
        <f t="shared" si="79"/>
        <v>112.71195182470061</v>
      </c>
      <c r="J848" s="3">
        <f t="shared" si="80"/>
        <v>-4.4623401848298272E-5</v>
      </c>
      <c r="Q848" s="8" t="s">
        <v>858</v>
      </c>
      <c r="R848" s="5">
        <v>9.2814300000000003</v>
      </c>
      <c r="S848" s="3">
        <v>154.15134894810245</v>
      </c>
      <c r="T848" s="17">
        <v>8.1272000000000002</v>
      </c>
      <c r="U848" s="18">
        <f t="shared" si="81"/>
        <v>38.12306976</v>
      </c>
      <c r="V848" s="17">
        <v>9.7357399999999998</v>
      </c>
      <c r="W848" s="18">
        <f t="shared" si="82"/>
        <v>116.02838257478582</v>
      </c>
      <c r="Y848" s="3">
        <f t="shared" si="83"/>
        <v>1.0338668336373757E-4</v>
      </c>
    </row>
    <row r="849" spans="2:25">
      <c r="B849" s="8" t="s">
        <v>859</v>
      </c>
      <c r="C849" s="5">
        <v>10.87824</v>
      </c>
      <c r="D849" s="3">
        <v>180.67209149680664</v>
      </c>
      <c r="E849" s="17">
        <v>13.131309999999999</v>
      </c>
      <c r="F849" s="18">
        <f t="shared" si="84"/>
        <v>64.64543913</v>
      </c>
      <c r="G849" s="17">
        <v>9.9290699999999994</v>
      </c>
      <c r="H849" s="18">
        <f t="shared" si="79"/>
        <v>116.02691643407678</v>
      </c>
      <c r="J849" s="3">
        <f t="shared" si="80"/>
        <v>2.6406727013750242E-4</v>
      </c>
      <c r="Q849" s="8" t="s">
        <v>859</v>
      </c>
      <c r="R849" s="5">
        <v>10.87824</v>
      </c>
      <c r="S849" s="3">
        <v>180.67209149680664</v>
      </c>
      <c r="T849" s="17">
        <v>6.3604200000000004</v>
      </c>
      <c r="U849" s="18">
        <f t="shared" si="81"/>
        <v>29.835458136</v>
      </c>
      <c r="V849" s="17">
        <v>12.656459999999999</v>
      </c>
      <c r="W849" s="18">
        <f t="shared" si="82"/>
        <v>150.83687351166668</v>
      </c>
      <c r="Y849" s="3">
        <f t="shared" si="83"/>
        <v>2.4015086003714714E-4</v>
      </c>
    </row>
    <row r="850" spans="2:25">
      <c r="B850" s="8" t="s">
        <v>860</v>
      </c>
      <c r="C850" s="5">
        <v>8.98203</v>
      </c>
      <c r="D850" s="3">
        <v>149.17874086130314</v>
      </c>
      <c r="E850" s="17">
        <v>9.4276</v>
      </c>
      <c r="F850" s="18">
        <f t="shared" si="84"/>
        <v>46.412074799999999</v>
      </c>
      <c r="G850" s="17">
        <v>8.7943200000000008</v>
      </c>
      <c r="H850" s="18">
        <f t="shared" si="79"/>
        <v>102.76670742924868</v>
      </c>
      <c r="J850" s="3">
        <f t="shared" si="80"/>
        <v>4.1367945541992412E-5</v>
      </c>
      <c r="Q850" s="8" t="s">
        <v>860</v>
      </c>
      <c r="R850" s="5">
        <v>8.98203</v>
      </c>
      <c r="S850" s="3">
        <v>149.17874086130314</v>
      </c>
      <c r="T850" s="17">
        <v>6.0070600000000001</v>
      </c>
      <c r="U850" s="18">
        <f t="shared" si="81"/>
        <v>28.177917048000001</v>
      </c>
      <c r="V850" s="17">
        <v>10.152990000000001</v>
      </c>
      <c r="W850" s="18">
        <f t="shared" si="82"/>
        <v>121.00107521338643</v>
      </c>
      <c r="Y850" s="3">
        <f t="shared" si="83"/>
        <v>2.5140008328605745E-4</v>
      </c>
    </row>
    <row r="851" spans="2:25">
      <c r="B851" s="8" t="s">
        <v>861</v>
      </c>
      <c r="C851" s="5">
        <v>6.8862199999999998</v>
      </c>
      <c r="D851" s="3">
        <v>114.37031816793339</v>
      </c>
      <c r="E851" s="17">
        <v>6.3973000000000004</v>
      </c>
      <c r="F851" s="18">
        <f t="shared" si="84"/>
        <v>31.493907900000004</v>
      </c>
      <c r="G851" s="17">
        <v>7.0921900000000004</v>
      </c>
      <c r="H851" s="18">
        <f t="shared" si="79"/>
        <v>82.876335494119303</v>
      </c>
      <c r="J851" s="3">
        <f t="shared" si="80"/>
        <v>-7.4773814077389034E-5</v>
      </c>
      <c r="Q851" s="8" t="s">
        <v>861</v>
      </c>
      <c r="R851" s="5">
        <v>6.8862199999999998</v>
      </c>
      <c r="S851" s="3">
        <v>114.37031816793339</v>
      </c>
      <c r="T851" s="17">
        <v>6.7137799999999999</v>
      </c>
      <c r="U851" s="18">
        <f t="shared" si="81"/>
        <v>31.492999223999998</v>
      </c>
      <c r="V851" s="17">
        <v>6.9541000000000004</v>
      </c>
      <c r="W851" s="18">
        <f t="shared" si="82"/>
        <v>82.877416124847031</v>
      </c>
      <c r="Y851" s="3">
        <f t="shared" si="83"/>
        <v>9.7180913641636835E-5</v>
      </c>
    </row>
    <row r="852" spans="2:25">
      <c r="B852" s="8" t="s">
        <v>862</v>
      </c>
      <c r="C852" s="5">
        <v>8.8822299999999998</v>
      </c>
      <c r="D852" s="3">
        <v>147.52120483236999</v>
      </c>
      <c r="E852" s="17">
        <v>6.734</v>
      </c>
      <c r="F852" s="18">
        <f t="shared" si="84"/>
        <v>33.151482000000001</v>
      </c>
      <c r="G852" s="17">
        <v>9.7872299999999992</v>
      </c>
      <c r="H852" s="18">
        <f t="shared" si="79"/>
        <v>114.36943412938868</v>
      </c>
      <c r="J852" s="3">
        <f t="shared" si="80"/>
        <v>-2.8870298130811989E-4</v>
      </c>
      <c r="Q852" s="8" t="s">
        <v>862</v>
      </c>
      <c r="R852" s="5">
        <v>8.8822299999999998</v>
      </c>
      <c r="S852" s="3">
        <v>147.52120483236999</v>
      </c>
      <c r="T852" s="17">
        <v>9.1872699999999998</v>
      </c>
      <c r="U852" s="18">
        <f t="shared" si="81"/>
        <v>43.095646115999998</v>
      </c>
      <c r="V852" s="17">
        <v>8.7621599999999997</v>
      </c>
      <c r="W852" s="18">
        <f t="shared" si="82"/>
        <v>104.42547281064257</v>
      </c>
      <c r="Y852" s="3">
        <f t="shared" si="83"/>
        <v>-8.5905727416957234E-5</v>
      </c>
    </row>
    <row r="853" spans="2:25">
      <c r="B853" s="8" t="s">
        <v>863</v>
      </c>
      <c r="C853" s="5">
        <v>6.9860199999999999</v>
      </c>
      <c r="D853" s="3">
        <v>116.0278541968665</v>
      </c>
      <c r="E853" s="17">
        <v>6.734</v>
      </c>
      <c r="F853" s="18">
        <f t="shared" si="84"/>
        <v>33.151482000000001</v>
      </c>
      <c r="G853" s="17">
        <v>7.0921900000000004</v>
      </c>
      <c r="H853" s="18">
        <f t="shared" si="79"/>
        <v>82.876335494119303</v>
      </c>
      <c r="J853" s="3">
        <f t="shared" si="80"/>
        <v>-3.6702747195249685E-5</v>
      </c>
      <c r="Q853" s="8" t="s">
        <v>863</v>
      </c>
      <c r="R853" s="5">
        <v>6.9860199999999999</v>
      </c>
      <c r="S853" s="3">
        <v>116.0278541968665</v>
      </c>
      <c r="T853" s="17">
        <v>5.3003499999999999</v>
      </c>
      <c r="U853" s="18">
        <f t="shared" si="81"/>
        <v>24.862881779999999</v>
      </c>
      <c r="V853" s="17">
        <v>7.6495100000000003</v>
      </c>
      <c r="W853" s="18">
        <f t="shared" si="82"/>
        <v>91.165157737331711</v>
      </c>
      <c r="Y853" s="3">
        <f t="shared" si="83"/>
        <v>1.8532046520647327E-4</v>
      </c>
    </row>
    <row r="854" spans="2:25">
      <c r="B854" s="8" t="s">
        <v>864</v>
      </c>
      <c r="C854" s="5">
        <v>9.3812300000000004</v>
      </c>
      <c r="D854" s="3">
        <v>155.80888497703555</v>
      </c>
      <c r="E854" s="17">
        <v>12.12121</v>
      </c>
      <c r="F854" s="18">
        <f t="shared" si="84"/>
        <v>59.672716829999999</v>
      </c>
      <c r="G854" s="17">
        <v>8.2269500000000004</v>
      </c>
      <c r="H854" s="18">
        <f t="shared" si="79"/>
        <v>96.136661354721852</v>
      </c>
      <c r="J854" s="3">
        <f t="shared" si="80"/>
        <v>4.9320768630423117E-4</v>
      </c>
      <c r="Q854" s="8" t="s">
        <v>864</v>
      </c>
      <c r="R854" s="5">
        <v>9.3812300000000004</v>
      </c>
      <c r="S854" s="3">
        <v>155.80888497703555</v>
      </c>
      <c r="T854" s="17">
        <v>8.1272000000000002</v>
      </c>
      <c r="U854" s="18">
        <f t="shared" si="81"/>
        <v>38.12306976</v>
      </c>
      <c r="V854" s="17">
        <v>9.8748199999999997</v>
      </c>
      <c r="W854" s="18">
        <f t="shared" si="82"/>
        <v>117.68590706172787</v>
      </c>
      <c r="Y854" s="3">
        <f t="shared" si="83"/>
        <v>9.1844692320819377E-5</v>
      </c>
    </row>
    <row r="855" spans="2:25">
      <c r="B855" s="8" t="s">
        <v>865</v>
      </c>
      <c r="C855" s="5">
        <v>8.5828299999999995</v>
      </c>
      <c r="D855" s="3">
        <v>142.54859674557068</v>
      </c>
      <c r="E855" s="17">
        <v>11.44781</v>
      </c>
      <c r="F855" s="18">
        <f t="shared" si="84"/>
        <v>56.357568630000003</v>
      </c>
      <c r="G855" s="17">
        <v>7.3758800000000004</v>
      </c>
      <c r="H855" s="18">
        <f t="shared" si="79"/>
        <v>86.19141695926993</v>
      </c>
      <c r="J855" s="3">
        <f t="shared" si="80"/>
        <v>3.8884369925540341E-4</v>
      </c>
      <c r="Q855" s="8" t="s">
        <v>865</v>
      </c>
      <c r="R855" s="5">
        <v>8.5828299999999995</v>
      </c>
      <c r="S855" s="3">
        <v>142.54859674557068</v>
      </c>
      <c r="T855" s="17">
        <v>8.4805600000000005</v>
      </c>
      <c r="U855" s="18">
        <f t="shared" si="81"/>
        <v>39.780610848000002</v>
      </c>
      <c r="V855" s="17">
        <v>8.6230799999999999</v>
      </c>
      <c r="W855" s="18">
        <f t="shared" si="82"/>
        <v>102.76794832370052</v>
      </c>
      <c r="Y855" s="3">
        <f t="shared" si="83"/>
        <v>-3.7573870145024557E-5</v>
      </c>
    </row>
    <row r="856" spans="2:25">
      <c r="B856" s="8" t="s">
        <v>866</v>
      </c>
      <c r="C856" s="5">
        <v>10.379239999999999</v>
      </c>
      <c r="D856" s="3">
        <v>172.38441135214109</v>
      </c>
      <c r="E856" s="17">
        <v>10.77441</v>
      </c>
      <c r="F856" s="18">
        <f t="shared" si="84"/>
        <v>53.04242043</v>
      </c>
      <c r="G856" s="17">
        <v>10.212759999999999</v>
      </c>
      <c r="H856" s="18">
        <f t="shared" si="79"/>
        <v>119.34199789922742</v>
      </c>
      <c r="J856" s="3">
        <f t="shared" si="80"/>
        <v>6.9770863291296337E-6</v>
      </c>
      <c r="Q856" s="8" t="s">
        <v>866</v>
      </c>
      <c r="R856" s="5">
        <v>10.379239999999999</v>
      </c>
      <c r="S856" s="3">
        <v>172.38441135214109</v>
      </c>
      <c r="T856" s="17">
        <v>8.8339200000000009</v>
      </c>
      <c r="U856" s="18">
        <f t="shared" si="81"/>
        <v>41.438151936000004</v>
      </c>
      <c r="V856" s="17">
        <v>10.98748</v>
      </c>
      <c r="W856" s="18">
        <f t="shared" si="82"/>
        <v>130.94634131281316</v>
      </c>
      <c r="Y856" s="3">
        <f t="shared" si="83"/>
        <v>8.189667207147977E-5</v>
      </c>
    </row>
    <row r="857" spans="2:25">
      <c r="B857" s="8" t="s">
        <v>867</v>
      </c>
      <c r="C857" s="5">
        <v>12.075839999999999</v>
      </c>
      <c r="D857" s="3">
        <v>200.56252384400392</v>
      </c>
      <c r="E857" s="17">
        <v>18.518509999999999</v>
      </c>
      <c r="F857" s="18">
        <f t="shared" si="84"/>
        <v>91.166624729999995</v>
      </c>
      <c r="G857" s="17">
        <v>9.3617000000000008</v>
      </c>
      <c r="H857" s="18">
        <f t="shared" si="79"/>
        <v>109.39687035954995</v>
      </c>
      <c r="J857" s="3">
        <f t="shared" si="80"/>
        <v>9.7124554602601165E-4</v>
      </c>
      <c r="Q857" s="8" t="s">
        <v>867</v>
      </c>
      <c r="R857" s="5">
        <v>12.075839999999999</v>
      </c>
      <c r="S857" s="3">
        <v>200.56252384400392</v>
      </c>
      <c r="T857" s="17">
        <v>7.7738500000000004</v>
      </c>
      <c r="U857" s="18">
        <f t="shared" si="81"/>
        <v>36.465575579999999</v>
      </c>
      <c r="V857" s="17">
        <v>13.769119999999999</v>
      </c>
      <c r="W857" s="18">
        <f t="shared" si="82"/>
        <v>164.09730776275197</v>
      </c>
      <c r="Y857" s="3">
        <f t="shared" si="83"/>
        <v>3.5949874805396576E-4</v>
      </c>
    </row>
    <row r="858" spans="2:25">
      <c r="B858" s="8" t="s">
        <v>868</v>
      </c>
      <c r="C858" s="5">
        <v>9.8802299999999992</v>
      </c>
      <c r="D858" s="3">
        <v>164.0965651217011</v>
      </c>
      <c r="E858" s="17">
        <v>8.7542000000000009</v>
      </c>
      <c r="F858" s="18">
        <f t="shared" si="84"/>
        <v>43.096926600000003</v>
      </c>
      <c r="G858" s="17">
        <v>10.3546</v>
      </c>
      <c r="H858" s="18">
        <f t="shared" si="79"/>
        <v>120.99948020391552</v>
      </c>
      <c r="J858" s="3">
        <f t="shared" si="80"/>
        <v>-1.5831778557640064E-4</v>
      </c>
      <c r="Q858" s="8" t="s">
        <v>868</v>
      </c>
      <c r="R858" s="5">
        <v>9.8802299999999992</v>
      </c>
      <c r="S858" s="3">
        <v>164.0965651217011</v>
      </c>
      <c r="T858" s="17">
        <v>8.8339200000000009</v>
      </c>
      <c r="U858" s="18">
        <f t="shared" si="81"/>
        <v>41.438151936000004</v>
      </c>
      <c r="V858" s="17">
        <v>10.292070000000001</v>
      </c>
      <c r="W858" s="18">
        <f t="shared" si="82"/>
        <v>122.65859970032848</v>
      </c>
      <c r="Y858" s="3">
        <f t="shared" si="83"/>
        <v>1.8651462737295788E-4</v>
      </c>
    </row>
    <row r="859" spans="2:25">
      <c r="B859" s="8" t="s">
        <v>869</v>
      </c>
      <c r="C859" s="5">
        <v>6.5868200000000003</v>
      </c>
      <c r="D859" s="3">
        <v>109.39771008113406</v>
      </c>
      <c r="E859" s="17">
        <v>8.0808</v>
      </c>
      <c r="F859" s="18">
        <f t="shared" si="84"/>
        <v>39.7817784</v>
      </c>
      <c r="G859" s="17">
        <v>5.9574400000000001</v>
      </c>
      <c r="H859" s="18">
        <f t="shared" si="79"/>
        <v>69.616126489291176</v>
      </c>
      <c r="J859" s="3">
        <f t="shared" si="80"/>
        <v>1.9480815710437582E-4</v>
      </c>
      <c r="Q859" s="8" t="s">
        <v>869</v>
      </c>
      <c r="R859" s="5">
        <v>6.5868200000000003</v>
      </c>
      <c r="S859" s="3">
        <v>109.39771008113406</v>
      </c>
      <c r="T859" s="17">
        <v>3.8869199999999999</v>
      </c>
      <c r="U859" s="18">
        <f t="shared" si="81"/>
        <v>18.232764335999999</v>
      </c>
      <c r="V859" s="17">
        <v>7.6495100000000003</v>
      </c>
      <c r="W859" s="18">
        <f t="shared" si="82"/>
        <v>91.165157737331711</v>
      </c>
      <c r="Y859" s="3">
        <f t="shared" si="83"/>
        <v>2.1199219764866939E-4</v>
      </c>
    </row>
    <row r="860" spans="2:25">
      <c r="B860" s="8" t="s">
        <v>870</v>
      </c>
      <c r="C860" s="5">
        <v>7.7844300000000004</v>
      </c>
      <c r="D860" s="3">
        <v>129.28830851410581</v>
      </c>
      <c r="E860" s="17">
        <v>9.7643000000000004</v>
      </c>
      <c r="F860" s="18">
        <f t="shared" si="84"/>
        <v>48.069648900000004</v>
      </c>
      <c r="G860" s="17">
        <v>6.9503500000000003</v>
      </c>
      <c r="H860" s="18">
        <f t="shared" si="79"/>
        <v>81.218853189431186</v>
      </c>
      <c r="J860" s="3">
        <f t="shared" si="80"/>
        <v>1.9357532538322175E-4</v>
      </c>
      <c r="Q860" s="8" t="s">
        <v>870</v>
      </c>
      <c r="R860" s="5">
        <v>7.7844300000000004</v>
      </c>
      <c r="S860" s="3">
        <v>129.28830851410581</v>
      </c>
      <c r="T860" s="17">
        <v>5.3003499999999999</v>
      </c>
      <c r="U860" s="18">
        <f t="shared" si="81"/>
        <v>24.862881779999999</v>
      </c>
      <c r="V860" s="17">
        <v>8.7621599999999997</v>
      </c>
      <c r="W860" s="18">
        <f t="shared" si="82"/>
        <v>104.42547281064257</v>
      </c>
      <c r="Y860" s="3">
        <f t="shared" si="83"/>
        <v>4.6076536762029718E-5</v>
      </c>
    </row>
    <row r="861" spans="2:25">
      <c r="B861" s="8" t="s">
        <v>871</v>
      </c>
      <c r="C861" s="5">
        <v>9.3812300000000004</v>
      </c>
      <c r="D861" s="3">
        <v>155.80888497703555</v>
      </c>
      <c r="E861" s="17">
        <v>10.437709999999999</v>
      </c>
      <c r="F861" s="18">
        <f t="shared" si="84"/>
        <v>51.384846329999995</v>
      </c>
      <c r="G861" s="17">
        <v>8.9361700000000006</v>
      </c>
      <c r="H861" s="18">
        <f t="shared" si="79"/>
        <v>104.42430658971122</v>
      </c>
      <c r="J861" s="3">
        <f t="shared" si="80"/>
        <v>2.6794267566287999E-4</v>
      </c>
      <c r="Q861" s="8" t="s">
        <v>871</v>
      </c>
      <c r="R861" s="5">
        <v>9.3812300000000004</v>
      </c>
      <c r="S861" s="3">
        <v>155.80888497703555</v>
      </c>
      <c r="T861" s="17">
        <v>7.0671299999999997</v>
      </c>
      <c r="U861" s="18">
        <f t="shared" si="81"/>
        <v>33.150493403999995</v>
      </c>
      <c r="V861" s="17">
        <v>10.292070000000001</v>
      </c>
      <c r="W861" s="18">
        <f t="shared" si="82"/>
        <v>122.65859970032848</v>
      </c>
      <c r="Y861" s="3">
        <f t="shared" si="83"/>
        <v>2.0812729293595567E-4</v>
      </c>
    </row>
    <row r="862" spans="2:25">
      <c r="B862" s="8" t="s">
        <v>872</v>
      </c>
      <c r="C862" s="5">
        <v>10.67864</v>
      </c>
      <c r="D862" s="3">
        <v>177.35701943894043</v>
      </c>
      <c r="E862" s="17">
        <v>11.11111</v>
      </c>
      <c r="F862" s="18">
        <f t="shared" si="84"/>
        <v>54.699994530000005</v>
      </c>
      <c r="G862" s="17">
        <v>10.496449999999999</v>
      </c>
      <c r="H862" s="18">
        <f t="shared" si="79"/>
        <v>122.65707936437805</v>
      </c>
      <c r="J862" s="3">
        <f t="shared" si="80"/>
        <v>5.4455437620504199E-5</v>
      </c>
      <c r="Q862" s="8" t="s">
        <v>872</v>
      </c>
      <c r="R862" s="5">
        <v>10.67864</v>
      </c>
      <c r="S862" s="3">
        <v>177.35701943894043</v>
      </c>
      <c r="T862" s="17">
        <v>6.0070600000000001</v>
      </c>
      <c r="U862" s="18">
        <f t="shared" si="81"/>
        <v>28.177917048000001</v>
      </c>
      <c r="V862" s="17">
        <v>12.517379999999999</v>
      </c>
      <c r="W862" s="18">
        <f t="shared" si="82"/>
        <v>149.17934902472464</v>
      </c>
      <c r="Y862" s="3">
        <f t="shared" si="83"/>
        <v>2.4663378422928872E-4</v>
      </c>
    </row>
    <row r="863" spans="2:25">
      <c r="B863" s="8" t="s">
        <v>873</v>
      </c>
      <c r="C863" s="5">
        <v>14.77045</v>
      </c>
      <c r="D863" s="3">
        <v>245.31616271097235</v>
      </c>
      <c r="E863" s="17">
        <v>18.181809999999999</v>
      </c>
      <c r="F863" s="18">
        <f t="shared" si="84"/>
        <v>89.50905062999999</v>
      </c>
      <c r="G863" s="17">
        <v>13.33333</v>
      </c>
      <c r="H863" s="18">
        <f t="shared" si="79"/>
        <v>155.80766030433554</v>
      </c>
      <c r="J863" s="3">
        <f t="shared" si="80"/>
        <v>5.482233631823874E-4</v>
      </c>
      <c r="Q863" s="8" t="s">
        <v>873</v>
      </c>
      <c r="R863" s="5">
        <v>14.77045</v>
      </c>
      <c r="S863" s="3">
        <v>245.31616271097235</v>
      </c>
      <c r="T863" s="17">
        <v>12.720840000000001</v>
      </c>
      <c r="U863" s="18">
        <f t="shared" si="81"/>
        <v>59.670916271999999</v>
      </c>
      <c r="V863" s="17">
        <v>15.57719</v>
      </c>
      <c r="W863" s="18">
        <f t="shared" si="82"/>
        <v>185.64548362632198</v>
      </c>
      <c r="Y863" s="3">
        <f t="shared" si="83"/>
        <v>2.3718734962585586E-4</v>
      </c>
    </row>
    <row r="864" spans="2:25">
      <c r="B864" s="8" t="s">
        <v>874</v>
      </c>
      <c r="C864" s="5">
        <v>15.26946</v>
      </c>
      <c r="D864" s="3">
        <v>253.60400894141233</v>
      </c>
      <c r="E864" s="17">
        <v>17.171710000000001</v>
      </c>
      <c r="F864" s="18">
        <f t="shared" si="84"/>
        <v>84.536328330000003</v>
      </c>
      <c r="G864" s="17">
        <v>14.46808</v>
      </c>
      <c r="H864" s="18">
        <f t="shared" si="79"/>
        <v>169.06786930916365</v>
      </c>
      <c r="J864" s="3">
        <f t="shared" si="80"/>
        <v>1.8869775132657196E-4</v>
      </c>
      <c r="Q864" s="8" t="s">
        <v>874</v>
      </c>
      <c r="R864" s="5">
        <v>15.26946</v>
      </c>
      <c r="S864" s="3">
        <v>253.60400894141233</v>
      </c>
      <c r="T864" s="17">
        <v>6.7137799999999999</v>
      </c>
      <c r="U864" s="18">
        <f t="shared" si="81"/>
        <v>31.492999223999998</v>
      </c>
      <c r="V864" s="17">
        <v>18.636990000000001</v>
      </c>
      <c r="W864" s="18">
        <f t="shared" si="82"/>
        <v>222.11149905014491</v>
      </c>
      <c r="Y864" s="3">
        <f t="shared" si="83"/>
        <v>4.8933273257034671E-4</v>
      </c>
    </row>
    <row r="865" spans="2:25">
      <c r="B865" s="8" t="s">
        <v>875</v>
      </c>
      <c r="C865" s="5">
        <v>10.97804</v>
      </c>
      <c r="D865" s="3">
        <v>182.32962752573974</v>
      </c>
      <c r="E865" s="17">
        <v>12.79461</v>
      </c>
      <c r="F865" s="18">
        <f t="shared" si="84"/>
        <v>62.987865030000002</v>
      </c>
      <c r="G865" s="17">
        <v>10.212759999999999</v>
      </c>
      <c r="H865" s="18">
        <f t="shared" si="79"/>
        <v>119.34199789922742</v>
      </c>
      <c r="J865" s="3">
        <f t="shared" si="80"/>
        <v>2.3540348767880914E-4</v>
      </c>
      <c r="Q865" s="8" t="s">
        <v>875</v>
      </c>
      <c r="R865" s="5">
        <v>10.97804</v>
      </c>
      <c r="S865" s="3">
        <v>182.32962752573974</v>
      </c>
      <c r="T865" s="17">
        <v>8.8339200000000009</v>
      </c>
      <c r="U865" s="18">
        <f t="shared" si="81"/>
        <v>41.438151936000004</v>
      </c>
      <c r="V865" s="17">
        <v>11.82197</v>
      </c>
      <c r="W865" s="18">
        <f t="shared" si="82"/>
        <v>140.89160741223992</v>
      </c>
      <c r="Y865" s="3">
        <f t="shared" si="83"/>
        <v>1.318225001796236E-4</v>
      </c>
    </row>
    <row r="866" spans="2:25">
      <c r="B866" s="8" t="s">
        <v>876</v>
      </c>
      <c r="C866" s="5">
        <v>8.0838300000000007</v>
      </c>
      <c r="D866" s="3">
        <v>134.26091660090515</v>
      </c>
      <c r="E866" s="17">
        <v>11.784509999999999</v>
      </c>
      <c r="F866" s="18">
        <f t="shared" si="84"/>
        <v>58.015142730000001</v>
      </c>
      <c r="G866" s="17">
        <v>6.5248200000000001</v>
      </c>
      <c r="H866" s="18">
        <f t="shared" si="79"/>
        <v>76.246289419592458</v>
      </c>
      <c r="J866" s="3">
        <f t="shared" si="80"/>
        <v>5.1554868731784609E-4</v>
      </c>
      <c r="Q866" s="8" t="s">
        <v>876</v>
      </c>
      <c r="R866" s="5">
        <v>8.0838300000000007</v>
      </c>
      <c r="S866" s="3">
        <v>134.26091660090515</v>
      </c>
      <c r="T866" s="17">
        <v>6.0070600000000001</v>
      </c>
      <c r="U866" s="18">
        <f t="shared" si="81"/>
        <v>28.177917048000001</v>
      </c>
      <c r="V866" s="17">
        <v>8.9012499999999992</v>
      </c>
      <c r="W866" s="18">
        <f t="shared" si="82"/>
        <v>106.08311647535906</v>
      </c>
      <c r="Y866" s="3">
        <f t="shared" si="83"/>
        <v>1.1692245391259348E-4</v>
      </c>
    </row>
    <row r="867" spans="2:25">
      <c r="B867" s="8" t="s">
        <v>877</v>
      </c>
      <c r="C867" s="5">
        <v>8.4830299999999994</v>
      </c>
      <c r="D867" s="3">
        <v>140.89106071663758</v>
      </c>
      <c r="E867" s="17">
        <v>9.7643000000000004</v>
      </c>
      <c r="F867" s="18">
        <f t="shared" si="84"/>
        <v>48.069648900000004</v>
      </c>
      <c r="G867" s="17">
        <v>7.9432600000000004</v>
      </c>
      <c r="H867" s="18">
        <f t="shared" si="79"/>
        <v>92.821579889571211</v>
      </c>
      <c r="J867" s="3">
        <f t="shared" si="80"/>
        <v>1.680729336328568E-4</v>
      </c>
      <c r="Q867" s="8" t="s">
        <v>877</v>
      </c>
      <c r="R867" s="5">
        <v>8.4830299999999994</v>
      </c>
      <c r="S867" s="3">
        <v>140.89106071663758</v>
      </c>
      <c r="T867" s="17">
        <v>6.7137799999999999</v>
      </c>
      <c r="U867" s="18">
        <f t="shared" si="81"/>
        <v>31.492999223999998</v>
      </c>
      <c r="V867" s="17">
        <v>9.1794100000000007</v>
      </c>
      <c r="W867" s="18">
        <f t="shared" si="82"/>
        <v>109.39816544924318</v>
      </c>
      <c r="Y867" s="3">
        <f t="shared" si="83"/>
        <v>1.0395660559936459E-4</v>
      </c>
    </row>
    <row r="868" spans="2:25">
      <c r="B868" s="8" t="s">
        <v>878</v>
      </c>
      <c r="C868" s="5">
        <v>12.075839999999999</v>
      </c>
      <c r="D868" s="3">
        <v>200.56252384400392</v>
      </c>
      <c r="E868" s="17">
        <v>9.4276</v>
      </c>
      <c r="F868" s="18">
        <f t="shared" si="84"/>
        <v>46.412074799999999</v>
      </c>
      <c r="G868" s="17">
        <v>13.19148</v>
      </c>
      <c r="H868" s="18">
        <f t="shared" si="79"/>
        <v>154.15006114387302</v>
      </c>
      <c r="J868" s="3">
        <f t="shared" si="80"/>
        <v>-3.8790013090306275E-4</v>
      </c>
      <c r="Q868" s="8" t="s">
        <v>878</v>
      </c>
      <c r="R868" s="5">
        <v>12.075839999999999</v>
      </c>
      <c r="S868" s="3">
        <v>200.56252384400392</v>
      </c>
      <c r="T868" s="17">
        <v>8.1272000000000002</v>
      </c>
      <c r="U868" s="18">
        <f t="shared" si="81"/>
        <v>38.12306976</v>
      </c>
      <c r="V868" s="17">
        <v>13.630039999999999</v>
      </c>
      <c r="W868" s="18">
        <f t="shared" si="82"/>
        <v>162.43978327580993</v>
      </c>
      <c r="Y868" s="3">
        <f t="shared" si="83"/>
        <v>3.29191806002882E-4</v>
      </c>
    </row>
    <row r="869" spans="2:25">
      <c r="B869" s="8" t="s">
        <v>879</v>
      </c>
      <c r="C869" s="5">
        <v>14.07185</v>
      </c>
      <c r="D869" s="3">
        <v>233.71341050844055</v>
      </c>
      <c r="E869" s="17">
        <v>14.81481</v>
      </c>
      <c r="F869" s="18">
        <f t="shared" si="84"/>
        <v>72.933309630000011</v>
      </c>
      <c r="G869" s="17">
        <v>13.75886</v>
      </c>
      <c r="H869" s="18">
        <f t="shared" si="79"/>
        <v>160.7802240741743</v>
      </c>
      <c r="J869" s="3">
        <f t="shared" si="80"/>
        <v>1.2319573377794768E-4</v>
      </c>
      <c r="Q869" s="8" t="s">
        <v>879</v>
      </c>
      <c r="R869" s="5">
        <v>14.07185</v>
      </c>
      <c r="S869" s="3">
        <v>233.71341050844055</v>
      </c>
      <c r="T869" s="17">
        <v>12.01413</v>
      </c>
      <c r="U869" s="18">
        <f t="shared" si="81"/>
        <v>56.355881003999997</v>
      </c>
      <c r="V869" s="17">
        <v>14.881779999999999</v>
      </c>
      <c r="W869" s="18">
        <f t="shared" si="82"/>
        <v>177.35774201383728</v>
      </c>
      <c r="Y869" s="3">
        <f t="shared" si="83"/>
        <v>2.1250939673223002E-4</v>
      </c>
    </row>
    <row r="870" spans="2:25">
      <c r="B870" s="8" t="s">
        <v>880</v>
      </c>
      <c r="C870" s="5">
        <v>8.7824299999999997</v>
      </c>
      <c r="D870" s="3">
        <v>145.86366880343689</v>
      </c>
      <c r="E870" s="17">
        <v>10.437709999999999</v>
      </c>
      <c r="F870" s="18">
        <f t="shared" si="84"/>
        <v>51.384846329999995</v>
      </c>
      <c r="G870" s="17">
        <v>8.0851000000000006</v>
      </c>
      <c r="H870" s="18">
        <f t="shared" si="79"/>
        <v>94.479062194259313</v>
      </c>
      <c r="J870" s="3">
        <f t="shared" si="80"/>
        <v>2.3972082240675263E-4</v>
      </c>
      <c r="Q870" s="8" t="s">
        <v>880</v>
      </c>
      <c r="R870" s="5">
        <v>8.7824299999999997</v>
      </c>
      <c r="S870" s="3">
        <v>145.86366880343689</v>
      </c>
      <c r="T870" s="17">
        <v>4.5936300000000001</v>
      </c>
      <c r="U870" s="18">
        <f t="shared" si="81"/>
        <v>21.547799603999998</v>
      </c>
      <c r="V870" s="17">
        <v>10.431150000000001</v>
      </c>
      <c r="W870" s="18">
        <f t="shared" si="82"/>
        <v>124.31612418727053</v>
      </c>
      <c r="Y870" s="3">
        <f t="shared" si="83"/>
        <v>2.5498783364241717E-4</v>
      </c>
    </row>
    <row r="871" spans="2:25">
      <c r="B871" s="8" t="s">
        <v>881</v>
      </c>
      <c r="C871" s="5">
        <v>10.379239999999999</v>
      </c>
      <c r="D871" s="3">
        <v>172.38441135214109</v>
      </c>
      <c r="E871" s="17">
        <v>16.83501</v>
      </c>
      <c r="F871" s="18">
        <f t="shared" si="84"/>
        <v>82.878754229999998</v>
      </c>
      <c r="G871" s="17">
        <v>7.6595700000000004</v>
      </c>
      <c r="H871" s="18">
        <f t="shared" si="79"/>
        <v>89.50649842442057</v>
      </c>
      <c r="J871" s="3">
        <f t="shared" si="80"/>
        <v>8.4130227948264746E-4</v>
      </c>
      <c r="Q871" s="8" t="s">
        <v>881</v>
      </c>
      <c r="R871" s="5">
        <v>10.379239999999999</v>
      </c>
      <c r="S871" s="3">
        <v>172.38441135214109</v>
      </c>
      <c r="T871" s="17">
        <v>6.3604200000000004</v>
      </c>
      <c r="U871" s="18">
        <f t="shared" si="81"/>
        <v>29.835458136</v>
      </c>
      <c r="V871" s="17">
        <v>11.96105</v>
      </c>
      <c r="W871" s="18">
        <f t="shared" si="82"/>
        <v>142.54913189918199</v>
      </c>
      <c r="Y871" s="3">
        <f t="shared" si="83"/>
        <v>1.7868304090029596E-4</v>
      </c>
    </row>
    <row r="872" spans="2:25">
      <c r="B872" s="8" t="s">
        <v>882</v>
      </c>
      <c r="C872" s="5">
        <v>9.9800299999999993</v>
      </c>
      <c r="D872" s="3">
        <v>165.7541011506342</v>
      </c>
      <c r="E872" s="17">
        <v>10.77441</v>
      </c>
      <c r="F872" s="18">
        <f t="shared" si="84"/>
        <v>53.04242043</v>
      </c>
      <c r="G872" s="17">
        <v>9.6453900000000008</v>
      </c>
      <c r="H872" s="18">
        <f t="shared" si="79"/>
        <v>112.71195182470061</v>
      </c>
      <c r="J872" s="3">
        <f t="shared" si="80"/>
        <v>2.7110406639963003E-4</v>
      </c>
      <c r="Q872" s="8" t="s">
        <v>882</v>
      </c>
      <c r="R872" s="5">
        <v>9.9800299999999993</v>
      </c>
      <c r="S872" s="3">
        <v>165.7541011506342</v>
      </c>
      <c r="T872" s="17">
        <v>11.30742</v>
      </c>
      <c r="U872" s="18">
        <f t="shared" si="81"/>
        <v>53.040845736000001</v>
      </c>
      <c r="V872" s="17">
        <v>9.4575700000000005</v>
      </c>
      <c r="W872" s="18">
        <f t="shared" si="82"/>
        <v>112.71321442312728</v>
      </c>
      <c r="Y872" s="3">
        <f t="shared" si="83"/>
        <v>-4.0991506921272958E-5</v>
      </c>
    </row>
    <row r="873" spans="2:25">
      <c r="B873" s="8" t="s">
        <v>883</v>
      </c>
      <c r="C873" s="5">
        <v>6.9860199999999999</v>
      </c>
      <c r="D873" s="3">
        <v>116.0278541968665</v>
      </c>
      <c r="E873" s="17">
        <v>10.437709999999999</v>
      </c>
      <c r="F873" s="18">
        <f t="shared" si="84"/>
        <v>51.384846329999995</v>
      </c>
      <c r="G873" s="17">
        <v>5.5319099999999999</v>
      </c>
      <c r="H873" s="18">
        <f t="shared" si="79"/>
        <v>64.643562719452447</v>
      </c>
      <c r="J873" s="3">
        <f t="shared" si="80"/>
        <v>5.5485258594956122E-4</v>
      </c>
      <c r="Q873" s="8" t="s">
        <v>883</v>
      </c>
      <c r="R873" s="5">
        <v>6.9860199999999999</v>
      </c>
      <c r="S873" s="3">
        <v>116.0278541968665</v>
      </c>
      <c r="T873" s="17">
        <v>6.7137799999999999</v>
      </c>
      <c r="U873" s="18">
        <f t="shared" si="81"/>
        <v>31.492999223999998</v>
      </c>
      <c r="V873" s="17">
        <v>7.0931800000000003</v>
      </c>
      <c r="W873" s="18">
        <f t="shared" si="82"/>
        <v>84.534940611789068</v>
      </c>
      <c r="Y873" s="3">
        <f t="shared" si="83"/>
        <v>8.5638922570296927E-5</v>
      </c>
    </row>
    <row r="874" spans="2:25">
      <c r="B874" s="8" t="s">
        <v>884</v>
      </c>
      <c r="C874" s="5">
        <v>6.7864199999999997</v>
      </c>
      <c r="D874" s="3">
        <v>112.71278213900028</v>
      </c>
      <c r="E874" s="17">
        <v>8.7542000000000009</v>
      </c>
      <c r="F874" s="18">
        <f t="shared" si="84"/>
        <v>43.096926600000003</v>
      </c>
      <c r="G874" s="17">
        <v>5.9574400000000001</v>
      </c>
      <c r="H874" s="18">
        <f t="shared" si="79"/>
        <v>69.616126489291176</v>
      </c>
      <c r="J874" s="3">
        <f t="shared" si="80"/>
        <v>2.7095029089707623E-4</v>
      </c>
      <c r="Q874" s="8" t="s">
        <v>884</v>
      </c>
      <c r="R874" s="5">
        <v>6.7864199999999997</v>
      </c>
      <c r="S874" s="3">
        <v>112.71278213900028</v>
      </c>
      <c r="T874" s="17">
        <v>6.7137799999999999</v>
      </c>
      <c r="U874" s="18">
        <f t="shared" si="81"/>
        <v>31.492999223999998</v>
      </c>
      <c r="V874" s="17">
        <v>6.8150199999999996</v>
      </c>
      <c r="W874" s="18">
        <f t="shared" si="82"/>
        <v>81.219891637904965</v>
      </c>
      <c r="Y874" s="3">
        <f t="shared" si="83"/>
        <v>1.0872290468455503E-4</v>
      </c>
    </row>
    <row r="875" spans="2:25">
      <c r="B875" s="8" t="s">
        <v>885</v>
      </c>
      <c r="C875" s="5">
        <v>9.8802299999999992</v>
      </c>
      <c r="D875" s="3">
        <v>164.0965651217011</v>
      </c>
      <c r="E875" s="17">
        <v>11.44781</v>
      </c>
      <c r="F875" s="18">
        <f t="shared" si="84"/>
        <v>56.357568630000003</v>
      </c>
      <c r="G875" s="17">
        <v>9.2198499999999992</v>
      </c>
      <c r="H875" s="18">
        <f t="shared" si="79"/>
        <v>107.7392711990874</v>
      </c>
      <c r="J875" s="3">
        <f t="shared" si="80"/>
        <v>2.7470738629631342E-4</v>
      </c>
      <c r="Q875" s="8" t="s">
        <v>885</v>
      </c>
      <c r="R875" s="5">
        <v>9.8802299999999992</v>
      </c>
      <c r="S875" s="3">
        <v>164.0965651217011</v>
      </c>
      <c r="T875" s="17">
        <v>6.3604200000000004</v>
      </c>
      <c r="U875" s="18">
        <f t="shared" si="81"/>
        <v>29.835458136</v>
      </c>
      <c r="V875" s="17">
        <v>11.265639999999999</v>
      </c>
      <c r="W875" s="18">
        <f t="shared" si="82"/>
        <v>134.26139028669726</v>
      </c>
      <c r="Y875" s="3">
        <f t="shared" si="83"/>
        <v>2.833009961591415E-4</v>
      </c>
    </row>
    <row r="876" spans="2:25">
      <c r="B876" s="8" t="s">
        <v>886</v>
      </c>
      <c r="C876" s="5">
        <v>7.7844300000000004</v>
      </c>
      <c r="D876" s="3">
        <v>129.28830851410581</v>
      </c>
      <c r="E876" s="17">
        <v>12.79461</v>
      </c>
      <c r="F876" s="18">
        <f t="shared" si="84"/>
        <v>62.987865030000002</v>
      </c>
      <c r="G876" s="17">
        <v>5.6737500000000001</v>
      </c>
      <c r="H876" s="18">
        <f t="shared" si="79"/>
        <v>66.301045024140549</v>
      </c>
      <c r="J876" s="3">
        <f t="shared" si="80"/>
        <v>6.0154003473655848E-4</v>
      </c>
      <c r="Q876" s="8" t="s">
        <v>886</v>
      </c>
      <c r="R876" s="5">
        <v>7.7844300000000004</v>
      </c>
      <c r="S876" s="3">
        <v>129.28830851410581</v>
      </c>
      <c r="T876" s="17">
        <v>6.0070600000000001</v>
      </c>
      <c r="U876" s="18">
        <f t="shared" si="81"/>
        <v>28.177917048000001</v>
      </c>
      <c r="V876" s="17">
        <v>8.484</v>
      </c>
      <c r="W876" s="18">
        <f t="shared" si="82"/>
        <v>101.11042383675847</v>
      </c>
      <c r="Y876" s="3">
        <f t="shared" si="83"/>
        <v>3.2370652661484201E-5</v>
      </c>
    </row>
    <row r="877" spans="2:25">
      <c r="B877" s="8" t="s">
        <v>887</v>
      </c>
      <c r="C877" s="5">
        <v>13.17365</v>
      </c>
      <c r="D877" s="3">
        <v>218.79558624804258</v>
      </c>
      <c r="E877" s="17">
        <v>23.232320000000001</v>
      </c>
      <c r="F877" s="18">
        <f t="shared" si="84"/>
        <v>114.37271136000001</v>
      </c>
      <c r="G877" s="17">
        <v>8.9361700000000006</v>
      </c>
      <c r="H877" s="18">
        <f t="shared" si="79"/>
        <v>104.42430658971122</v>
      </c>
      <c r="J877" s="3">
        <f t="shared" si="80"/>
        <v>1.4317016686504758E-3</v>
      </c>
      <c r="Q877" s="8" t="s">
        <v>887</v>
      </c>
      <c r="R877" s="5">
        <v>13.17365</v>
      </c>
      <c r="S877" s="3">
        <v>218.79558624804258</v>
      </c>
      <c r="T877" s="17">
        <v>10.95406</v>
      </c>
      <c r="U877" s="18">
        <f t="shared" si="81"/>
        <v>51.383304647999999</v>
      </c>
      <c r="V877" s="17">
        <v>14.047280000000001</v>
      </c>
      <c r="W877" s="18">
        <f t="shared" si="82"/>
        <v>167.4123567366361</v>
      </c>
      <c r="Y877" s="3">
        <f t="shared" si="83"/>
        <v>7.5136593522984185E-5</v>
      </c>
    </row>
    <row r="878" spans="2:25">
      <c r="B878" s="8" t="s">
        <v>888</v>
      </c>
      <c r="C878" s="5">
        <v>10.87824</v>
      </c>
      <c r="D878" s="3">
        <v>180.67209149680664</v>
      </c>
      <c r="E878" s="17">
        <v>14.478109999999999</v>
      </c>
      <c r="F878" s="18">
        <f t="shared" si="84"/>
        <v>71.275735530000006</v>
      </c>
      <c r="G878" s="17">
        <v>9.3617000000000008</v>
      </c>
      <c r="H878" s="18">
        <f t="shared" si="79"/>
        <v>109.39687035954995</v>
      </c>
      <c r="J878" s="3">
        <f t="shared" si="80"/>
        <v>5.1439274331244178E-4</v>
      </c>
      <c r="Q878" s="8" t="s">
        <v>888</v>
      </c>
      <c r="R878" s="5">
        <v>10.87824</v>
      </c>
      <c r="S878" s="3">
        <v>180.67209149680664</v>
      </c>
      <c r="T878" s="17">
        <v>6.7137799999999999</v>
      </c>
      <c r="U878" s="18">
        <f t="shared" si="81"/>
        <v>31.492999223999998</v>
      </c>
      <c r="V878" s="17">
        <v>12.517379999999999</v>
      </c>
      <c r="W878" s="18">
        <f t="shared" si="82"/>
        <v>149.17934902472464</v>
      </c>
      <c r="Y878" s="3">
        <f t="shared" si="83"/>
        <v>2.5675191798768537E-4</v>
      </c>
    </row>
    <row r="879" spans="2:25">
      <c r="B879" s="8" t="s">
        <v>889</v>
      </c>
      <c r="C879" s="5">
        <v>11.576840000000001</v>
      </c>
      <c r="D879" s="3">
        <v>192.27484369933839</v>
      </c>
      <c r="E879" s="17">
        <v>18.518509999999999</v>
      </c>
      <c r="F879" s="18">
        <f t="shared" si="84"/>
        <v>91.166624729999995</v>
      </c>
      <c r="G879" s="17">
        <v>8.6524800000000006</v>
      </c>
      <c r="H879" s="18">
        <f t="shared" si="79"/>
        <v>101.1092251245606</v>
      </c>
      <c r="J879" s="3">
        <f t="shared" si="80"/>
        <v>1.0061552221998227E-3</v>
      </c>
      <c r="Q879" s="8" t="s">
        <v>889</v>
      </c>
      <c r="R879" s="5">
        <v>11.576840000000001</v>
      </c>
      <c r="S879" s="3">
        <v>192.27484369933839</v>
      </c>
      <c r="T879" s="17">
        <v>6.0070600000000001</v>
      </c>
      <c r="U879" s="18">
        <f t="shared" si="81"/>
        <v>28.177917048000001</v>
      </c>
      <c r="V879" s="17">
        <v>13.769119999999999</v>
      </c>
      <c r="W879" s="18">
        <f t="shared" si="82"/>
        <v>164.09730776275197</v>
      </c>
      <c r="Y879" s="3">
        <f t="shared" si="83"/>
        <v>3.8111141358854184E-4</v>
      </c>
    </row>
    <row r="880" spans="2:25">
      <c r="B880" s="8" t="s">
        <v>890</v>
      </c>
      <c r="C880" s="5">
        <v>9.2814300000000003</v>
      </c>
      <c r="D880" s="3">
        <v>154.15134894810245</v>
      </c>
      <c r="E880" s="17">
        <v>10.437709999999999</v>
      </c>
      <c r="F880" s="18">
        <f t="shared" si="84"/>
        <v>51.384846329999995</v>
      </c>
      <c r="G880" s="17">
        <v>8.7943200000000008</v>
      </c>
      <c r="H880" s="18">
        <f t="shared" si="79"/>
        <v>102.76670742924868</v>
      </c>
      <c r="J880" s="3">
        <f t="shared" si="80"/>
        <v>2.0481114621873076E-4</v>
      </c>
      <c r="Q880" s="8" t="s">
        <v>890</v>
      </c>
      <c r="R880" s="5">
        <v>9.2814300000000003</v>
      </c>
      <c r="S880" s="3">
        <v>154.15134894810245</v>
      </c>
      <c r="T880" s="17">
        <v>7.42049</v>
      </c>
      <c r="U880" s="18">
        <f t="shared" si="81"/>
        <v>34.808034491999997</v>
      </c>
      <c r="V880" s="17">
        <v>10.0139</v>
      </c>
      <c r="W880" s="18">
        <f t="shared" si="82"/>
        <v>119.34343154866993</v>
      </c>
      <c r="Y880" s="3">
        <f t="shared" si="83"/>
        <v>1.1709256746428309E-4</v>
      </c>
    </row>
    <row r="881" spans="2:25">
      <c r="B881" s="8" t="s">
        <v>891</v>
      </c>
      <c r="C881" s="5">
        <v>7.6846300000000003</v>
      </c>
      <c r="D881" s="3">
        <v>127.63077248517271</v>
      </c>
      <c r="E881" s="17">
        <v>12.79461</v>
      </c>
      <c r="F881" s="18">
        <f t="shared" si="84"/>
        <v>62.987865030000002</v>
      </c>
      <c r="G881" s="17">
        <v>5.5319099999999999</v>
      </c>
      <c r="H881" s="18">
        <f t="shared" si="79"/>
        <v>64.643562719452447</v>
      </c>
      <c r="J881" s="3">
        <f t="shared" si="80"/>
        <v>6.5526427972883994E-4</v>
      </c>
      <c r="Q881" s="8" t="s">
        <v>891</v>
      </c>
      <c r="R881" s="5">
        <v>7.6846300000000003</v>
      </c>
      <c r="S881" s="3">
        <v>127.63077248517271</v>
      </c>
      <c r="T881" s="17">
        <v>4.2402800000000003</v>
      </c>
      <c r="U881" s="18">
        <f t="shared" si="81"/>
        <v>19.890305424000001</v>
      </c>
      <c r="V881" s="17">
        <v>9.0403300000000009</v>
      </c>
      <c r="W881" s="18">
        <f t="shared" si="82"/>
        <v>107.74064096230113</v>
      </c>
      <c r="Y881" s="3">
        <f t="shared" si="83"/>
        <v>1.7390112842008421E-4</v>
      </c>
    </row>
    <row r="882" spans="2:25">
      <c r="B882" s="8" t="s">
        <v>892</v>
      </c>
      <c r="C882" s="5">
        <v>11.27744</v>
      </c>
      <c r="D882" s="3">
        <v>187.30223561253905</v>
      </c>
      <c r="E882" s="17">
        <v>17.845109999999998</v>
      </c>
      <c r="F882" s="18">
        <f t="shared" si="84"/>
        <v>87.851476529999985</v>
      </c>
      <c r="G882" s="17">
        <v>8.5106300000000008</v>
      </c>
      <c r="H882" s="18">
        <f t="shared" si="79"/>
        <v>99.451625964098042</v>
      </c>
      <c r="J882" s="3">
        <f t="shared" si="80"/>
        <v>8.6688155897718389E-4</v>
      </c>
      <c r="Q882" s="8" t="s">
        <v>892</v>
      </c>
      <c r="R882" s="5">
        <v>11.27744</v>
      </c>
      <c r="S882" s="3">
        <v>187.30223561253905</v>
      </c>
      <c r="T882" s="17">
        <v>9.1872699999999998</v>
      </c>
      <c r="U882" s="18">
        <f t="shared" si="81"/>
        <v>43.095646115999998</v>
      </c>
      <c r="V882" s="17">
        <v>12.10013</v>
      </c>
      <c r="W882" s="18">
        <f t="shared" si="82"/>
        <v>144.20665638612405</v>
      </c>
      <c r="Y882" s="3">
        <f t="shared" si="83"/>
        <v>6.6889585013996111E-5</v>
      </c>
    </row>
    <row r="883" spans="2:25">
      <c r="B883" s="8" t="s">
        <v>893</v>
      </c>
      <c r="C883" s="5">
        <v>13.27345</v>
      </c>
      <c r="D883" s="3">
        <v>220.45312227697568</v>
      </c>
      <c r="E883" s="17">
        <v>13.80471</v>
      </c>
      <c r="F883" s="18">
        <f t="shared" si="84"/>
        <v>67.96058733000001</v>
      </c>
      <c r="G883" s="17">
        <v>13.04964</v>
      </c>
      <c r="H883" s="18">
        <f t="shared" si="79"/>
        <v>152.49257883918492</v>
      </c>
      <c r="J883" s="3">
        <f t="shared" si="80"/>
        <v>4.3892209248497238E-5</v>
      </c>
      <c r="Q883" s="8" t="s">
        <v>893</v>
      </c>
      <c r="R883" s="5">
        <v>13.27345</v>
      </c>
      <c r="S883" s="3">
        <v>220.45312227697568</v>
      </c>
      <c r="T883" s="17">
        <v>8.4805600000000005</v>
      </c>
      <c r="U883" s="18">
        <f t="shared" si="81"/>
        <v>39.780610848000002</v>
      </c>
      <c r="V883" s="17">
        <v>15.159940000000001</v>
      </c>
      <c r="W883" s="18">
        <f t="shared" si="82"/>
        <v>180.67279098772138</v>
      </c>
      <c r="Y883" s="3">
        <f t="shared" si="83"/>
        <v>2.7955874571716777E-4</v>
      </c>
    </row>
    <row r="884" spans="2:25">
      <c r="B884" s="8" t="s">
        <v>894</v>
      </c>
      <c r="C884" s="5">
        <v>13.17365</v>
      </c>
      <c r="D884" s="3">
        <v>218.79558624804258</v>
      </c>
      <c r="E884" s="17">
        <v>9.7643000000000004</v>
      </c>
      <c r="F884" s="18">
        <f t="shared" si="84"/>
        <v>48.069648900000004</v>
      </c>
      <c r="G884" s="17">
        <v>14.609920000000001</v>
      </c>
      <c r="H884" s="18">
        <f t="shared" si="79"/>
        <v>170.72535161385179</v>
      </c>
      <c r="J884" s="3">
        <f t="shared" si="80"/>
        <v>-5.8573419079266387E-4</v>
      </c>
      <c r="Q884" s="8" t="s">
        <v>894</v>
      </c>
      <c r="R884" s="5">
        <v>13.17365</v>
      </c>
      <c r="S884" s="3">
        <v>218.79558624804258</v>
      </c>
      <c r="T884" s="17">
        <v>7.0671299999999997</v>
      </c>
      <c r="U884" s="18">
        <f t="shared" si="81"/>
        <v>33.150493403999995</v>
      </c>
      <c r="V884" s="17">
        <v>15.57719</v>
      </c>
      <c r="W884" s="18">
        <f t="shared" si="82"/>
        <v>185.64548362632198</v>
      </c>
      <c r="Y884" s="3">
        <f t="shared" si="83"/>
        <v>3.9078227939626231E-4</v>
      </c>
    </row>
    <row r="885" spans="2:25">
      <c r="B885" s="8" t="s">
        <v>895</v>
      </c>
      <c r="C885" s="5">
        <v>15.06986</v>
      </c>
      <c r="D885" s="3">
        <v>250.28893688354611</v>
      </c>
      <c r="E885" s="17">
        <v>20.875419999999998</v>
      </c>
      <c r="F885" s="18">
        <f t="shared" si="84"/>
        <v>102.76969265999999</v>
      </c>
      <c r="G885" s="17">
        <v>12.62411</v>
      </c>
      <c r="H885" s="18">
        <f t="shared" si="79"/>
        <v>147.52001506934619</v>
      </c>
      <c r="J885" s="3">
        <f t="shared" si="80"/>
        <v>7.7084580004793679E-4</v>
      </c>
      <c r="Q885" s="8" t="s">
        <v>895</v>
      </c>
      <c r="R885" s="5">
        <v>15.06986</v>
      </c>
      <c r="S885" s="3">
        <v>250.28893688354611</v>
      </c>
      <c r="T885" s="17">
        <v>8.8339200000000009</v>
      </c>
      <c r="U885" s="18">
        <f t="shared" si="81"/>
        <v>41.438151936000004</v>
      </c>
      <c r="V885" s="17">
        <v>17.524329999999999</v>
      </c>
      <c r="W885" s="18">
        <f t="shared" si="82"/>
        <v>208.8510647990596</v>
      </c>
      <c r="Y885" s="3">
        <f t="shared" si="83"/>
        <v>2.7985151348275394E-4</v>
      </c>
    </row>
    <row r="886" spans="2:25">
      <c r="B886" s="8" t="s">
        <v>896</v>
      </c>
      <c r="C886" s="5">
        <v>10.77844</v>
      </c>
      <c r="D886" s="3">
        <v>179.01455546787352</v>
      </c>
      <c r="E886" s="17">
        <v>9.7643000000000004</v>
      </c>
      <c r="F886" s="18">
        <f t="shared" si="84"/>
        <v>48.069648900000004</v>
      </c>
      <c r="G886" s="17">
        <v>11.20567</v>
      </c>
      <c r="H886" s="18">
        <f t="shared" si="79"/>
        <v>130.94472459936742</v>
      </c>
      <c r="J886" s="3">
        <f t="shared" si="80"/>
        <v>-1.8196850609797366E-4</v>
      </c>
      <c r="Q886" s="8" t="s">
        <v>896</v>
      </c>
      <c r="R886" s="5">
        <v>10.77844</v>
      </c>
      <c r="S886" s="3">
        <v>179.01455546787352</v>
      </c>
      <c r="T886" s="17">
        <v>9.8939900000000005</v>
      </c>
      <c r="U886" s="18">
        <f t="shared" si="81"/>
        <v>46.410728292000002</v>
      </c>
      <c r="V886" s="17">
        <v>11.12656</v>
      </c>
      <c r="W886" s="18">
        <f t="shared" si="82"/>
        <v>132.60386579975523</v>
      </c>
      <c r="Y886" s="3">
        <f t="shared" si="83"/>
        <v>3.8623881721377984E-5</v>
      </c>
    </row>
    <row r="887" spans="2:25">
      <c r="B887" s="8" t="s">
        <v>897</v>
      </c>
      <c r="C887" s="5">
        <v>8.4830299999999994</v>
      </c>
      <c r="D887" s="3">
        <v>140.89106071663758</v>
      </c>
      <c r="E887" s="17">
        <v>5.7239000000000004</v>
      </c>
      <c r="F887" s="18">
        <f t="shared" si="84"/>
        <v>28.178759700000004</v>
      </c>
      <c r="G887" s="17">
        <v>9.6453900000000008</v>
      </c>
      <c r="H887" s="18">
        <f t="shared" si="79"/>
        <v>112.71195182470061</v>
      </c>
      <c r="J887" s="3">
        <f t="shared" si="80"/>
        <v>-3.4919193697646733E-4</v>
      </c>
      <c r="Q887" s="8" t="s">
        <v>897</v>
      </c>
      <c r="R887" s="5">
        <v>8.4830299999999994</v>
      </c>
      <c r="S887" s="3">
        <v>140.89106071663758</v>
      </c>
      <c r="T887" s="17">
        <v>11.30742</v>
      </c>
      <c r="U887" s="18">
        <f t="shared" si="81"/>
        <v>53.040845736000001</v>
      </c>
      <c r="V887" s="17">
        <v>7.37134</v>
      </c>
      <c r="W887" s="18">
        <f t="shared" si="82"/>
        <v>87.849989585673171</v>
      </c>
      <c r="Y887" s="3">
        <f t="shared" si="83"/>
        <v>-2.2539496441709161E-4</v>
      </c>
    </row>
    <row r="888" spans="2:25">
      <c r="B888" s="8" t="s">
        <v>898</v>
      </c>
      <c r="C888" s="5">
        <v>9.1816300000000002</v>
      </c>
      <c r="D888" s="3">
        <v>152.49381291916933</v>
      </c>
      <c r="E888" s="17">
        <v>9.0908999999999995</v>
      </c>
      <c r="F888" s="18">
        <f t="shared" si="84"/>
        <v>44.754500699999994</v>
      </c>
      <c r="G888" s="17">
        <v>9.2198499999999992</v>
      </c>
      <c r="H888" s="18">
        <f t="shared" si="79"/>
        <v>107.7392711990874</v>
      </c>
      <c r="J888" s="3">
        <f t="shared" si="80"/>
        <v>-4.1020081937404029E-5</v>
      </c>
      <c r="Q888" s="8" t="s">
        <v>898</v>
      </c>
      <c r="R888" s="5">
        <v>9.1816300000000002</v>
      </c>
      <c r="S888" s="3">
        <v>152.49381291916933</v>
      </c>
      <c r="T888" s="17">
        <v>7.7738500000000004</v>
      </c>
      <c r="U888" s="18">
        <f t="shared" si="81"/>
        <v>36.465575579999999</v>
      </c>
      <c r="V888" s="17">
        <v>9.7357399999999998</v>
      </c>
      <c r="W888" s="18">
        <f t="shared" si="82"/>
        <v>116.02838257478582</v>
      </c>
      <c r="Y888" s="3">
        <f t="shared" si="83"/>
        <v>1.4523561650037209E-4</v>
      </c>
    </row>
    <row r="889" spans="2:25">
      <c r="B889" s="8" t="s">
        <v>899</v>
      </c>
      <c r="C889" s="5">
        <v>14.47105</v>
      </c>
      <c r="D889" s="3">
        <v>240.34355462417298</v>
      </c>
      <c r="E889" s="17">
        <v>16.16161</v>
      </c>
      <c r="F889" s="18">
        <f t="shared" si="84"/>
        <v>79.563606029999988</v>
      </c>
      <c r="G889" s="17">
        <v>13.75886</v>
      </c>
      <c r="H889" s="18">
        <f t="shared" si="79"/>
        <v>160.7802240741743</v>
      </c>
      <c r="J889" s="3">
        <f t="shared" si="80"/>
        <v>2.7548000130650507E-4</v>
      </c>
      <c r="Q889" s="8" t="s">
        <v>899</v>
      </c>
      <c r="R889" s="5">
        <v>14.47105</v>
      </c>
      <c r="S889" s="3">
        <v>240.34355462417298</v>
      </c>
      <c r="T889" s="17">
        <v>8.1272000000000002</v>
      </c>
      <c r="U889" s="18">
        <f t="shared" si="81"/>
        <v>38.12306976</v>
      </c>
      <c r="V889" s="17">
        <v>16.96801</v>
      </c>
      <c r="W889" s="18">
        <f t="shared" si="82"/>
        <v>202.22096685129139</v>
      </c>
      <c r="Y889" s="3">
        <f t="shared" si="83"/>
        <v>4.8198711840541364E-4</v>
      </c>
    </row>
    <row r="890" spans="2:25">
      <c r="B890" s="8" t="s">
        <v>900</v>
      </c>
      <c r="C890" s="5">
        <v>15.26946</v>
      </c>
      <c r="D890" s="3">
        <v>253.60400894141233</v>
      </c>
      <c r="E890" s="17">
        <v>13.131309999999999</v>
      </c>
      <c r="F890" s="18">
        <f t="shared" si="84"/>
        <v>64.64543913</v>
      </c>
      <c r="G890" s="17">
        <v>16.170210000000001</v>
      </c>
      <c r="H890" s="18">
        <f t="shared" si="79"/>
        <v>188.95824124429308</v>
      </c>
      <c r="J890" s="3">
        <f t="shared" si="80"/>
        <v>-3.2856711925433046E-4</v>
      </c>
      <c r="Q890" s="8" t="s">
        <v>900</v>
      </c>
      <c r="R890" s="5">
        <v>15.26946</v>
      </c>
      <c r="S890" s="3">
        <v>253.60400894141233</v>
      </c>
      <c r="T890" s="17">
        <v>9.8939900000000005</v>
      </c>
      <c r="U890" s="18">
        <f t="shared" si="81"/>
        <v>46.410728292000002</v>
      </c>
      <c r="V890" s="17">
        <v>17.385249999999999</v>
      </c>
      <c r="W890" s="18">
        <f t="shared" si="82"/>
        <v>207.19354031211753</v>
      </c>
      <c r="Y890" s="3">
        <f t="shared" si="83"/>
        <v>2.5966270521848855E-4</v>
      </c>
    </row>
    <row r="891" spans="2:25">
      <c r="B891" s="8" t="s">
        <v>901</v>
      </c>
      <c r="C891" s="5">
        <v>11.976039999999999</v>
      </c>
      <c r="D891" s="3">
        <v>198.9049878150708</v>
      </c>
      <c r="E891" s="17">
        <v>12.45791</v>
      </c>
      <c r="F891" s="18">
        <f t="shared" si="84"/>
        <v>61.330290930000004</v>
      </c>
      <c r="G891" s="17">
        <v>11.77304</v>
      </c>
      <c r="H891" s="18">
        <f t="shared" si="79"/>
        <v>137.57477067389428</v>
      </c>
      <c r="J891" s="3">
        <f t="shared" si="80"/>
        <v>7.378882347097715E-5</v>
      </c>
      <c r="Q891" s="8" t="s">
        <v>901</v>
      </c>
      <c r="R891" s="5">
        <v>11.976039999999999</v>
      </c>
      <c r="S891" s="3">
        <v>198.9049878150708</v>
      </c>
      <c r="T891" s="17">
        <v>9.8939900000000005</v>
      </c>
      <c r="U891" s="18">
        <f t="shared" si="81"/>
        <v>46.410728292000002</v>
      </c>
      <c r="V891" s="17">
        <v>12.795540000000001</v>
      </c>
      <c r="W891" s="18">
        <f t="shared" si="82"/>
        <v>152.49439799860872</v>
      </c>
      <c r="Y891" s="3">
        <f t="shared" si="83"/>
        <v>1.3847553790924394E-4</v>
      </c>
    </row>
    <row r="892" spans="2:25">
      <c r="B892" s="8" t="s">
        <v>902</v>
      </c>
      <c r="C892" s="5">
        <v>13.473050000000001</v>
      </c>
      <c r="D892" s="3">
        <v>223.76819433484189</v>
      </c>
      <c r="E892" s="17">
        <v>18.85521</v>
      </c>
      <c r="F892" s="18">
        <f t="shared" si="84"/>
        <v>92.82419883</v>
      </c>
      <c r="G892" s="17">
        <v>11.20567</v>
      </c>
      <c r="H892" s="18">
        <f t="shared" si="79"/>
        <v>130.94472459936742</v>
      </c>
      <c r="J892" s="3">
        <f t="shared" si="80"/>
        <v>7.2909452552494258E-4</v>
      </c>
      <c r="Q892" s="8" t="s">
        <v>902</v>
      </c>
      <c r="R892" s="5">
        <v>13.473050000000001</v>
      </c>
      <c r="S892" s="3">
        <v>223.76819433484189</v>
      </c>
      <c r="T892" s="17">
        <v>6.0070600000000001</v>
      </c>
      <c r="U892" s="18">
        <f t="shared" si="81"/>
        <v>28.177917048000001</v>
      </c>
      <c r="V892" s="17">
        <v>16.41168</v>
      </c>
      <c r="W892" s="18">
        <f t="shared" si="82"/>
        <v>195.59074972574874</v>
      </c>
      <c r="Y892" s="3">
        <f t="shared" si="83"/>
        <v>4.724389068542223E-4</v>
      </c>
    </row>
    <row r="893" spans="2:25">
      <c r="B893" s="8" t="s">
        <v>903</v>
      </c>
      <c r="C893" s="5">
        <v>10.97804</v>
      </c>
      <c r="D893" s="3">
        <v>182.32962752573974</v>
      </c>
      <c r="E893" s="17">
        <v>8.0808</v>
      </c>
      <c r="F893" s="18">
        <f t="shared" si="84"/>
        <v>39.7817784</v>
      </c>
      <c r="G893" s="17">
        <v>12.19858</v>
      </c>
      <c r="H893" s="18">
        <f t="shared" si="79"/>
        <v>142.54745129950743</v>
      </c>
      <c r="J893" s="3">
        <f t="shared" si="80"/>
        <v>-3.9782623230166791E-4</v>
      </c>
      <c r="Q893" s="8" t="s">
        <v>903</v>
      </c>
      <c r="R893" s="5">
        <v>10.97804</v>
      </c>
      <c r="S893" s="3">
        <v>182.32962752573974</v>
      </c>
      <c r="T893" s="17">
        <v>7.0671299999999997</v>
      </c>
      <c r="U893" s="18">
        <f t="shared" si="81"/>
        <v>33.150493403999995</v>
      </c>
      <c r="V893" s="17">
        <v>12.517379999999999</v>
      </c>
      <c r="W893" s="18">
        <f t="shared" si="82"/>
        <v>149.17934902472464</v>
      </c>
      <c r="Y893" s="3">
        <f t="shared" si="83"/>
        <v>2.1490298490789428E-4</v>
      </c>
    </row>
    <row r="894" spans="2:25">
      <c r="B894" s="8" t="s">
        <v>904</v>
      </c>
      <c r="C894" s="5">
        <v>9.5808300000000006</v>
      </c>
      <c r="D894" s="3">
        <v>159.12395703490179</v>
      </c>
      <c r="E894" s="17">
        <v>8.0808</v>
      </c>
      <c r="F894" s="18">
        <f t="shared" si="84"/>
        <v>39.7817784</v>
      </c>
      <c r="G894" s="17">
        <v>10.212759999999999</v>
      </c>
      <c r="H894" s="18">
        <f t="shared" si="79"/>
        <v>119.34199789922742</v>
      </c>
      <c r="J894" s="3">
        <f t="shared" si="80"/>
        <v>-1.8073567436260873E-4</v>
      </c>
      <c r="Q894" s="8" t="s">
        <v>904</v>
      </c>
      <c r="R894" s="5">
        <v>9.5808300000000006</v>
      </c>
      <c r="S894" s="3">
        <v>159.12395703490179</v>
      </c>
      <c r="T894" s="17">
        <v>9.8939900000000005</v>
      </c>
      <c r="U894" s="18">
        <f t="shared" si="81"/>
        <v>46.410728292000002</v>
      </c>
      <c r="V894" s="17">
        <v>9.4575700000000005</v>
      </c>
      <c r="W894" s="18">
        <f t="shared" si="82"/>
        <v>112.71321442312728</v>
      </c>
      <c r="Y894" s="3">
        <f t="shared" si="83"/>
        <v>-1.4319774507498551E-5</v>
      </c>
    </row>
    <row r="895" spans="2:25">
      <c r="B895" s="8" t="s">
        <v>905</v>
      </c>
      <c r="C895" s="5">
        <v>8.4830299999999994</v>
      </c>
      <c r="D895" s="3">
        <v>140.89106071663758</v>
      </c>
      <c r="E895" s="17">
        <v>7.0707000000000004</v>
      </c>
      <c r="F895" s="18">
        <f t="shared" si="84"/>
        <v>34.809056100000006</v>
      </c>
      <c r="G895" s="17">
        <v>9.0780100000000008</v>
      </c>
      <c r="H895" s="18">
        <f t="shared" si="79"/>
        <v>106.08178889439931</v>
      </c>
      <c r="J895" s="3">
        <f t="shared" si="80"/>
        <v>-2.1572223826638037E-4</v>
      </c>
      <c r="Q895" s="8" t="s">
        <v>905</v>
      </c>
      <c r="R895" s="5">
        <v>8.4830299999999994</v>
      </c>
      <c r="S895" s="3">
        <v>140.89106071663758</v>
      </c>
      <c r="T895" s="17">
        <v>9.8939900000000005</v>
      </c>
      <c r="U895" s="18">
        <f t="shared" si="81"/>
        <v>46.410728292000002</v>
      </c>
      <c r="V895" s="17">
        <v>7.92767</v>
      </c>
      <c r="W895" s="18">
        <f t="shared" si="82"/>
        <v>94.480206711215828</v>
      </c>
      <c r="Y895" s="3">
        <f t="shared" si="83"/>
        <v>-1.2571342175249356E-4</v>
      </c>
    </row>
    <row r="896" spans="2:25">
      <c r="B896" s="8" t="s">
        <v>906</v>
      </c>
      <c r="C896" s="5">
        <v>11.676640000000001</v>
      </c>
      <c r="D896" s="3">
        <v>193.93237972827151</v>
      </c>
      <c r="E896" s="17">
        <v>12.45791</v>
      </c>
      <c r="F896" s="18">
        <f t="shared" si="84"/>
        <v>61.330290930000004</v>
      </c>
      <c r="G896" s="17">
        <v>11.34751</v>
      </c>
      <c r="H896" s="18">
        <f t="shared" si="79"/>
        <v>132.60220690405552</v>
      </c>
      <c r="J896" s="3">
        <f t="shared" si="80"/>
        <v>1.1810578402560168E-4</v>
      </c>
      <c r="Q896" s="8" t="s">
        <v>906</v>
      </c>
      <c r="R896" s="5">
        <v>11.676640000000001</v>
      </c>
      <c r="S896" s="3">
        <v>193.93237972827151</v>
      </c>
      <c r="T896" s="17">
        <v>9.8939900000000005</v>
      </c>
      <c r="U896" s="18">
        <f t="shared" si="81"/>
        <v>46.410728292000002</v>
      </c>
      <c r="V896" s="17">
        <v>12.378299999999999</v>
      </c>
      <c r="W896" s="18">
        <f t="shared" si="82"/>
        <v>147.52182453778258</v>
      </c>
      <c r="Y896" s="3">
        <f t="shared" si="83"/>
        <v>1.731015110806311E-4</v>
      </c>
    </row>
    <row r="897" spans="2:30">
      <c r="B897" s="8" t="s">
        <v>907</v>
      </c>
      <c r="C897" s="5">
        <v>10.97804</v>
      </c>
      <c r="D897" s="3">
        <v>182.32962752573974</v>
      </c>
      <c r="E897" s="17">
        <v>10.10101</v>
      </c>
      <c r="F897" s="18">
        <f t="shared" si="84"/>
        <v>49.727272230000004</v>
      </c>
      <c r="G897" s="17">
        <v>11.34751</v>
      </c>
      <c r="H897" s="18">
        <f t="shared" si="79"/>
        <v>132.60220690405552</v>
      </c>
      <c r="J897" s="3">
        <f t="shared" si="80"/>
        <v>-1.4839168420621718E-4</v>
      </c>
      <c r="Q897" s="8" t="s">
        <v>907</v>
      </c>
      <c r="R897" s="5">
        <v>10.97804</v>
      </c>
      <c r="S897" s="3">
        <v>182.32962752573974</v>
      </c>
      <c r="T897" s="17">
        <v>8.8339200000000009</v>
      </c>
      <c r="U897" s="18">
        <f t="shared" si="81"/>
        <v>41.438151936000004</v>
      </c>
      <c r="V897" s="17">
        <v>11.82197</v>
      </c>
      <c r="W897" s="18">
        <f t="shared" si="82"/>
        <v>140.89160741223992</v>
      </c>
      <c r="Y897" s="3">
        <f t="shared" si="83"/>
        <v>1.318225001796236E-4</v>
      </c>
    </row>
    <row r="898" spans="2:30">
      <c r="B898" s="8" t="s">
        <v>908</v>
      </c>
      <c r="C898" s="5">
        <v>10.67864</v>
      </c>
      <c r="D898" s="3">
        <v>177.35701943894043</v>
      </c>
      <c r="E898" s="17">
        <v>8.4175000000000004</v>
      </c>
      <c r="F898" s="18">
        <f t="shared" si="84"/>
        <v>41.439352499999998</v>
      </c>
      <c r="G898" s="17">
        <v>11.6312</v>
      </c>
      <c r="H898" s="18">
        <f t="shared" si="79"/>
        <v>135.91728836920618</v>
      </c>
      <c r="J898" s="3">
        <f t="shared" si="80"/>
        <v>-3.7856973426642071E-4</v>
      </c>
      <c r="Q898" s="8" t="s">
        <v>908</v>
      </c>
      <c r="R898" s="5">
        <v>10.67864</v>
      </c>
      <c r="S898" s="3">
        <v>177.35701943894043</v>
      </c>
      <c r="T898" s="17">
        <v>9.1872699999999998</v>
      </c>
      <c r="U898" s="18">
        <f t="shared" si="81"/>
        <v>43.095646115999998</v>
      </c>
      <c r="V898" s="17">
        <v>11.265639999999999</v>
      </c>
      <c r="W898" s="18">
        <f t="shared" si="82"/>
        <v>134.26139028669726</v>
      </c>
      <c r="Y898" s="3">
        <f t="shared" si="83"/>
        <v>1.696375684900886E-5</v>
      </c>
    </row>
    <row r="899" spans="2:30">
      <c r="B899" s="8" t="s">
        <v>909</v>
      </c>
      <c r="C899" s="5">
        <v>9.5808300000000006</v>
      </c>
      <c r="D899" s="3">
        <v>159.12395703490179</v>
      </c>
      <c r="E899" s="17">
        <v>10.437709999999999</v>
      </c>
      <c r="F899" s="18">
        <f t="shared" si="84"/>
        <v>51.384846329999995</v>
      </c>
      <c r="G899" s="17">
        <v>9.2198499999999992</v>
      </c>
      <c r="H899" s="18">
        <f t="shared" si="79"/>
        <v>107.7392711990874</v>
      </c>
      <c r="J899" s="3">
        <f t="shared" si="80"/>
        <v>1.6049418559305195E-4</v>
      </c>
      <c r="Q899" s="8" t="s">
        <v>909</v>
      </c>
      <c r="R899" s="5">
        <v>9.5808300000000006</v>
      </c>
      <c r="S899" s="3">
        <v>159.12395703490179</v>
      </c>
      <c r="T899" s="17">
        <v>7.7738500000000004</v>
      </c>
      <c r="U899" s="18">
        <f t="shared" si="81"/>
        <v>36.465575579999999</v>
      </c>
      <c r="V899" s="17">
        <v>10.292070000000001</v>
      </c>
      <c r="W899" s="18">
        <f t="shared" si="82"/>
        <v>122.65859970032848</v>
      </c>
      <c r="Y899" s="3">
        <f t="shared" si="83"/>
        <v>2.1824542669435232E-4</v>
      </c>
    </row>
    <row r="900" spans="2:30">
      <c r="B900" s="8" t="s">
        <v>910</v>
      </c>
      <c r="C900" s="5">
        <v>9.1816300000000002</v>
      </c>
      <c r="D900" s="3">
        <v>152.49381291916933</v>
      </c>
      <c r="E900" s="17">
        <v>12.45791</v>
      </c>
      <c r="F900" s="18">
        <f t="shared" si="84"/>
        <v>61.330290930000004</v>
      </c>
      <c r="G900" s="17">
        <v>7.8014099999999997</v>
      </c>
      <c r="H900" s="18">
        <f t="shared" ref="H900:H906" si="85">$H$908*(G900/100)</f>
        <v>91.163980729108673</v>
      </c>
      <c r="J900" s="3">
        <f t="shared" ref="J900:J963" si="86">H900-(D900-F900)</f>
        <v>4.5873993934719692E-4</v>
      </c>
      <c r="Q900" s="8" t="s">
        <v>910</v>
      </c>
      <c r="R900" s="5">
        <v>9.1816300000000002</v>
      </c>
      <c r="S900" s="3">
        <v>152.49381291916933</v>
      </c>
      <c r="T900" s="17">
        <v>5.6537100000000002</v>
      </c>
      <c r="U900" s="18">
        <f t="shared" ref="U900:U906" si="87">$U$908*(T900/100)</f>
        <v>26.520422868000001</v>
      </c>
      <c r="V900" s="17">
        <v>10.57023</v>
      </c>
      <c r="W900" s="18">
        <f t="shared" ref="W900:W906" si="88">$W$908*(V900/100)</f>
        <v>125.97364867421258</v>
      </c>
      <c r="Y900" s="3">
        <f t="shared" ref="Y900:Y963" si="89">W900-(S900-U900)</f>
        <v>2.5862304325130481E-4</v>
      </c>
    </row>
    <row r="901" spans="2:30">
      <c r="B901" s="8" t="s">
        <v>911</v>
      </c>
      <c r="C901" s="5">
        <v>8.4830299999999994</v>
      </c>
      <c r="D901" s="3">
        <v>140.89106071663758</v>
      </c>
      <c r="E901" s="17">
        <v>7.0707000000000004</v>
      </c>
      <c r="F901" s="18">
        <f t="shared" si="84"/>
        <v>34.809056100000006</v>
      </c>
      <c r="G901" s="17">
        <v>9.0780100000000008</v>
      </c>
      <c r="H901" s="18">
        <f t="shared" si="85"/>
        <v>106.08178889439931</v>
      </c>
      <c r="J901" s="3">
        <f t="shared" si="86"/>
        <v>-2.1572223826638037E-4</v>
      </c>
      <c r="Q901" s="8" t="s">
        <v>911</v>
      </c>
      <c r="R901" s="5">
        <v>8.4830299999999994</v>
      </c>
      <c r="S901" s="3">
        <v>140.89106071663758</v>
      </c>
      <c r="T901" s="17">
        <v>7.0671299999999997</v>
      </c>
      <c r="U901" s="18">
        <f t="shared" si="87"/>
        <v>33.150493403999995</v>
      </c>
      <c r="V901" s="17">
        <v>9.0403300000000009</v>
      </c>
      <c r="W901" s="18">
        <f t="shared" si="88"/>
        <v>107.74064096230113</v>
      </c>
      <c r="Y901" s="3">
        <f t="shared" si="89"/>
        <v>7.3649663548280841E-5</v>
      </c>
    </row>
    <row r="902" spans="2:30">
      <c r="B902" s="8" t="s">
        <v>912</v>
      </c>
      <c r="C902" s="5">
        <v>9.7804300000000008</v>
      </c>
      <c r="D902" s="3">
        <v>162.43902909276801</v>
      </c>
      <c r="E902" s="17">
        <v>13.131309999999999</v>
      </c>
      <c r="F902" s="18">
        <f t="shared" si="84"/>
        <v>64.64543913</v>
      </c>
      <c r="G902" s="17">
        <v>8.3687900000000006</v>
      </c>
      <c r="H902" s="18">
        <f t="shared" si="85"/>
        <v>97.794143659409954</v>
      </c>
      <c r="J902" s="3">
        <f t="shared" si="86"/>
        <v>5.5369664194415691E-4</v>
      </c>
      <c r="Q902" s="8" t="s">
        <v>912</v>
      </c>
      <c r="R902" s="5">
        <v>9.7804300000000008</v>
      </c>
      <c r="S902" s="3">
        <v>162.43902909276801</v>
      </c>
      <c r="T902" s="17">
        <v>8.4805600000000005</v>
      </c>
      <c r="U902" s="18">
        <f t="shared" si="87"/>
        <v>39.780610848000002</v>
      </c>
      <c r="V902" s="17">
        <v>10.292070000000001</v>
      </c>
      <c r="W902" s="18">
        <f t="shared" si="88"/>
        <v>122.65859970032848</v>
      </c>
      <c r="Y902" s="3">
        <f t="shared" si="89"/>
        <v>1.8145556047954869E-4</v>
      </c>
    </row>
    <row r="903" spans="2:30">
      <c r="B903" s="8" t="s">
        <v>913</v>
      </c>
      <c r="C903" s="5">
        <v>9.0818300000000001</v>
      </c>
      <c r="D903" s="3">
        <v>150.83627689023623</v>
      </c>
      <c r="E903" s="17">
        <v>10.437709999999999</v>
      </c>
      <c r="F903" s="18">
        <f t="shared" si="84"/>
        <v>51.384846329999995</v>
      </c>
      <c r="G903" s="17">
        <v>8.5106300000000008</v>
      </c>
      <c r="H903" s="18">
        <f t="shared" si="85"/>
        <v>99.451625964098042</v>
      </c>
      <c r="J903" s="3">
        <f t="shared" si="86"/>
        <v>1.9540386179528468E-4</v>
      </c>
      <c r="Q903" s="8" t="s">
        <v>913</v>
      </c>
      <c r="R903" s="5">
        <v>9.0818300000000001</v>
      </c>
      <c r="S903" s="3">
        <v>150.83627689023623</v>
      </c>
      <c r="T903" s="17">
        <v>7.0671299999999997</v>
      </c>
      <c r="U903" s="18">
        <f t="shared" si="87"/>
        <v>33.150493403999995</v>
      </c>
      <c r="V903" s="17">
        <v>9.8748199999999997</v>
      </c>
      <c r="W903" s="18">
        <f t="shared" si="88"/>
        <v>117.68590706172787</v>
      </c>
      <c r="Y903" s="3">
        <f t="shared" si="89"/>
        <v>1.2357549164221382E-4</v>
      </c>
    </row>
    <row r="904" spans="2:30">
      <c r="B904" s="8" t="s">
        <v>914</v>
      </c>
      <c r="C904" s="5">
        <v>13.772449999999999</v>
      </c>
      <c r="D904" s="3">
        <v>228.74080242164123</v>
      </c>
      <c r="E904" s="17">
        <v>17.845109999999998</v>
      </c>
      <c r="F904" s="18">
        <f t="shared" si="84"/>
        <v>87.851476529999985</v>
      </c>
      <c r="G904" s="17">
        <v>12.05673</v>
      </c>
      <c r="H904" s="18">
        <f t="shared" si="85"/>
        <v>140.8898521390449</v>
      </c>
      <c r="J904" s="3">
        <f t="shared" si="86"/>
        <v>5.2624740365558864E-4</v>
      </c>
      <c r="Q904" s="8" t="s">
        <v>914</v>
      </c>
      <c r="R904" s="5">
        <v>13.772449999999999</v>
      </c>
      <c r="S904" s="3">
        <v>228.74080242164123</v>
      </c>
      <c r="T904" s="17">
        <v>10.95406</v>
      </c>
      <c r="U904" s="18">
        <f t="shared" si="87"/>
        <v>51.383304647999999</v>
      </c>
      <c r="V904" s="17">
        <v>14.881779999999999</v>
      </c>
      <c r="W904" s="18">
        <f t="shared" si="88"/>
        <v>177.35774201383728</v>
      </c>
      <c r="Y904" s="3">
        <f t="shared" si="89"/>
        <v>2.4424019605362446E-4</v>
      </c>
    </row>
    <row r="905" spans="2:30">
      <c r="B905" s="8" t="s">
        <v>915</v>
      </c>
      <c r="C905" s="5">
        <v>12.47504</v>
      </c>
      <c r="D905" s="3">
        <v>207.19266795973635</v>
      </c>
      <c r="E905" s="17">
        <v>15.48821</v>
      </c>
      <c r="F905" s="18">
        <f t="shared" si="84"/>
        <v>76.248457829999992</v>
      </c>
      <c r="G905" s="17">
        <v>11.20567</v>
      </c>
      <c r="H905" s="18">
        <f t="shared" si="85"/>
        <v>130.94472459936742</v>
      </c>
      <c r="J905" s="3">
        <f t="shared" si="86"/>
        <v>5.1446963107082411E-4</v>
      </c>
      <c r="Q905" s="8" t="s">
        <v>915</v>
      </c>
      <c r="R905" s="5">
        <v>12.47504</v>
      </c>
      <c r="S905" s="3">
        <v>207.19266795973635</v>
      </c>
      <c r="T905" s="17">
        <v>8.8339200000000009</v>
      </c>
      <c r="U905" s="18">
        <f t="shared" si="87"/>
        <v>41.438151936000004</v>
      </c>
      <c r="V905" s="17">
        <v>13.908200000000001</v>
      </c>
      <c r="W905" s="18">
        <f t="shared" si="88"/>
        <v>165.75483224969406</v>
      </c>
      <c r="Y905" s="3">
        <f t="shared" si="89"/>
        <v>3.1622595770386397E-4</v>
      </c>
    </row>
    <row r="906" spans="2:30">
      <c r="B906" s="8" t="s">
        <v>916</v>
      </c>
      <c r="C906" s="5">
        <v>9.2814300000000003</v>
      </c>
      <c r="D906" s="3">
        <v>154.15134894810245</v>
      </c>
      <c r="E906" s="17">
        <v>10.77441</v>
      </c>
      <c r="F906" s="18">
        <f t="shared" si="84"/>
        <v>53.04242043</v>
      </c>
      <c r="G906" s="17">
        <v>8.6524800000000006</v>
      </c>
      <c r="H906" s="18">
        <f t="shared" si="85"/>
        <v>101.1092251245606</v>
      </c>
      <c r="J906" s="3">
        <f t="shared" si="86"/>
        <v>2.9660645813578412E-4</v>
      </c>
      <c r="Q906" s="8" t="s">
        <v>916</v>
      </c>
      <c r="R906" s="5">
        <v>9.2814300000000003</v>
      </c>
      <c r="S906" s="3">
        <v>154.15134894810245</v>
      </c>
      <c r="T906" s="17">
        <v>8.8339200000000009</v>
      </c>
      <c r="U906" s="18">
        <f t="shared" si="87"/>
        <v>41.438151936000004</v>
      </c>
      <c r="V906" s="17">
        <v>9.4575700000000005</v>
      </c>
      <c r="W906" s="18">
        <f t="shared" si="88"/>
        <v>112.71321442312728</v>
      </c>
      <c r="Y906" s="3">
        <f t="shared" si="89"/>
        <v>1.7411024828106747E-5</v>
      </c>
    </row>
    <row r="907" spans="2:30">
      <c r="B907" s="8" t="s">
        <v>917</v>
      </c>
      <c r="C907" s="5">
        <v>7.08582</v>
      </c>
      <c r="D907" s="3">
        <v>117.68539022579961</v>
      </c>
      <c r="E907" s="17">
        <v>7.4074</v>
      </c>
      <c r="F907" s="18">
        <f t="shared" si="84"/>
        <v>36.466630200000004</v>
      </c>
      <c r="G907" s="17">
        <v>6.9503500000000003</v>
      </c>
      <c r="H907" s="18">
        <f>$H$908*(G907/100)</f>
        <v>81.218853189431186</v>
      </c>
      <c r="J907" s="3">
        <f t="shared" si="86"/>
        <v>9.3163631575521322E-5</v>
      </c>
      <c r="Q907" s="8" t="s">
        <v>917</v>
      </c>
      <c r="R907" s="5">
        <v>7.08582</v>
      </c>
      <c r="S907" s="3">
        <v>117.68539022579961</v>
      </c>
      <c r="T907" s="17">
        <v>7.0671299999999997</v>
      </c>
      <c r="U907" s="18">
        <f>$U$908*(T907/100)</f>
        <v>33.150493403999995</v>
      </c>
      <c r="V907" s="17">
        <v>7.0931800000000003</v>
      </c>
      <c r="W907" s="18">
        <f>$W$908*(V907/100)</f>
        <v>84.534940611789068</v>
      </c>
      <c r="Y907" s="3">
        <f t="shared" si="89"/>
        <v>4.3789989462084122E-5</v>
      </c>
    </row>
    <row r="908" spans="2:30" s="2" customFormat="1">
      <c r="B908" s="9" t="s">
        <v>918</v>
      </c>
      <c r="C908" s="6">
        <v>100</v>
      </c>
      <c r="D908" s="15">
        <v>1660.8577444219527</v>
      </c>
      <c r="E908" s="19">
        <v>100</v>
      </c>
      <c r="F908" s="21">
        <v>492.3</v>
      </c>
      <c r="G908" s="19">
        <v>100</v>
      </c>
      <c r="H908" s="20">
        <f>D908-F908</f>
        <v>1168.5577444219527</v>
      </c>
      <c r="J908" s="15">
        <f t="shared" si="86"/>
        <v>0</v>
      </c>
      <c r="L908" s="10">
        <f>SUM(J4:J1550)</f>
        <v>0.24807577438656914</v>
      </c>
      <c r="M908" s="10">
        <f>-AVERAGE(J4:J1550)</f>
        <v>-1.6035925946125996E-4</v>
      </c>
      <c r="N908" s="10">
        <f>MAX(J4:J1550)</f>
        <v>4.2329170447885645E-3</v>
      </c>
      <c r="O908" s="10">
        <f>MIN(J4:J1550)</f>
        <v>-2.1789736358641676E-3</v>
      </c>
      <c r="Q908" s="9" t="s">
        <v>918</v>
      </c>
      <c r="R908" s="6">
        <v>100</v>
      </c>
      <c r="S908" s="15">
        <v>1660.8577444219527</v>
      </c>
      <c r="T908" s="19">
        <v>100</v>
      </c>
      <c r="U908" s="21">
        <v>469.08</v>
      </c>
      <c r="V908" s="19">
        <v>100</v>
      </c>
      <c r="W908" s="20">
        <f>S908-U908</f>
        <v>1191.7777444219528</v>
      </c>
      <c r="Y908" s="15">
        <f t="shared" si="89"/>
        <v>0</v>
      </c>
      <c r="AA908" s="10">
        <f>SUM(Y4:Y1550)</f>
        <v>0.19482785793392665</v>
      </c>
      <c r="AB908" s="10">
        <f>-AVERAGE(Y4:Y1550)</f>
        <v>-1.2593914540008188E-4</v>
      </c>
      <c r="AC908" s="10">
        <f>MAX(Y4:Y1550)</f>
        <v>8.7720422476422755E-4</v>
      </c>
      <c r="AD908" s="10">
        <f>MIN(Y4:Y1550)</f>
        <v>-6.6595286023130029E-4</v>
      </c>
    </row>
    <row r="909" spans="2:30">
      <c r="B909" s="8" t="s">
        <v>919</v>
      </c>
      <c r="C909" s="5">
        <v>10.079840000000001</v>
      </c>
      <c r="D909" s="3">
        <v>167.41180326534177</v>
      </c>
      <c r="E909" s="17">
        <v>12.79461</v>
      </c>
      <c r="F909" s="18">
        <f t="shared" ref="F909:F972" si="90">$F$908*(E909/100)</f>
        <v>62.987865030000002</v>
      </c>
      <c r="G909" s="17">
        <v>8.9361700000000006</v>
      </c>
      <c r="H909" s="18">
        <f t="shared" ref="H909:H972" si="91">$H$908*(G909/100)</f>
        <v>104.42430658971122</v>
      </c>
      <c r="J909" s="3">
        <f t="shared" si="86"/>
        <v>3.6835436944215871E-4</v>
      </c>
      <c r="Q909" s="8" t="s">
        <v>919</v>
      </c>
      <c r="R909" s="5">
        <v>10.079840000000001</v>
      </c>
      <c r="S909" s="3">
        <v>167.41180326534177</v>
      </c>
      <c r="T909" s="17">
        <v>9.8939900000000005</v>
      </c>
      <c r="U909" s="18">
        <f t="shared" ref="U909:U972" si="92">$U$908*(T909/100)</f>
        <v>46.410728292000002</v>
      </c>
      <c r="V909" s="17">
        <v>10.152990000000001</v>
      </c>
      <c r="W909" s="18">
        <f t="shared" ref="W909:W972" si="93">$W$908*(V909/100)</f>
        <v>121.00107521338643</v>
      </c>
      <c r="Y909" s="3">
        <f t="shared" si="89"/>
        <v>2.4004465615234949E-7</v>
      </c>
    </row>
    <row r="910" spans="2:30">
      <c r="B910" s="8" t="s">
        <v>920</v>
      </c>
      <c r="C910" s="5">
        <v>9.8802299999999992</v>
      </c>
      <c r="D910" s="3">
        <v>164.0965651217011</v>
      </c>
      <c r="E910" s="17">
        <v>9.4276</v>
      </c>
      <c r="F910" s="18">
        <f t="shared" si="90"/>
        <v>46.412074799999999</v>
      </c>
      <c r="G910" s="17">
        <v>10.070919999999999</v>
      </c>
      <c r="H910" s="18">
        <f t="shared" si="91"/>
        <v>117.68451559453932</v>
      </c>
      <c r="J910" s="3">
        <f t="shared" si="86"/>
        <v>2.5272838215073534E-5</v>
      </c>
      <c r="Q910" s="8" t="s">
        <v>920</v>
      </c>
      <c r="R910" s="5">
        <v>9.8802299999999992</v>
      </c>
      <c r="S910" s="3">
        <v>164.0965651217011</v>
      </c>
      <c r="T910" s="17">
        <v>7.7738500000000004</v>
      </c>
      <c r="U910" s="18">
        <f t="shared" si="92"/>
        <v>36.465575579999999</v>
      </c>
      <c r="V910" s="17">
        <v>10.70931</v>
      </c>
      <c r="W910" s="18">
        <f t="shared" si="93"/>
        <v>127.63117316115462</v>
      </c>
      <c r="Y910" s="3">
        <f t="shared" si="89"/>
        <v>1.8361945352296516E-4</v>
      </c>
    </row>
    <row r="911" spans="2:30">
      <c r="B911" s="8" t="s">
        <v>921</v>
      </c>
      <c r="C911" s="5">
        <v>6.6866199999999996</v>
      </c>
      <c r="D911" s="3">
        <v>111.05524611006717</v>
      </c>
      <c r="E911" s="17">
        <v>6.3973000000000004</v>
      </c>
      <c r="F911" s="18">
        <f t="shared" si="90"/>
        <v>31.493907900000004</v>
      </c>
      <c r="G911" s="17">
        <v>6.8085100000000001</v>
      </c>
      <c r="H911" s="18">
        <f t="shared" si="91"/>
        <v>79.561370884743084</v>
      </c>
      <c r="J911" s="3">
        <f t="shared" si="86"/>
        <v>3.2674675921384733E-5</v>
      </c>
      <c r="Q911" s="8" t="s">
        <v>921</v>
      </c>
      <c r="R911" s="5">
        <v>6.6866199999999996</v>
      </c>
      <c r="S911" s="3">
        <v>111.05524611006717</v>
      </c>
      <c r="T911" s="17">
        <v>6.3604200000000004</v>
      </c>
      <c r="U911" s="18">
        <f t="shared" si="92"/>
        <v>29.835458136</v>
      </c>
      <c r="V911" s="17">
        <v>6.8150199999999996</v>
      </c>
      <c r="W911" s="18">
        <f t="shared" si="93"/>
        <v>81.219891637904965</v>
      </c>
      <c r="Y911" s="3">
        <f t="shared" si="89"/>
        <v>1.0366383779114585E-4</v>
      </c>
    </row>
    <row r="912" spans="2:30">
      <c r="B912" s="8" t="s">
        <v>922</v>
      </c>
      <c r="C912" s="5">
        <v>6.4870200000000002</v>
      </c>
      <c r="D912" s="3">
        <v>107.74017405220096</v>
      </c>
      <c r="E912" s="17">
        <v>7.7441000000000004</v>
      </c>
      <c r="F912" s="18">
        <f t="shared" si="90"/>
        <v>38.124204300000002</v>
      </c>
      <c r="G912" s="17">
        <v>5.9574400000000001</v>
      </c>
      <c r="H912" s="18">
        <f t="shared" si="91"/>
        <v>69.616126489291176</v>
      </c>
      <c r="J912" s="3">
        <f t="shared" si="86"/>
        <v>1.5673709022223647E-4</v>
      </c>
      <c r="Q912" s="8" t="s">
        <v>922</v>
      </c>
      <c r="R912" s="5">
        <v>6.4870200000000002</v>
      </c>
      <c r="S912" s="3">
        <v>107.74017405220096</v>
      </c>
      <c r="T912" s="17">
        <v>5.3003499999999999</v>
      </c>
      <c r="U912" s="18">
        <f t="shared" si="92"/>
        <v>24.862881779999999</v>
      </c>
      <c r="V912" s="17">
        <v>6.9541000000000004</v>
      </c>
      <c r="W912" s="18">
        <f t="shared" si="93"/>
        <v>82.877416124847031</v>
      </c>
      <c r="Y912" s="3">
        <f t="shared" si="89"/>
        <v>1.238526460696221E-4</v>
      </c>
    </row>
    <row r="913" spans="2:25">
      <c r="B913" s="8" t="s">
        <v>923</v>
      </c>
      <c r="C913" s="5">
        <v>6.28742</v>
      </c>
      <c r="D913" s="3">
        <v>104.42510199433475</v>
      </c>
      <c r="E913" s="17">
        <v>6.734</v>
      </c>
      <c r="F913" s="18">
        <f t="shared" si="90"/>
        <v>33.151482000000001</v>
      </c>
      <c r="G913" s="17">
        <v>6.0992899999999999</v>
      </c>
      <c r="H913" s="18">
        <f t="shared" si="91"/>
        <v>71.273725649753715</v>
      </c>
      <c r="J913" s="3">
        <f t="shared" si="86"/>
        <v>1.0565541896312425E-4</v>
      </c>
      <c r="Q913" s="8" t="s">
        <v>923</v>
      </c>
      <c r="R913" s="5">
        <v>6.28742</v>
      </c>
      <c r="S913" s="3">
        <v>104.42510199433475</v>
      </c>
      <c r="T913" s="17">
        <v>4.2402800000000003</v>
      </c>
      <c r="U913" s="18">
        <f t="shared" si="92"/>
        <v>19.890305424000001</v>
      </c>
      <c r="V913" s="17">
        <v>7.0931800000000003</v>
      </c>
      <c r="W913" s="18">
        <f t="shared" si="93"/>
        <v>84.534940611789068</v>
      </c>
      <c r="Y913" s="3">
        <f t="shared" si="89"/>
        <v>1.4404145431967663E-4</v>
      </c>
    </row>
    <row r="914" spans="2:25">
      <c r="B914" s="8" t="s">
        <v>924</v>
      </c>
      <c r="C914" s="5">
        <v>6.1876199999999999</v>
      </c>
      <c r="D914" s="3">
        <v>102.76756596540163</v>
      </c>
      <c r="E914" s="17">
        <v>6.3973000000000004</v>
      </c>
      <c r="F914" s="18">
        <f t="shared" si="90"/>
        <v>31.493907900000004</v>
      </c>
      <c r="G914" s="17">
        <v>6.0992899999999999</v>
      </c>
      <c r="H914" s="18">
        <f t="shared" si="91"/>
        <v>71.273725649753715</v>
      </c>
      <c r="J914" s="3">
        <f t="shared" si="86"/>
        <v>6.75843520809849E-5</v>
      </c>
      <c r="Q914" s="8" t="s">
        <v>924</v>
      </c>
      <c r="R914" s="5">
        <v>6.1876199999999999</v>
      </c>
      <c r="S914" s="3">
        <v>102.76756596540163</v>
      </c>
      <c r="T914" s="17">
        <v>5.6537100000000002</v>
      </c>
      <c r="U914" s="18">
        <f t="shared" si="92"/>
        <v>26.520422868000001</v>
      </c>
      <c r="V914" s="17">
        <v>6.3977700000000004</v>
      </c>
      <c r="W914" s="18">
        <f t="shared" si="93"/>
        <v>76.247198999304359</v>
      </c>
      <c r="Y914" s="3">
        <f t="shared" si="89"/>
        <v>5.5901902726418484E-5</v>
      </c>
    </row>
    <row r="915" spans="2:25">
      <c r="B915" s="8" t="s">
        <v>925</v>
      </c>
      <c r="C915" s="5">
        <v>5.48902</v>
      </c>
      <c r="D915" s="3">
        <v>91.164813762869869</v>
      </c>
      <c r="E915" s="17">
        <v>4.7138</v>
      </c>
      <c r="F915" s="18">
        <f t="shared" si="90"/>
        <v>23.2060374</v>
      </c>
      <c r="G915" s="17">
        <v>5.8155999999999999</v>
      </c>
      <c r="H915" s="18">
        <f t="shared" si="91"/>
        <v>67.958644184603088</v>
      </c>
      <c r="J915" s="3">
        <f t="shared" si="86"/>
        <v>-1.3217826678157962E-4</v>
      </c>
      <c r="Q915" s="8" t="s">
        <v>925</v>
      </c>
      <c r="R915" s="5">
        <v>5.48902</v>
      </c>
      <c r="S915" s="3">
        <v>91.164813762869869</v>
      </c>
      <c r="T915" s="17">
        <v>5.6537100000000002</v>
      </c>
      <c r="U915" s="18">
        <f t="shared" si="92"/>
        <v>26.520422868000001</v>
      </c>
      <c r="V915" s="17">
        <v>5.4241999999999999</v>
      </c>
      <c r="W915" s="18">
        <f t="shared" si="93"/>
        <v>64.644408412935562</v>
      </c>
      <c r="Y915" s="3">
        <f t="shared" si="89"/>
        <v>1.7518065689614559E-5</v>
      </c>
    </row>
    <row r="916" spans="2:25">
      <c r="B916" s="8" t="s">
        <v>926</v>
      </c>
      <c r="C916" s="5">
        <v>4.6906100000000004</v>
      </c>
      <c r="D916" s="3">
        <v>77.904359445630561</v>
      </c>
      <c r="E916" s="17">
        <v>5.7239000000000004</v>
      </c>
      <c r="F916" s="18">
        <f t="shared" si="90"/>
        <v>28.178759700000004</v>
      </c>
      <c r="G916" s="17">
        <v>4.2553099999999997</v>
      </c>
      <c r="H916" s="18">
        <f t="shared" si="91"/>
        <v>49.725754554161796</v>
      </c>
      <c r="J916" s="3">
        <f t="shared" si="86"/>
        <v>1.5480853123506222E-4</v>
      </c>
      <c r="Q916" s="8" t="s">
        <v>926</v>
      </c>
      <c r="R916" s="5">
        <v>4.6906100000000004</v>
      </c>
      <c r="S916" s="3">
        <v>77.904359445630561</v>
      </c>
      <c r="T916" s="17">
        <v>3.1802100000000002</v>
      </c>
      <c r="U916" s="18">
        <f t="shared" si="92"/>
        <v>14.917729068</v>
      </c>
      <c r="V916" s="17">
        <v>5.2851100000000004</v>
      </c>
      <c r="W916" s="18">
        <f t="shared" si="93"/>
        <v>62.986764748219073</v>
      </c>
      <c r="Y916" s="3">
        <f t="shared" si="89"/>
        <v>1.3437058851195616E-4</v>
      </c>
    </row>
    <row r="917" spans="2:25">
      <c r="B917" s="8" t="s">
        <v>927</v>
      </c>
      <c r="C917" s="5">
        <v>6.3872200000000001</v>
      </c>
      <c r="D917" s="3">
        <v>106.08263802326785</v>
      </c>
      <c r="E917" s="17">
        <v>7.4074</v>
      </c>
      <c r="F917" s="18">
        <f t="shared" si="90"/>
        <v>36.466630200000004</v>
      </c>
      <c r="G917" s="17">
        <v>5.9574400000000001</v>
      </c>
      <c r="H917" s="18">
        <f t="shared" si="91"/>
        <v>69.616126489291176</v>
      </c>
      <c r="J917" s="3">
        <f t="shared" si="86"/>
        <v>1.1866602334009713E-4</v>
      </c>
      <c r="Q917" s="8" t="s">
        <v>927</v>
      </c>
      <c r="R917" s="5">
        <v>6.3872200000000001</v>
      </c>
      <c r="S917" s="3">
        <v>106.08263802326785</v>
      </c>
      <c r="T917" s="17">
        <v>7.42049</v>
      </c>
      <c r="U917" s="18">
        <f t="shared" si="92"/>
        <v>34.808034491999997</v>
      </c>
      <c r="V917" s="17">
        <v>5.9805200000000003</v>
      </c>
      <c r="W917" s="18">
        <f t="shared" si="93"/>
        <v>71.274506360703768</v>
      </c>
      <c r="Y917" s="3">
        <f t="shared" si="89"/>
        <v>-9.7170564075099719E-5</v>
      </c>
    </row>
    <row r="918" spans="2:25">
      <c r="B918" s="8" t="s">
        <v>928</v>
      </c>
      <c r="C918" s="5">
        <v>7.2854200000000002</v>
      </c>
      <c r="D918" s="3">
        <v>121.00046228366584</v>
      </c>
      <c r="E918" s="17">
        <v>9.4276</v>
      </c>
      <c r="F918" s="18">
        <f t="shared" si="90"/>
        <v>46.412074799999999</v>
      </c>
      <c r="G918" s="17">
        <v>6.3829700000000003</v>
      </c>
      <c r="H918" s="18">
        <f t="shared" si="91"/>
        <v>74.588690259129919</v>
      </c>
      <c r="J918" s="3">
        <f t="shared" si="86"/>
        <v>3.0277546407830869E-4</v>
      </c>
      <c r="Q918" s="8" t="s">
        <v>928</v>
      </c>
      <c r="R918" s="5">
        <v>7.2854200000000002</v>
      </c>
      <c r="S918" s="3">
        <v>121.00046228366584</v>
      </c>
      <c r="T918" s="17">
        <v>7.0671299999999997</v>
      </c>
      <c r="U918" s="18">
        <f t="shared" si="92"/>
        <v>33.150493403999995</v>
      </c>
      <c r="V918" s="17">
        <v>7.37134</v>
      </c>
      <c r="W918" s="18">
        <f t="shared" si="93"/>
        <v>87.849989585673171</v>
      </c>
      <c r="Y918" s="3">
        <f t="shared" si="89"/>
        <v>2.0706007319404307E-5</v>
      </c>
    </row>
    <row r="919" spans="2:25">
      <c r="B919" s="8" t="s">
        <v>929</v>
      </c>
      <c r="C919" s="5">
        <v>7.7844300000000004</v>
      </c>
      <c r="D919" s="3">
        <v>129.28830851410581</v>
      </c>
      <c r="E919" s="17">
        <v>5.0505000000000004</v>
      </c>
      <c r="F919" s="18">
        <f t="shared" si="90"/>
        <v>24.863611500000001</v>
      </c>
      <c r="G919" s="17">
        <v>8.9361700000000006</v>
      </c>
      <c r="H919" s="18">
        <f t="shared" si="91"/>
        <v>104.42430658971122</v>
      </c>
      <c r="J919" s="3">
        <f t="shared" si="86"/>
        <v>-3.9042439458114586E-4</v>
      </c>
      <c r="Q919" s="8" t="s">
        <v>929</v>
      </c>
      <c r="R919" s="5">
        <v>7.7844300000000004</v>
      </c>
      <c r="S919" s="3">
        <v>129.28830851410581</v>
      </c>
      <c r="T919" s="17">
        <v>7.42049</v>
      </c>
      <c r="U919" s="18">
        <f t="shared" si="92"/>
        <v>34.808034491999997</v>
      </c>
      <c r="V919" s="17">
        <v>7.92767</v>
      </c>
      <c r="W919" s="18">
        <f t="shared" si="93"/>
        <v>94.480206711215828</v>
      </c>
      <c r="Y919" s="3">
        <f t="shared" si="89"/>
        <v>-6.7310889988903E-5</v>
      </c>
    </row>
    <row r="920" spans="2:25">
      <c r="B920" s="8" t="s">
        <v>930</v>
      </c>
      <c r="C920" s="5">
        <v>10.57884</v>
      </c>
      <c r="D920" s="3">
        <v>175.69948341000728</v>
      </c>
      <c r="E920" s="17">
        <v>6.3973000000000004</v>
      </c>
      <c r="F920" s="18">
        <f t="shared" si="90"/>
        <v>31.493907900000004</v>
      </c>
      <c r="G920" s="17">
        <v>12.34042</v>
      </c>
      <c r="H920" s="18">
        <f t="shared" si="91"/>
        <v>144.20493360419556</v>
      </c>
      <c r="J920" s="3">
        <f t="shared" si="86"/>
        <v>-6.4190581170464611E-4</v>
      </c>
      <c r="Q920" s="8" t="s">
        <v>930</v>
      </c>
      <c r="R920" s="5">
        <v>10.57884</v>
      </c>
      <c r="S920" s="3">
        <v>175.69948341000728</v>
      </c>
      <c r="T920" s="17">
        <v>8.4805600000000005</v>
      </c>
      <c r="U920" s="18">
        <f t="shared" si="92"/>
        <v>39.780610848000002</v>
      </c>
      <c r="V920" s="17">
        <v>11.404719999999999</v>
      </c>
      <c r="W920" s="18">
        <f t="shared" si="93"/>
        <v>135.91891477363933</v>
      </c>
      <c r="Y920" s="3">
        <f t="shared" si="89"/>
        <v>4.2211632063526849E-5</v>
      </c>
    </row>
    <row r="921" spans="2:25">
      <c r="B921" s="8" t="s">
        <v>931</v>
      </c>
      <c r="C921" s="5">
        <v>9.2814300000000003</v>
      </c>
      <c r="D921" s="3">
        <v>154.15134894810245</v>
      </c>
      <c r="E921" s="17">
        <v>7.4074</v>
      </c>
      <c r="F921" s="18">
        <f t="shared" si="90"/>
        <v>36.466630200000004</v>
      </c>
      <c r="G921" s="17">
        <v>10.070919999999999</v>
      </c>
      <c r="H921" s="18">
        <f t="shared" si="91"/>
        <v>117.68451559453932</v>
      </c>
      <c r="J921" s="3">
        <f t="shared" si="86"/>
        <v>-2.0315356313460597E-4</v>
      </c>
      <c r="Q921" s="8" t="s">
        <v>931</v>
      </c>
      <c r="R921" s="5">
        <v>9.2814300000000003</v>
      </c>
      <c r="S921" s="3">
        <v>154.15134894810245</v>
      </c>
      <c r="T921" s="17">
        <v>5.3003499999999999</v>
      </c>
      <c r="U921" s="18">
        <f t="shared" si="92"/>
        <v>24.862881779999999</v>
      </c>
      <c r="V921" s="17">
        <v>10.8484</v>
      </c>
      <c r="W921" s="18">
        <f t="shared" si="93"/>
        <v>129.28881682587112</v>
      </c>
      <c r="Y921" s="3">
        <f t="shared" si="89"/>
        <v>3.4965776868034482E-4</v>
      </c>
    </row>
    <row r="922" spans="2:25">
      <c r="B922" s="8" t="s">
        <v>932</v>
      </c>
      <c r="C922" s="5">
        <v>7.08582</v>
      </c>
      <c r="D922" s="3">
        <v>117.68539022579961</v>
      </c>
      <c r="E922" s="17">
        <v>6.3973000000000004</v>
      </c>
      <c r="F922" s="18">
        <f t="shared" si="90"/>
        <v>31.493907900000004</v>
      </c>
      <c r="G922" s="17">
        <v>7.3758800000000004</v>
      </c>
      <c r="H922" s="18">
        <f t="shared" si="91"/>
        <v>86.19141695926993</v>
      </c>
      <c r="J922" s="3">
        <f t="shared" si="86"/>
        <v>-6.5366529668153817E-5</v>
      </c>
      <c r="Q922" s="8" t="s">
        <v>932</v>
      </c>
      <c r="R922" s="5">
        <v>7.08582</v>
      </c>
      <c r="S922" s="3">
        <v>117.68539022579961</v>
      </c>
      <c r="T922" s="17">
        <v>7.7738500000000004</v>
      </c>
      <c r="U922" s="18">
        <f t="shared" si="92"/>
        <v>36.465575579999999</v>
      </c>
      <c r="V922" s="17">
        <v>6.8150199999999996</v>
      </c>
      <c r="W922" s="18">
        <f t="shared" si="93"/>
        <v>81.219891637904965</v>
      </c>
      <c r="Y922" s="3">
        <f t="shared" si="89"/>
        <v>7.699210536316059E-5</v>
      </c>
    </row>
    <row r="923" spans="2:25">
      <c r="B923" s="8" t="s">
        <v>933</v>
      </c>
      <c r="C923" s="5">
        <v>7.3852200000000003</v>
      </c>
      <c r="D923" s="3">
        <v>122.65799831259895</v>
      </c>
      <c r="E923" s="17">
        <v>5.3872</v>
      </c>
      <c r="F923" s="18">
        <f t="shared" si="90"/>
        <v>26.521185600000003</v>
      </c>
      <c r="G923" s="17">
        <v>8.2269500000000004</v>
      </c>
      <c r="H923" s="18">
        <f t="shared" si="91"/>
        <v>96.136661354721852</v>
      </c>
      <c r="J923" s="3">
        <f t="shared" si="86"/>
        <v>-1.5135787710107707E-4</v>
      </c>
      <c r="Q923" s="8" t="s">
        <v>933</v>
      </c>
      <c r="R923" s="5">
        <v>7.3852200000000003</v>
      </c>
      <c r="S923" s="3">
        <v>122.65799831259895</v>
      </c>
      <c r="T923" s="17">
        <v>7.42049</v>
      </c>
      <c r="U923" s="18">
        <f t="shared" si="92"/>
        <v>34.808034491999997</v>
      </c>
      <c r="V923" s="17">
        <v>7.37134</v>
      </c>
      <c r="W923" s="18">
        <f t="shared" si="93"/>
        <v>87.849989585673171</v>
      </c>
      <c r="Y923" s="3">
        <f t="shared" si="89"/>
        <v>2.5765074212813488E-5</v>
      </c>
    </row>
    <row r="924" spans="2:25">
      <c r="B924" s="8" t="s">
        <v>934</v>
      </c>
      <c r="C924" s="5">
        <v>7.6846300000000003</v>
      </c>
      <c r="D924" s="3">
        <v>127.63077248517271</v>
      </c>
      <c r="E924" s="17">
        <v>4.3771000000000004</v>
      </c>
      <c r="F924" s="18">
        <f t="shared" si="90"/>
        <v>21.548463300000002</v>
      </c>
      <c r="G924" s="17">
        <v>9.0780100000000008</v>
      </c>
      <c r="H924" s="18">
        <f t="shared" si="91"/>
        <v>106.08178889439931</v>
      </c>
      <c r="J924" s="3">
        <f t="shared" si="86"/>
        <v>-5.2029077339454943E-4</v>
      </c>
      <c r="Q924" s="8" t="s">
        <v>934</v>
      </c>
      <c r="R924" s="5">
        <v>7.6846300000000003</v>
      </c>
      <c r="S924" s="3">
        <v>127.63077248517271</v>
      </c>
      <c r="T924" s="17">
        <v>6.7137799999999999</v>
      </c>
      <c r="U924" s="18">
        <f t="shared" si="92"/>
        <v>31.492999223999998</v>
      </c>
      <c r="V924" s="17">
        <v>8.0667500000000008</v>
      </c>
      <c r="W924" s="18">
        <f t="shared" si="93"/>
        <v>96.13773119815788</v>
      </c>
      <c r="Y924" s="3">
        <f t="shared" si="89"/>
        <v>-4.2063014831228429E-5</v>
      </c>
    </row>
    <row r="925" spans="2:25">
      <c r="B925" s="8" t="s">
        <v>935</v>
      </c>
      <c r="C925" s="5">
        <v>10.57884</v>
      </c>
      <c r="D925" s="3">
        <v>175.69948341000728</v>
      </c>
      <c r="E925" s="17">
        <v>11.11111</v>
      </c>
      <c r="F925" s="18">
        <f t="shared" si="90"/>
        <v>54.699994530000005</v>
      </c>
      <c r="G925" s="17">
        <v>10.3546</v>
      </c>
      <c r="H925" s="18">
        <f t="shared" si="91"/>
        <v>120.99948020391552</v>
      </c>
      <c r="J925" s="3">
        <f t="shared" si="86"/>
        <v>-8.6760917525907644E-6</v>
      </c>
      <c r="Q925" s="8" t="s">
        <v>935</v>
      </c>
      <c r="R925" s="5">
        <v>10.57884</v>
      </c>
      <c r="S925" s="3">
        <v>175.69948341000728</v>
      </c>
      <c r="T925" s="17">
        <v>6.7137799999999999</v>
      </c>
      <c r="U925" s="18">
        <f t="shared" si="92"/>
        <v>31.492999223999998</v>
      </c>
      <c r="V925" s="17">
        <v>12.10013</v>
      </c>
      <c r="W925" s="18">
        <f t="shared" si="93"/>
        <v>144.20665638612405</v>
      </c>
      <c r="Y925" s="3">
        <f t="shared" si="89"/>
        <v>1.722001167649978E-4</v>
      </c>
    </row>
    <row r="926" spans="2:25">
      <c r="B926" s="8" t="s">
        <v>936</v>
      </c>
      <c r="C926" s="5">
        <v>7.7844300000000004</v>
      </c>
      <c r="D926" s="3">
        <v>129.28830851410581</v>
      </c>
      <c r="E926" s="17">
        <v>9.7643000000000004</v>
      </c>
      <c r="F926" s="18">
        <f t="shared" si="90"/>
        <v>48.069648900000004</v>
      </c>
      <c r="G926" s="17">
        <v>6.9503500000000003</v>
      </c>
      <c r="H926" s="18">
        <f t="shared" si="91"/>
        <v>81.218853189431186</v>
      </c>
      <c r="J926" s="3">
        <f t="shared" si="86"/>
        <v>1.9357532538322175E-4</v>
      </c>
      <c r="Q926" s="8" t="s">
        <v>936</v>
      </c>
      <c r="R926" s="5">
        <v>7.7844300000000004</v>
      </c>
      <c r="S926" s="3">
        <v>129.28830851410581</v>
      </c>
      <c r="T926" s="17">
        <v>7.42049</v>
      </c>
      <c r="U926" s="18">
        <f t="shared" si="92"/>
        <v>34.808034491999997</v>
      </c>
      <c r="V926" s="17">
        <v>7.92767</v>
      </c>
      <c r="W926" s="18">
        <f t="shared" si="93"/>
        <v>94.480206711215828</v>
      </c>
      <c r="Y926" s="3">
        <f t="shared" si="89"/>
        <v>-6.7310889988903E-5</v>
      </c>
    </row>
    <row r="927" spans="2:25">
      <c r="B927" s="8" t="s">
        <v>937</v>
      </c>
      <c r="C927" s="5">
        <v>8.0838300000000007</v>
      </c>
      <c r="D927" s="3">
        <v>134.26091660090515</v>
      </c>
      <c r="E927" s="17">
        <v>6.3973000000000004</v>
      </c>
      <c r="F927" s="18">
        <f t="shared" si="90"/>
        <v>31.493907900000004</v>
      </c>
      <c r="G927" s="17">
        <v>8.7943200000000008</v>
      </c>
      <c r="H927" s="18">
        <f t="shared" si="91"/>
        <v>102.76670742924868</v>
      </c>
      <c r="J927" s="3">
        <f t="shared" si="86"/>
        <v>-3.0127165645410514E-4</v>
      </c>
      <c r="Q927" s="8" t="s">
        <v>937</v>
      </c>
      <c r="R927" s="5">
        <v>8.0838300000000007</v>
      </c>
      <c r="S927" s="3">
        <v>134.26091660090515</v>
      </c>
      <c r="T927" s="17">
        <v>6.3604200000000004</v>
      </c>
      <c r="U927" s="18">
        <f t="shared" si="92"/>
        <v>29.835458136</v>
      </c>
      <c r="V927" s="17">
        <v>8.7621599999999997</v>
      </c>
      <c r="W927" s="18">
        <f t="shared" si="93"/>
        <v>104.42547281064257</v>
      </c>
      <c r="Y927" s="3">
        <f t="shared" si="89"/>
        <v>1.4345737426424421E-5</v>
      </c>
    </row>
    <row r="928" spans="2:25">
      <c r="B928" s="8" t="s">
        <v>938</v>
      </c>
      <c r="C928" s="5">
        <v>6.8862199999999998</v>
      </c>
      <c r="D928" s="3">
        <v>114.37031816793339</v>
      </c>
      <c r="E928" s="17">
        <v>7.4074</v>
      </c>
      <c r="F928" s="18">
        <f t="shared" si="90"/>
        <v>36.466630200000004</v>
      </c>
      <c r="G928" s="17">
        <v>6.6666600000000003</v>
      </c>
      <c r="H928" s="18">
        <f t="shared" si="91"/>
        <v>77.90377172428056</v>
      </c>
      <c r="J928" s="3">
        <f t="shared" si="86"/>
        <v>8.3756347166286105E-5</v>
      </c>
      <c r="Q928" s="8" t="s">
        <v>938</v>
      </c>
      <c r="R928" s="5">
        <v>6.8862199999999998</v>
      </c>
      <c r="S928" s="3">
        <v>114.37031816793339</v>
      </c>
      <c r="T928" s="17">
        <v>5.6537100000000002</v>
      </c>
      <c r="U928" s="18">
        <f t="shared" si="92"/>
        <v>26.520422868000001</v>
      </c>
      <c r="V928" s="17">
        <v>7.37134</v>
      </c>
      <c r="W928" s="18">
        <f t="shared" si="93"/>
        <v>87.849989585673171</v>
      </c>
      <c r="Y928" s="3">
        <f t="shared" si="89"/>
        <v>9.4285739777433264E-5</v>
      </c>
    </row>
    <row r="929" spans="2:25">
      <c r="B929" s="8" t="s">
        <v>939</v>
      </c>
      <c r="C929" s="5">
        <v>7.6846300000000003</v>
      </c>
      <c r="D929" s="3">
        <v>127.63077248517271</v>
      </c>
      <c r="E929" s="17">
        <v>9.0908999999999995</v>
      </c>
      <c r="F929" s="18">
        <f t="shared" si="90"/>
        <v>44.754500699999994</v>
      </c>
      <c r="G929" s="17">
        <v>7.0921900000000004</v>
      </c>
      <c r="H929" s="18">
        <f t="shared" si="91"/>
        <v>82.876335494119303</v>
      </c>
      <c r="J929" s="3">
        <f t="shared" si="86"/>
        <v>6.3708946584029036E-5</v>
      </c>
      <c r="Q929" s="8" t="s">
        <v>939</v>
      </c>
      <c r="R929" s="5">
        <v>7.6846300000000003</v>
      </c>
      <c r="S929" s="3">
        <v>127.63077248517271</v>
      </c>
      <c r="T929" s="17">
        <v>4.9469900000000004</v>
      </c>
      <c r="U929" s="18">
        <f t="shared" si="92"/>
        <v>23.205340692</v>
      </c>
      <c r="V929" s="17">
        <v>8.7621599999999997</v>
      </c>
      <c r="W929" s="18">
        <f t="shared" si="93"/>
        <v>104.42547281064257</v>
      </c>
      <c r="Y929" s="3">
        <f t="shared" si="89"/>
        <v>4.1017469854409683E-5</v>
      </c>
    </row>
    <row r="930" spans="2:25">
      <c r="B930" s="8" t="s">
        <v>940</v>
      </c>
      <c r="C930" s="5">
        <v>8.1836300000000008</v>
      </c>
      <c r="D930" s="3">
        <v>135.91845262983827</v>
      </c>
      <c r="E930" s="17">
        <v>9.7643000000000004</v>
      </c>
      <c r="F930" s="18">
        <f t="shared" si="90"/>
        <v>48.069648900000004</v>
      </c>
      <c r="G930" s="17">
        <v>7.5177300000000002</v>
      </c>
      <c r="H930" s="18">
        <f t="shared" si="91"/>
        <v>87.849016119732468</v>
      </c>
      <c r="J930" s="3">
        <f t="shared" si="86"/>
        <v>2.1238989420169219E-4</v>
      </c>
      <c r="Q930" s="8" t="s">
        <v>940</v>
      </c>
      <c r="R930" s="5">
        <v>8.1836300000000008</v>
      </c>
      <c r="S930" s="3">
        <v>135.91845262983827</v>
      </c>
      <c r="T930" s="17">
        <v>7.7738500000000004</v>
      </c>
      <c r="U930" s="18">
        <f t="shared" si="92"/>
        <v>36.465575579999999</v>
      </c>
      <c r="V930" s="17">
        <v>8.3449200000000001</v>
      </c>
      <c r="W930" s="18">
        <f t="shared" si="93"/>
        <v>99.45289934981642</v>
      </c>
      <c r="Y930" s="3">
        <f t="shared" si="89"/>
        <v>2.2299978155615463E-5</v>
      </c>
    </row>
    <row r="931" spans="2:25">
      <c r="B931" s="8" t="s">
        <v>941</v>
      </c>
      <c r="C931" s="5">
        <v>10.079840000000001</v>
      </c>
      <c r="D931" s="3">
        <v>167.41180326534177</v>
      </c>
      <c r="E931" s="17">
        <v>11.44781</v>
      </c>
      <c r="F931" s="18">
        <f t="shared" si="90"/>
        <v>56.357568630000003</v>
      </c>
      <c r="G931" s="17">
        <v>9.5035399999999992</v>
      </c>
      <c r="H931" s="18">
        <f t="shared" si="91"/>
        <v>111.05435266423804</v>
      </c>
      <c r="J931" s="3">
        <f t="shared" si="86"/>
        <v>1.1802889626721935E-4</v>
      </c>
      <c r="Q931" s="8" t="s">
        <v>941</v>
      </c>
      <c r="R931" s="5">
        <v>10.079840000000001</v>
      </c>
      <c r="S931" s="3">
        <v>167.41180326534177</v>
      </c>
      <c r="T931" s="17">
        <v>9.5406300000000002</v>
      </c>
      <c r="U931" s="18">
        <f t="shared" si="92"/>
        <v>44.753187204</v>
      </c>
      <c r="V931" s="17">
        <v>10.292070000000001</v>
      </c>
      <c r="W931" s="18">
        <f t="shared" si="93"/>
        <v>122.65859970032848</v>
      </c>
      <c r="Y931" s="3">
        <f t="shared" si="89"/>
        <v>-1.6361013294385884E-5</v>
      </c>
    </row>
    <row r="932" spans="2:25">
      <c r="B932" s="8" t="s">
        <v>942</v>
      </c>
      <c r="C932" s="5">
        <v>8.3832299999999993</v>
      </c>
      <c r="D932" s="3">
        <v>139.23352468770446</v>
      </c>
      <c r="E932" s="17">
        <v>8.7542000000000009</v>
      </c>
      <c r="F932" s="18">
        <f t="shared" si="90"/>
        <v>43.096926600000003</v>
      </c>
      <c r="G932" s="17">
        <v>8.2269500000000004</v>
      </c>
      <c r="H932" s="18">
        <f t="shared" si="91"/>
        <v>96.136661354721852</v>
      </c>
      <c r="J932" s="3">
        <f t="shared" si="86"/>
        <v>6.3267017395673975E-5</v>
      </c>
      <c r="Q932" s="8" t="s">
        <v>942</v>
      </c>
      <c r="R932" s="5">
        <v>8.3832299999999993</v>
      </c>
      <c r="S932" s="3">
        <v>139.23352468770446</v>
      </c>
      <c r="T932" s="17">
        <v>7.7738500000000004</v>
      </c>
      <c r="U932" s="18">
        <f t="shared" si="92"/>
        <v>36.465575579999999</v>
      </c>
      <c r="V932" s="17">
        <v>8.6230799999999999</v>
      </c>
      <c r="W932" s="18">
        <f t="shared" si="93"/>
        <v>102.76794832370052</v>
      </c>
      <c r="Y932" s="3">
        <f t="shared" si="89"/>
        <v>-7.840039302209334E-7</v>
      </c>
    </row>
    <row r="933" spans="2:25">
      <c r="B933" s="8" t="s">
        <v>943</v>
      </c>
      <c r="C933" s="5">
        <v>9.0818300000000001</v>
      </c>
      <c r="D933" s="3">
        <v>150.83627689023623</v>
      </c>
      <c r="E933" s="17">
        <v>9.4276</v>
      </c>
      <c r="F933" s="18">
        <f t="shared" si="90"/>
        <v>46.412074799999999</v>
      </c>
      <c r="G933" s="17">
        <v>8.9361700000000006</v>
      </c>
      <c r="H933" s="18">
        <f t="shared" si="91"/>
        <v>104.42430658971122</v>
      </c>
      <c r="J933" s="3">
        <f t="shared" si="86"/>
        <v>1.0449947498614165E-4</v>
      </c>
      <c r="Q933" s="8" t="s">
        <v>943</v>
      </c>
      <c r="R933" s="5">
        <v>9.0818300000000001</v>
      </c>
      <c r="S933" s="3">
        <v>150.83627689023623</v>
      </c>
      <c r="T933" s="17">
        <v>7.0671299999999997</v>
      </c>
      <c r="U933" s="18">
        <f t="shared" si="92"/>
        <v>33.150493403999995</v>
      </c>
      <c r="V933" s="17">
        <v>9.8748199999999997</v>
      </c>
      <c r="W933" s="18">
        <f t="shared" si="93"/>
        <v>117.68590706172787</v>
      </c>
      <c r="Y933" s="3">
        <f t="shared" si="89"/>
        <v>1.2357549164221382E-4</v>
      </c>
    </row>
    <row r="934" spans="2:25">
      <c r="B934" s="8" t="s">
        <v>944</v>
      </c>
      <c r="C934" s="5">
        <v>8.1836300000000008</v>
      </c>
      <c r="D934" s="3">
        <v>135.91845262983827</v>
      </c>
      <c r="E934" s="17">
        <v>10.10101</v>
      </c>
      <c r="F934" s="18">
        <f t="shared" si="90"/>
        <v>49.727272230000004</v>
      </c>
      <c r="G934" s="17">
        <v>7.3758800000000004</v>
      </c>
      <c r="H934" s="18">
        <f t="shared" si="91"/>
        <v>86.19141695926993</v>
      </c>
      <c r="J934" s="3">
        <f t="shared" si="86"/>
        <v>2.365594316700026E-4</v>
      </c>
      <c r="Q934" s="8" t="s">
        <v>944</v>
      </c>
      <c r="R934" s="5">
        <v>8.1836300000000008</v>
      </c>
      <c r="S934" s="3">
        <v>135.91845262983827</v>
      </c>
      <c r="T934" s="17">
        <v>6.0070600000000001</v>
      </c>
      <c r="U934" s="18">
        <f t="shared" si="92"/>
        <v>28.177917048000001</v>
      </c>
      <c r="V934" s="17">
        <v>9.0403300000000009</v>
      </c>
      <c r="W934" s="18">
        <f t="shared" si="93"/>
        <v>107.74064096230113</v>
      </c>
      <c r="Y934" s="3">
        <f t="shared" si="89"/>
        <v>1.0538046285546443E-4</v>
      </c>
    </row>
    <row r="935" spans="2:25">
      <c r="B935" s="8" t="s">
        <v>945</v>
      </c>
      <c r="C935" s="5">
        <v>7.4850199999999996</v>
      </c>
      <c r="D935" s="3">
        <v>124.31553434153203</v>
      </c>
      <c r="E935" s="17">
        <v>9.7643000000000004</v>
      </c>
      <c r="F935" s="18">
        <f t="shared" si="90"/>
        <v>48.069648900000004</v>
      </c>
      <c r="G935" s="17">
        <v>6.5248200000000001</v>
      </c>
      <c r="H935" s="18">
        <f t="shared" si="91"/>
        <v>76.246289419592458</v>
      </c>
      <c r="J935" s="3">
        <f t="shared" si="86"/>
        <v>4.0397806043301898E-4</v>
      </c>
      <c r="Q935" s="8" t="s">
        <v>945</v>
      </c>
      <c r="R935" s="5">
        <v>7.4850199999999996</v>
      </c>
      <c r="S935" s="3">
        <v>124.31553434153203</v>
      </c>
      <c r="T935" s="17">
        <v>4.5936300000000001</v>
      </c>
      <c r="U935" s="18">
        <f t="shared" si="92"/>
        <v>21.547799603999998</v>
      </c>
      <c r="V935" s="17">
        <v>8.6230799999999999</v>
      </c>
      <c r="W935" s="18">
        <f t="shared" si="93"/>
        <v>102.76794832370052</v>
      </c>
      <c r="Y935" s="3">
        <f t="shared" si="89"/>
        <v>2.1358616848488055E-4</v>
      </c>
    </row>
    <row r="936" spans="2:25">
      <c r="B936" s="8" t="s">
        <v>946</v>
      </c>
      <c r="C936" s="5">
        <v>6.5868200000000003</v>
      </c>
      <c r="D936" s="3">
        <v>109.39771008113406</v>
      </c>
      <c r="E936" s="17">
        <v>7.0707000000000004</v>
      </c>
      <c r="F936" s="18">
        <f t="shared" si="90"/>
        <v>34.809056100000006</v>
      </c>
      <c r="G936" s="17">
        <v>6.3829700000000003</v>
      </c>
      <c r="H936" s="18">
        <f t="shared" si="91"/>
        <v>74.588690259129919</v>
      </c>
      <c r="J936" s="3">
        <f t="shared" si="86"/>
        <v>3.6277995860700685E-5</v>
      </c>
      <c r="Q936" s="8" t="s">
        <v>946</v>
      </c>
      <c r="R936" s="5">
        <v>6.5868200000000003</v>
      </c>
      <c r="S936" s="3">
        <v>109.39771008113406</v>
      </c>
      <c r="T936" s="17">
        <v>4.5936300000000001</v>
      </c>
      <c r="U936" s="18">
        <f t="shared" si="92"/>
        <v>21.547799603999998</v>
      </c>
      <c r="V936" s="17">
        <v>7.37134</v>
      </c>
      <c r="W936" s="18">
        <f t="shared" si="93"/>
        <v>87.849989585673171</v>
      </c>
      <c r="Y936" s="3">
        <f t="shared" si="89"/>
        <v>7.9108539097205721E-5</v>
      </c>
    </row>
    <row r="937" spans="2:25">
      <c r="B937" s="8" t="s">
        <v>947</v>
      </c>
      <c r="C937" s="5">
        <v>7.4850199999999996</v>
      </c>
      <c r="D937" s="3">
        <v>124.31553434153203</v>
      </c>
      <c r="E937" s="17">
        <v>9.4276</v>
      </c>
      <c r="F937" s="18">
        <f t="shared" si="90"/>
        <v>46.412074799999999</v>
      </c>
      <c r="G937" s="17">
        <v>6.6666600000000003</v>
      </c>
      <c r="H937" s="18">
        <f t="shared" si="91"/>
        <v>77.90377172428056</v>
      </c>
      <c r="J937" s="3">
        <f t="shared" si="86"/>
        <v>3.1218274853017647E-4</v>
      </c>
      <c r="Q937" s="8" t="s">
        <v>947</v>
      </c>
      <c r="R937" s="5">
        <v>7.4850199999999996</v>
      </c>
      <c r="S937" s="3">
        <v>124.31553434153203</v>
      </c>
      <c r="T937" s="17">
        <v>6.7137799999999999</v>
      </c>
      <c r="U937" s="18">
        <f t="shared" si="92"/>
        <v>31.492999223999998</v>
      </c>
      <c r="V937" s="17">
        <v>7.7885900000000001</v>
      </c>
      <c r="W937" s="18">
        <f t="shared" si="93"/>
        <v>92.822682224273777</v>
      </c>
      <c r="Y937" s="3">
        <f t="shared" si="89"/>
        <v>1.4710674174978067E-4</v>
      </c>
    </row>
    <row r="938" spans="2:25">
      <c r="B938" s="8" t="s">
        <v>948</v>
      </c>
      <c r="C938" s="5">
        <v>8.2834299999999992</v>
      </c>
      <c r="D938" s="3">
        <v>137.57598865877134</v>
      </c>
      <c r="E938" s="17">
        <v>9.0908999999999995</v>
      </c>
      <c r="F938" s="18">
        <f t="shared" si="90"/>
        <v>44.754500699999994</v>
      </c>
      <c r="G938" s="17">
        <v>7.9432600000000004</v>
      </c>
      <c r="H938" s="18">
        <f t="shared" si="91"/>
        <v>92.821579889571211</v>
      </c>
      <c r="J938" s="3">
        <f t="shared" si="86"/>
        <v>9.1930799868578106E-5</v>
      </c>
      <c r="Q938" s="8" t="s">
        <v>948</v>
      </c>
      <c r="R938" s="5">
        <v>8.2834299999999992</v>
      </c>
      <c r="S938" s="3">
        <v>137.57598865877134</v>
      </c>
      <c r="T938" s="17">
        <v>6.3604200000000004</v>
      </c>
      <c r="U938" s="18">
        <f t="shared" si="92"/>
        <v>29.835458136</v>
      </c>
      <c r="V938" s="17">
        <v>9.0403300000000009</v>
      </c>
      <c r="W938" s="18">
        <f t="shared" si="93"/>
        <v>107.74064096230113</v>
      </c>
      <c r="Y938" s="3">
        <f t="shared" si="89"/>
        <v>1.1043952979150617E-4</v>
      </c>
    </row>
    <row r="939" spans="2:25">
      <c r="B939" s="8" t="s">
        <v>949</v>
      </c>
      <c r="C939" s="5">
        <v>7.3852200000000003</v>
      </c>
      <c r="D939" s="3">
        <v>122.65799831259895</v>
      </c>
      <c r="E939" s="17">
        <v>10.437709999999999</v>
      </c>
      <c r="F939" s="18">
        <f t="shared" si="90"/>
        <v>51.384846329999995</v>
      </c>
      <c r="G939" s="17">
        <v>6.0992899999999999</v>
      </c>
      <c r="H939" s="18">
        <f t="shared" si="91"/>
        <v>71.273725649753715</v>
      </c>
      <c r="J939" s="3">
        <f t="shared" si="86"/>
        <v>5.736671547538208E-4</v>
      </c>
      <c r="Q939" s="8" t="s">
        <v>949</v>
      </c>
      <c r="R939" s="5">
        <v>7.3852200000000003</v>
      </c>
      <c r="S939" s="3">
        <v>122.65799831259895</v>
      </c>
      <c r="T939" s="17">
        <v>5.3003499999999999</v>
      </c>
      <c r="U939" s="18">
        <f t="shared" si="92"/>
        <v>24.862881779999999</v>
      </c>
      <c r="V939" s="17">
        <v>8.2058400000000002</v>
      </c>
      <c r="W939" s="18">
        <f t="shared" si="93"/>
        <v>97.795374862874368</v>
      </c>
      <c r="Y939" s="3">
        <f t="shared" si="89"/>
        <v>2.5833027541466436E-4</v>
      </c>
    </row>
    <row r="940" spans="2:25">
      <c r="B940" s="8" t="s">
        <v>950</v>
      </c>
      <c r="C940" s="5">
        <v>7.2854200000000002</v>
      </c>
      <c r="D940" s="3">
        <v>121.00046228366584</v>
      </c>
      <c r="E940" s="17">
        <v>6.734</v>
      </c>
      <c r="F940" s="18">
        <f t="shared" si="90"/>
        <v>33.151482000000001</v>
      </c>
      <c r="G940" s="17">
        <v>7.5177300000000002</v>
      </c>
      <c r="H940" s="18">
        <f t="shared" si="91"/>
        <v>87.849016119732468</v>
      </c>
      <c r="J940" s="3">
        <f t="shared" si="86"/>
        <v>3.5836066629713059E-5</v>
      </c>
      <c r="Q940" s="8" t="s">
        <v>950</v>
      </c>
      <c r="R940" s="5">
        <v>7.2854200000000002</v>
      </c>
      <c r="S940" s="3">
        <v>121.00046228366584</v>
      </c>
      <c r="T940" s="17">
        <v>5.6537100000000002</v>
      </c>
      <c r="U940" s="18">
        <f t="shared" si="92"/>
        <v>26.520422868000001</v>
      </c>
      <c r="V940" s="17">
        <v>7.92767</v>
      </c>
      <c r="W940" s="18">
        <f t="shared" si="93"/>
        <v>94.480206711215828</v>
      </c>
      <c r="Y940" s="3">
        <f t="shared" si="89"/>
        <v>1.6729554998562435E-4</v>
      </c>
    </row>
    <row r="941" spans="2:25">
      <c r="B941" s="8" t="s">
        <v>951</v>
      </c>
      <c r="C941" s="5">
        <v>8.4830299999999994</v>
      </c>
      <c r="D941" s="3">
        <v>140.89106071663758</v>
      </c>
      <c r="E941" s="17">
        <v>10.10101</v>
      </c>
      <c r="F941" s="18">
        <f t="shared" si="90"/>
        <v>49.727272230000004</v>
      </c>
      <c r="G941" s="17">
        <v>7.8014099999999997</v>
      </c>
      <c r="H941" s="18">
        <f t="shared" si="91"/>
        <v>91.163980729108673</v>
      </c>
      <c r="J941" s="3">
        <f t="shared" si="86"/>
        <v>1.9224247110116721E-4</v>
      </c>
      <c r="Q941" s="8" t="s">
        <v>951</v>
      </c>
      <c r="R941" s="5">
        <v>8.4830299999999994</v>
      </c>
      <c r="S941" s="3">
        <v>140.89106071663758</v>
      </c>
      <c r="T941" s="17">
        <v>4.5936300000000001</v>
      </c>
      <c r="U941" s="18">
        <f t="shared" si="92"/>
        <v>21.547799603999998</v>
      </c>
      <c r="V941" s="17">
        <v>10.0139</v>
      </c>
      <c r="W941" s="18">
        <f t="shared" si="93"/>
        <v>119.34343154866993</v>
      </c>
      <c r="Y941" s="3">
        <f t="shared" si="89"/>
        <v>1.7043603234867533E-4</v>
      </c>
    </row>
    <row r="942" spans="2:25">
      <c r="B942" s="8" t="s">
        <v>952</v>
      </c>
      <c r="C942" s="5">
        <v>7.1856200000000001</v>
      </c>
      <c r="D942" s="3">
        <v>119.3429262547327</v>
      </c>
      <c r="E942" s="17">
        <v>7.4074</v>
      </c>
      <c r="F942" s="18">
        <f t="shared" si="90"/>
        <v>36.466630200000004</v>
      </c>
      <c r="G942" s="17">
        <v>7.0921900000000004</v>
      </c>
      <c r="H942" s="18">
        <f t="shared" si="91"/>
        <v>82.876335494119303</v>
      </c>
      <c r="J942" s="3">
        <f t="shared" si="86"/>
        <v>3.9439386597450721E-5</v>
      </c>
      <c r="Q942" s="8" t="s">
        <v>952</v>
      </c>
      <c r="R942" s="5">
        <v>7.1856200000000001</v>
      </c>
      <c r="S942" s="3">
        <v>119.3429262547327</v>
      </c>
      <c r="T942" s="17">
        <v>5.6537100000000002</v>
      </c>
      <c r="U942" s="18">
        <f t="shared" si="92"/>
        <v>26.520422868000001</v>
      </c>
      <c r="V942" s="17">
        <v>7.7885900000000001</v>
      </c>
      <c r="W942" s="18">
        <f t="shared" si="93"/>
        <v>92.822682224273777</v>
      </c>
      <c r="Y942" s="3">
        <f t="shared" si="89"/>
        <v>1.7883754107117511E-4</v>
      </c>
    </row>
    <row r="943" spans="2:25">
      <c r="B943" s="8" t="s">
        <v>953</v>
      </c>
      <c r="C943" s="5">
        <v>5.6886200000000002</v>
      </c>
      <c r="D943" s="3">
        <v>94.479885820736101</v>
      </c>
      <c r="E943" s="17">
        <v>6.0606</v>
      </c>
      <c r="F943" s="18">
        <f t="shared" si="90"/>
        <v>29.836333800000002</v>
      </c>
      <c r="G943" s="17">
        <v>5.5319099999999999</v>
      </c>
      <c r="H943" s="18">
        <f t="shared" si="91"/>
        <v>64.643562719452447</v>
      </c>
      <c r="J943" s="3">
        <f t="shared" si="86"/>
        <v>1.0698716351953408E-5</v>
      </c>
      <c r="Q943" s="8" t="s">
        <v>953</v>
      </c>
      <c r="R943" s="5">
        <v>5.6886200000000002</v>
      </c>
      <c r="S943" s="3">
        <v>94.479885820736101</v>
      </c>
      <c r="T943" s="17">
        <v>3.1802100000000002</v>
      </c>
      <c r="U943" s="18">
        <f t="shared" si="92"/>
        <v>14.917729068</v>
      </c>
      <c r="V943" s="17">
        <v>6.6759300000000001</v>
      </c>
      <c r="W943" s="18">
        <f t="shared" si="93"/>
        <v>79.562247973188477</v>
      </c>
      <c r="Y943" s="3">
        <f t="shared" si="89"/>
        <v>9.1220452375750938E-5</v>
      </c>
    </row>
    <row r="944" spans="2:25">
      <c r="B944" s="8" t="s">
        <v>954</v>
      </c>
      <c r="C944" s="5">
        <v>7.2854200000000002</v>
      </c>
      <c r="D944" s="3">
        <v>121.00046228366584</v>
      </c>
      <c r="E944" s="17">
        <v>8.4175000000000004</v>
      </c>
      <c r="F944" s="18">
        <f t="shared" si="90"/>
        <v>41.439352499999998</v>
      </c>
      <c r="G944" s="17">
        <v>6.8085100000000001</v>
      </c>
      <c r="H944" s="18">
        <f t="shared" si="91"/>
        <v>79.561370884743084</v>
      </c>
      <c r="J944" s="3">
        <f t="shared" si="86"/>
        <v>2.6110107724264253E-4</v>
      </c>
      <c r="Q944" s="8" t="s">
        <v>954</v>
      </c>
      <c r="R944" s="5">
        <v>7.2854200000000002</v>
      </c>
      <c r="S944" s="3">
        <v>121.00046228366584</v>
      </c>
      <c r="T944" s="17">
        <v>4.5936300000000001</v>
      </c>
      <c r="U944" s="18">
        <f t="shared" si="92"/>
        <v>21.547799603999998</v>
      </c>
      <c r="V944" s="17">
        <v>8.3449200000000001</v>
      </c>
      <c r="W944" s="18">
        <f t="shared" si="93"/>
        <v>99.45289934981642</v>
      </c>
      <c r="Y944" s="3">
        <f t="shared" si="89"/>
        <v>2.3667015057071694E-4</v>
      </c>
    </row>
    <row r="945" spans="2:25">
      <c r="B945" s="8" t="s">
        <v>955</v>
      </c>
      <c r="C945" s="5">
        <v>6.0878199999999998</v>
      </c>
      <c r="D945" s="3">
        <v>101.11002993646852</v>
      </c>
      <c r="E945" s="17">
        <v>6.3973000000000004</v>
      </c>
      <c r="F945" s="18">
        <f t="shared" si="90"/>
        <v>31.493907900000004</v>
      </c>
      <c r="G945" s="17">
        <v>5.9574400000000001</v>
      </c>
      <c r="H945" s="18">
        <f t="shared" si="91"/>
        <v>69.616126489291176</v>
      </c>
      <c r="J945" s="3">
        <f t="shared" si="86"/>
        <v>4.4528226652573721E-6</v>
      </c>
      <c r="Q945" s="8" t="s">
        <v>955</v>
      </c>
      <c r="R945" s="5">
        <v>6.0878199999999998</v>
      </c>
      <c r="S945" s="3">
        <v>101.11002993646852</v>
      </c>
      <c r="T945" s="17">
        <v>5.6537100000000002</v>
      </c>
      <c r="U945" s="18">
        <f t="shared" si="92"/>
        <v>26.520422868000001</v>
      </c>
      <c r="V945" s="17">
        <v>6.2586899999999996</v>
      </c>
      <c r="W945" s="18">
        <f t="shared" si="93"/>
        <v>74.589674512362322</v>
      </c>
      <c r="Y945" s="3">
        <f t="shared" si="89"/>
        <v>6.7443893797758392E-5</v>
      </c>
    </row>
    <row r="946" spans="2:25">
      <c r="B946" s="8" t="s">
        <v>956</v>
      </c>
      <c r="C946" s="5">
        <v>6.9860199999999999</v>
      </c>
      <c r="D946" s="3">
        <v>116.0278541968665</v>
      </c>
      <c r="E946" s="17">
        <v>6.3973000000000004</v>
      </c>
      <c r="F946" s="18">
        <f t="shared" si="90"/>
        <v>31.493907900000004</v>
      </c>
      <c r="G946" s="17">
        <v>7.2340400000000002</v>
      </c>
      <c r="H946" s="18">
        <f t="shared" si="91"/>
        <v>84.533934654581827</v>
      </c>
      <c r="J946" s="3">
        <f t="shared" si="86"/>
        <v>-1.1642284675872361E-5</v>
      </c>
      <c r="Q946" s="8" t="s">
        <v>956</v>
      </c>
      <c r="R946" s="5">
        <v>6.9860199999999999</v>
      </c>
      <c r="S946" s="3">
        <v>116.0278541968665</v>
      </c>
      <c r="T946" s="17">
        <v>6.3604200000000004</v>
      </c>
      <c r="U946" s="18">
        <f t="shared" si="92"/>
        <v>29.835458136</v>
      </c>
      <c r="V946" s="17">
        <v>7.2322600000000001</v>
      </c>
      <c r="W946" s="18">
        <f t="shared" si="93"/>
        <v>86.19246509873112</v>
      </c>
      <c r="Y946" s="3">
        <f t="shared" si="89"/>
        <v>6.9037864619758693E-5</v>
      </c>
    </row>
    <row r="947" spans="2:25">
      <c r="B947" s="8" t="s">
        <v>957</v>
      </c>
      <c r="C947" s="5">
        <v>4.5908100000000003</v>
      </c>
      <c r="D947" s="3">
        <v>76.246823416697453</v>
      </c>
      <c r="E947" s="17">
        <v>5.7239000000000004</v>
      </c>
      <c r="F947" s="18">
        <f t="shared" si="90"/>
        <v>28.178759700000004</v>
      </c>
      <c r="G947" s="17">
        <v>4.1134700000000004</v>
      </c>
      <c r="H947" s="18">
        <f t="shared" si="91"/>
        <v>48.068272249473701</v>
      </c>
      <c r="J947" s="3">
        <f t="shared" si="86"/>
        <v>2.0853277624865996E-4</v>
      </c>
      <c r="Q947" s="8" t="s">
        <v>957</v>
      </c>
      <c r="R947" s="5">
        <v>4.5908100000000003</v>
      </c>
      <c r="S947" s="3">
        <v>76.246823416697453</v>
      </c>
      <c r="T947" s="17">
        <v>2.47349</v>
      </c>
      <c r="U947" s="18">
        <f t="shared" si="92"/>
        <v>11.602646891999999</v>
      </c>
      <c r="V947" s="17">
        <v>5.4241999999999999</v>
      </c>
      <c r="W947" s="18">
        <f t="shared" si="93"/>
        <v>64.644408412935562</v>
      </c>
      <c r="Y947" s="3">
        <f t="shared" si="89"/>
        <v>2.3188823810471604E-4</v>
      </c>
    </row>
    <row r="948" spans="2:25">
      <c r="B948" s="8" t="s">
        <v>958</v>
      </c>
      <c r="C948" s="5">
        <v>5.7884200000000003</v>
      </c>
      <c r="D948" s="3">
        <v>96.137421849669195</v>
      </c>
      <c r="E948" s="17">
        <v>4.7138</v>
      </c>
      <c r="F948" s="18">
        <f t="shared" si="90"/>
        <v>23.2060374</v>
      </c>
      <c r="G948" s="17">
        <v>6.2411300000000001</v>
      </c>
      <c r="H948" s="18">
        <f t="shared" si="91"/>
        <v>72.931207954441817</v>
      </c>
      <c r="J948" s="3">
        <f t="shared" si="86"/>
        <v>-1.7649522737883672E-4</v>
      </c>
      <c r="Q948" s="8" t="s">
        <v>958</v>
      </c>
      <c r="R948" s="5">
        <v>5.7884200000000003</v>
      </c>
      <c r="S948" s="3">
        <v>96.137421849669195</v>
      </c>
      <c r="T948" s="17">
        <v>6.3604200000000004</v>
      </c>
      <c r="U948" s="18">
        <f t="shared" si="92"/>
        <v>29.835458136</v>
      </c>
      <c r="V948" s="17">
        <v>5.5632799999999998</v>
      </c>
      <c r="W948" s="18">
        <f t="shared" si="93"/>
        <v>66.301932899877613</v>
      </c>
      <c r="Y948" s="3">
        <f t="shared" si="89"/>
        <v>-3.0813791582318117E-5</v>
      </c>
    </row>
    <row r="949" spans="2:25">
      <c r="B949" s="8" t="s">
        <v>959</v>
      </c>
      <c r="C949" s="5">
        <v>6.6866199999999996</v>
      </c>
      <c r="D949" s="3">
        <v>111.05524611006717</v>
      </c>
      <c r="E949" s="17">
        <v>5.7239000000000004</v>
      </c>
      <c r="F949" s="18">
        <f t="shared" si="90"/>
        <v>28.178759700000004</v>
      </c>
      <c r="G949" s="17">
        <v>7.0921900000000004</v>
      </c>
      <c r="H949" s="18">
        <f t="shared" si="91"/>
        <v>82.876335494119303</v>
      </c>
      <c r="J949" s="3">
        <f t="shared" si="86"/>
        <v>-1.5091594787008944E-4</v>
      </c>
      <c r="Q949" s="8" t="s">
        <v>959</v>
      </c>
      <c r="R949" s="5">
        <v>6.6866199999999996</v>
      </c>
      <c r="S949" s="3">
        <v>111.05524611006717</v>
      </c>
      <c r="T949" s="17">
        <v>5.6537100000000002</v>
      </c>
      <c r="U949" s="18">
        <f t="shared" si="92"/>
        <v>26.520422868000001</v>
      </c>
      <c r="V949" s="17">
        <v>7.0931800000000003</v>
      </c>
      <c r="W949" s="18">
        <f t="shared" si="93"/>
        <v>84.534940611789068</v>
      </c>
      <c r="Y949" s="3">
        <f t="shared" si="89"/>
        <v>1.1736972189169137E-4</v>
      </c>
    </row>
    <row r="950" spans="2:25">
      <c r="B950" s="8" t="s">
        <v>960</v>
      </c>
      <c r="C950" s="5">
        <v>6.8862199999999998</v>
      </c>
      <c r="D950" s="3">
        <v>114.37031816793339</v>
      </c>
      <c r="E950" s="17">
        <v>7.7441000000000004</v>
      </c>
      <c r="F950" s="18">
        <f t="shared" si="90"/>
        <v>38.124204300000002</v>
      </c>
      <c r="G950" s="17">
        <v>6.5248200000000001</v>
      </c>
      <c r="H950" s="18">
        <f t="shared" si="91"/>
        <v>76.246289419592458</v>
      </c>
      <c r="J950" s="3">
        <f t="shared" si="86"/>
        <v>1.7555165906912862E-4</v>
      </c>
      <c r="Q950" s="8" t="s">
        <v>960</v>
      </c>
      <c r="R950" s="5">
        <v>6.8862199999999998</v>
      </c>
      <c r="S950" s="3">
        <v>114.37031816793339</v>
      </c>
      <c r="T950" s="17">
        <v>4.5936300000000001</v>
      </c>
      <c r="U950" s="18">
        <f t="shared" si="92"/>
        <v>21.547799603999998</v>
      </c>
      <c r="V950" s="17">
        <v>7.7885900000000001</v>
      </c>
      <c r="W950" s="18">
        <f t="shared" si="93"/>
        <v>92.822682224273777</v>
      </c>
      <c r="Y950" s="3">
        <f t="shared" si="89"/>
        <v>1.6366034039094757E-4</v>
      </c>
    </row>
    <row r="951" spans="2:25">
      <c r="B951" s="8" t="s">
        <v>961</v>
      </c>
      <c r="C951" s="5">
        <v>8.7824299999999997</v>
      </c>
      <c r="D951" s="3">
        <v>145.86366880343689</v>
      </c>
      <c r="E951" s="17">
        <v>9.0908999999999995</v>
      </c>
      <c r="F951" s="18">
        <f t="shared" si="90"/>
        <v>44.754500699999994</v>
      </c>
      <c r="G951" s="17">
        <v>8.6524800000000006</v>
      </c>
      <c r="H951" s="18">
        <f t="shared" si="91"/>
        <v>101.1092251245606</v>
      </c>
      <c r="J951" s="3">
        <f t="shared" si="86"/>
        <v>5.7021123694767084E-5</v>
      </c>
      <c r="Q951" s="8" t="s">
        <v>961</v>
      </c>
      <c r="R951" s="5">
        <v>8.7824299999999997</v>
      </c>
      <c r="S951" s="3">
        <v>145.86366880343689</v>
      </c>
      <c r="T951" s="17">
        <v>5.6537100000000002</v>
      </c>
      <c r="U951" s="18">
        <f t="shared" si="92"/>
        <v>26.520422868000001</v>
      </c>
      <c r="V951" s="17">
        <v>10.0139</v>
      </c>
      <c r="W951" s="18">
        <f t="shared" si="93"/>
        <v>119.34343154866993</v>
      </c>
      <c r="Y951" s="3">
        <f t="shared" si="89"/>
        <v>1.8561323302890287E-4</v>
      </c>
    </row>
    <row r="952" spans="2:25">
      <c r="B952" s="8" t="s">
        <v>962</v>
      </c>
      <c r="C952" s="5">
        <v>7.08582</v>
      </c>
      <c r="D952" s="3">
        <v>117.68539022579961</v>
      </c>
      <c r="E952" s="17">
        <v>6.0606</v>
      </c>
      <c r="F952" s="18">
        <f t="shared" si="90"/>
        <v>29.836333800000002</v>
      </c>
      <c r="G952" s="17">
        <v>7.5177300000000002</v>
      </c>
      <c r="H952" s="18">
        <f t="shared" si="91"/>
        <v>87.849016119732468</v>
      </c>
      <c r="J952" s="3">
        <f t="shared" si="86"/>
        <v>-4.0306067134565637E-5</v>
      </c>
      <c r="Q952" s="8" t="s">
        <v>962</v>
      </c>
      <c r="R952" s="5">
        <v>7.08582</v>
      </c>
      <c r="S952" s="3">
        <v>117.68539022579961</v>
      </c>
      <c r="T952" s="17">
        <v>7.7738500000000004</v>
      </c>
      <c r="U952" s="18">
        <f t="shared" si="92"/>
        <v>36.465575579999999</v>
      </c>
      <c r="V952" s="17">
        <v>6.8150199999999996</v>
      </c>
      <c r="W952" s="18">
        <f t="shared" si="93"/>
        <v>81.219891637904965</v>
      </c>
      <c r="Y952" s="3">
        <f t="shared" si="89"/>
        <v>7.699210536316059E-5</v>
      </c>
    </row>
    <row r="953" spans="2:25">
      <c r="B953" s="8" t="s">
        <v>963</v>
      </c>
      <c r="C953" s="5">
        <v>6.0878199999999998</v>
      </c>
      <c r="D953" s="3">
        <v>101.11002993646852</v>
      </c>
      <c r="E953" s="17">
        <v>6.734</v>
      </c>
      <c r="F953" s="18">
        <f t="shared" si="90"/>
        <v>33.151482000000001</v>
      </c>
      <c r="G953" s="17">
        <v>5.8155999999999999</v>
      </c>
      <c r="H953" s="18">
        <f t="shared" si="91"/>
        <v>67.958644184603088</v>
      </c>
      <c r="J953" s="3">
        <f t="shared" si="86"/>
        <v>9.6248134568099886E-5</v>
      </c>
      <c r="Q953" s="8" t="s">
        <v>963</v>
      </c>
      <c r="R953" s="5">
        <v>6.0878199999999998</v>
      </c>
      <c r="S953" s="3">
        <v>101.11002993646852</v>
      </c>
      <c r="T953" s="17">
        <v>4.5936300000000001</v>
      </c>
      <c r="U953" s="18">
        <f t="shared" si="92"/>
        <v>21.547799603999998</v>
      </c>
      <c r="V953" s="17">
        <v>6.6759300000000001</v>
      </c>
      <c r="W953" s="18">
        <f t="shared" si="93"/>
        <v>79.562247973188477</v>
      </c>
      <c r="Y953" s="3">
        <f t="shared" si="89"/>
        <v>1.7640719960354545E-5</v>
      </c>
    </row>
    <row r="954" spans="2:25">
      <c r="B954" s="8" t="s">
        <v>964</v>
      </c>
      <c r="C954" s="5">
        <v>5.7884200000000003</v>
      </c>
      <c r="D954" s="3">
        <v>96.137421849669195</v>
      </c>
      <c r="E954" s="17">
        <v>6.734</v>
      </c>
      <c r="F954" s="18">
        <f t="shared" si="90"/>
        <v>33.151482000000001</v>
      </c>
      <c r="G954" s="17">
        <v>5.3900699999999997</v>
      </c>
      <c r="H954" s="18">
        <f t="shared" si="91"/>
        <v>62.986080414764345</v>
      </c>
      <c r="J954" s="3">
        <f t="shared" si="86"/>
        <v>1.4056509515114612E-4</v>
      </c>
      <c r="Q954" s="8" t="s">
        <v>964</v>
      </c>
      <c r="R954" s="5">
        <v>5.7884200000000003</v>
      </c>
      <c r="S954" s="3">
        <v>96.137421849669195</v>
      </c>
      <c r="T954" s="17">
        <v>4.2402800000000003</v>
      </c>
      <c r="U954" s="18">
        <f t="shared" si="92"/>
        <v>19.890305424000001</v>
      </c>
      <c r="V954" s="17">
        <v>6.3977700000000004</v>
      </c>
      <c r="W954" s="18">
        <f t="shared" si="93"/>
        <v>76.247198999304359</v>
      </c>
      <c r="Y954" s="3">
        <f t="shared" si="89"/>
        <v>8.2573635168614601E-5</v>
      </c>
    </row>
    <row r="955" spans="2:25">
      <c r="B955" s="8" t="s">
        <v>965</v>
      </c>
      <c r="C955" s="5">
        <v>8.7824299999999997</v>
      </c>
      <c r="D955" s="3">
        <v>145.86366880343689</v>
      </c>
      <c r="E955" s="17">
        <v>9.7643000000000004</v>
      </c>
      <c r="F955" s="18">
        <f t="shared" si="90"/>
        <v>48.069648900000004</v>
      </c>
      <c r="G955" s="17">
        <v>8.3687900000000006</v>
      </c>
      <c r="H955" s="18">
        <f t="shared" si="91"/>
        <v>97.794143659409954</v>
      </c>
      <c r="J955" s="3">
        <f t="shared" si="86"/>
        <v>1.2375597306402142E-4</v>
      </c>
      <c r="Q955" s="8" t="s">
        <v>965</v>
      </c>
      <c r="R955" s="5">
        <v>8.7824299999999997</v>
      </c>
      <c r="S955" s="3">
        <v>145.86366880343689</v>
      </c>
      <c r="T955" s="17">
        <v>10.95406</v>
      </c>
      <c r="U955" s="18">
        <f t="shared" si="92"/>
        <v>51.383304647999999</v>
      </c>
      <c r="V955" s="17">
        <v>7.92767</v>
      </c>
      <c r="W955" s="18">
        <f t="shared" si="93"/>
        <v>94.480206711215828</v>
      </c>
      <c r="Y955" s="3">
        <f t="shared" si="89"/>
        <v>-1.5744422105967715E-4</v>
      </c>
    </row>
    <row r="956" spans="2:25">
      <c r="B956" s="8" t="s">
        <v>966</v>
      </c>
      <c r="C956" s="5">
        <v>5.7884200000000003</v>
      </c>
      <c r="D956" s="3">
        <v>96.137421849669195</v>
      </c>
      <c r="E956" s="17">
        <v>6.0606</v>
      </c>
      <c r="F956" s="18">
        <f t="shared" si="90"/>
        <v>29.836333800000002</v>
      </c>
      <c r="G956" s="17">
        <v>5.6737500000000001</v>
      </c>
      <c r="H956" s="18">
        <f t="shared" si="91"/>
        <v>66.301045024140549</v>
      </c>
      <c r="J956" s="3">
        <f t="shared" si="86"/>
        <v>-4.3025528640328048E-5</v>
      </c>
      <c r="Q956" s="8" t="s">
        <v>966</v>
      </c>
      <c r="R956" s="5">
        <v>5.7884200000000003</v>
      </c>
      <c r="S956" s="3">
        <v>96.137421849669195</v>
      </c>
      <c r="T956" s="17">
        <v>5.3003499999999999</v>
      </c>
      <c r="U956" s="18">
        <f t="shared" si="92"/>
        <v>24.862881779999999</v>
      </c>
      <c r="V956" s="17">
        <v>5.9805200000000003</v>
      </c>
      <c r="W956" s="18">
        <f t="shared" si="93"/>
        <v>71.274506360703768</v>
      </c>
      <c r="Y956" s="3">
        <f t="shared" si="89"/>
        <v>-3.3708965432310833E-5</v>
      </c>
    </row>
    <row r="957" spans="2:25">
      <c r="B957" s="8" t="s">
        <v>967</v>
      </c>
      <c r="C957" s="5">
        <v>5.6886200000000002</v>
      </c>
      <c r="D957" s="3">
        <v>94.479885820736101</v>
      </c>
      <c r="E957" s="17">
        <v>7.7441000000000004</v>
      </c>
      <c r="F957" s="18">
        <f t="shared" si="90"/>
        <v>38.124204300000002</v>
      </c>
      <c r="G957" s="17">
        <v>4.8226899999999997</v>
      </c>
      <c r="H957" s="18">
        <f t="shared" si="91"/>
        <v>56.35591748446307</v>
      </c>
      <c r="J957" s="3">
        <f t="shared" si="86"/>
        <v>2.3596372697198831E-4</v>
      </c>
      <c r="Q957" s="8" t="s">
        <v>967</v>
      </c>
      <c r="R957" s="5">
        <v>5.6886200000000002</v>
      </c>
      <c r="S957" s="3">
        <v>94.479885820736101</v>
      </c>
      <c r="T957" s="17">
        <v>4.5936300000000001</v>
      </c>
      <c r="U957" s="18">
        <f t="shared" si="92"/>
        <v>21.547799603999998</v>
      </c>
      <c r="V957" s="17">
        <v>6.1196099999999998</v>
      </c>
      <c r="W957" s="18">
        <f t="shared" si="93"/>
        <v>72.932150025420256</v>
      </c>
      <c r="Y957" s="3">
        <f t="shared" si="89"/>
        <v>6.3808684146238193E-5</v>
      </c>
    </row>
    <row r="958" spans="2:25">
      <c r="B958" s="8" t="s">
        <v>968</v>
      </c>
      <c r="C958" s="5">
        <v>4.7904099999999996</v>
      </c>
      <c r="D958" s="3">
        <v>79.561895474563656</v>
      </c>
      <c r="E958" s="17">
        <v>4.7138</v>
      </c>
      <c r="F958" s="18">
        <f t="shared" si="90"/>
        <v>23.2060374</v>
      </c>
      <c r="G958" s="17">
        <v>4.8226899999999997</v>
      </c>
      <c r="H958" s="18">
        <f t="shared" si="91"/>
        <v>56.35591748446307</v>
      </c>
      <c r="J958" s="3">
        <f t="shared" si="86"/>
        <v>5.9409899414220035E-5</v>
      </c>
      <c r="Q958" s="8" t="s">
        <v>968</v>
      </c>
      <c r="R958" s="5">
        <v>4.7904099999999996</v>
      </c>
      <c r="S958" s="3">
        <v>79.561895474563656</v>
      </c>
      <c r="T958" s="17">
        <v>5.3003499999999999</v>
      </c>
      <c r="U958" s="18">
        <f t="shared" si="92"/>
        <v>24.862881779999999</v>
      </c>
      <c r="V958" s="17">
        <v>4.5896999999999997</v>
      </c>
      <c r="W958" s="18">
        <f t="shared" si="93"/>
        <v>54.699023135734357</v>
      </c>
      <c r="Y958" s="3">
        <f t="shared" si="89"/>
        <v>9.4411706967889586E-6</v>
      </c>
    </row>
    <row r="959" spans="2:25">
      <c r="B959" s="8" t="s">
        <v>969</v>
      </c>
      <c r="C959" s="5">
        <v>7.6846300000000003</v>
      </c>
      <c r="D959" s="3">
        <v>127.63077248517271</v>
      </c>
      <c r="E959" s="17">
        <v>7.4074</v>
      </c>
      <c r="F959" s="18">
        <f t="shared" si="90"/>
        <v>36.466630200000004</v>
      </c>
      <c r="G959" s="17">
        <v>7.8014099999999997</v>
      </c>
      <c r="H959" s="18">
        <f t="shared" si="91"/>
        <v>91.163980729108673</v>
      </c>
      <c r="J959" s="3">
        <f t="shared" si="86"/>
        <v>-1.6155606404311129E-4</v>
      </c>
      <c r="Q959" s="8" t="s">
        <v>969</v>
      </c>
      <c r="R959" s="5">
        <v>7.6846300000000003</v>
      </c>
      <c r="S959" s="3">
        <v>127.63077248517271</v>
      </c>
      <c r="T959" s="17">
        <v>6.7137799999999999</v>
      </c>
      <c r="U959" s="18">
        <f t="shared" si="92"/>
        <v>31.492999223999998</v>
      </c>
      <c r="V959" s="17">
        <v>8.0667500000000008</v>
      </c>
      <c r="W959" s="18">
        <f t="shared" si="93"/>
        <v>96.13773119815788</v>
      </c>
      <c r="Y959" s="3">
        <f t="shared" si="89"/>
        <v>-4.2063014831228429E-5</v>
      </c>
    </row>
    <row r="960" spans="2:25">
      <c r="B960" s="8" t="s">
        <v>970</v>
      </c>
      <c r="C960" s="5">
        <v>9.2814300000000003</v>
      </c>
      <c r="D960" s="3">
        <v>154.15134894810245</v>
      </c>
      <c r="E960" s="17">
        <v>9.7643000000000004</v>
      </c>
      <c r="F960" s="18">
        <f t="shared" si="90"/>
        <v>48.069648900000004</v>
      </c>
      <c r="G960" s="17">
        <v>9.0780100000000008</v>
      </c>
      <c r="H960" s="18">
        <f t="shared" si="91"/>
        <v>106.08178889439931</v>
      </c>
      <c r="J960" s="3">
        <f t="shared" si="86"/>
        <v>8.8846296861788687E-5</v>
      </c>
      <c r="Q960" s="8" t="s">
        <v>970</v>
      </c>
      <c r="R960" s="5">
        <v>9.2814300000000003</v>
      </c>
      <c r="S960" s="3">
        <v>154.15134894810245</v>
      </c>
      <c r="T960" s="17">
        <v>7.7738500000000004</v>
      </c>
      <c r="U960" s="18">
        <f t="shared" si="92"/>
        <v>36.465575579999999</v>
      </c>
      <c r="V960" s="17">
        <v>9.8748199999999997</v>
      </c>
      <c r="W960" s="18">
        <f t="shared" si="93"/>
        <v>117.68590706172787</v>
      </c>
      <c r="Y960" s="3">
        <f t="shared" si="89"/>
        <v>1.3369362542903218E-4</v>
      </c>
    </row>
    <row r="961" spans="2:25">
      <c r="B961" s="8" t="s">
        <v>971</v>
      </c>
      <c r="C961" s="5">
        <v>6.3872200000000001</v>
      </c>
      <c r="D961" s="3">
        <v>106.08263802326785</v>
      </c>
      <c r="E961" s="17">
        <v>8.4175000000000004</v>
      </c>
      <c r="F961" s="18">
        <f t="shared" si="90"/>
        <v>41.439352499999998</v>
      </c>
      <c r="G961" s="17">
        <v>5.5319099999999999</v>
      </c>
      <c r="H961" s="18">
        <f t="shared" si="91"/>
        <v>64.643562719452447</v>
      </c>
      <c r="J961" s="3">
        <f t="shared" si="86"/>
        <v>2.7719618459798312E-4</v>
      </c>
      <c r="Q961" s="8" t="s">
        <v>971</v>
      </c>
      <c r="R961" s="5">
        <v>6.3872200000000001</v>
      </c>
      <c r="S961" s="3">
        <v>106.08263802326785</v>
      </c>
      <c r="T961" s="17">
        <v>4.9469900000000004</v>
      </c>
      <c r="U961" s="18">
        <f t="shared" si="92"/>
        <v>23.205340692</v>
      </c>
      <c r="V961" s="17">
        <v>6.9541000000000004</v>
      </c>
      <c r="W961" s="18">
        <f t="shared" si="93"/>
        <v>82.877416124847031</v>
      </c>
      <c r="Y961" s="3">
        <f t="shared" si="89"/>
        <v>1.1879357919042377E-4</v>
      </c>
    </row>
    <row r="962" spans="2:25">
      <c r="B962" s="8" t="s">
        <v>972</v>
      </c>
      <c r="C962" s="5">
        <v>6.6866199999999996</v>
      </c>
      <c r="D962" s="3">
        <v>111.05524611006717</v>
      </c>
      <c r="E962" s="17">
        <v>6.3973000000000004</v>
      </c>
      <c r="F962" s="18">
        <f t="shared" si="90"/>
        <v>31.493907900000004</v>
      </c>
      <c r="G962" s="17">
        <v>6.8085100000000001</v>
      </c>
      <c r="H962" s="18">
        <f t="shared" si="91"/>
        <v>79.561370884743084</v>
      </c>
      <c r="J962" s="3">
        <f t="shared" si="86"/>
        <v>3.2674675921384733E-5</v>
      </c>
      <c r="Q962" s="8" t="s">
        <v>972</v>
      </c>
      <c r="R962" s="5">
        <v>6.6866199999999996</v>
      </c>
      <c r="S962" s="3">
        <v>111.05524611006717</v>
      </c>
      <c r="T962" s="17">
        <v>5.6537100000000002</v>
      </c>
      <c r="U962" s="18">
        <f t="shared" si="92"/>
        <v>26.520422868000001</v>
      </c>
      <c r="V962" s="17">
        <v>7.0931800000000003</v>
      </c>
      <c r="W962" s="18">
        <f t="shared" si="93"/>
        <v>84.534940611789068</v>
      </c>
      <c r="Y962" s="3">
        <f t="shared" si="89"/>
        <v>1.1736972189169137E-4</v>
      </c>
    </row>
    <row r="963" spans="2:25">
      <c r="B963" s="8" t="s">
        <v>973</v>
      </c>
      <c r="C963" s="5">
        <v>11.976039999999999</v>
      </c>
      <c r="D963" s="3">
        <v>198.9049878150708</v>
      </c>
      <c r="E963" s="17">
        <v>15.824909999999999</v>
      </c>
      <c r="F963" s="18">
        <f t="shared" si="90"/>
        <v>77.906031929999997</v>
      </c>
      <c r="G963" s="17">
        <v>10.3546</v>
      </c>
      <c r="H963" s="18">
        <f t="shared" si="91"/>
        <v>120.99948020391552</v>
      </c>
      <c r="J963" s="3">
        <f t="shared" si="86"/>
        <v>5.243188447252578E-4</v>
      </c>
      <c r="Q963" s="8" t="s">
        <v>973</v>
      </c>
      <c r="R963" s="5">
        <v>11.976039999999999</v>
      </c>
      <c r="S963" s="3">
        <v>198.9049878150708</v>
      </c>
      <c r="T963" s="17">
        <v>8.4805600000000005</v>
      </c>
      <c r="U963" s="18">
        <f t="shared" si="92"/>
        <v>39.780610848000002</v>
      </c>
      <c r="V963" s="17">
        <v>13.35187</v>
      </c>
      <c r="W963" s="18">
        <f t="shared" si="93"/>
        <v>159.12461512415138</v>
      </c>
      <c r="Y963" s="3">
        <f t="shared" si="89"/>
        <v>2.3815708058805285E-4</v>
      </c>
    </row>
    <row r="964" spans="2:25">
      <c r="B964" s="8" t="s">
        <v>974</v>
      </c>
      <c r="C964" s="5">
        <v>8.0838300000000007</v>
      </c>
      <c r="D964" s="3">
        <v>134.26091660090515</v>
      </c>
      <c r="E964" s="17">
        <v>14.478109999999999</v>
      </c>
      <c r="F964" s="18">
        <f t="shared" si="90"/>
        <v>71.275735530000006</v>
      </c>
      <c r="G964" s="17">
        <v>5.3900699999999997</v>
      </c>
      <c r="H964" s="18">
        <f t="shared" si="91"/>
        <v>62.986080414764345</v>
      </c>
      <c r="J964" s="3">
        <f t="shared" ref="J964:J1027" si="94">H964-(D964-F964)</f>
        <v>8.9934385920287241E-4</v>
      </c>
      <c r="Q964" s="8" t="s">
        <v>974</v>
      </c>
      <c r="R964" s="5">
        <v>8.0838300000000007</v>
      </c>
      <c r="S964" s="3">
        <v>134.26091660090515</v>
      </c>
      <c r="T964" s="17">
        <v>4.9469900000000004</v>
      </c>
      <c r="U964" s="18">
        <f t="shared" si="92"/>
        <v>23.205340692</v>
      </c>
      <c r="V964" s="17">
        <v>9.3184900000000006</v>
      </c>
      <c r="W964" s="18">
        <f t="shared" si="93"/>
        <v>111.05568993618523</v>
      </c>
      <c r="Y964" s="3">
        <f t="shared" ref="Y964:Y1027" si="95">W964-(S964-U964)</f>
        <v>1.1402728007681162E-4</v>
      </c>
    </row>
    <row r="965" spans="2:25">
      <c r="B965" s="8" t="s">
        <v>975</v>
      </c>
      <c r="C965" s="5">
        <v>7.2854200000000002</v>
      </c>
      <c r="D965" s="3">
        <v>121.00046228366584</v>
      </c>
      <c r="E965" s="17">
        <v>9.7643000000000004</v>
      </c>
      <c r="F965" s="18">
        <f t="shared" si="90"/>
        <v>48.069648900000004</v>
      </c>
      <c r="G965" s="17">
        <v>6.2411300000000001</v>
      </c>
      <c r="H965" s="18">
        <f t="shared" si="91"/>
        <v>72.931207954441817</v>
      </c>
      <c r="J965" s="3">
        <f t="shared" si="94"/>
        <v>3.945707759811512E-4</v>
      </c>
      <c r="Q965" s="8" t="s">
        <v>975</v>
      </c>
      <c r="R965" s="5">
        <v>7.2854200000000002</v>
      </c>
      <c r="S965" s="3">
        <v>121.00046228366584</v>
      </c>
      <c r="T965" s="17">
        <v>5.6537100000000002</v>
      </c>
      <c r="U965" s="18">
        <f t="shared" si="92"/>
        <v>26.520422868000001</v>
      </c>
      <c r="V965" s="17">
        <v>7.92767</v>
      </c>
      <c r="W965" s="18">
        <f t="shared" si="93"/>
        <v>94.480206711215828</v>
      </c>
      <c r="Y965" s="3">
        <f t="shared" si="95"/>
        <v>1.6729554998562435E-4</v>
      </c>
    </row>
    <row r="966" spans="2:25">
      <c r="B966" s="8" t="s">
        <v>976</v>
      </c>
      <c r="C966" s="5">
        <v>7.1856200000000001</v>
      </c>
      <c r="D966" s="3">
        <v>119.3429262547327</v>
      </c>
      <c r="E966" s="17">
        <v>6.3973000000000004</v>
      </c>
      <c r="F966" s="18">
        <f t="shared" si="90"/>
        <v>31.493907900000004</v>
      </c>
      <c r="G966" s="17">
        <v>7.5177300000000002</v>
      </c>
      <c r="H966" s="18">
        <f t="shared" si="91"/>
        <v>87.849016119732468</v>
      </c>
      <c r="J966" s="3">
        <f t="shared" si="94"/>
        <v>-2.2350002240045796E-6</v>
      </c>
      <c r="Q966" s="8" t="s">
        <v>976</v>
      </c>
      <c r="R966" s="5">
        <v>7.1856200000000001</v>
      </c>
      <c r="S966" s="3">
        <v>119.3429262547327</v>
      </c>
      <c r="T966" s="17">
        <v>6.0070600000000001</v>
      </c>
      <c r="U966" s="18">
        <f t="shared" si="92"/>
        <v>28.177917048000001</v>
      </c>
      <c r="V966" s="17">
        <v>7.6495100000000003</v>
      </c>
      <c r="W966" s="18">
        <f t="shared" si="93"/>
        <v>91.165157737331711</v>
      </c>
      <c r="Y966" s="3">
        <f t="shared" si="95"/>
        <v>1.485305990058805E-4</v>
      </c>
    </row>
    <row r="967" spans="2:25">
      <c r="B967" s="8" t="s">
        <v>977</v>
      </c>
      <c r="C967" s="5">
        <v>7.2854200000000002</v>
      </c>
      <c r="D967" s="3">
        <v>121.00046228366584</v>
      </c>
      <c r="E967" s="17">
        <v>5.3872</v>
      </c>
      <c r="F967" s="18">
        <f t="shared" si="90"/>
        <v>26.521185600000003</v>
      </c>
      <c r="G967" s="17">
        <v>8.0851000000000006</v>
      </c>
      <c r="H967" s="18">
        <f t="shared" si="91"/>
        <v>94.479062194259313</v>
      </c>
      <c r="J967" s="3">
        <f t="shared" si="94"/>
        <v>-2.1448940651680459E-4</v>
      </c>
      <c r="Q967" s="8" t="s">
        <v>977</v>
      </c>
      <c r="R967" s="5">
        <v>7.2854200000000002</v>
      </c>
      <c r="S967" s="3">
        <v>121.00046228366584</v>
      </c>
      <c r="T967" s="17">
        <v>6.3604200000000004</v>
      </c>
      <c r="U967" s="18">
        <f t="shared" si="92"/>
        <v>29.835458136</v>
      </c>
      <c r="V967" s="17">
        <v>7.6495100000000003</v>
      </c>
      <c r="W967" s="18">
        <f t="shared" si="93"/>
        <v>91.165157737331711</v>
      </c>
      <c r="Y967" s="3">
        <f t="shared" si="95"/>
        <v>1.5358966587086798E-4</v>
      </c>
    </row>
    <row r="968" spans="2:25">
      <c r="B968" s="8" t="s">
        <v>978</v>
      </c>
      <c r="C968" s="5">
        <v>8.6826299999999996</v>
      </c>
      <c r="D968" s="3">
        <v>144.20613277450377</v>
      </c>
      <c r="E968" s="17">
        <v>10.437709999999999</v>
      </c>
      <c r="F968" s="18">
        <f t="shared" si="90"/>
        <v>51.384846329999995</v>
      </c>
      <c r="G968" s="17">
        <v>7.9432600000000004</v>
      </c>
      <c r="H968" s="18">
        <f t="shared" si="91"/>
        <v>92.821579889571211</v>
      </c>
      <c r="J968" s="3">
        <f t="shared" si="94"/>
        <v>2.934450674274558E-4</v>
      </c>
      <c r="Q968" s="8" t="s">
        <v>978</v>
      </c>
      <c r="R968" s="5">
        <v>8.6826299999999996</v>
      </c>
      <c r="S968" s="3">
        <v>144.20613277450377</v>
      </c>
      <c r="T968" s="17">
        <v>7.42049</v>
      </c>
      <c r="U968" s="18">
        <f t="shared" si="92"/>
        <v>34.808034491999997</v>
      </c>
      <c r="V968" s="17">
        <v>9.1794100000000007</v>
      </c>
      <c r="W968" s="18">
        <f t="shared" si="93"/>
        <v>109.39816544924318</v>
      </c>
      <c r="Y968" s="3">
        <f t="shared" si="95"/>
        <v>6.7166739398771824E-5</v>
      </c>
    </row>
    <row r="969" spans="2:25">
      <c r="B969" s="8" t="s">
        <v>979</v>
      </c>
      <c r="C969" s="5">
        <v>7.3852200000000003</v>
      </c>
      <c r="D969" s="3">
        <v>122.65799831259895</v>
      </c>
      <c r="E969" s="17">
        <v>10.10101</v>
      </c>
      <c r="F969" s="18">
        <f t="shared" si="90"/>
        <v>49.727272230000004</v>
      </c>
      <c r="G969" s="17">
        <v>6.2411300000000001</v>
      </c>
      <c r="H969" s="18">
        <f t="shared" si="91"/>
        <v>72.931207954441817</v>
      </c>
      <c r="J969" s="3">
        <f t="shared" si="94"/>
        <v>4.8187184287939999E-4</v>
      </c>
      <c r="Q969" s="8" t="s">
        <v>979</v>
      </c>
      <c r="R969" s="5">
        <v>7.3852200000000003</v>
      </c>
      <c r="S969" s="3">
        <v>122.65799831259895</v>
      </c>
      <c r="T969" s="17">
        <v>4.5936300000000001</v>
      </c>
      <c r="U969" s="18">
        <f t="shared" si="92"/>
        <v>21.547799603999998</v>
      </c>
      <c r="V969" s="17">
        <v>8.484</v>
      </c>
      <c r="W969" s="18">
        <f t="shared" si="93"/>
        <v>101.11042383675847</v>
      </c>
      <c r="Y969" s="3">
        <f t="shared" si="95"/>
        <v>2.2512815952779874E-4</v>
      </c>
    </row>
    <row r="970" spans="2:25">
      <c r="B970" s="8" t="s">
        <v>980</v>
      </c>
      <c r="C970" s="5">
        <v>6.8862199999999998</v>
      </c>
      <c r="D970" s="3">
        <v>114.37031816793339</v>
      </c>
      <c r="E970" s="17">
        <v>6.0606</v>
      </c>
      <c r="F970" s="18">
        <f t="shared" si="90"/>
        <v>29.836333800000002</v>
      </c>
      <c r="G970" s="17">
        <v>7.2340400000000002</v>
      </c>
      <c r="H970" s="18">
        <f t="shared" si="91"/>
        <v>84.533934654581827</v>
      </c>
      <c r="J970" s="3">
        <f t="shared" si="94"/>
        <v>-4.9713351558011709E-5</v>
      </c>
      <c r="Q970" s="8" t="s">
        <v>980</v>
      </c>
      <c r="R970" s="5">
        <v>6.8862199999999998</v>
      </c>
      <c r="S970" s="3">
        <v>114.37031816793339</v>
      </c>
      <c r="T970" s="17">
        <v>5.6537100000000002</v>
      </c>
      <c r="U970" s="18">
        <f t="shared" si="92"/>
        <v>26.520422868000001</v>
      </c>
      <c r="V970" s="17">
        <v>7.37134</v>
      </c>
      <c r="W970" s="18">
        <f t="shared" si="93"/>
        <v>87.849989585673171</v>
      </c>
      <c r="Y970" s="3">
        <f t="shared" si="95"/>
        <v>9.4285739777433264E-5</v>
      </c>
    </row>
    <row r="971" spans="2:25">
      <c r="B971" s="8" t="s">
        <v>981</v>
      </c>
      <c r="C971" s="5">
        <v>7.3852200000000003</v>
      </c>
      <c r="D971" s="3">
        <v>122.65799831259895</v>
      </c>
      <c r="E971" s="17">
        <v>8.0808</v>
      </c>
      <c r="F971" s="18">
        <f t="shared" si="90"/>
        <v>39.7817784</v>
      </c>
      <c r="G971" s="17">
        <v>7.0921900000000004</v>
      </c>
      <c r="H971" s="18">
        <f t="shared" si="91"/>
        <v>82.876335494119303</v>
      </c>
      <c r="J971" s="3">
        <f t="shared" si="94"/>
        <v>1.1558152036172942E-4</v>
      </c>
      <c r="Q971" s="8" t="s">
        <v>981</v>
      </c>
      <c r="R971" s="5">
        <v>7.3852200000000003</v>
      </c>
      <c r="S971" s="3">
        <v>122.65799831259895</v>
      </c>
      <c r="T971" s="17">
        <v>4.2402800000000003</v>
      </c>
      <c r="U971" s="18">
        <f t="shared" si="92"/>
        <v>19.890305424000001</v>
      </c>
      <c r="V971" s="17">
        <v>8.6230799999999999</v>
      </c>
      <c r="W971" s="18">
        <f t="shared" si="93"/>
        <v>102.76794832370052</v>
      </c>
      <c r="Y971" s="3">
        <f t="shared" si="95"/>
        <v>2.554351015788825E-4</v>
      </c>
    </row>
    <row r="972" spans="2:25">
      <c r="B972" s="8" t="s">
        <v>982</v>
      </c>
      <c r="C972" s="5">
        <v>7.9840299999999997</v>
      </c>
      <c r="D972" s="3">
        <v>132.60338057197202</v>
      </c>
      <c r="E972" s="17">
        <v>12.12121</v>
      </c>
      <c r="F972" s="18">
        <f t="shared" si="90"/>
        <v>59.672716829999999</v>
      </c>
      <c r="G972" s="17">
        <v>6.2411300000000001</v>
      </c>
      <c r="H972" s="18">
        <f t="shared" si="91"/>
        <v>72.931207954441817</v>
      </c>
      <c r="J972" s="3">
        <f t="shared" si="94"/>
        <v>5.4421246979075022E-4</v>
      </c>
      <c r="Q972" s="8" t="s">
        <v>982</v>
      </c>
      <c r="R972" s="5">
        <v>7.9840299999999997</v>
      </c>
      <c r="S972" s="3">
        <v>132.60338057197202</v>
      </c>
      <c r="T972" s="17">
        <v>4.9469900000000004</v>
      </c>
      <c r="U972" s="18">
        <f t="shared" si="92"/>
        <v>23.205340692</v>
      </c>
      <c r="V972" s="17">
        <v>9.1794100000000007</v>
      </c>
      <c r="W972" s="18">
        <f t="shared" si="93"/>
        <v>109.39816544924318</v>
      </c>
      <c r="Y972" s="3">
        <f t="shared" si="95"/>
        <v>1.2556927114815153E-4</v>
      </c>
    </row>
    <row r="973" spans="2:25">
      <c r="B973" s="8" t="s">
        <v>983</v>
      </c>
      <c r="C973" s="5">
        <v>4.9900099999999998</v>
      </c>
      <c r="D973" s="3">
        <v>82.876967532429873</v>
      </c>
      <c r="E973" s="17">
        <v>5.0505000000000004</v>
      </c>
      <c r="F973" s="18">
        <f t="shared" ref="F973:F1036" si="96">$F$908*(E973/100)</f>
        <v>24.863611500000001</v>
      </c>
      <c r="G973" s="17">
        <v>4.9645299999999999</v>
      </c>
      <c r="H973" s="18">
        <f t="shared" ref="H973:H1036" si="97">$H$908*(G973/100)</f>
        <v>58.013399789151165</v>
      </c>
      <c r="J973" s="3">
        <f t="shared" si="94"/>
        <v>4.3756721296972501E-5</v>
      </c>
      <c r="Q973" s="8" t="s">
        <v>983</v>
      </c>
      <c r="R973" s="5">
        <v>4.9900099999999998</v>
      </c>
      <c r="S973" s="3">
        <v>82.876967532429873</v>
      </c>
      <c r="T973" s="17">
        <v>5.6537100000000002</v>
      </c>
      <c r="U973" s="18">
        <f t="shared" ref="U973:U1036" si="98">$U$908*(T973/100)</f>
        <v>26.520422868000001</v>
      </c>
      <c r="V973" s="17">
        <v>4.7287800000000004</v>
      </c>
      <c r="W973" s="18">
        <f t="shared" ref="W973:W1036" si="99">$W$908*(V973/100)</f>
        <v>56.356547622676423</v>
      </c>
      <c r="Y973" s="3">
        <f t="shared" si="95"/>
        <v>2.9582465472799413E-6</v>
      </c>
    </row>
    <row r="974" spans="2:25">
      <c r="B974" s="8" t="s">
        <v>984</v>
      </c>
      <c r="C974" s="5">
        <v>7.6846300000000003</v>
      </c>
      <c r="D974" s="3">
        <v>127.63077248517271</v>
      </c>
      <c r="E974" s="17">
        <v>8.4175000000000004</v>
      </c>
      <c r="F974" s="18">
        <f t="shared" si="96"/>
        <v>41.439352499999998</v>
      </c>
      <c r="G974" s="17">
        <v>7.3758800000000004</v>
      </c>
      <c r="H974" s="18">
        <f t="shared" si="97"/>
        <v>86.19141695926993</v>
      </c>
      <c r="J974" s="3">
        <f t="shared" si="94"/>
        <v>-3.0259027852252984E-6</v>
      </c>
      <c r="Q974" s="8" t="s">
        <v>984</v>
      </c>
      <c r="R974" s="5">
        <v>7.6846300000000003</v>
      </c>
      <c r="S974" s="3">
        <v>127.63077248517271</v>
      </c>
      <c r="T974" s="17">
        <v>5.6537100000000002</v>
      </c>
      <c r="U974" s="18">
        <f t="shared" si="98"/>
        <v>26.520422868000001</v>
      </c>
      <c r="V974" s="17">
        <v>8.484</v>
      </c>
      <c r="W974" s="18">
        <f t="shared" si="99"/>
        <v>101.11042383675847</v>
      </c>
      <c r="Y974" s="3">
        <f t="shared" si="95"/>
        <v>7.421958575548615E-5</v>
      </c>
    </row>
    <row r="975" spans="2:25">
      <c r="B975" s="8" t="s">
        <v>985</v>
      </c>
      <c r="C975" s="5">
        <v>6.3872200000000001</v>
      </c>
      <c r="D975" s="3">
        <v>106.08263802326785</v>
      </c>
      <c r="E975" s="17">
        <v>8.7542000000000009</v>
      </c>
      <c r="F975" s="18">
        <f t="shared" si="96"/>
        <v>43.096926600000003</v>
      </c>
      <c r="G975" s="17">
        <v>5.3900699999999997</v>
      </c>
      <c r="H975" s="18">
        <f t="shared" si="97"/>
        <v>62.986080414764345</v>
      </c>
      <c r="J975" s="3">
        <f t="shared" si="94"/>
        <v>3.6899149650082563E-4</v>
      </c>
      <c r="Q975" s="8" t="s">
        <v>985</v>
      </c>
      <c r="R975" s="5">
        <v>6.3872200000000001</v>
      </c>
      <c r="S975" s="3">
        <v>106.08263802326785</v>
      </c>
      <c r="T975" s="17">
        <v>5.6537100000000002</v>
      </c>
      <c r="U975" s="18">
        <f t="shared" si="98"/>
        <v>26.520422868000001</v>
      </c>
      <c r="V975" s="17">
        <v>6.6759300000000001</v>
      </c>
      <c r="W975" s="18">
        <f t="shared" si="99"/>
        <v>79.562247973188477</v>
      </c>
      <c r="Y975" s="3">
        <f t="shared" si="95"/>
        <v>3.2817920626371233E-5</v>
      </c>
    </row>
    <row r="976" spans="2:25">
      <c r="B976" s="8" t="s">
        <v>986</v>
      </c>
      <c r="C976" s="5">
        <v>7.8842299999999996</v>
      </c>
      <c r="D976" s="3">
        <v>130.9458445430389</v>
      </c>
      <c r="E976" s="17">
        <v>6.734</v>
      </c>
      <c r="F976" s="18">
        <f t="shared" si="96"/>
        <v>33.151482000000001</v>
      </c>
      <c r="G976" s="17">
        <v>8.3687900000000006</v>
      </c>
      <c r="H976" s="18">
        <f t="shared" si="97"/>
        <v>97.794143659409954</v>
      </c>
      <c r="J976" s="3">
        <f t="shared" si="94"/>
        <v>-2.1888362894628699E-4</v>
      </c>
      <c r="Q976" s="8" t="s">
        <v>986</v>
      </c>
      <c r="R976" s="5">
        <v>7.8842299999999996</v>
      </c>
      <c r="S976" s="3">
        <v>130.9458445430389</v>
      </c>
      <c r="T976" s="17">
        <v>7.42049</v>
      </c>
      <c r="U976" s="18">
        <f t="shared" si="98"/>
        <v>34.808034491999997</v>
      </c>
      <c r="V976" s="17">
        <v>8.0667500000000008</v>
      </c>
      <c r="W976" s="18">
        <f t="shared" si="99"/>
        <v>96.13773119815788</v>
      </c>
      <c r="Y976" s="3">
        <f t="shared" si="95"/>
        <v>-7.8852881031821198E-5</v>
      </c>
    </row>
    <row r="977" spans="2:25">
      <c r="B977" s="8" t="s">
        <v>987</v>
      </c>
      <c r="C977" s="5">
        <v>11.17764</v>
      </c>
      <c r="D977" s="3">
        <v>185.64469958360596</v>
      </c>
      <c r="E977" s="17">
        <v>14.14141</v>
      </c>
      <c r="F977" s="18">
        <f t="shared" si="96"/>
        <v>69.618161430000015</v>
      </c>
      <c r="G977" s="17">
        <v>9.9290699999999994</v>
      </c>
      <c r="H977" s="18">
        <f t="shared" si="97"/>
        <v>116.02691643407678</v>
      </c>
      <c r="J977" s="3">
        <f t="shared" si="94"/>
        <v>3.7828047084076388E-4</v>
      </c>
      <c r="Q977" s="8" t="s">
        <v>987</v>
      </c>
      <c r="R977" s="5">
        <v>11.17764</v>
      </c>
      <c r="S977" s="3">
        <v>185.64469958360596</v>
      </c>
      <c r="T977" s="17">
        <v>9.5406300000000002</v>
      </c>
      <c r="U977" s="18">
        <f t="shared" si="98"/>
        <v>44.753187204</v>
      </c>
      <c r="V977" s="17">
        <v>11.82197</v>
      </c>
      <c r="W977" s="18">
        <f t="shared" si="99"/>
        <v>140.89160741223992</v>
      </c>
      <c r="Y977" s="3">
        <f t="shared" si="95"/>
        <v>9.5032633964819979E-5</v>
      </c>
    </row>
    <row r="978" spans="2:25">
      <c r="B978" s="8" t="s">
        <v>988</v>
      </c>
      <c r="C978" s="5">
        <v>5.1896199999999997</v>
      </c>
      <c r="D978" s="3">
        <v>86.192205676070543</v>
      </c>
      <c r="E978" s="17">
        <v>6.3973000000000004</v>
      </c>
      <c r="F978" s="18">
        <f t="shared" si="96"/>
        <v>31.493907900000004</v>
      </c>
      <c r="G978" s="17">
        <v>4.6808500000000004</v>
      </c>
      <c r="H978" s="18">
        <f t="shared" si="97"/>
        <v>54.698435179774975</v>
      </c>
      <c r="J978" s="3">
        <f t="shared" si="94"/>
        <v>1.3740370443571237E-4</v>
      </c>
      <c r="Q978" s="8" t="s">
        <v>988</v>
      </c>
      <c r="R978" s="5">
        <v>5.1896199999999997</v>
      </c>
      <c r="S978" s="3">
        <v>86.192205676070543</v>
      </c>
      <c r="T978" s="17">
        <v>4.2402800000000003</v>
      </c>
      <c r="U978" s="18">
        <f t="shared" si="98"/>
        <v>19.890305424000001</v>
      </c>
      <c r="V978" s="17">
        <v>5.5632799999999998</v>
      </c>
      <c r="W978" s="18">
        <f t="shared" si="99"/>
        <v>66.301932899877613</v>
      </c>
      <c r="Y978" s="3">
        <f t="shared" si="95"/>
        <v>3.2647807074681623E-5</v>
      </c>
    </row>
    <row r="979" spans="2:25">
      <c r="B979" s="8" t="s">
        <v>989</v>
      </c>
      <c r="C979" s="5">
        <v>5.0898199999999996</v>
      </c>
      <c r="D979" s="3">
        <v>84.534669647137434</v>
      </c>
      <c r="E979" s="17">
        <v>6.734</v>
      </c>
      <c r="F979" s="18">
        <f t="shared" si="96"/>
        <v>33.151482000000001</v>
      </c>
      <c r="G979" s="17">
        <v>4.3971600000000004</v>
      </c>
      <c r="H979" s="18">
        <f t="shared" si="97"/>
        <v>51.383353714624342</v>
      </c>
      <c r="J979" s="3">
        <f t="shared" si="94"/>
        <v>1.660674869086165E-4</v>
      </c>
      <c r="Q979" s="8" t="s">
        <v>989</v>
      </c>
      <c r="R979" s="5">
        <v>5.0898199999999996</v>
      </c>
      <c r="S979" s="3">
        <v>84.534669647137434</v>
      </c>
      <c r="T979" s="17">
        <v>2.47349</v>
      </c>
      <c r="U979" s="18">
        <f t="shared" si="98"/>
        <v>11.602646891999999</v>
      </c>
      <c r="V979" s="17">
        <v>6.1196099999999998</v>
      </c>
      <c r="W979" s="18">
        <f t="shared" si="99"/>
        <v>72.932150025420256</v>
      </c>
      <c r="Y979" s="3">
        <f t="shared" si="95"/>
        <v>1.2727028281744879E-4</v>
      </c>
    </row>
    <row r="980" spans="2:25">
      <c r="B980" s="8" t="s">
        <v>990</v>
      </c>
      <c r="C980" s="5">
        <v>6.4870200000000002</v>
      </c>
      <c r="D980" s="3">
        <v>107.74017405220096</v>
      </c>
      <c r="E980" s="17">
        <v>7.0707000000000004</v>
      </c>
      <c r="F980" s="18">
        <f t="shared" si="96"/>
        <v>34.809056100000006</v>
      </c>
      <c r="G980" s="17">
        <v>6.2411300000000001</v>
      </c>
      <c r="H980" s="18">
        <f t="shared" si="97"/>
        <v>72.931207954441817</v>
      </c>
      <c r="J980" s="3">
        <f t="shared" si="94"/>
        <v>9.0002240867192995E-5</v>
      </c>
      <c r="Q980" s="8" t="s">
        <v>990</v>
      </c>
      <c r="R980" s="5">
        <v>6.4870200000000002</v>
      </c>
      <c r="S980" s="3">
        <v>107.74017405220096</v>
      </c>
      <c r="T980" s="17">
        <v>4.9469900000000004</v>
      </c>
      <c r="U980" s="18">
        <f t="shared" si="98"/>
        <v>23.205340692</v>
      </c>
      <c r="V980" s="17">
        <v>7.0931800000000003</v>
      </c>
      <c r="W980" s="18">
        <f t="shared" si="99"/>
        <v>84.534940611789068</v>
      </c>
      <c r="Y980" s="3">
        <f t="shared" si="95"/>
        <v>1.0725158810487301E-4</v>
      </c>
    </row>
    <row r="981" spans="2:25">
      <c r="B981" s="8" t="s">
        <v>991</v>
      </c>
      <c r="C981" s="5">
        <v>8.1836300000000008</v>
      </c>
      <c r="D981" s="3">
        <v>135.91845262983827</v>
      </c>
      <c r="E981" s="17">
        <v>9.0908999999999995</v>
      </c>
      <c r="F981" s="18">
        <f t="shared" si="96"/>
        <v>44.754500699999994</v>
      </c>
      <c r="G981" s="17">
        <v>7.8014099999999997</v>
      </c>
      <c r="H981" s="18">
        <f t="shared" si="97"/>
        <v>91.163980729108673</v>
      </c>
      <c r="J981" s="3">
        <f t="shared" si="94"/>
        <v>2.8799270396007159E-5</v>
      </c>
      <c r="Q981" s="8" t="s">
        <v>991</v>
      </c>
      <c r="R981" s="5">
        <v>8.1836300000000008</v>
      </c>
      <c r="S981" s="3">
        <v>135.91845262983827</v>
      </c>
      <c r="T981" s="17">
        <v>8.1272000000000002</v>
      </c>
      <c r="U981" s="18">
        <f t="shared" si="98"/>
        <v>38.12306976</v>
      </c>
      <c r="V981" s="17">
        <v>8.2058400000000002</v>
      </c>
      <c r="W981" s="18">
        <f t="shared" si="99"/>
        <v>97.795374862874368</v>
      </c>
      <c r="Y981" s="3">
        <f t="shared" si="95"/>
        <v>-8.0069639096791434E-6</v>
      </c>
    </row>
    <row r="982" spans="2:25">
      <c r="B982" s="8" t="s">
        <v>992</v>
      </c>
      <c r="C982" s="5">
        <v>9.4810300000000005</v>
      </c>
      <c r="D982" s="3">
        <v>157.46642100596867</v>
      </c>
      <c r="E982" s="17">
        <v>10.10101</v>
      </c>
      <c r="F982" s="18">
        <f t="shared" si="96"/>
        <v>49.727272230000004</v>
      </c>
      <c r="G982" s="17">
        <v>9.2198499999999992</v>
      </c>
      <c r="H982" s="18">
        <f t="shared" si="97"/>
        <v>107.7392711990874</v>
      </c>
      <c r="J982" s="3">
        <f t="shared" si="94"/>
        <v>1.2242311873933431E-4</v>
      </c>
      <c r="Q982" s="8" t="s">
        <v>992</v>
      </c>
      <c r="R982" s="5">
        <v>9.4810300000000005</v>
      </c>
      <c r="S982" s="3">
        <v>157.46642100596867</v>
      </c>
      <c r="T982" s="17">
        <v>6.7137799999999999</v>
      </c>
      <c r="U982" s="18">
        <f t="shared" si="98"/>
        <v>31.492999223999998</v>
      </c>
      <c r="V982" s="17">
        <v>10.57023</v>
      </c>
      <c r="W982" s="18">
        <f t="shared" si="99"/>
        <v>125.97364867421258</v>
      </c>
      <c r="Y982" s="3">
        <f t="shared" si="95"/>
        <v>2.2689224391569951E-4</v>
      </c>
    </row>
    <row r="983" spans="2:25">
      <c r="B983" s="8" t="s">
        <v>993</v>
      </c>
      <c r="C983" s="5">
        <v>10.079840000000001</v>
      </c>
      <c r="D983" s="3">
        <v>167.41180326534177</v>
      </c>
      <c r="E983" s="17">
        <v>12.79461</v>
      </c>
      <c r="F983" s="18">
        <f t="shared" si="96"/>
        <v>62.987865030000002</v>
      </c>
      <c r="G983" s="17">
        <v>8.9361700000000006</v>
      </c>
      <c r="H983" s="18">
        <f t="shared" si="97"/>
        <v>104.42430658971122</v>
      </c>
      <c r="J983" s="3">
        <f t="shared" si="94"/>
        <v>3.6835436944215871E-4</v>
      </c>
      <c r="Q983" s="8" t="s">
        <v>993</v>
      </c>
      <c r="R983" s="5">
        <v>10.079840000000001</v>
      </c>
      <c r="S983" s="3">
        <v>167.41180326534177</v>
      </c>
      <c r="T983" s="17">
        <v>10.95406</v>
      </c>
      <c r="U983" s="18">
        <f t="shared" si="98"/>
        <v>51.383304647999999</v>
      </c>
      <c r="V983" s="17">
        <v>9.7357399999999998</v>
      </c>
      <c r="W983" s="18">
        <f t="shared" si="99"/>
        <v>116.02838257478582</v>
      </c>
      <c r="Y983" s="3">
        <f t="shared" si="95"/>
        <v>-1.1604255594477308E-4</v>
      </c>
    </row>
    <row r="984" spans="2:25">
      <c r="B984" s="8" t="s">
        <v>994</v>
      </c>
      <c r="C984" s="5">
        <v>9.3812300000000004</v>
      </c>
      <c r="D984" s="3">
        <v>155.80888497703555</v>
      </c>
      <c r="E984" s="17">
        <v>9.7643000000000004</v>
      </c>
      <c r="F984" s="18">
        <f t="shared" si="96"/>
        <v>48.069648900000004</v>
      </c>
      <c r="G984" s="17">
        <v>9.2198499999999992</v>
      </c>
      <c r="H984" s="18">
        <f t="shared" si="97"/>
        <v>107.7392711990874</v>
      </c>
      <c r="J984" s="3">
        <f t="shared" si="94"/>
        <v>3.5122051855296377E-5</v>
      </c>
      <c r="Q984" s="8" t="s">
        <v>994</v>
      </c>
      <c r="R984" s="5">
        <v>9.3812300000000004</v>
      </c>
      <c r="S984" s="3">
        <v>155.80888497703555</v>
      </c>
      <c r="T984" s="17">
        <v>6.7137799999999999</v>
      </c>
      <c r="U984" s="18">
        <f t="shared" si="98"/>
        <v>31.492999223999998</v>
      </c>
      <c r="V984" s="17">
        <v>10.431150000000001</v>
      </c>
      <c r="W984" s="18">
        <f t="shared" si="99"/>
        <v>124.31612418727053</v>
      </c>
      <c r="Y984" s="3">
        <f t="shared" si="95"/>
        <v>2.3843423498703942E-4</v>
      </c>
    </row>
    <row r="985" spans="2:25">
      <c r="B985" s="8" t="s">
        <v>995</v>
      </c>
      <c r="C985" s="5">
        <v>5.5888200000000001</v>
      </c>
      <c r="D985" s="3">
        <v>92.822349791802978</v>
      </c>
      <c r="E985" s="17">
        <v>7.0707000000000004</v>
      </c>
      <c r="F985" s="18">
        <f t="shared" si="96"/>
        <v>34.809056100000006</v>
      </c>
      <c r="G985" s="17">
        <v>4.9645299999999999</v>
      </c>
      <c r="H985" s="18">
        <f t="shared" si="97"/>
        <v>58.013399789151165</v>
      </c>
      <c r="J985" s="3">
        <f t="shared" si="94"/>
        <v>1.0609734819411187E-4</v>
      </c>
      <c r="Q985" s="8" t="s">
        <v>995</v>
      </c>
      <c r="R985" s="5">
        <v>5.5888200000000001</v>
      </c>
      <c r="S985" s="3">
        <v>92.822349791802978</v>
      </c>
      <c r="T985" s="17">
        <v>4.2402800000000003</v>
      </c>
      <c r="U985" s="18">
        <f t="shared" si="98"/>
        <v>19.890305424000001</v>
      </c>
      <c r="V985" s="17">
        <v>6.1196099999999998</v>
      </c>
      <c r="W985" s="18">
        <f t="shared" si="99"/>
        <v>72.932150025420256</v>
      </c>
      <c r="Y985" s="3">
        <f t="shared" si="95"/>
        <v>1.0565761728287271E-4</v>
      </c>
    </row>
    <row r="986" spans="2:25">
      <c r="B986" s="8" t="s">
        <v>996</v>
      </c>
      <c r="C986" s="5">
        <v>7.1856200000000001</v>
      </c>
      <c r="D986" s="3">
        <v>119.3429262547327</v>
      </c>
      <c r="E986" s="17">
        <v>5.7239000000000004</v>
      </c>
      <c r="F986" s="18">
        <f t="shared" si="96"/>
        <v>28.178759700000004</v>
      </c>
      <c r="G986" s="17">
        <v>7.8014099999999997</v>
      </c>
      <c r="H986" s="18">
        <f t="shared" si="97"/>
        <v>91.163980729108673</v>
      </c>
      <c r="J986" s="3">
        <f t="shared" si="94"/>
        <v>-1.8582562402968961E-4</v>
      </c>
      <c r="Q986" s="8" t="s">
        <v>996</v>
      </c>
      <c r="R986" s="5">
        <v>7.1856200000000001</v>
      </c>
      <c r="S986" s="3">
        <v>119.3429262547327</v>
      </c>
      <c r="T986" s="17">
        <v>6.0070600000000001</v>
      </c>
      <c r="U986" s="18">
        <f t="shared" si="98"/>
        <v>28.177917048000001</v>
      </c>
      <c r="V986" s="17">
        <v>7.6495100000000003</v>
      </c>
      <c r="W986" s="18">
        <f t="shared" si="99"/>
        <v>91.165157737331711</v>
      </c>
      <c r="Y986" s="3">
        <f t="shared" si="95"/>
        <v>1.485305990058805E-4</v>
      </c>
    </row>
    <row r="987" spans="2:25">
      <c r="B987" s="8" t="s">
        <v>997</v>
      </c>
      <c r="C987" s="5">
        <v>9.4810300000000005</v>
      </c>
      <c r="D987" s="3">
        <v>157.46642100596867</v>
      </c>
      <c r="E987" s="17">
        <v>12.12121</v>
      </c>
      <c r="F987" s="18">
        <f t="shared" si="96"/>
        <v>59.672716829999999</v>
      </c>
      <c r="G987" s="17">
        <v>8.3687900000000006</v>
      </c>
      <c r="H987" s="18">
        <f t="shared" si="97"/>
        <v>97.794143659409954</v>
      </c>
      <c r="J987" s="3">
        <f t="shared" si="94"/>
        <v>4.3948344128352801E-4</v>
      </c>
      <c r="Q987" s="8" t="s">
        <v>997</v>
      </c>
      <c r="R987" s="5">
        <v>9.4810300000000005</v>
      </c>
      <c r="S987" s="3">
        <v>157.46642100596867</v>
      </c>
      <c r="T987" s="17">
        <v>10.6007</v>
      </c>
      <c r="U987" s="18">
        <f t="shared" si="98"/>
        <v>49.725763559999997</v>
      </c>
      <c r="V987" s="17">
        <v>9.0403300000000009</v>
      </c>
      <c r="W987" s="18">
        <f t="shared" si="99"/>
        <v>107.74064096230113</v>
      </c>
      <c r="Y987" s="3">
        <f t="shared" si="95"/>
        <v>-1.6483667550915015E-5</v>
      </c>
    </row>
    <row r="988" spans="2:25">
      <c r="B988" s="8" t="s">
        <v>998</v>
      </c>
      <c r="C988" s="5">
        <v>10.479039999999999</v>
      </c>
      <c r="D988" s="3">
        <v>174.04194738107418</v>
      </c>
      <c r="E988" s="17">
        <v>10.77441</v>
      </c>
      <c r="F988" s="18">
        <f t="shared" si="96"/>
        <v>53.04242043</v>
      </c>
      <c r="G988" s="17">
        <v>10.3546</v>
      </c>
      <c r="H988" s="18">
        <f t="shared" si="97"/>
        <v>120.99948020391552</v>
      </c>
      <c r="J988" s="3">
        <f t="shared" si="94"/>
        <v>-4.6747158663151822E-5</v>
      </c>
      <c r="Q988" s="8" t="s">
        <v>998</v>
      </c>
      <c r="R988" s="5">
        <v>10.479039999999999</v>
      </c>
      <c r="S988" s="3">
        <v>174.04194738107418</v>
      </c>
      <c r="T988" s="17">
        <v>13.074199999999999</v>
      </c>
      <c r="U988" s="18">
        <f t="shared" si="98"/>
        <v>61.328457359999994</v>
      </c>
      <c r="V988" s="17">
        <v>9.4575700000000005</v>
      </c>
      <c r="W988" s="18">
        <f t="shared" si="99"/>
        <v>112.71321442312728</v>
      </c>
      <c r="Y988" s="3">
        <f t="shared" si="95"/>
        <v>-2.7559794691001116E-4</v>
      </c>
    </row>
    <row r="989" spans="2:25">
      <c r="B989" s="8" t="s">
        <v>999</v>
      </c>
      <c r="C989" s="5">
        <v>9.4810300000000005</v>
      </c>
      <c r="D989" s="3">
        <v>157.46642100596867</v>
      </c>
      <c r="E989" s="17">
        <v>11.44781</v>
      </c>
      <c r="F989" s="18">
        <f t="shared" si="96"/>
        <v>56.357568630000003</v>
      </c>
      <c r="G989" s="17">
        <v>8.6524800000000006</v>
      </c>
      <c r="H989" s="18">
        <f t="shared" si="97"/>
        <v>101.1092251245606</v>
      </c>
      <c r="J989" s="3">
        <f t="shared" si="94"/>
        <v>3.7274859192848453E-4</v>
      </c>
      <c r="Q989" s="8" t="s">
        <v>999</v>
      </c>
      <c r="R989" s="5">
        <v>9.4810300000000005</v>
      </c>
      <c r="S989" s="3">
        <v>157.46642100596867</v>
      </c>
      <c r="T989" s="17">
        <v>10.247339999999999</v>
      </c>
      <c r="U989" s="18">
        <f t="shared" si="98"/>
        <v>48.068222471999995</v>
      </c>
      <c r="V989" s="17">
        <v>9.1794100000000007</v>
      </c>
      <c r="W989" s="18">
        <f t="shared" si="99"/>
        <v>109.39816544924318</v>
      </c>
      <c r="Y989" s="3">
        <f t="shared" si="95"/>
        <v>-3.3084725487242395E-5</v>
      </c>
    </row>
    <row r="990" spans="2:25">
      <c r="B990" s="8" t="s">
        <v>1000</v>
      </c>
      <c r="C990" s="5">
        <v>7.8842299999999996</v>
      </c>
      <c r="D990" s="3">
        <v>130.9458445430389</v>
      </c>
      <c r="E990" s="17">
        <v>10.437709999999999</v>
      </c>
      <c r="F990" s="18">
        <f t="shared" si="96"/>
        <v>51.384846329999995</v>
      </c>
      <c r="G990" s="17">
        <v>6.8085100000000001</v>
      </c>
      <c r="H990" s="18">
        <f t="shared" si="97"/>
        <v>79.561370884743084</v>
      </c>
      <c r="J990" s="3">
        <f t="shared" si="94"/>
        <v>3.726717041701022E-4</v>
      </c>
      <c r="Q990" s="8" t="s">
        <v>1000</v>
      </c>
      <c r="R990" s="5">
        <v>7.8842299999999996</v>
      </c>
      <c r="S990" s="3">
        <v>130.9458445430389</v>
      </c>
      <c r="T990" s="17">
        <v>7.0671299999999997</v>
      </c>
      <c r="U990" s="18">
        <f t="shared" si="98"/>
        <v>33.150493403999995</v>
      </c>
      <c r="V990" s="17">
        <v>8.2058400000000002</v>
      </c>
      <c r="W990" s="18">
        <f t="shared" si="99"/>
        <v>97.795374862874368</v>
      </c>
      <c r="Y990" s="3">
        <f t="shared" si="95"/>
        <v>2.3723835468558718E-5</v>
      </c>
    </row>
    <row r="991" spans="2:25">
      <c r="B991" s="8" t="s">
        <v>1001</v>
      </c>
      <c r="C991" s="5">
        <v>7.7844300000000004</v>
      </c>
      <c r="D991" s="3">
        <v>129.28830851410581</v>
      </c>
      <c r="E991" s="17">
        <v>7.0707000000000004</v>
      </c>
      <c r="F991" s="18">
        <f t="shared" si="96"/>
        <v>34.809056100000006</v>
      </c>
      <c r="G991" s="17">
        <v>8.0851000000000006</v>
      </c>
      <c r="H991" s="18">
        <f t="shared" si="97"/>
        <v>94.479062194259313</v>
      </c>
      <c r="J991" s="3">
        <f t="shared" si="94"/>
        <v>-1.9021984648759371E-4</v>
      </c>
      <c r="Q991" s="8" t="s">
        <v>1001</v>
      </c>
      <c r="R991" s="5">
        <v>7.7844300000000004</v>
      </c>
      <c r="S991" s="3">
        <v>129.28830851410581</v>
      </c>
      <c r="T991" s="17">
        <v>9.5406300000000002</v>
      </c>
      <c r="U991" s="18">
        <f t="shared" si="98"/>
        <v>44.753187204</v>
      </c>
      <c r="V991" s="17">
        <v>7.0931800000000003</v>
      </c>
      <c r="W991" s="18">
        <f t="shared" si="99"/>
        <v>84.534940611789068</v>
      </c>
      <c r="Y991" s="3">
        <f t="shared" si="95"/>
        <v>-1.8069831673983572E-4</v>
      </c>
    </row>
    <row r="992" spans="2:25">
      <c r="B992" s="8" t="s">
        <v>1002</v>
      </c>
      <c r="C992" s="5">
        <v>4.3912100000000001</v>
      </c>
      <c r="D992" s="3">
        <v>72.931751358831235</v>
      </c>
      <c r="E992" s="17">
        <v>4.7138</v>
      </c>
      <c r="F992" s="18">
        <f t="shared" si="96"/>
        <v>23.2060374</v>
      </c>
      <c r="G992" s="17">
        <v>4.2553099999999997</v>
      </c>
      <c r="H992" s="18">
        <f t="shared" si="97"/>
        <v>49.725754554161796</v>
      </c>
      <c r="J992" s="3">
        <f t="shared" si="94"/>
        <v>4.0595330560222465E-5</v>
      </c>
      <c r="Q992" s="8" t="s">
        <v>1002</v>
      </c>
      <c r="R992" s="5">
        <v>4.3912100000000001</v>
      </c>
      <c r="S992" s="3">
        <v>72.931751358831235</v>
      </c>
      <c r="T992" s="17">
        <v>3.1802100000000002</v>
      </c>
      <c r="U992" s="18">
        <f t="shared" si="98"/>
        <v>14.917729068</v>
      </c>
      <c r="V992" s="17">
        <v>4.8678699999999999</v>
      </c>
      <c r="W992" s="18">
        <f t="shared" si="99"/>
        <v>58.014191287392912</v>
      </c>
      <c r="Y992" s="3">
        <f t="shared" si="95"/>
        <v>1.6899656167623789E-4</v>
      </c>
    </row>
    <row r="993" spans="2:25">
      <c r="B993" s="8" t="s">
        <v>1003</v>
      </c>
      <c r="C993" s="5">
        <v>7.08582</v>
      </c>
      <c r="D993" s="3">
        <v>117.68539022579961</v>
      </c>
      <c r="E993" s="17">
        <v>7.7441000000000004</v>
      </c>
      <c r="F993" s="18">
        <f t="shared" si="96"/>
        <v>38.124204300000002</v>
      </c>
      <c r="G993" s="17">
        <v>6.8085100000000001</v>
      </c>
      <c r="H993" s="18">
        <f t="shared" si="97"/>
        <v>79.561370884743084</v>
      </c>
      <c r="J993" s="3">
        <f t="shared" si="94"/>
        <v>1.8495894347836384E-4</v>
      </c>
      <c r="Q993" s="8" t="s">
        <v>1003</v>
      </c>
      <c r="R993" s="5">
        <v>7.08582</v>
      </c>
      <c r="S993" s="3">
        <v>117.68539022579961</v>
      </c>
      <c r="T993" s="17">
        <v>7.0671299999999997</v>
      </c>
      <c r="U993" s="18">
        <f t="shared" si="98"/>
        <v>33.150493403999995</v>
      </c>
      <c r="V993" s="17">
        <v>7.0931800000000003</v>
      </c>
      <c r="W993" s="18">
        <f t="shared" si="99"/>
        <v>84.534940611789068</v>
      </c>
      <c r="Y993" s="3">
        <f t="shared" si="95"/>
        <v>4.3789989462084122E-5</v>
      </c>
    </row>
    <row r="994" spans="2:25">
      <c r="B994" s="8" t="s">
        <v>1004</v>
      </c>
      <c r="C994" s="5">
        <v>8.6826299999999996</v>
      </c>
      <c r="D994" s="3">
        <v>144.20613277450377</v>
      </c>
      <c r="E994" s="17">
        <v>8.4175000000000004</v>
      </c>
      <c r="F994" s="18">
        <f t="shared" si="96"/>
        <v>41.439352499999998</v>
      </c>
      <c r="G994" s="17">
        <v>8.7943200000000008</v>
      </c>
      <c r="H994" s="18">
        <f t="shared" si="97"/>
        <v>102.76670742924868</v>
      </c>
      <c r="J994" s="3">
        <f t="shared" si="94"/>
        <v>-7.2845255090214778E-5</v>
      </c>
      <c r="Q994" s="8" t="s">
        <v>1004</v>
      </c>
      <c r="R994" s="5">
        <v>8.6826299999999996</v>
      </c>
      <c r="S994" s="3">
        <v>144.20613277450377</v>
      </c>
      <c r="T994" s="17">
        <v>10.6007</v>
      </c>
      <c r="U994" s="18">
        <f t="shared" si="98"/>
        <v>49.725763559999997</v>
      </c>
      <c r="V994" s="17">
        <v>7.92767</v>
      </c>
      <c r="W994" s="18">
        <f t="shared" si="99"/>
        <v>94.480206711215828</v>
      </c>
      <c r="Y994" s="3">
        <f t="shared" si="95"/>
        <v>-1.6250328795308633E-4</v>
      </c>
    </row>
    <row r="995" spans="2:25">
      <c r="B995" s="8" t="s">
        <v>1005</v>
      </c>
      <c r="C995" s="5">
        <v>9.3812300000000004</v>
      </c>
      <c r="D995" s="3">
        <v>155.80888497703555</v>
      </c>
      <c r="E995" s="17">
        <v>13.80471</v>
      </c>
      <c r="F995" s="18">
        <f t="shared" si="96"/>
        <v>67.96058733000001</v>
      </c>
      <c r="G995" s="17">
        <v>7.5177300000000002</v>
      </c>
      <c r="H995" s="18">
        <f t="shared" si="97"/>
        <v>87.849016119732468</v>
      </c>
      <c r="J995" s="3">
        <f t="shared" si="94"/>
        <v>7.184726969313715E-4</v>
      </c>
      <c r="Q995" s="8" t="s">
        <v>1005</v>
      </c>
      <c r="R995" s="5">
        <v>9.3812300000000004</v>
      </c>
      <c r="S995" s="3">
        <v>155.80888497703555</v>
      </c>
      <c r="T995" s="17">
        <v>5.6537100000000002</v>
      </c>
      <c r="U995" s="18">
        <f t="shared" si="98"/>
        <v>26.520422868000001</v>
      </c>
      <c r="V995" s="17">
        <v>10.8484</v>
      </c>
      <c r="W995" s="18">
        <f t="shared" si="99"/>
        <v>129.28881682587112</v>
      </c>
      <c r="Y995" s="3">
        <f t="shared" si="95"/>
        <v>3.54716835573754E-4</v>
      </c>
    </row>
    <row r="996" spans="2:25">
      <c r="B996" s="8" t="s">
        <v>1006</v>
      </c>
      <c r="C996" s="5">
        <v>10.179639999999999</v>
      </c>
      <c r="D996" s="3">
        <v>169.06933929427487</v>
      </c>
      <c r="E996" s="17">
        <v>10.10101</v>
      </c>
      <c r="F996" s="18">
        <f t="shared" si="96"/>
        <v>49.727272230000004</v>
      </c>
      <c r="G996" s="17">
        <v>10.212759999999999</v>
      </c>
      <c r="H996" s="18">
        <f t="shared" si="97"/>
        <v>119.34199789922742</v>
      </c>
      <c r="J996" s="3">
        <f t="shared" si="94"/>
        <v>-6.9165047435149063E-5</v>
      </c>
      <c r="Q996" s="8" t="s">
        <v>1006</v>
      </c>
      <c r="R996" s="5">
        <v>10.179639999999999</v>
      </c>
      <c r="S996" s="3">
        <v>169.06933929427487</v>
      </c>
      <c r="T996" s="17">
        <v>8.4805600000000005</v>
      </c>
      <c r="U996" s="18">
        <f t="shared" si="98"/>
        <v>39.780610848000002</v>
      </c>
      <c r="V996" s="17">
        <v>10.8484</v>
      </c>
      <c r="W996" s="18">
        <f t="shared" si="99"/>
        <v>129.28881682587112</v>
      </c>
      <c r="Y996" s="3">
        <f t="shared" si="95"/>
        <v>8.8379596263621352E-5</v>
      </c>
    </row>
    <row r="997" spans="2:25">
      <c r="B997" s="8" t="s">
        <v>1007</v>
      </c>
      <c r="C997" s="5">
        <v>9.8802299999999992</v>
      </c>
      <c r="D997" s="3">
        <v>164.0965651217011</v>
      </c>
      <c r="E997" s="17">
        <v>11.11111</v>
      </c>
      <c r="F997" s="18">
        <f t="shared" si="96"/>
        <v>54.699994530000005</v>
      </c>
      <c r="G997" s="17">
        <v>9.3617000000000008</v>
      </c>
      <c r="H997" s="18">
        <f t="shared" si="97"/>
        <v>109.39687035954995</v>
      </c>
      <c r="J997" s="3">
        <f t="shared" si="94"/>
        <v>2.9976784884411245E-4</v>
      </c>
      <c r="Q997" s="8" t="s">
        <v>1007</v>
      </c>
      <c r="R997" s="5">
        <v>9.8802299999999992</v>
      </c>
      <c r="S997" s="3">
        <v>164.0965651217011</v>
      </c>
      <c r="T997" s="17">
        <v>7.0671299999999997</v>
      </c>
      <c r="U997" s="18">
        <f t="shared" si="98"/>
        <v>33.150493403999995</v>
      </c>
      <c r="V997" s="17">
        <v>10.98748</v>
      </c>
      <c r="W997" s="18">
        <f t="shared" si="99"/>
        <v>130.94634131281316</v>
      </c>
      <c r="Y997" s="3">
        <f t="shared" si="95"/>
        <v>2.6959511205859599E-4</v>
      </c>
    </row>
    <row r="998" spans="2:25">
      <c r="B998" s="8" t="s">
        <v>1008</v>
      </c>
      <c r="C998" s="5">
        <v>8.2834299999999992</v>
      </c>
      <c r="D998" s="3">
        <v>137.57598865877134</v>
      </c>
      <c r="E998" s="17">
        <v>10.437709999999999</v>
      </c>
      <c r="F998" s="18">
        <f t="shared" si="96"/>
        <v>51.384846329999995</v>
      </c>
      <c r="G998" s="17">
        <v>7.3758800000000004</v>
      </c>
      <c r="H998" s="18">
        <f t="shared" si="97"/>
        <v>86.19141695926993</v>
      </c>
      <c r="J998" s="3">
        <f t="shared" si="94"/>
        <v>2.7463049858056365E-4</v>
      </c>
      <c r="Q998" s="8" t="s">
        <v>1008</v>
      </c>
      <c r="R998" s="5">
        <v>8.2834299999999992</v>
      </c>
      <c r="S998" s="3">
        <v>137.57598865877134</v>
      </c>
      <c r="T998" s="17">
        <v>6.3604200000000004</v>
      </c>
      <c r="U998" s="18">
        <f t="shared" si="98"/>
        <v>29.835458136</v>
      </c>
      <c r="V998" s="17">
        <v>9.0403300000000009</v>
      </c>
      <c r="W998" s="18">
        <f t="shared" si="99"/>
        <v>107.74064096230113</v>
      </c>
      <c r="Y998" s="3">
        <f t="shared" si="95"/>
        <v>1.1043952979150617E-4</v>
      </c>
    </row>
    <row r="999" spans="2:25">
      <c r="B999" s="8" t="s">
        <v>1009</v>
      </c>
      <c r="C999" s="5">
        <v>4.9900099999999998</v>
      </c>
      <c r="D999" s="3">
        <v>82.876967532429873</v>
      </c>
      <c r="E999" s="17">
        <v>6.734</v>
      </c>
      <c r="F999" s="18">
        <f t="shared" si="96"/>
        <v>33.151482000000001</v>
      </c>
      <c r="G999" s="17">
        <v>4.2553099999999997</v>
      </c>
      <c r="H999" s="18">
        <f t="shared" si="97"/>
        <v>49.725754554161796</v>
      </c>
      <c r="J999" s="3">
        <f t="shared" si="94"/>
        <v>2.6902173192411283E-4</v>
      </c>
      <c r="Q999" s="8" t="s">
        <v>1009</v>
      </c>
      <c r="R999" s="5">
        <v>4.9900099999999998</v>
      </c>
      <c r="S999" s="3">
        <v>82.876967532429873</v>
      </c>
      <c r="T999" s="17">
        <v>2.47349</v>
      </c>
      <c r="U999" s="18">
        <f t="shared" si="98"/>
        <v>11.602646891999999</v>
      </c>
      <c r="V999" s="17">
        <v>5.9805200000000003</v>
      </c>
      <c r="W999" s="18">
        <f t="shared" si="99"/>
        <v>71.274506360703768</v>
      </c>
      <c r="Y999" s="3">
        <f t="shared" si="95"/>
        <v>1.8572027389041068E-4</v>
      </c>
    </row>
    <row r="1000" spans="2:25">
      <c r="B1000" s="8" t="s">
        <v>1010</v>
      </c>
      <c r="C1000" s="5">
        <v>6.5868200000000003</v>
      </c>
      <c r="D1000" s="3">
        <v>109.39771008113406</v>
      </c>
      <c r="E1000" s="17">
        <v>7.4074</v>
      </c>
      <c r="F1000" s="18">
        <f t="shared" si="96"/>
        <v>36.466630200000004</v>
      </c>
      <c r="G1000" s="17">
        <v>6.2411300000000001</v>
      </c>
      <c r="H1000" s="18">
        <f t="shared" si="97"/>
        <v>72.931207954441817</v>
      </c>
      <c r="J1000" s="3">
        <f t="shared" si="94"/>
        <v>1.280733077635432E-4</v>
      </c>
      <c r="Q1000" s="8" t="s">
        <v>1010</v>
      </c>
      <c r="R1000" s="5">
        <v>6.5868200000000003</v>
      </c>
      <c r="S1000" s="3">
        <v>109.39771008113406</v>
      </c>
      <c r="T1000" s="17">
        <v>3.53356</v>
      </c>
      <c r="U1000" s="18">
        <f t="shared" si="98"/>
        <v>16.575223248</v>
      </c>
      <c r="V1000" s="17">
        <v>7.7885900000000001</v>
      </c>
      <c r="W1000" s="18">
        <f t="shared" si="99"/>
        <v>92.822682224273777</v>
      </c>
      <c r="Y1000" s="3">
        <f t="shared" si="95"/>
        <v>1.9539113971234201E-4</v>
      </c>
    </row>
    <row r="1001" spans="2:25">
      <c r="B1001" s="8" t="s">
        <v>1011</v>
      </c>
      <c r="C1001" s="5">
        <v>5.2894199999999998</v>
      </c>
      <c r="D1001" s="3">
        <v>87.849741705003638</v>
      </c>
      <c r="E1001" s="17">
        <v>6.734</v>
      </c>
      <c r="F1001" s="18">
        <f t="shared" si="96"/>
        <v>33.151482000000001</v>
      </c>
      <c r="G1001" s="17">
        <v>4.6808500000000004</v>
      </c>
      <c r="H1001" s="18">
        <f t="shared" si="97"/>
        <v>54.698435179774975</v>
      </c>
      <c r="J1001" s="3">
        <f t="shared" si="94"/>
        <v>1.75474771339168E-4</v>
      </c>
      <c r="Q1001" s="8" t="s">
        <v>1011</v>
      </c>
      <c r="R1001" s="5">
        <v>5.2894199999999998</v>
      </c>
      <c r="S1001" s="3">
        <v>87.849741705003638</v>
      </c>
      <c r="T1001" s="17">
        <v>3.8869199999999999</v>
      </c>
      <c r="U1001" s="18">
        <f t="shared" si="98"/>
        <v>18.232764335999999</v>
      </c>
      <c r="V1001" s="17">
        <v>5.8414400000000004</v>
      </c>
      <c r="W1001" s="18">
        <f t="shared" si="99"/>
        <v>69.616981873761731</v>
      </c>
      <c r="Y1001" s="3">
        <f t="shared" si="95"/>
        <v>4.5047580954360456E-6</v>
      </c>
    </row>
    <row r="1002" spans="2:25">
      <c r="B1002" s="8" t="s">
        <v>1012</v>
      </c>
      <c r="C1002" s="5">
        <v>5.8882199999999996</v>
      </c>
      <c r="D1002" s="3">
        <v>97.79495787860229</v>
      </c>
      <c r="E1002" s="17">
        <v>9.0908999999999995</v>
      </c>
      <c r="F1002" s="18">
        <f t="shared" si="96"/>
        <v>44.754500699999994</v>
      </c>
      <c r="G1002" s="17">
        <v>4.5389999999999997</v>
      </c>
      <c r="H1002" s="18">
        <f t="shared" si="97"/>
        <v>53.040836019312437</v>
      </c>
      <c r="J1002" s="3">
        <f t="shared" si="94"/>
        <v>3.7884071014104848E-4</v>
      </c>
      <c r="Q1002" s="8" t="s">
        <v>1012</v>
      </c>
      <c r="R1002" s="5">
        <v>5.8882199999999996</v>
      </c>
      <c r="S1002" s="3">
        <v>97.79495787860229</v>
      </c>
      <c r="T1002" s="17">
        <v>6.0070600000000001</v>
      </c>
      <c r="U1002" s="18">
        <f t="shared" si="98"/>
        <v>28.177917048000001</v>
      </c>
      <c r="V1002" s="17">
        <v>5.8414400000000004</v>
      </c>
      <c r="W1002" s="18">
        <f t="shared" si="99"/>
        <v>69.616981873761731</v>
      </c>
      <c r="Y1002" s="3">
        <f t="shared" si="95"/>
        <v>-5.8956840561563695E-5</v>
      </c>
    </row>
    <row r="1003" spans="2:25">
      <c r="B1003" s="8" t="s">
        <v>1013</v>
      </c>
      <c r="C1003" s="5">
        <v>8.5828299999999995</v>
      </c>
      <c r="D1003" s="3">
        <v>142.54859674557068</v>
      </c>
      <c r="E1003" s="17">
        <v>11.784509999999999</v>
      </c>
      <c r="F1003" s="18">
        <f t="shared" si="96"/>
        <v>58.015142730000001</v>
      </c>
      <c r="G1003" s="17">
        <v>7.2340400000000002</v>
      </c>
      <c r="H1003" s="18">
        <f t="shared" si="97"/>
        <v>84.533934654581827</v>
      </c>
      <c r="J1003" s="3">
        <f t="shared" si="94"/>
        <v>4.8063901115824592E-4</v>
      </c>
      <c r="Q1003" s="8" t="s">
        <v>1013</v>
      </c>
      <c r="R1003" s="5">
        <v>8.5828299999999995</v>
      </c>
      <c r="S1003" s="3">
        <v>142.54859674557068</v>
      </c>
      <c r="T1003" s="17">
        <v>5.3003499999999999</v>
      </c>
      <c r="U1003" s="18">
        <f t="shared" si="98"/>
        <v>24.862881779999999</v>
      </c>
      <c r="V1003" s="17">
        <v>9.8748199999999997</v>
      </c>
      <c r="W1003" s="18">
        <f t="shared" si="99"/>
        <v>117.68590706172787</v>
      </c>
      <c r="Y1003" s="3">
        <f t="shared" si="95"/>
        <v>1.9209615719262274E-4</v>
      </c>
    </row>
    <row r="1004" spans="2:25">
      <c r="B1004" s="8" t="s">
        <v>1014</v>
      </c>
      <c r="C1004" s="5">
        <v>9.6806300000000007</v>
      </c>
      <c r="D1004" s="3">
        <v>160.78149306383489</v>
      </c>
      <c r="E1004" s="17">
        <v>12.45791</v>
      </c>
      <c r="F1004" s="18">
        <f t="shared" si="96"/>
        <v>61.330290930000004</v>
      </c>
      <c r="G1004" s="17">
        <v>8.5106300000000008</v>
      </c>
      <c r="H1004" s="18">
        <f t="shared" si="97"/>
        <v>99.451625964098042</v>
      </c>
      <c r="J1004" s="3">
        <f t="shared" si="94"/>
        <v>4.2383026315917505E-4</v>
      </c>
      <c r="Q1004" s="8" t="s">
        <v>1014</v>
      </c>
      <c r="R1004" s="5">
        <v>9.6806300000000007</v>
      </c>
      <c r="S1004" s="3">
        <v>160.78149306383489</v>
      </c>
      <c r="T1004" s="17">
        <v>5.6537100000000002</v>
      </c>
      <c r="U1004" s="18">
        <f t="shared" si="98"/>
        <v>26.520422868000001</v>
      </c>
      <c r="V1004" s="17">
        <v>11.265639999999999</v>
      </c>
      <c r="W1004" s="18">
        <f t="shared" si="99"/>
        <v>134.26139028669726</v>
      </c>
      <c r="Y1004" s="3">
        <f t="shared" si="95"/>
        <v>3.2009086237394513E-4</v>
      </c>
    </row>
    <row r="1005" spans="2:25">
      <c r="B1005" s="8" t="s">
        <v>1015</v>
      </c>
      <c r="C1005" s="5">
        <v>7.7844300000000004</v>
      </c>
      <c r="D1005" s="3">
        <v>129.28830851410581</v>
      </c>
      <c r="E1005" s="17">
        <v>9.4276</v>
      </c>
      <c r="F1005" s="18">
        <f t="shared" si="96"/>
        <v>46.412074799999999</v>
      </c>
      <c r="G1005" s="17">
        <v>7.0921900000000004</v>
      </c>
      <c r="H1005" s="18">
        <f t="shared" si="97"/>
        <v>82.876335494119303</v>
      </c>
      <c r="J1005" s="3">
        <f t="shared" si="94"/>
        <v>1.0178001349459009E-4</v>
      </c>
      <c r="Q1005" s="8" t="s">
        <v>1015</v>
      </c>
      <c r="R1005" s="5">
        <v>7.7844300000000004</v>
      </c>
      <c r="S1005" s="3">
        <v>129.28830851410581</v>
      </c>
      <c r="T1005" s="17">
        <v>5.3003499999999999</v>
      </c>
      <c r="U1005" s="18">
        <f t="shared" si="98"/>
        <v>24.862881779999999</v>
      </c>
      <c r="V1005" s="17">
        <v>8.7621599999999997</v>
      </c>
      <c r="W1005" s="18">
        <f t="shared" si="99"/>
        <v>104.42547281064257</v>
      </c>
      <c r="Y1005" s="3">
        <f t="shared" si="95"/>
        <v>4.6076536762029718E-5</v>
      </c>
    </row>
    <row r="1006" spans="2:25">
      <c r="B1006" s="8" t="s">
        <v>1016</v>
      </c>
      <c r="C1006" s="5">
        <v>9.5808300000000006</v>
      </c>
      <c r="D1006" s="3">
        <v>159.12395703490179</v>
      </c>
      <c r="E1006" s="17">
        <v>13.46801</v>
      </c>
      <c r="F1006" s="18">
        <f t="shared" si="96"/>
        <v>66.303013230000005</v>
      </c>
      <c r="G1006" s="17">
        <v>7.9432600000000004</v>
      </c>
      <c r="H1006" s="18">
        <f t="shared" si="97"/>
        <v>92.821579889571211</v>
      </c>
      <c r="J1006" s="3">
        <f t="shared" si="94"/>
        <v>6.3608466942355335E-4</v>
      </c>
      <c r="Q1006" s="8" t="s">
        <v>1016</v>
      </c>
      <c r="R1006" s="5">
        <v>9.5808300000000006</v>
      </c>
      <c r="S1006" s="3">
        <v>159.12395703490179</v>
      </c>
      <c r="T1006" s="17">
        <v>6.0070600000000001</v>
      </c>
      <c r="U1006" s="18">
        <f t="shared" si="98"/>
        <v>28.177917048000001</v>
      </c>
      <c r="V1006" s="17">
        <v>10.98748</v>
      </c>
      <c r="W1006" s="18">
        <f t="shared" si="99"/>
        <v>130.94634131281316</v>
      </c>
      <c r="Y1006" s="3">
        <f t="shared" si="95"/>
        <v>3.0132591137999043E-4</v>
      </c>
    </row>
    <row r="1007" spans="2:25">
      <c r="B1007" s="8" t="s">
        <v>1017</v>
      </c>
      <c r="C1007" s="5">
        <v>7.9840299999999997</v>
      </c>
      <c r="D1007" s="3">
        <v>132.60338057197202</v>
      </c>
      <c r="E1007" s="17">
        <v>7.4074</v>
      </c>
      <c r="F1007" s="18">
        <f t="shared" si="96"/>
        <v>36.466630200000004</v>
      </c>
      <c r="G1007" s="17">
        <v>8.2269500000000004</v>
      </c>
      <c r="H1007" s="18">
        <f t="shared" si="97"/>
        <v>96.136661354721852</v>
      </c>
      <c r="J1007" s="3">
        <f t="shared" si="94"/>
        <v>-8.9017250175515983E-5</v>
      </c>
      <c r="Q1007" s="8" t="s">
        <v>1017</v>
      </c>
      <c r="R1007" s="5">
        <v>7.9840299999999997</v>
      </c>
      <c r="S1007" s="3">
        <v>132.60338057197202</v>
      </c>
      <c r="T1007" s="17">
        <v>4.5936300000000001</v>
      </c>
      <c r="U1007" s="18">
        <f t="shared" si="98"/>
        <v>21.547799603999998</v>
      </c>
      <c r="V1007" s="17">
        <v>9.3184900000000006</v>
      </c>
      <c r="W1007" s="18">
        <f t="shared" si="99"/>
        <v>111.05568993618523</v>
      </c>
      <c r="Y1007" s="3">
        <f t="shared" si="95"/>
        <v>1.0896821321182415E-4</v>
      </c>
    </row>
    <row r="1008" spans="2:25">
      <c r="B1008" s="8" t="s">
        <v>1018</v>
      </c>
      <c r="C1008" s="5">
        <v>7.7844300000000004</v>
      </c>
      <c r="D1008" s="3">
        <v>129.28830851410581</v>
      </c>
      <c r="E1008" s="17">
        <v>8.4175000000000004</v>
      </c>
      <c r="F1008" s="18">
        <f t="shared" si="96"/>
        <v>41.439352499999998</v>
      </c>
      <c r="G1008" s="17">
        <v>7.5177300000000002</v>
      </c>
      <c r="H1008" s="18">
        <f t="shared" si="97"/>
        <v>87.849016119732468</v>
      </c>
      <c r="J1008" s="3">
        <f t="shared" si="94"/>
        <v>6.0105626658923939E-5</v>
      </c>
      <c r="Q1008" s="8" t="s">
        <v>1018</v>
      </c>
      <c r="R1008" s="5">
        <v>7.7844300000000004</v>
      </c>
      <c r="S1008" s="3">
        <v>129.28830851410581</v>
      </c>
      <c r="T1008" s="17">
        <v>8.1272000000000002</v>
      </c>
      <c r="U1008" s="18">
        <f t="shared" si="98"/>
        <v>38.12306976</v>
      </c>
      <c r="V1008" s="17">
        <v>7.6495100000000003</v>
      </c>
      <c r="W1008" s="18">
        <f t="shared" si="99"/>
        <v>91.165157737331711</v>
      </c>
      <c r="Y1008" s="3">
        <f t="shared" si="95"/>
        <v>-8.1016774103659372E-5</v>
      </c>
    </row>
    <row r="1009" spans="2:25">
      <c r="B1009" s="8" t="s">
        <v>1019</v>
      </c>
      <c r="C1009" s="5">
        <v>8.3832299999999993</v>
      </c>
      <c r="D1009" s="3">
        <v>139.23352468770446</v>
      </c>
      <c r="E1009" s="17">
        <v>11.784509999999999</v>
      </c>
      <c r="F1009" s="18">
        <f t="shared" si="96"/>
        <v>58.015142730000001</v>
      </c>
      <c r="G1009" s="17">
        <v>6.9503500000000003</v>
      </c>
      <c r="H1009" s="18">
        <f t="shared" si="97"/>
        <v>81.218853189431186</v>
      </c>
      <c r="J1009" s="3">
        <f t="shared" si="94"/>
        <v>4.7123172673479985E-4</v>
      </c>
      <c r="Q1009" s="8" t="s">
        <v>1019</v>
      </c>
      <c r="R1009" s="5">
        <v>8.3832299999999993</v>
      </c>
      <c r="S1009" s="3">
        <v>139.23352468770446</v>
      </c>
      <c r="T1009" s="17">
        <v>8.4805600000000005</v>
      </c>
      <c r="U1009" s="18">
        <f t="shared" si="98"/>
        <v>39.780610848000002</v>
      </c>
      <c r="V1009" s="17">
        <v>8.3449200000000001</v>
      </c>
      <c r="W1009" s="18">
        <f t="shared" si="99"/>
        <v>99.45289934981642</v>
      </c>
      <c r="Y1009" s="3">
        <f t="shared" si="95"/>
        <v>-1.4489888030766451E-5</v>
      </c>
    </row>
    <row r="1010" spans="2:25">
      <c r="B1010" s="8" t="s">
        <v>1020</v>
      </c>
      <c r="C1010" s="5">
        <v>7.3852200000000003</v>
      </c>
      <c r="D1010" s="3">
        <v>122.65799831259895</v>
      </c>
      <c r="E1010" s="17">
        <v>8.0808</v>
      </c>
      <c r="F1010" s="18">
        <f t="shared" si="96"/>
        <v>39.7817784</v>
      </c>
      <c r="G1010" s="17">
        <v>7.0921900000000004</v>
      </c>
      <c r="H1010" s="18">
        <f t="shared" si="97"/>
        <v>82.876335494119303</v>
      </c>
      <c r="J1010" s="3">
        <f t="shared" si="94"/>
        <v>1.1558152036172942E-4</v>
      </c>
      <c r="Q1010" s="8" t="s">
        <v>1020</v>
      </c>
      <c r="R1010" s="5">
        <v>7.3852200000000003</v>
      </c>
      <c r="S1010" s="3">
        <v>122.65799831259895</v>
      </c>
      <c r="T1010" s="17">
        <v>6.7137799999999999</v>
      </c>
      <c r="U1010" s="18">
        <f t="shared" si="98"/>
        <v>31.492999223999998</v>
      </c>
      <c r="V1010" s="17">
        <v>7.6495100000000003</v>
      </c>
      <c r="W1010" s="18">
        <f t="shared" si="99"/>
        <v>91.165157737331711</v>
      </c>
      <c r="Y1010" s="3">
        <f t="shared" si="95"/>
        <v>1.5864873276427716E-4</v>
      </c>
    </row>
    <row r="1011" spans="2:25">
      <c r="B1011" s="8" t="s">
        <v>1021</v>
      </c>
      <c r="C1011" s="5">
        <v>8.0838300000000007</v>
      </c>
      <c r="D1011" s="3">
        <v>134.26091660090515</v>
      </c>
      <c r="E1011" s="17">
        <v>9.4276</v>
      </c>
      <c r="F1011" s="18">
        <f t="shared" si="96"/>
        <v>46.412074799999999</v>
      </c>
      <c r="G1011" s="17">
        <v>7.5177300000000002</v>
      </c>
      <c r="H1011" s="18">
        <f t="shared" si="97"/>
        <v>87.849016119732468</v>
      </c>
      <c r="J1011" s="3">
        <f t="shared" si="94"/>
        <v>1.7431882731955284E-4</v>
      </c>
      <c r="Q1011" s="8" t="s">
        <v>1021</v>
      </c>
      <c r="R1011" s="5">
        <v>8.0838300000000007</v>
      </c>
      <c r="S1011" s="3">
        <v>134.26091660090515</v>
      </c>
      <c r="T1011" s="17">
        <v>3.8869199999999999</v>
      </c>
      <c r="U1011" s="18">
        <f t="shared" si="98"/>
        <v>18.232764335999999</v>
      </c>
      <c r="V1011" s="17">
        <v>9.7357399999999998</v>
      </c>
      <c r="W1011" s="18">
        <f t="shared" si="99"/>
        <v>116.02838257478582</v>
      </c>
      <c r="Y1011" s="3">
        <f t="shared" si="95"/>
        <v>2.3030988067773706E-4</v>
      </c>
    </row>
    <row r="1012" spans="2:25">
      <c r="B1012" s="8" t="s">
        <v>1022</v>
      </c>
      <c r="C1012" s="5">
        <v>7.5848300000000002</v>
      </c>
      <c r="D1012" s="3">
        <v>125.9732364562396</v>
      </c>
      <c r="E1012" s="17">
        <v>9.7643000000000004</v>
      </c>
      <c r="F1012" s="18">
        <f t="shared" si="96"/>
        <v>48.069648900000004</v>
      </c>
      <c r="G1012" s="17">
        <v>6.6666600000000003</v>
      </c>
      <c r="H1012" s="18">
        <f t="shared" si="97"/>
        <v>77.90377172428056</v>
      </c>
      <c r="J1012" s="3">
        <f t="shared" si="94"/>
        <v>1.8416804095977568E-4</v>
      </c>
      <c r="Q1012" s="8" t="s">
        <v>1022</v>
      </c>
      <c r="R1012" s="5">
        <v>7.5848300000000002</v>
      </c>
      <c r="S1012" s="3">
        <v>125.9732364562396</v>
      </c>
      <c r="T1012" s="17">
        <v>4.2402800000000003</v>
      </c>
      <c r="U1012" s="18">
        <f t="shared" si="98"/>
        <v>19.890305424000001</v>
      </c>
      <c r="V1012" s="17">
        <v>8.9012499999999992</v>
      </c>
      <c r="W1012" s="18">
        <f t="shared" si="99"/>
        <v>106.08311647535906</v>
      </c>
      <c r="Y1012" s="3">
        <f t="shared" si="95"/>
        <v>1.854431194630024E-4</v>
      </c>
    </row>
    <row r="1013" spans="2:25">
      <c r="B1013" s="8" t="s">
        <v>1023</v>
      </c>
      <c r="C1013" s="5">
        <v>6.8862199999999998</v>
      </c>
      <c r="D1013" s="3">
        <v>114.37031816793339</v>
      </c>
      <c r="E1013" s="17">
        <v>8.0808</v>
      </c>
      <c r="F1013" s="18">
        <f t="shared" si="96"/>
        <v>39.7817784</v>
      </c>
      <c r="G1013" s="17">
        <v>6.3829700000000003</v>
      </c>
      <c r="H1013" s="18">
        <f t="shared" si="97"/>
        <v>74.588690259129919</v>
      </c>
      <c r="J1013" s="3">
        <f t="shared" si="94"/>
        <v>1.5049119653554044E-4</v>
      </c>
      <c r="Q1013" s="8" t="s">
        <v>1023</v>
      </c>
      <c r="R1013" s="5">
        <v>6.8862199999999998</v>
      </c>
      <c r="S1013" s="3">
        <v>114.37031816793339</v>
      </c>
      <c r="T1013" s="17">
        <v>6.0070600000000001</v>
      </c>
      <c r="U1013" s="18">
        <f t="shared" si="98"/>
        <v>28.177917048000001</v>
      </c>
      <c r="V1013" s="17">
        <v>7.2322600000000001</v>
      </c>
      <c r="W1013" s="18">
        <f t="shared" si="99"/>
        <v>86.19246509873112</v>
      </c>
      <c r="Y1013" s="3">
        <f t="shared" si="95"/>
        <v>6.3978797726349512E-5</v>
      </c>
    </row>
    <row r="1014" spans="2:25">
      <c r="B1014" s="8" t="s">
        <v>1024</v>
      </c>
      <c r="C1014" s="5">
        <v>8.98203</v>
      </c>
      <c r="D1014" s="3">
        <v>149.17874086130314</v>
      </c>
      <c r="E1014" s="17">
        <v>14.478109999999999</v>
      </c>
      <c r="F1014" s="18">
        <f t="shared" si="96"/>
        <v>71.275735530000006</v>
      </c>
      <c r="G1014" s="17">
        <v>6.6666600000000003</v>
      </c>
      <c r="H1014" s="18">
        <f t="shared" si="97"/>
        <v>77.90377172428056</v>
      </c>
      <c r="J1014" s="3">
        <f t="shared" si="94"/>
        <v>7.6639297742531198E-4</v>
      </c>
      <c r="Q1014" s="8" t="s">
        <v>1024</v>
      </c>
      <c r="R1014" s="5">
        <v>8.98203</v>
      </c>
      <c r="S1014" s="3">
        <v>149.17874086130314</v>
      </c>
      <c r="T1014" s="17">
        <v>5.6537100000000002</v>
      </c>
      <c r="U1014" s="18">
        <f t="shared" si="98"/>
        <v>26.520422868000001</v>
      </c>
      <c r="V1014" s="17">
        <v>10.292070000000001</v>
      </c>
      <c r="W1014" s="18">
        <f t="shared" si="99"/>
        <v>122.65859970032848</v>
      </c>
      <c r="Y1014" s="3">
        <f t="shared" si="95"/>
        <v>2.817070253371412E-4</v>
      </c>
    </row>
    <row r="1015" spans="2:25">
      <c r="B1015" s="8" t="s">
        <v>1025</v>
      </c>
      <c r="C1015" s="5">
        <v>10.179639999999999</v>
      </c>
      <c r="D1015" s="3">
        <v>169.06933929427487</v>
      </c>
      <c r="E1015" s="17">
        <v>11.44781</v>
      </c>
      <c r="F1015" s="18">
        <f t="shared" si="96"/>
        <v>56.357568630000003</v>
      </c>
      <c r="G1015" s="17">
        <v>9.6453900000000008</v>
      </c>
      <c r="H1015" s="18">
        <f t="shared" si="97"/>
        <v>112.71195182470061</v>
      </c>
      <c r="J1015" s="3">
        <f t="shared" si="94"/>
        <v>1.811604257397903E-4</v>
      </c>
      <c r="Q1015" s="8" t="s">
        <v>1025</v>
      </c>
      <c r="R1015" s="5">
        <v>10.179639999999999</v>
      </c>
      <c r="S1015" s="3">
        <v>169.06933929427487</v>
      </c>
      <c r="T1015" s="17">
        <v>10.6007</v>
      </c>
      <c r="U1015" s="18">
        <f t="shared" si="98"/>
        <v>49.725763559999997</v>
      </c>
      <c r="V1015" s="17">
        <v>10.0139</v>
      </c>
      <c r="W1015" s="18">
        <f t="shared" si="99"/>
        <v>119.34343154866993</v>
      </c>
      <c r="Y1015" s="3">
        <f t="shared" si="95"/>
        <v>-1.4418560495244037E-4</v>
      </c>
    </row>
    <row r="1016" spans="2:25">
      <c r="B1016" s="8" t="s">
        <v>1026</v>
      </c>
      <c r="C1016" s="5">
        <v>7.4850199999999996</v>
      </c>
      <c r="D1016" s="3">
        <v>124.31553434153203</v>
      </c>
      <c r="E1016" s="17">
        <v>8.7542000000000009</v>
      </c>
      <c r="F1016" s="18">
        <f t="shared" si="96"/>
        <v>43.096926600000003</v>
      </c>
      <c r="G1016" s="17">
        <v>6.9503500000000003</v>
      </c>
      <c r="H1016" s="18">
        <f t="shared" si="97"/>
        <v>81.218853189431186</v>
      </c>
      <c r="J1016" s="3">
        <f t="shared" si="94"/>
        <v>2.4544789916092213E-4</v>
      </c>
      <c r="Q1016" s="8" t="s">
        <v>1026</v>
      </c>
      <c r="R1016" s="5">
        <v>7.4850199999999996</v>
      </c>
      <c r="S1016" s="3">
        <v>124.31553434153203</v>
      </c>
      <c r="T1016" s="17">
        <v>8.4805600000000005</v>
      </c>
      <c r="U1016" s="18">
        <f t="shared" si="98"/>
        <v>39.780610848000002</v>
      </c>
      <c r="V1016" s="17">
        <v>7.0931800000000003</v>
      </c>
      <c r="W1016" s="18">
        <f t="shared" si="99"/>
        <v>84.534940611789068</v>
      </c>
      <c r="Y1016" s="3">
        <f t="shared" si="95"/>
        <v>1.711825703409886E-5</v>
      </c>
    </row>
    <row r="1017" spans="2:25">
      <c r="B1017" s="8" t="s">
        <v>1027</v>
      </c>
      <c r="C1017" s="5">
        <v>10.97804</v>
      </c>
      <c r="D1017" s="3">
        <v>182.32962752573974</v>
      </c>
      <c r="E1017" s="17">
        <v>11.784509999999999</v>
      </c>
      <c r="F1017" s="18">
        <f t="shared" si="96"/>
        <v>58.015142730000001</v>
      </c>
      <c r="G1017" s="17">
        <v>10.63829</v>
      </c>
      <c r="H1017" s="18">
        <f t="shared" si="97"/>
        <v>124.31456166906617</v>
      </c>
      <c r="J1017" s="3">
        <f t="shared" si="94"/>
        <v>7.6873326435134004E-5</v>
      </c>
      <c r="Q1017" s="8" t="s">
        <v>1027</v>
      </c>
      <c r="R1017" s="5">
        <v>10.97804</v>
      </c>
      <c r="S1017" s="3">
        <v>182.32962752573974</v>
      </c>
      <c r="T1017" s="17">
        <v>9.1872699999999998</v>
      </c>
      <c r="U1017" s="18">
        <f t="shared" si="98"/>
        <v>43.095646115999998</v>
      </c>
      <c r="V1017" s="17">
        <v>11.68289</v>
      </c>
      <c r="W1017" s="18">
        <f t="shared" si="99"/>
        <v>139.23408292529788</v>
      </c>
      <c r="Y1017" s="3">
        <f t="shared" si="95"/>
        <v>1.0151555815696156E-4</v>
      </c>
    </row>
    <row r="1018" spans="2:25">
      <c r="B1018" s="8" t="s">
        <v>1028</v>
      </c>
      <c r="C1018" s="5">
        <v>8.3832299999999993</v>
      </c>
      <c r="D1018" s="3">
        <v>139.23352468770446</v>
      </c>
      <c r="E1018" s="17">
        <v>9.4276</v>
      </c>
      <c r="F1018" s="18">
        <f t="shared" si="96"/>
        <v>46.412074799999999</v>
      </c>
      <c r="G1018" s="17">
        <v>7.9432600000000004</v>
      </c>
      <c r="H1018" s="18">
        <f t="shared" si="97"/>
        <v>92.821579889571211</v>
      </c>
      <c r="J1018" s="3">
        <f t="shared" si="94"/>
        <v>1.3000186675071745E-4</v>
      </c>
      <c r="Q1018" s="8" t="s">
        <v>1028</v>
      </c>
      <c r="R1018" s="5">
        <v>8.3832299999999993</v>
      </c>
      <c r="S1018" s="3">
        <v>139.23352468770446</v>
      </c>
      <c r="T1018" s="17">
        <v>6.3604200000000004</v>
      </c>
      <c r="U1018" s="18">
        <f t="shared" si="98"/>
        <v>29.835458136</v>
      </c>
      <c r="V1018" s="17">
        <v>9.1794100000000007</v>
      </c>
      <c r="W1018" s="18">
        <f t="shared" si="99"/>
        <v>109.39816544924318</v>
      </c>
      <c r="Y1018" s="3">
        <f t="shared" si="95"/>
        <v>9.8897538720166267E-5</v>
      </c>
    </row>
    <row r="1019" spans="2:25">
      <c r="B1019" s="8" t="s">
        <v>1029</v>
      </c>
      <c r="C1019" s="5">
        <v>8.1836300000000008</v>
      </c>
      <c r="D1019" s="3">
        <v>135.91845262983827</v>
      </c>
      <c r="E1019" s="17">
        <v>8.0808</v>
      </c>
      <c r="F1019" s="18">
        <f t="shared" si="96"/>
        <v>39.7817784</v>
      </c>
      <c r="G1019" s="17">
        <v>8.2269500000000004</v>
      </c>
      <c r="H1019" s="18">
        <f t="shared" si="97"/>
        <v>96.136661354721852</v>
      </c>
      <c r="J1019" s="3">
        <f t="shared" si="94"/>
        <v>-1.2875116411237286E-5</v>
      </c>
      <c r="Q1019" s="8" t="s">
        <v>1029</v>
      </c>
      <c r="R1019" s="5">
        <v>8.1836300000000008</v>
      </c>
      <c r="S1019" s="3">
        <v>135.91845262983827</v>
      </c>
      <c r="T1019" s="17">
        <v>9.1872699999999998</v>
      </c>
      <c r="U1019" s="18">
        <f t="shared" si="98"/>
        <v>43.095646115999998</v>
      </c>
      <c r="V1019" s="17">
        <v>7.7885900000000001</v>
      </c>
      <c r="W1019" s="18">
        <f t="shared" si="99"/>
        <v>92.822682224273777</v>
      </c>
      <c r="Y1019" s="3">
        <f t="shared" si="95"/>
        <v>-1.2428956449639372E-4</v>
      </c>
    </row>
    <row r="1020" spans="2:25">
      <c r="B1020" s="8" t="s">
        <v>1030</v>
      </c>
      <c r="C1020" s="5">
        <v>8.7824299999999997</v>
      </c>
      <c r="D1020" s="3">
        <v>145.86366880343689</v>
      </c>
      <c r="E1020" s="17">
        <v>8.0808</v>
      </c>
      <c r="F1020" s="18">
        <f t="shared" si="96"/>
        <v>39.7817784</v>
      </c>
      <c r="G1020" s="17">
        <v>9.0780100000000008</v>
      </c>
      <c r="H1020" s="18">
        <f t="shared" si="97"/>
        <v>106.08178889439931</v>
      </c>
      <c r="J1020" s="3">
        <f t="shared" si="94"/>
        <v>-1.0150903757732976E-4</v>
      </c>
      <c r="Q1020" s="8" t="s">
        <v>1030</v>
      </c>
      <c r="R1020" s="5">
        <v>8.7824299999999997</v>
      </c>
      <c r="S1020" s="3">
        <v>145.86366880343689</v>
      </c>
      <c r="T1020" s="17">
        <v>6.7137799999999999</v>
      </c>
      <c r="U1020" s="18">
        <f t="shared" si="98"/>
        <v>31.492999223999998</v>
      </c>
      <c r="V1020" s="17">
        <v>9.59666</v>
      </c>
      <c r="W1020" s="18">
        <f t="shared" si="99"/>
        <v>114.37085808784377</v>
      </c>
      <c r="Y1020" s="3">
        <f t="shared" si="95"/>
        <v>1.8850840687889558E-4</v>
      </c>
    </row>
    <row r="1021" spans="2:25">
      <c r="B1021" s="8" t="s">
        <v>1031</v>
      </c>
      <c r="C1021" s="5">
        <v>9.7804300000000008</v>
      </c>
      <c r="D1021" s="3">
        <v>162.43902909276801</v>
      </c>
      <c r="E1021" s="17">
        <v>9.4276</v>
      </c>
      <c r="F1021" s="18">
        <f t="shared" si="96"/>
        <v>46.412074799999999</v>
      </c>
      <c r="G1021" s="17">
        <v>9.9290699999999994</v>
      </c>
      <c r="H1021" s="18">
        <f t="shared" si="97"/>
        <v>116.02691643407678</v>
      </c>
      <c r="J1021" s="3">
        <f t="shared" si="94"/>
        <v>-3.7858691229075703E-5</v>
      </c>
      <c r="Q1021" s="8" t="s">
        <v>1031</v>
      </c>
      <c r="R1021" s="5">
        <v>9.7804300000000008</v>
      </c>
      <c r="S1021" s="3">
        <v>162.43902909276801</v>
      </c>
      <c r="T1021" s="17">
        <v>7.42049</v>
      </c>
      <c r="U1021" s="18">
        <f t="shared" si="98"/>
        <v>34.808034491999997</v>
      </c>
      <c r="V1021" s="17">
        <v>10.70931</v>
      </c>
      <c r="W1021" s="18">
        <f t="shared" si="99"/>
        <v>127.63117316115462</v>
      </c>
      <c r="Y1021" s="3">
        <f t="shared" si="95"/>
        <v>1.7856038660113427E-4</v>
      </c>
    </row>
    <row r="1022" spans="2:25">
      <c r="B1022" s="8" t="s">
        <v>1032</v>
      </c>
      <c r="C1022" s="5">
        <v>10.379239999999999</v>
      </c>
      <c r="D1022" s="3">
        <v>172.38441135214109</v>
      </c>
      <c r="E1022" s="17">
        <v>11.11111</v>
      </c>
      <c r="F1022" s="18">
        <f t="shared" si="96"/>
        <v>54.699994530000005</v>
      </c>
      <c r="G1022" s="17">
        <v>10.070919999999999</v>
      </c>
      <c r="H1022" s="18">
        <f t="shared" si="97"/>
        <v>117.68451559453932</v>
      </c>
      <c r="J1022" s="3">
        <f t="shared" si="94"/>
        <v>9.8772398231972147E-5</v>
      </c>
      <c r="Q1022" s="8" t="s">
        <v>1032</v>
      </c>
      <c r="R1022" s="5">
        <v>10.379239999999999</v>
      </c>
      <c r="S1022" s="3">
        <v>172.38441135214109</v>
      </c>
      <c r="T1022" s="17">
        <v>9.5406300000000002</v>
      </c>
      <c r="U1022" s="18">
        <f t="shared" si="98"/>
        <v>44.753187204</v>
      </c>
      <c r="V1022" s="17">
        <v>10.70931</v>
      </c>
      <c r="W1022" s="18">
        <f t="shared" si="99"/>
        <v>127.63117316115462</v>
      </c>
      <c r="Y1022" s="3">
        <f t="shared" si="95"/>
        <v>-5.0986986465773043E-5</v>
      </c>
    </row>
    <row r="1023" spans="2:25">
      <c r="B1023" s="8" t="s">
        <v>1033</v>
      </c>
      <c r="C1023" s="5">
        <v>9.8802299999999992</v>
      </c>
      <c r="D1023" s="3">
        <v>164.0965651217011</v>
      </c>
      <c r="E1023" s="17">
        <v>9.4276</v>
      </c>
      <c r="F1023" s="18">
        <f t="shared" si="96"/>
        <v>46.412074799999999</v>
      </c>
      <c r="G1023" s="17">
        <v>10.070919999999999</v>
      </c>
      <c r="H1023" s="18">
        <f t="shared" si="97"/>
        <v>117.68451559453932</v>
      </c>
      <c r="J1023" s="3">
        <f t="shared" si="94"/>
        <v>2.5272838215073534E-5</v>
      </c>
      <c r="Q1023" s="8" t="s">
        <v>1033</v>
      </c>
      <c r="R1023" s="5">
        <v>9.8802299999999992</v>
      </c>
      <c r="S1023" s="3">
        <v>164.0965651217011</v>
      </c>
      <c r="T1023" s="17">
        <v>6.3604200000000004</v>
      </c>
      <c r="U1023" s="18">
        <f t="shared" si="98"/>
        <v>29.835458136</v>
      </c>
      <c r="V1023" s="17">
        <v>11.265639999999999</v>
      </c>
      <c r="W1023" s="18">
        <f t="shared" si="99"/>
        <v>134.26139028669726</v>
      </c>
      <c r="Y1023" s="3">
        <f t="shared" si="95"/>
        <v>2.833009961591415E-4</v>
      </c>
    </row>
    <row r="1024" spans="2:25">
      <c r="B1024" s="8" t="s">
        <v>1034</v>
      </c>
      <c r="C1024" s="5">
        <v>8.6826299999999996</v>
      </c>
      <c r="D1024" s="3">
        <v>144.20613277450377</v>
      </c>
      <c r="E1024" s="17">
        <v>8.0808</v>
      </c>
      <c r="F1024" s="18">
        <f t="shared" si="96"/>
        <v>39.7817784</v>
      </c>
      <c r="G1024" s="17">
        <v>8.9361700000000006</v>
      </c>
      <c r="H1024" s="18">
        <f t="shared" si="97"/>
        <v>104.42430658971122</v>
      </c>
      <c r="J1024" s="3">
        <f t="shared" si="94"/>
        <v>-4.7784792542415744E-5</v>
      </c>
      <c r="Q1024" s="8" t="s">
        <v>1034</v>
      </c>
      <c r="R1024" s="5">
        <v>8.6826299999999996</v>
      </c>
      <c r="S1024" s="3">
        <v>144.20613277450377</v>
      </c>
      <c r="T1024" s="17">
        <v>10.95406</v>
      </c>
      <c r="U1024" s="18">
        <f t="shared" si="98"/>
        <v>51.383304647999999</v>
      </c>
      <c r="V1024" s="17">
        <v>7.7885900000000001</v>
      </c>
      <c r="W1024" s="18">
        <f t="shared" si="99"/>
        <v>92.822682224273777</v>
      </c>
      <c r="Y1024" s="3">
        <f t="shared" si="95"/>
        <v>-1.4590222998833724E-4</v>
      </c>
    </row>
    <row r="1025" spans="2:25">
      <c r="B1025" s="8" t="s">
        <v>1035</v>
      </c>
      <c r="C1025" s="5">
        <v>11.07784</v>
      </c>
      <c r="D1025" s="3">
        <v>183.98716355467283</v>
      </c>
      <c r="E1025" s="17">
        <v>10.437709999999999</v>
      </c>
      <c r="F1025" s="18">
        <f t="shared" si="96"/>
        <v>51.384846329999995</v>
      </c>
      <c r="G1025" s="17">
        <v>11.34751</v>
      </c>
      <c r="H1025" s="18">
        <f t="shared" si="97"/>
        <v>132.60220690405552</v>
      </c>
      <c r="J1025" s="3">
        <f t="shared" si="94"/>
        <v>-1.1032061732407783E-4</v>
      </c>
      <c r="Q1025" s="8" t="s">
        <v>1035</v>
      </c>
      <c r="R1025" s="5">
        <v>11.07784</v>
      </c>
      <c r="S1025" s="3">
        <v>183.98716355467283</v>
      </c>
      <c r="T1025" s="17">
        <v>13.42756</v>
      </c>
      <c r="U1025" s="18">
        <f t="shared" si="98"/>
        <v>62.985998447999997</v>
      </c>
      <c r="V1025" s="17">
        <v>10.152990000000001</v>
      </c>
      <c r="W1025" s="18">
        <f t="shared" si="99"/>
        <v>121.00107521338643</v>
      </c>
      <c r="Y1025" s="3">
        <f t="shared" si="95"/>
        <v>-8.9893286400410943E-5</v>
      </c>
    </row>
    <row r="1026" spans="2:25">
      <c r="B1026" s="8" t="s">
        <v>1036</v>
      </c>
      <c r="C1026" s="5">
        <v>13.672650000000001</v>
      </c>
      <c r="D1026" s="3">
        <v>227.08326639270811</v>
      </c>
      <c r="E1026" s="17">
        <v>16.16161</v>
      </c>
      <c r="F1026" s="18">
        <f t="shared" si="96"/>
        <v>79.563606029999988</v>
      </c>
      <c r="G1026" s="17">
        <v>12.62411</v>
      </c>
      <c r="H1026" s="18">
        <f t="shared" si="97"/>
        <v>147.52001506934619</v>
      </c>
      <c r="J1026" s="3">
        <f t="shared" si="94"/>
        <v>3.5470663806336233E-4</v>
      </c>
      <c r="Q1026" s="8" t="s">
        <v>1036</v>
      </c>
      <c r="R1026" s="5">
        <v>13.672650000000001</v>
      </c>
      <c r="S1026" s="3">
        <v>227.08326639270811</v>
      </c>
      <c r="T1026" s="17">
        <v>14.134270000000001</v>
      </c>
      <c r="U1026" s="18">
        <f t="shared" si="98"/>
        <v>66.301033716000006</v>
      </c>
      <c r="V1026" s="17">
        <v>13.49095</v>
      </c>
      <c r="W1026" s="18">
        <f t="shared" si="99"/>
        <v>160.78213961109341</v>
      </c>
      <c r="Y1026" s="3">
        <f t="shared" si="95"/>
        <v>-9.3065614692022791E-5</v>
      </c>
    </row>
    <row r="1027" spans="2:25">
      <c r="B1027" s="8" t="s">
        <v>1037</v>
      </c>
      <c r="C1027" s="5">
        <v>9.6806300000000007</v>
      </c>
      <c r="D1027" s="3">
        <v>160.78149306383489</v>
      </c>
      <c r="E1027" s="17">
        <v>10.10101</v>
      </c>
      <c r="F1027" s="18">
        <f t="shared" si="96"/>
        <v>49.727272230000004</v>
      </c>
      <c r="G1027" s="17">
        <v>9.5035399999999992</v>
      </c>
      <c r="H1027" s="18">
        <f t="shared" si="97"/>
        <v>111.05435266423804</v>
      </c>
      <c r="J1027" s="3">
        <f t="shared" si="94"/>
        <v>1.3183040316278039E-4</v>
      </c>
      <c r="Q1027" s="8" t="s">
        <v>1037</v>
      </c>
      <c r="R1027" s="5">
        <v>9.6806300000000007</v>
      </c>
      <c r="S1027" s="3">
        <v>160.78149306383489</v>
      </c>
      <c r="T1027" s="17">
        <v>7.7738500000000004</v>
      </c>
      <c r="U1027" s="18">
        <f t="shared" si="98"/>
        <v>36.465575579999999</v>
      </c>
      <c r="V1027" s="17">
        <v>10.431150000000001</v>
      </c>
      <c r="W1027" s="18">
        <f t="shared" si="99"/>
        <v>124.31612418727053</v>
      </c>
      <c r="Y1027" s="3">
        <f t="shared" si="95"/>
        <v>2.0670343565143412E-4</v>
      </c>
    </row>
    <row r="1028" spans="2:25">
      <c r="B1028" s="8" t="s">
        <v>1038</v>
      </c>
      <c r="C1028" s="5">
        <v>10.179639999999999</v>
      </c>
      <c r="D1028" s="3">
        <v>169.06933929427487</v>
      </c>
      <c r="E1028" s="17">
        <v>10.437709999999999</v>
      </c>
      <c r="F1028" s="18">
        <f t="shared" si="96"/>
        <v>51.384846329999995</v>
      </c>
      <c r="G1028" s="17">
        <v>10.070919999999999</v>
      </c>
      <c r="H1028" s="18">
        <f t="shared" si="97"/>
        <v>117.68451559453932</v>
      </c>
      <c r="J1028" s="3">
        <f t="shared" ref="J1028:J1091" si="100">H1028-(D1028-F1028)</f>
        <v>2.2630264439271741E-5</v>
      </c>
      <c r="Q1028" s="8" t="s">
        <v>1038</v>
      </c>
      <c r="R1028" s="5">
        <v>10.179639999999999</v>
      </c>
      <c r="S1028" s="3">
        <v>169.06933929427487</v>
      </c>
      <c r="T1028" s="17">
        <v>5.6537100000000002</v>
      </c>
      <c r="U1028" s="18">
        <f t="shared" si="98"/>
        <v>26.520422868000001</v>
      </c>
      <c r="V1028" s="17">
        <v>11.96105</v>
      </c>
      <c r="W1028" s="18">
        <f t="shared" si="99"/>
        <v>142.54913189918199</v>
      </c>
      <c r="Y1028" s="3">
        <f t="shared" ref="Y1028:Y1091" si="101">W1028-(S1028-U1028)</f>
        <v>2.1547290711509959E-4</v>
      </c>
    </row>
    <row r="1029" spans="2:25">
      <c r="B1029" s="8" t="s">
        <v>1039</v>
      </c>
      <c r="C1029" s="5">
        <v>10.279439999999999</v>
      </c>
      <c r="D1029" s="3">
        <v>170.72687532320796</v>
      </c>
      <c r="E1029" s="17">
        <v>10.437709999999999</v>
      </c>
      <c r="F1029" s="18">
        <f t="shared" si="96"/>
        <v>51.384846329999995</v>
      </c>
      <c r="G1029" s="17">
        <v>10.212759999999999</v>
      </c>
      <c r="H1029" s="18">
        <f t="shared" si="97"/>
        <v>119.34199789922742</v>
      </c>
      <c r="J1029" s="3">
        <f t="shared" si="100"/>
        <v>-3.1093980553009715E-5</v>
      </c>
      <c r="Q1029" s="8" t="s">
        <v>1039</v>
      </c>
      <c r="R1029" s="5">
        <v>10.279439999999999</v>
      </c>
      <c r="S1029" s="3">
        <v>170.72687532320796</v>
      </c>
      <c r="T1029" s="17">
        <v>10.247339999999999</v>
      </c>
      <c r="U1029" s="18">
        <f t="shared" si="98"/>
        <v>48.068222471999995</v>
      </c>
      <c r="V1029" s="17">
        <v>10.292070000000001</v>
      </c>
      <c r="W1029" s="18">
        <f t="shared" si="99"/>
        <v>122.65859970032848</v>
      </c>
      <c r="Y1029" s="3">
        <f t="shared" si="101"/>
        <v>-5.3150879480767799E-5</v>
      </c>
    </row>
    <row r="1030" spans="2:25">
      <c r="B1030" s="8" t="s">
        <v>1040</v>
      </c>
      <c r="C1030" s="5">
        <v>13.772449999999999</v>
      </c>
      <c r="D1030" s="3">
        <v>228.74080242164123</v>
      </c>
      <c r="E1030" s="17">
        <v>15.15151</v>
      </c>
      <c r="F1030" s="18">
        <f t="shared" si="96"/>
        <v>74.590883730000002</v>
      </c>
      <c r="G1030" s="17">
        <v>13.19148</v>
      </c>
      <c r="H1030" s="18">
        <f t="shared" si="97"/>
        <v>154.15006114387302</v>
      </c>
      <c r="J1030" s="3">
        <f t="shared" si="100"/>
        <v>1.4245223178477318E-4</v>
      </c>
      <c r="Q1030" s="8" t="s">
        <v>1040</v>
      </c>
      <c r="R1030" s="5">
        <v>13.772449999999999</v>
      </c>
      <c r="S1030" s="3">
        <v>228.74080242164123</v>
      </c>
      <c r="T1030" s="17">
        <v>11.660769999999999</v>
      </c>
      <c r="U1030" s="18">
        <f t="shared" si="98"/>
        <v>54.698339915999995</v>
      </c>
      <c r="V1030" s="17">
        <v>14.60361</v>
      </c>
      <c r="W1030" s="18">
        <f t="shared" si="99"/>
        <v>174.04257386217873</v>
      </c>
      <c r="Y1030" s="3">
        <f t="shared" si="101"/>
        <v>1.1135653747373908E-4</v>
      </c>
    </row>
    <row r="1031" spans="2:25">
      <c r="B1031" s="8" t="s">
        <v>1041</v>
      </c>
      <c r="C1031" s="5">
        <v>12.17564</v>
      </c>
      <c r="D1031" s="3">
        <v>202.22005987293704</v>
      </c>
      <c r="E1031" s="17">
        <v>11.784509999999999</v>
      </c>
      <c r="F1031" s="18">
        <f t="shared" si="96"/>
        <v>58.015142730000001</v>
      </c>
      <c r="G1031" s="17">
        <v>12.34042</v>
      </c>
      <c r="H1031" s="18">
        <f t="shared" si="97"/>
        <v>144.20493360419556</v>
      </c>
      <c r="J1031" s="3">
        <f t="shared" si="100"/>
        <v>1.6461258525168887E-5</v>
      </c>
      <c r="Q1031" s="8" t="s">
        <v>1041</v>
      </c>
      <c r="R1031" s="5">
        <v>12.17564</v>
      </c>
      <c r="S1031" s="3">
        <v>202.22005987293704</v>
      </c>
      <c r="T1031" s="17">
        <v>10.95406</v>
      </c>
      <c r="U1031" s="18">
        <f t="shared" si="98"/>
        <v>51.383304647999999</v>
      </c>
      <c r="V1031" s="17">
        <v>12.656459999999999</v>
      </c>
      <c r="W1031" s="18">
        <f t="shared" si="99"/>
        <v>150.83687351166668</v>
      </c>
      <c r="Y1031" s="3">
        <f t="shared" si="101"/>
        <v>1.1828672964497855E-4</v>
      </c>
    </row>
    <row r="1032" spans="2:25">
      <c r="B1032" s="8" t="s">
        <v>1042</v>
      </c>
      <c r="C1032" s="5">
        <v>11.17764</v>
      </c>
      <c r="D1032" s="3">
        <v>185.64469958360596</v>
      </c>
      <c r="E1032" s="17">
        <v>11.11111</v>
      </c>
      <c r="F1032" s="18">
        <f t="shared" si="96"/>
        <v>54.699994530000005</v>
      </c>
      <c r="G1032" s="17">
        <v>11.20567</v>
      </c>
      <c r="H1032" s="18">
        <f t="shared" si="97"/>
        <v>130.94472459936742</v>
      </c>
      <c r="J1032" s="3">
        <f t="shared" si="100"/>
        <v>1.9545761460904032E-5</v>
      </c>
      <c r="Q1032" s="8" t="s">
        <v>1042</v>
      </c>
      <c r="R1032" s="5">
        <v>11.17764</v>
      </c>
      <c r="S1032" s="3">
        <v>185.64469958360596</v>
      </c>
      <c r="T1032" s="17">
        <v>9.1872699999999998</v>
      </c>
      <c r="U1032" s="18">
        <f t="shared" si="98"/>
        <v>43.095646115999998</v>
      </c>
      <c r="V1032" s="17">
        <v>11.96105</v>
      </c>
      <c r="W1032" s="18">
        <f t="shared" si="99"/>
        <v>142.54913189918199</v>
      </c>
      <c r="Y1032" s="3">
        <f t="shared" si="101"/>
        <v>7.8431576014281745E-5</v>
      </c>
    </row>
    <row r="1033" spans="2:25">
      <c r="B1033" s="8" t="s">
        <v>1043</v>
      </c>
      <c r="C1033" s="5">
        <v>10.479039999999999</v>
      </c>
      <c r="D1033" s="3">
        <v>174.04194738107418</v>
      </c>
      <c r="E1033" s="17">
        <v>12.79461</v>
      </c>
      <c r="F1033" s="18">
        <f t="shared" si="96"/>
        <v>62.987865030000002</v>
      </c>
      <c r="G1033" s="17">
        <v>9.5035399999999992</v>
      </c>
      <c r="H1033" s="18">
        <f t="shared" si="97"/>
        <v>111.05435266423804</v>
      </c>
      <c r="J1033" s="3">
        <f t="shared" si="100"/>
        <v>2.7031316385262016E-4</v>
      </c>
      <c r="Q1033" s="8" t="s">
        <v>1043</v>
      </c>
      <c r="R1033" s="5">
        <v>10.479039999999999</v>
      </c>
      <c r="S1033" s="3">
        <v>174.04194738107418</v>
      </c>
      <c r="T1033" s="17">
        <v>6.7137799999999999</v>
      </c>
      <c r="U1033" s="18">
        <f t="shared" si="98"/>
        <v>31.492999223999998</v>
      </c>
      <c r="V1033" s="17">
        <v>11.96105</v>
      </c>
      <c r="W1033" s="18">
        <f t="shared" si="99"/>
        <v>142.54913189918199</v>
      </c>
      <c r="Y1033" s="3">
        <f t="shared" si="101"/>
        <v>1.8374210779370515E-4</v>
      </c>
    </row>
    <row r="1034" spans="2:25">
      <c r="B1034" s="8" t="s">
        <v>1044</v>
      </c>
      <c r="C1034" s="5">
        <v>5.6886200000000002</v>
      </c>
      <c r="D1034" s="3">
        <v>94.479885820736101</v>
      </c>
      <c r="E1034" s="17">
        <v>7.0707000000000004</v>
      </c>
      <c r="F1034" s="18">
        <f t="shared" si="96"/>
        <v>34.809056100000006</v>
      </c>
      <c r="G1034" s="17">
        <v>5.1063799999999997</v>
      </c>
      <c r="H1034" s="18">
        <f t="shared" si="97"/>
        <v>59.670998949613711</v>
      </c>
      <c r="J1034" s="3">
        <f t="shared" si="100"/>
        <v>1.6922887761694483E-4</v>
      </c>
      <c r="Q1034" s="8" t="s">
        <v>1044</v>
      </c>
      <c r="R1034" s="5">
        <v>5.6886200000000002</v>
      </c>
      <c r="S1034" s="3">
        <v>94.479885820736101</v>
      </c>
      <c r="T1034" s="17">
        <v>3.8869199999999999</v>
      </c>
      <c r="U1034" s="18">
        <f t="shared" si="98"/>
        <v>18.232764335999999</v>
      </c>
      <c r="V1034" s="17">
        <v>6.3977700000000004</v>
      </c>
      <c r="W1034" s="18">
        <f t="shared" si="99"/>
        <v>76.247198999304359</v>
      </c>
      <c r="Y1034" s="3">
        <f t="shared" si="101"/>
        <v>7.7514568260994565E-5</v>
      </c>
    </row>
    <row r="1035" spans="2:25">
      <c r="B1035" s="8" t="s">
        <v>1045</v>
      </c>
      <c r="C1035" s="5">
        <v>13.27345</v>
      </c>
      <c r="D1035" s="3">
        <v>220.45312227697568</v>
      </c>
      <c r="E1035" s="17">
        <v>18.518509999999999</v>
      </c>
      <c r="F1035" s="18">
        <f t="shared" si="96"/>
        <v>91.166624729999995</v>
      </c>
      <c r="G1035" s="17">
        <v>11.06382</v>
      </c>
      <c r="H1035" s="18">
        <f t="shared" si="97"/>
        <v>129.28712543890489</v>
      </c>
      <c r="J1035" s="3">
        <f t="shared" si="100"/>
        <v>6.2789192921286485E-4</v>
      </c>
      <c r="Q1035" s="8" t="s">
        <v>1045</v>
      </c>
      <c r="R1035" s="5">
        <v>13.27345</v>
      </c>
      <c r="S1035" s="3">
        <v>220.45312227697568</v>
      </c>
      <c r="T1035" s="17">
        <v>8.8339200000000009</v>
      </c>
      <c r="U1035" s="18">
        <f t="shared" si="98"/>
        <v>41.438151936000004</v>
      </c>
      <c r="V1035" s="17">
        <v>15.020860000000001</v>
      </c>
      <c r="W1035" s="18">
        <f t="shared" si="99"/>
        <v>179.01526650077932</v>
      </c>
      <c r="Y1035" s="3">
        <f t="shared" si="101"/>
        <v>2.9615980363928429E-4</v>
      </c>
    </row>
    <row r="1036" spans="2:25">
      <c r="B1036" s="8" t="s">
        <v>1046</v>
      </c>
      <c r="C1036" s="5">
        <v>13.27345</v>
      </c>
      <c r="D1036" s="3">
        <v>220.45312227697568</v>
      </c>
      <c r="E1036" s="17">
        <v>13.80471</v>
      </c>
      <c r="F1036" s="18">
        <f t="shared" si="96"/>
        <v>67.96058733000001</v>
      </c>
      <c r="G1036" s="17">
        <v>13.04964</v>
      </c>
      <c r="H1036" s="18">
        <f t="shared" si="97"/>
        <v>152.49257883918492</v>
      </c>
      <c r="J1036" s="3">
        <f t="shared" si="100"/>
        <v>4.3892209248497238E-5</v>
      </c>
      <c r="Q1036" s="8" t="s">
        <v>1046</v>
      </c>
      <c r="R1036" s="5">
        <v>13.27345</v>
      </c>
      <c r="S1036" s="3">
        <v>220.45312227697568</v>
      </c>
      <c r="T1036" s="17">
        <v>10.95406</v>
      </c>
      <c r="U1036" s="18">
        <f t="shared" si="98"/>
        <v>51.383304647999999</v>
      </c>
      <c r="V1036" s="17">
        <v>14.186360000000001</v>
      </c>
      <c r="W1036" s="18">
        <f t="shared" si="99"/>
        <v>169.06988122357814</v>
      </c>
      <c r="Y1036" s="3">
        <f t="shared" si="101"/>
        <v>6.3594602465855132E-5</v>
      </c>
    </row>
    <row r="1037" spans="2:25">
      <c r="B1037" s="8" t="s">
        <v>1047</v>
      </c>
      <c r="C1037" s="5">
        <v>11.776439999999999</v>
      </c>
      <c r="D1037" s="3">
        <v>195.58991575720458</v>
      </c>
      <c r="E1037" s="17">
        <v>12.12121</v>
      </c>
      <c r="F1037" s="18">
        <f t="shared" ref="F1037:F1100" si="102">$F$908*(E1037/100)</f>
        <v>59.672716829999999</v>
      </c>
      <c r="G1037" s="17">
        <v>11.6312</v>
      </c>
      <c r="H1037" s="18">
        <f t="shared" ref="H1037:H1100" si="103">$H$908*(G1037/100)</f>
        <v>135.91728836920618</v>
      </c>
      <c r="J1037" s="3">
        <f t="shared" si="100"/>
        <v>8.9442001581119257E-5</v>
      </c>
      <c r="Q1037" s="8" t="s">
        <v>1047</v>
      </c>
      <c r="R1037" s="5">
        <v>11.776439999999999</v>
      </c>
      <c r="S1037" s="3">
        <v>195.58991575720458</v>
      </c>
      <c r="T1037" s="17">
        <v>8.8339200000000009</v>
      </c>
      <c r="U1037" s="18">
        <f t="shared" ref="U1037:U1100" si="104">$U$908*(T1037/100)</f>
        <v>41.438151936000004</v>
      </c>
      <c r="V1037" s="17">
        <v>12.93463</v>
      </c>
      <c r="W1037" s="18">
        <f t="shared" ref="W1037:W1100" si="105">$W$908*(V1037/100)</f>
        <v>154.15204166332524</v>
      </c>
      <c r="Y1037" s="3">
        <f t="shared" si="101"/>
        <v>2.7784212065284919E-4</v>
      </c>
    </row>
    <row r="1038" spans="2:25">
      <c r="B1038" s="8" t="s">
        <v>1048</v>
      </c>
      <c r="C1038" s="5">
        <v>12.77445</v>
      </c>
      <c r="D1038" s="3">
        <v>212.16544213231015</v>
      </c>
      <c r="E1038" s="17">
        <v>19.865310000000001</v>
      </c>
      <c r="F1038" s="18">
        <f t="shared" si="102"/>
        <v>97.796921130000001</v>
      </c>
      <c r="G1038" s="17">
        <v>9.7872299999999992</v>
      </c>
      <c r="H1038" s="18">
        <f t="shared" si="103"/>
        <v>114.36943412938868</v>
      </c>
      <c r="J1038" s="3">
        <f t="shared" si="100"/>
        <v>9.1312707853319353E-4</v>
      </c>
      <c r="Q1038" s="8" t="s">
        <v>1048</v>
      </c>
      <c r="R1038" s="5">
        <v>12.77445</v>
      </c>
      <c r="S1038" s="3">
        <v>212.16544213231015</v>
      </c>
      <c r="T1038" s="17">
        <v>10.247339999999999</v>
      </c>
      <c r="U1038" s="18">
        <f t="shared" si="104"/>
        <v>48.068222471999995</v>
      </c>
      <c r="V1038" s="17">
        <v>13.769119999999999</v>
      </c>
      <c r="W1038" s="18">
        <f t="shared" si="105"/>
        <v>164.09730776275197</v>
      </c>
      <c r="Y1038" s="3">
        <f t="shared" si="101"/>
        <v>8.810244182200222E-5</v>
      </c>
    </row>
    <row r="1039" spans="2:25">
      <c r="B1039" s="8" t="s">
        <v>1049</v>
      </c>
      <c r="C1039" s="5">
        <v>10.079840000000001</v>
      </c>
      <c r="D1039" s="3">
        <v>167.41180326534177</v>
      </c>
      <c r="E1039" s="17">
        <v>7.0707000000000004</v>
      </c>
      <c r="F1039" s="18">
        <f t="shared" si="102"/>
        <v>34.809056100000006</v>
      </c>
      <c r="G1039" s="17">
        <v>11.34751</v>
      </c>
      <c r="H1039" s="18">
        <f t="shared" si="103"/>
        <v>132.60220690405552</v>
      </c>
      <c r="J1039" s="3">
        <f t="shared" si="100"/>
        <v>-5.4026128626105674E-4</v>
      </c>
      <c r="Q1039" s="8" t="s">
        <v>1049</v>
      </c>
      <c r="R1039" s="5">
        <v>10.079840000000001</v>
      </c>
      <c r="S1039" s="3">
        <v>167.41180326534177</v>
      </c>
      <c r="T1039" s="17">
        <v>10.6007</v>
      </c>
      <c r="U1039" s="18">
        <f t="shared" si="104"/>
        <v>49.725763559999997</v>
      </c>
      <c r="V1039" s="17">
        <v>9.8748199999999997</v>
      </c>
      <c r="W1039" s="18">
        <f t="shared" si="105"/>
        <v>117.68590706172787</v>
      </c>
      <c r="Y1039" s="3">
        <f t="shared" si="101"/>
        <v>-1.3264361390952217E-4</v>
      </c>
    </row>
    <row r="1040" spans="2:25">
      <c r="B1040" s="8" t="s">
        <v>1050</v>
      </c>
      <c r="C1040" s="5">
        <v>8.2834299999999992</v>
      </c>
      <c r="D1040" s="3">
        <v>137.57598865877134</v>
      </c>
      <c r="E1040" s="17">
        <v>10.10101</v>
      </c>
      <c r="F1040" s="18">
        <f t="shared" si="102"/>
        <v>49.727272230000004</v>
      </c>
      <c r="G1040" s="17">
        <v>7.5177300000000002</v>
      </c>
      <c r="H1040" s="18">
        <f t="shared" si="103"/>
        <v>87.849016119732468</v>
      </c>
      <c r="J1040" s="3">
        <f t="shared" si="100"/>
        <v>2.9969096114257354E-4</v>
      </c>
      <c r="Q1040" s="8" t="s">
        <v>1050</v>
      </c>
      <c r="R1040" s="5">
        <v>8.2834299999999992</v>
      </c>
      <c r="S1040" s="3">
        <v>137.57598865877134</v>
      </c>
      <c r="T1040" s="17">
        <v>6.0070600000000001</v>
      </c>
      <c r="U1040" s="18">
        <f t="shared" si="104"/>
        <v>28.177917048000001</v>
      </c>
      <c r="V1040" s="17">
        <v>9.1794100000000007</v>
      </c>
      <c r="W1040" s="18">
        <f t="shared" si="105"/>
        <v>109.39816544924318</v>
      </c>
      <c r="Y1040" s="3">
        <f t="shared" si="101"/>
        <v>9.3838471840967941E-5</v>
      </c>
    </row>
    <row r="1041" spans="2:25">
      <c r="B1041" s="8" t="s">
        <v>1051</v>
      </c>
      <c r="C1041" s="5">
        <v>9.0818300000000001</v>
      </c>
      <c r="D1041" s="3">
        <v>150.83627689023623</v>
      </c>
      <c r="E1041" s="17">
        <v>9.7643000000000004</v>
      </c>
      <c r="F1041" s="18">
        <f t="shared" si="102"/>
        <v>48.069648900000004</v>
      </c>
      <c r="G1041" s="17">
        <v>8.7943200000000008</v>
      </c>
      <c r="H1041" s="18">
        <f t="shared" si="103"/>
        <v>102.76670742924868</v>
      </c>
      <c r="J1041" s="3">
        <f t="shared" si="100"/>
        <v>7.943901245255347E-5</v>
      </c>
      <c r="Q1041" s="8" t="s">
        <v>1051</v>
      </c>
      <c r="R1041" s="5">
        <v>9.0818300000000001</v>
      </c>
      <c r="S1041" s="3">
        <v>150.83627689023623</v>
      </c>
      <c r="T1041" s="17">
        <v>4.9469900000000004</v>
      </c>
      <c r="U1041" s="18">
        <f t="shared" si="104"/>
        <v>23.205340692</v>
      </c>
      <c r="V1041" s="17">
        <v>10.70931</v>
      </c>
      <c r="W1041" s="18">
        <f t="shared" si="105"/>
        <v>127.63117316115462</v>
      </c>
      <c r="Y1041" s="3">
        <f t="shared" si="101"/>
        <v>2.3696291837893568E-4</v>
      </c>
    </row>
    <row r="1042" spans="2:25">
      <c r="B1042" s="8" t="s">
        <v>1052</v>
      </c>
      <c r="C1042" s="5">
        <v>11.676640000000001</v>
      </c>
      <c r="D1042" s="3">
        <v>193.93237972827151</v>
      </c>
      <c r="E1042" s="17">
        <v>12.12121</v>
      </c>
      <c r="F1042" s="18">
        <f t="shared" si="102"/>
        <v>59.672716829999999</v>
      </c>
      <c r="G1042" s="17">
        <v>11.48936</v>
      </c>
      <c r="H1042" s="18">
        <f t="shared" si="103"/>
        <v>134.25980606451807</v>
      </c>
      <c r="J1042" s="3">
        <f t="shared" si="100"/>
        <v>1.43166246544979E-4</v>
      </c>
      <c r="Q1042" s="8" t="s">
        <v>1052</v>
      </c>
      <c r="R1042" s="5">
        <v>11.676640000000001</v>
      </c>
      <c r="S1042" s="3">
        <v>193.93237972827151</v>
      </c>
      <c r="T1042" s="17">
        <v>10.95406</v>
      </c>
      <c r="U1042" s="18">
        <f t="shared" si="104"/>
        <v>51.383304647999999</v>
      </c>
      <c r="V1042" s="17">
        <v>11.96105</v>
      </c>
      <c r="W1042" s="18">
        <f t="shared" si="105"/>
        <v>142.54913189918199</v>
      </c>
      <c r="Y1042" s="3">
        <f t="shared" si="101"/>
        <v>5.6818910479705664E-5</v>
      </c>
    </row>
    <row r="1043" spans="2:25">
      <c r="B1043" s="8" t="s">
        <v>1053</v>
      </c>
      <c r="C1043" s="5">
        <v>11.576840000000001</v>
      </c>
      <c r="D1043" s="3">
        <v>192.27484369933839</v>
      </c>
      <c r="E1043" s="17">
        <v>13.80471</v>
      </c>
      <c r="F1043" s="18">
        <f t="shared" si="102"/>
        <v>67.96058733000001</v>
      </c>
      <c r="G1043" s="17">
        <v>10.63829</v>
      </c>
      <c r="H1043" s="18">
        <f t="shared" si="103"/>
        <v>124.31456166906617</v>
      </c>
      <c r="J1043" s="3">
        <f t="shared" si="100"/>
        <v>3.0529972778481351E-4</v>
      </c>
      <c r="Q1043" s="8" t="s">
        <v>1053</v>
      </c>
      <c r="R1043" s="5">
        <v>11.576840000000001</v>
      </c>
      <c r="S1043" s="3">
        <v>192.27484369933839</v>
      </c>
      <c r="T1043" s="17">
        <v>11.30742</v>
      </c>
      <c r="U1043" s="18">
        <f t="shared" si="104"/>
        <v>53.040845736000001</v>
      </c>
      <c r="V1043" s="17">
        <v>11.68289</v>
      </c>
      <c r="W1043" s="18">
        <f t="shared" si="105"/>
        <v>139.23408292529788</v>
      </c>
      <c r="Y1043" s="3">
        <f t="shared" si="101"/>
        <v>8.4961959487372951E-5</v>
      </c>
    </row>
    <row r="1044" spans="2:25">
      <c r="B1044" s="8" t="s">
        <v>1054</v>
      </c>
      <c r="C1044" s="5">
        <v>12.075839999999999</v>
      </c>
      <c r="D1044" s="3">
        <v>200.56252384400392</v>
      </c>
      <c r="E1044" s="17">
        <v>14.81481</v>
      </c>
      <c r="F1044" s="18">
        <f t="shared" si="102"/>
        <v>72.933309630000011</v>
      </c>
      <c r="G1044" s="17">
        <v>10.92198</v>
      </c>
      <c r="H1044" s="18">
        <f t="shared" si="103"/>
        <v>127.62964313421679</v>
      </c>
      <c r="J1044" s="3">
        <f t="shared" si="100"/>
        <v>4.2892021288309934E-4</v>
      </c>
      <c r="Q1044" s="8" t="s">
        <v>1054</v>
      </c>
      <c r="R1044" s="5">
        <v>12.075839999999999</v>
      </c>
      <c r="S1044" s="3">
        <v>200.56252384400392</v>
      </c>
      <c r="T1044" s="17">
        <v>12.36749</v>
      </c>
      <c r="U1044" s="18">
        <f t="shared" si="104"/>
        <v>58.013422091999999</v>
      </c>
      <c r="V1044" s="17">
        <v>11.96105</v>
      </c>
      <c r="W1044" s="18">
        <f t="shared" si="105"/>
        <v>142.54913189918199</v>
      </c>
      <c r="Y1044" s="3">
        <f t="shared" si="101"/>
        <v>3.0147178051720402E-5</v>
      </c>
    </row>
    <row r="1045" spans="2:25">
      <c r="B1045" s="8" t="s">
        <v>1055</v>
      </c>
      <c r="C1045" s="5">
        <v>9.0818300000000001</v>
      </c>
      <c r="D1045" s="3">
        <v>150.83627689023623</v>
      </c>
      <c r="E1045" s="17">
        <v>12.12121</v>
      </c>
      <c r="F1045" s="18">
        <f t="shared" si="102"/>
        <v>59.672716829999999</v>
      </c>
      <c r="G1045" s="17">
        <v>7.8014099999999997</v>
      </c>
      <c r="H1045" s="18">
        <f t="shared" si="103"/>
        <v>91.163980729108673</v>
      </c>
      <c r="J1045" s="3">
        <f t="shared" si="100"/>
        <v>4.2066887243663587E-4</v>
      </c>
      <c r="Q1045" s="8" t="s">
        <v>1055</v>
      </c>
      <c r="R1045" s="5">
        <v>9.0818300000000001</v>
      </c>
      <c r="S1045" s="3">
        <v>150.83627689023623</v>
      </c>
      <c r="T1045" s="17">
        <v>7.0671299999999997</v>
      </c>
      <c r="U1045" s="18">
        <f t="shared" si="104"/>
        <v>33.150493403999995</v>
      </c>
      <c r="V1045" s="17">
        <v>9.8748199999999997</v>
      </c>
      <c r="W1045" s="18">
        <f t="shared" si="105"/>
        <v>117.68590706172787</v>
      </c>
      <c r="Y1045" s="3">
        <f t="shared" si="101"/>
        <v>1.2357549164221382E-4</v>
      </c>
    </row>
    <row r="1046" spans="2:25">
      <c r="B1046" s="8" t="s">
        <v>1056</v>
      </c>
      <c r="C1046" s="5">
        <v>10.77844</v>
      </c>
      <c r="D1046" s="3">
        <v>179.01455546787352</v>
      </c>
      <c r="E1046" s="17">
        <v>16.83501</v>
      </c>
      <c r="F1046" s="18">
        <f t="shared" si="102"/>
        <v>82.878754229999998</v>
      </c>
      <c r="G1046" s="17">
        <v>8.2269500000000004</v>
      </c>
      <c r="H1046" s="18">
        <f t="shared" si="103"/>
        <v>96.136661354721852</v>
      </c>
      <c r="J1046" s="3">
        <f t="shared" si="100"/>
        <v>8.6011684832953961E-4</v>
      </c>
      <c r="Q1046" s="8" t="s">
        <v>1056</v>
      </c>
      <c r="R1046" s="5">
        <v>10.77844</v>
      </c>
      <c r="S1046" s="3">
        <v>179.01455546787352</v>
      </c>
      <c r="T1046" s="17">
        <v>6.0070600000000001</v>
      </c>
      <c r="U1046" s="18">
        <f t="shared" si="104"/>
        <v>28.177917048000001</v>
      </c>
      <c r="V1046" s="17">
        <v>12.656459999999999</v>
      </c>
      <c r="W1046" s="18">
        <f t="shared" si="105"/>
        <v>150.83687351166668</v>
      </c>
      <c r="Y1046" s="3">
        <f t="shared" si="101"/>
        <v>2.3509179317215967E-4</v>
      </c>
    </row>
    <row r="1047" spans="2:25">
      <c r="B1047" s="8" t="s">
        <v>1057</v>
      </c>
      <c r="C1047" s="5">
        <v>9.5808300000000006</v>
      </c>
      <c r="D1047" s="3">
        <v>159.12395703490179</v>
      </c>
      <c r="E1047" s="17">
        <v>7.7441000000000004</v>
      </c>
      <c r="F1047" s="18">
        <f t="shared" si="102"/>
        <v>38.124204300000002</v>
      </c>
      <c r="G1047" s="17">
        <v>10.3546</v>
      </c>
      <c r="H1047" s="18">
        <f t="shared" si="103"/>
        <v>120.99948020391552</v>
      </c>
      <c r="J1047" s="3">
        <f t="shared" si="100"/>
        <v>-2.7253098626545125E-4</v>
      </c>
      <c r="Q1047" s="8" t="s">
        <v>1057</v>
      </c>
      <c r="R1047" s="5">
        <v>9.5808300000000006</v>
      </c>
      <c r="S1047" s="3">
        <v>159.12395703490179</v>
      </c>
      <c r="T1047" s="17">
        <v>9.5406300000000002</v>
      </c>
      <c r="U1047" s="18">
        <f t="shared" si="104"/>
        <v>44.753187204</v>
      </c>
      <c r="V1047" s="17">
        <v>9.59666</v>
      </c>
      <c r="W1047" s="18">
        <f t="shared" si="105"/>
        <v>114.37085808784377</v>
      </c>
      <c r="Y1047" s="3">
        <f t="shared" si="101"/>
        <v>8.8256941978670511E-5</v>
      </c>
    </row>
    <row r="1048" spans="2:25">
      <c r="B1048" s="8" t="s">
        <v>1058</v>
      </c>
      <c r="C1048" s="5">
        <v>14.87025</v>
      </c>
      <c r="D1048" s="3">
        <v>246.97369873990544</v>
      </c>
      <c r="E1048" s="17">
        <v>6.734</v>
      </c>
      <c r="F1048" s="18">
        <f t="shared" si="102"/>
        <v>33.151482000000001</v>
      </c>
      <c r="G1048" s="17">
        <v>18.29787</v>
      </c>
      <c r="H1048" s="18">
        <f t="shared" si="103"/>
        <v>213.82117694926117</v>
      </c>
      <c r="J1048" s="3">
        <f t="shared" si="100"/>
        <v>-1.0397906442847216E-3</v>
      </c>
      <c r="Q1048" s="8" t="s">
        <v>1058</v>
      </c>
      <c r="R1048" s="5">
        <v>14.87025</v>
      </c>
      <c r="S1048" s="3">
        <v>246.97369873990544</v>
      </c>
      <c r="T1048" s="17">
        <v>12.720840000000001</v>
      </c>
      <c r="U1048" s="18">
        <f t="shared" si="104"/>
        <v>59.670916271999999</v>
      </c>
      <c r="V1048" s="17">
        <v>15.71627</v>
      </c>
      <c r="W1048" s="18">
        <f t="shared" si="105"/>
        <v>187.30300811326401</v>
      </c>
      <c r="Y1048" s="3">
        <f t="shared" si="101"/>
        <v>2.2564535856872681E-4</v>
      </c>
    </row>
    <row r="1049" spans="2:25">
      <c r="B1049" s="8" t="s">
        <v>1059</v>
      </c>
      <c r="C1049" s="5">
        <v>15.768459999999999</v>
      </c>
      <c r="D1049" s="3">
        <v>261.8916890860778</v>
      </c>
      <c r="E1049" s="17">
        <v>9.7643000000000004</v>
      </c>
      <c r="F1049" s="18">
        <f t="shared" si="102"/>
        <v>48.069648900000004</v>
      </c>
      <c r="G1049" s="17">
        <v>18.29787</v>
      </c>
      <c r="H1049" s="18">
        <f t="shared" si="103"/>
        <v>213.82117694926117</v>
      </c>
      <c r="J1049" s="3">
        <f t="shared" si="100"/>
        <v>-8.6323681662747731E-4</v>
      </c>
      <c r="Q1049" s="8" t="s">
        <v>1059</v>
      </c>
      <c r="R1049" s="5">
        <v>15.768459999999999</v>
      </c>
      <c r="S1049" s="3">
        <v>261.8916890860778</v>
      </c>
      <c r="T1049" s="17">
        <v>5.3003499999999999</v>
      </c>
      <c r="U1049" s="18">
        <f t="shared" si="104"/>
        <v>24.862881779999999</v>
      </c>
      <c r="V1049" s="17">
        <v>19.888729999999999</v>
      </c>
      <c r="W1049" s="18">
        <f t="shared" si="105"/>
        <v>237.02945778817224</v>
      </c>
      <c r="Y1049" s="3">
        <f t="shared" si="101"/>
        <v>6.5048209444285021E-4</v>
      </c>
    </row>
    <row r="1050" spans="2:25">
      <c r="B1050" s="8" t="s">
        <v>1060</v>
      </c>
      <c r="C1050" s="5">
        <v>13.373250000000001</v>
      </c>
      <c r="D1050" s="3">
        <v>222.1106583059088</v>
      </c>
      <c r="E1050" s="17">
        <v>15.15151</v>
      </c>
      <c r="F1050" s="18">
        <f t="shared" si="102"/>
        <v>74.590883730000002</v>
      </c>
      <c r="G1050" s="17">
        <v>12.62411</v>
      </c>
      <c r="H1050" s="18">
        <f t="shared" si="103"/>
        <v>147.52001506934619</v>
      </c>
      <c r="J1050" s="3">
        <f t="shared" si="100"/>
        <v>2.4049343738852258E-4</v>
      </c>
      <c r="Q1050" s="8" t="s">
        <v>1060</v>
      </c>
      <c r="R1050" s="5">
        <v>13.373250000000001</v>
      </c>
      <c r="S1050" s="3">
        <v>222.1106583059088</v>
      </c>
      <c r="T1050" s="17">
        <v>8.4805600000000005</v>
      </c>
      <c r="U1050" s="18">
        <f t="shared" si="104"/>
        <v>39.780610848000002</v>
      </c>
      <c r="V1050" s="17">
        <v>15.299020000000001</v>
      </c>
      <c r="W1050" s="18">
        <f t="shared" si="105"/>
        <v>182.33031547466342</v>
      </c>
      <c r="Y1050" s="3">
        <f t="shared" si="101"/>
        <v>2.68016754631617E-4</v>
      </c>
    </row>
    <row r="1051" spans="2:25">
      <c r="B1051" s="8" t="s">
        <v>1061</v>
      </c>
      <c r="C1051" s="5">
        <v>9.5808300000000006</v>
      </c>
      <c r="D1051" s="3">
        <v>159.12395703490179</v>
      </c>
      <c r="E1051" s="17">
        <v>9.7643000000000004</v>
      </c>
      <c r="F1051" s="18">
        <f t="shared" si="102"/>
        <v>48.069648900000004</v>
      </c>
      <c r="G1051" s="17">
        <v>9.5035399999999992</v>
      </c>
      <c r="H1051" s="18">
        <f t="shared" si="103"/>
        <v>111.05435266423804</v>
      </c>
      <c r="J1051" s="3">
        <f t="shared" si="100"/>
        <v>4.4529336250320739E-5</v>
      </c>
      <c r="Q1051" s="8" t="s">
        <v>1061</v>
      </c>
      <c r="R1051" s="5">
        <v>9.5808300000000006</v>
      </c>
      <c r="S1051" s="3">
        <v>159.12395703490179</v>
      </c>
      <c r="T1051" s="17">
        <v>7.42049</v>
      </c>
      <c r="U1051" s="18">
        <f t="shared" si="104"/>
        <v>34.808034491999997</v>
      </c>
      <c r="V1051" s="17">
        <v>10.431150000000001</v>
      </c>
      <c r="W1051" s="18">
        <f t="shared" si="105"/>
        <v>124.31612418727053</v>
      </c>
      <c r="Y1051" s="3">
        <f t="shared" si="101"/>
        <v>2.0164436872960323E-4</v>
      </c>
    </row>
    <row r="1052" spans="2:25">
      <c r="B1052" s="8" t="s">
        <v>1062</v>
      </c>
      <c r="C1052" s="5">
        <v>14.57085</v>
      </c>
      <c r="D1052" s="3">
        <v>242.00109065310608</v>
      </c>
      <c r="E1052" s="17">
        <v>15.824909999999999</v>
      </c>
      <c r="F1052" s="18">
        <f t="shared" si="102"/>
        <v>77.906031929999997</v>
      </c>
      <c r="G1052" s="17">
        <v>14.04255</v>
      </c>
      <c r="H1052" s="18">
        <f t="shared" si="103"/>
        <v>164.09530553932493</v>
      </c>
      <c r="J1052" s="3">
        <f t="shared" si="100"/>
        <v>2.4681621883360094E-4</v>
      </c>
      <c r="Q1052" s="8" t="s">
        <v>1062</v>
      </c>
      <c r="R1052" s="5">
        <v>14.57085</v>
      </c>
      <c r="S1052" s="3">
        <v>242.00109065310608</v>
      </c>
      <c r="T1052" s="17">
        <v>8.8339200000000009</v>
      </c>
      <c r="U1052" s="18">
        <f t="shared" si="104"/>
        <v>41.438151936000004</v>
      </c>
      <c r="V1052" s="17">
        <v>16.82892</v>
      </c>
      <c r="W1052" s="18">
        <f t="shared" si="105"/>
        <v>200.56332318657491</v>
      </c>
      <c r="Y1052" s="3">
        <f t="shared" si="101"/>
        <v>3.8446946882686461E-4</v>
      </c>
    </row>
    <row r="1053" spans="2:25">
      <c r="B1053" s="8" t="s">
        <v>1063</v>
      </c>
      <c r="C1053" s="5">
        <v>12.075839999999999</v>
      </c>
      <c r="D1053" s="3">
        <v>200.56252384400392</v>
      </c>
      <c r="E1053" s="17">
        <v>9.7643000000000004</v>
      </c>
      <c r="F1053" s="18">
        <f t="shared" si="102"/>
        <v>48.069648900000004</v>
      </c>
      <c r="G1053" s="17">
        <v>13.04964</v>
      </c>
      <c r="H1053" s="18">
        <f t="shared" si="103"/>
        <v>152.49257883918492</v>
      </c>
      <c r="J1053" s="3">
        <f t="shared" si="100"/>
        <v>-2.9610481900022023E-4</v>
      </c>
      <c r="Q1053" s="8" t="s">
        <v>1063</v>
      </c>
      <c r="R1053" s="5">
        <v>12.075839999999999</v>
      </c>
      <c r="S1053" s="3">
        <v>200.56252384400392</v>
      </c>
      <c r="T1053" s="17">
        <v>7.0671299999999997</v>
      </c>
      <c r="U1053" s="18">
        <f t="shared" si="104"/>
        <v>33.150493403999995</v>
      </c>
      <c r="V1053" s="17">
        <v>14.047280000000001</v>
      </c>
      <c r="W1053" s="18">
        <f t="shared" si="105"/>
        <v>167.4123567366361</v>
      </c>
      <c r="Y1053" s="3">
        <f t="shared" si="101"/>
        <v>3.26296632181311E-4</v>
      </c>
    </row>
    <row r="1054" spans="2:25">
      <c r="B1054" s="8" t="s">
        <v>1064</v>
      </c>
      <c r="C1054" s="5">
        <v>10.179639999999999</v>
      </c>
      <c r="D1054" s="3">
        <v>169.06933929427487</v>
      </c>
      <c r="E1054" s="17">
        <v>8.7542000000000009</v>
      </c>
      <c r="F1054" s="18">
        <f t="shared" si="102"/>
        <v>43.096926600000003</v>
      </c>
      <c r="G1054" s="17">
        <v>10.780139999999999</v>
      </c>
      <c r="H1054" s="18">
        <f t="shared" si="103"/>
        <v>125.97216082952869</v>
      </c>
      <c r="J1054" s="3">
        <f t="shared" si="100"/>
        <v>-2.5186474617555632E-4</v>
      </c>
      <c r="Q1054" s="8" t="s">
        <v>1064</v>
      </c>
      <c r="R1054" s="5">
        <v>10.179639999999999</v>
      </c>
      <c r="S1054" s="3">
        <v>169.06933929427487</v>
      </c>
      <c r="T1054" s="17">
        <v>6.7137799999999999</v>
      </c>
      <c r="U1054" s="18">
        <f t="shared" si="104"/>
        <v>31.492999223999998</v>
      </c>
      <c r="V1054" s="17">
        <v>11.543810000000001</v>
      </c>
      <c r="W1054" s="18">
        <f t="shared" si="105"/>
        <v>137.57655843835582</v>
      </c>
      <c r="Y1054" s="3">
        <f t="shared" si="101"/>
        <v>2.1836808093667059E-4</v>
      </c>
    </row>
    <row r="1055" spans="2:25">
      <c r="B1055" s="8" t="s">
        <v>1065</v>
      </c>
      <c r="C1055" s="5">
        <v>8.6826299999999996</v>
      </c>
      <c r="D1055" s="3">
        <v>144.20613277450377</v>
      </c>
      <c r="E1055" s="17">
        <v>11.784509999999999</v>
      </c>
      <c r="F1055" s="18">
        <f t="shared" si="102"/>
        <v>58.015142730000001</v>
      </c>
      <c r="G1055" s="17">
        <v>7.3758800000000004</v>
      </c>
      <c r="H1055" s="18">
        <f t="shared" si="103"/>
        <v>86.19141695926993</v>
      </c>
      <c r="J1055" s="3">
        <f t="shared" si="100"/>
        <v>4.2691476616596447E-4</v>
      </c>
      <c r="Q1055" s="8" t="s">
        <v>1065</v>
      </c>
      <c r="R1055" s="5">
        <v>8.6826299999999996</v>
      </c>
      <c r="S1055" s="3">
        <v>144.20613277450377</v>
      </c>
      <c r="T1055" s="17">
        <v>4.2402800000000003</v>
      </c>
      <c r="U1055" s="18">
        <f t="shared" si="104"/>
        <v>19.890305424000001</v>
      </c>
      <c r="V1055" s="17">
        <v>10.431150000000001</v>
      </c>
      <c r="W1055" s="18">
        <f t="shared" si="105"/>
        <v>124.31612418727053</v>
      </c>
      <c r="Y1055" s="3">
        <f t="shared" si="101"/>
        <v>2.9683676676484083E-4</v>
      </c>
    </row>
    <row r="1056" spans="2:25">
      <c r="B1056" s="8" t="s">
        <v>1066</v>
      </c>
      <c r="C1056" s="5">
        <v>12.97405</v>
      </c>
      <c r="D1056" s="3">
        <v>215.48051419017636</v>
      </c>
      <c r="E1056" s="17">
        <v>14.81481</v>
      </c>
      <c r="F1056" s="18">
        <f t="shared" si="102"/>
        <v>72.933309630000011</v>
      </c>
      <c r="G1056" s="17">
        <v>12.19858</v>
      </c>
      <c r="H1056" s="18">
        <f t="shared" si="103"/>
        <v>142.54745129950743</v>
      </c>
      <c r="J1056" s="3">
        <f t="shared" si="100"/>
        <v>2.4673933108942947E-4</v>
      </c>
      <c r="Q1056" s="8" t="s">
        <v>1066</v>
      </c>
      <c r="R1056" s="5">
        <v>12.97405</v>
      </c>
      <c r="S1056" s="3">
        <v>215.48051419017636</v>
      </c>
      <c r="T1056" s="17">
        <v>6.7137799999999999</v>
      </c>
      <c r="U1056" s="18">
        <f t="shared" si="104"/>
        <v>31.492999223999998</v>
      </c>
      <c r="V1056" s="17">
        <v>15.4381</v>
      </c>
      <c r="W1056" s="18">
        <f t="shared" si="105"/>
        <v>183.98783996160549</v>
      </c>
      <c r="Y1056" s="3">
        <f t="shared" si="101"/>
        <v>3.2499542911068602E-4</v>
      </c>
    </row>
    <row r="1057" spans="2:25">
      <c r="B1057" s="8" t="s">
        <v>1067</v>
      </c>
      <c r="C1057" s="5">
        <v>14.17165</v>
      </c>
      <c r="D1057" s="3">
        <v>235.37094653737364</v>
      </c>
      <c r="E1057" s="17">
        <v>10.437709999999999</v>
      </c>
      <c r="F1057" s="18">
        <f t="shared" si="102"/>
        <v>51.384846329999995</v>
      </c>
      <c r="G1057" s="17">
        <v>15.744680000000001</v>
      </c>
      <c r="H1057" s="18">
        <f t="shared" si="103"/>
        <v>183.98567747445432</v>
      </c>
      <c r="J1057" s="3">
        <f t="shared" si="100"/>
        <v>-4.2273291933270229E-4</v>
      </c>
      <c r="Q1057" s="8" t="s">
        <v>1067</v>
      </c>
      <c r="R1057" s="5">
        <v>14.17165</v>
      </c>
      <c r="S1057" s="3">
        <v>235.37094653737364</v>
      </c>
      <c r="T1057" s="17">
        <v>11.660769999999999</v>
      </c>
      <c r="U1057" s="18">
        <f t="shared" si="104"/>
        <v>54.698339915999995</v>
      </c>
      <c r="V1057" s="17">
        <v>15.159940000000001</v>
      </c>
      <c r="W1057" s="18">
        <f t="shared" si="105"/>
        <v>180.67279098772138</v>
      </c>
      <c r="Y1057" s="3">
        <f t="shared" si="101"/>
        <v>1.8436634775298444E-4</v>
      </c>
    </row>
    <row r="1058" spans="2:25">
      <c r="B1058" s="8" t="s">
        <v>1068</v>
      </c>
      <c r="C1058" s="5">
        <v>10.279439999999999</v>
      </c>
      <c r="D1058" s="3">
        <v>170.72687532320796</v>
      </c>
      <c r="E1058" s="17">
        <v>8.7542000000000009</v>
      </c>
      <c r="F1058" s="18">
        <f t="shared" si="102"/>
        <v>43.096926600000003</v>
      </c>
      <c r="G1058" s="17">
        <v>10.92198</v>
      </c>
      <c r="H1058" s="18">
        <f t="shared" si="103"/>
        <v>127.62964313421679</v>
      </c>
      <c r="J1058" s="3">
        <f t="shared" si="100"/>
        <v>-3.0558899116783778E-4</v>
      </c>
      <c r="Q1058" s="8" t="s">
        <v>1068</v>
      </c>
      <c r="R1058" s="5">
        <v>10.279439999999999</v>
      </c>
      <c r="S1058" s="3">
        <v>170.72687532320796</v>
      </c>
      <c r="T1058" s="17">
        <v>4.9469900000000004</v>
      </c>
      <c r="U1058" s="18">
        <f t="shared" si="104"/>
        <v>23.205340692</v>
      </c>
      <c r="V1058" s="17">
        <v>12.378299999999999</v>
      </c>
      <c r="W1058" s="18">
        <f t="shared" si="105"/>
        <v>147.52182453778258</v>
      </c>
      <c r="Y1058" s="3">
        <f t="shared" si="101"/>
        <v>2.8990657460781222E-4</v>
      </c>
    </row>
    <row r="1059" spans="2:25">
      <c r="B1059" s="8" t="s">
        <v>1069</v>
      </c>
      <c r="C1059" s="5">
        <v>11.676640000000001</v>
      </c>
      <c r="D1059" s="3">
        <v>193.93237972827151</v>
      </c>
      <c r="E1059" s="17">
        <v>16.16161</v>
      </c>
      <c r="F1059" s="18">
        <f t="shared" si="102"/>
        <v>79.563606029999988</v>
      </c>
      <c r="G1059" s="17">
        <v>9.7872299999999992</v>
      </c>
      <c r="H1059" s="18">
        <f t="shared" si="103"/>
        <v>114.36943412938868</v>
      </c>
      <c r="J1059" s="3">
        <f t="shared" si="100"/>
        <v>6.6043111715430314E-4</v>
      </c>
      <c r="Q1059" s="8" t="s">
        <v>1069</v>
      </c>
      <c r="R1059" s="5">
        <v>11.676640000000001</v>
      </c>
      <c r="S1059" s="3">
        <v>193.93237972827151</v>
      </c>
      <c r="T1059" s="17">
        <v>10.6007</v>
      </c>
      <c r="U1059" s="18">
        <f t="shared" si="104"/>
        <v>49.725763559999997</v>
      </c>
      <c r="V1059" s="17">
        <v>12.10013</v>
      </c>
      <c r="W1059" s="18">
        <f t="shared" si="105"/>
        <v>144.20665638612405</v>
      </c>
      <c r="Y1059" s="3">
        <f t="shared" si="101"/>
        <v>4.021785252916743E-5</v>
      </c>
    </row>
    <row r="1060" spans="2:25">
      <c r="B1060" s="8" t="s">
        <v>1070</v>
      </c>
      <c r="C1060" s="5">
        <v>12.27544</v>
      </c>
      <c r="D1060" s="3">
        <v>203.87759590187014</v>
      </c>
      <c r="E1060" s="17">
        <v>8.0808</v>
      </c>
      <c r="F1060" s="18">
        <f t="shared" si="102"/>
        <v>39.7817784</v>
      </c>
      <c r="G1060" s="17">
        <v>14.04255</v>
      </c>
      <c r="H1060" s="18">
        <f t="shared" si="103"/>
        <v>164.09530553932493</v>
      </c>
      <c r="J1060" s="3">
        <f t="shared" si="100"/>
        <v>-5.1196254520391449E-4</v>
      </c>
      <c r="Q1060" s="8" t="s">
        <v>1070</v>
      </c>
      <c r="R1060" s="5">
        <v>12.27544</v>
      </c>
      <c r="S1060" s="3">
        <v>203.87759590187014</v>
      </c>
      <c r="T1060" s="17">
        <v>7.42049</v>
      </c>
      <c r="U1060" s="18">
        <f t="shared" si="104"/>
        <v>34.808034491999997</v>
      </c>
      <c r="V1060" s="17">
        <v>14.186360000000001</v>
      </c>
      <c r="W1060" s="18">
        <f t="shared" si="105"/>
        <v>169.06988122357814</v>
      </c>
      <c r="Y1060" s="3">
        <f t="shared" si="101"/>
        <v>3.1981370798916942E-4</v>
      </c>
    </row>
    <row r="1061" spans="2:25">
      <c r="B1061" s="8" t="s">
        <v>1071</v>
      </c>
      <c r="C1061" s="5">
        <v>11.27744</v>
      </c>
      <c r="D1061" s="3">
        <v>187.30223561253905</v>
      </c>
      <c r="E1061" s="17">
        <v>10.437709999999999</v>
      </c>
      <c r="F1061" s="18">
        <f t="shared" si="102"/>
        <v>51.384846329999995</v>
      </c>
      <c r="G1061" s="17">
        <v>11.6312</v>
      </c>
      <c r="H1061" s="18">
        <f t="shared" si="103"/>
        <v>135.91728836920618</v>
      </c>
      <c r="J1061" s="3">
        <f t="shared" si="100"/>
        <v>-1.009133328864209E-4</v>
      </c>
      <c r="Q1061" s="8" t="s">
        <v>1071</v>
      </c>
      <c r="R1061" s="5">
        <v>11.27744</v>
      </c>
      <c r="S1061" s="3">
        <v>187.30223561253905</v>
      </c>
      <c r="T1061" s="17">
        <v>6.7137799999999999</v>
      </c>
      <c r="U1061" s="18">
        <f t="shared" si="104"/>
        <v>31.492999223999998</v>
      </c>
      <c r="V1061" s="17">
        <v>13.07371</v>
      </c>
      <c r="W1061" s="18">
        <f t="shared" si="105"/>
        <v>155.80956615026727</v>
      </c>
      <c r="Y1061" s="3">
        <f t="shared" si="101"/>
        <v>3.2976172821008731E-4</v>
      </c>
    </row>
    <row r="1062" spans="2:25">
      <c r="B1062" s="8" t="s">
        <v>1072</v>
      </c>
      <c r="C1062" s="5">
        <v>14.970050000000001</v>
      </c>
      <c r="D1062" s="3">
        <v>248.63123476883857</v>
      </c>
      <c r="E1062" s="17">
        <v>10.437709999999999</v>
      </c>
      <c r="F1062" s="18">
        <f t="shared" si="102"/>
        <v>51.384846329999995</v>
      </c>
      <c r="G1062" s="17">
        <v>16.879429999999999</v>
      </c>
      <c r="H1062" s="18">
        <f t="shared" si="103"/>
        <v>197.2458864792824</v>
      </c>
      <c r="J1062" s="3">
        <f t="shared" si="100"/>
        <v>-5.0195955617482468E-4</v>
      </c>
      <c r="Q1062" s="8" t="s">
        <v>1072</v>
      </c>
      <c r="R1062" s="5">
        <v>14.970050000000001</v>
      </c>
      <c r="S1062" s="3">
        <v>248.63123476883857</v>
      </c>
      <c r="T1062" s="17">
        <v>6.7137799999999999</v>
      </c>
      <c r="U1062" s="18">
        <f t="shared" si="104"/>
        <v>31.492999223999998</v>
      </c>
      <c r="V1062" s="17">
        <v>18.219740000000002</v>
      </c>
      <c r="W1062" s="18">
        <f t="shared" si="105"/>
        <v>217.13880641154432</v>
      </c>
      <c r="Y1062" s="3">
        <f t="shared" si="101"/>
        <v>5.7086670574335585E-4</v>
      </c>
    </row>
    <row r="1063" spans="2:25">
      <c r="B1063" s="8" t="s">
        <v>1073</v>
      </c>
      <c r="C1063" s="5">
        <v>13.17365</v>
      </c>
      <c r="D1063" s="3">
        <v>218.79558624804258</v>
      </c>
      <c r="E1063" s="17">
        <v>11.11111</v>
      </c>
      <c r="F1063" s="18">
        <f t="shared" si="102"/>
        <v>54.699994530000005</v>
      </c>
      <c r="G1063" s="17">
        <v>14.04255</v>
      </c>
      <c r="H1063" s="18">
        <f t="shared" si="103"/>
        <v>164.09530553932493</v>
      </c>
      <c r="J1063" s="3">
        <f t="shared" si="100"/>
        <v>-2.8617871765845848E-4</v>
      </c>
      <c r="Q1063" s="8" t="s">
        <v>1073</v>
      </c>
      <c r="R1063" s="5">
        <v>13.17365</v>
      </c>
      <c r="S1063" s="3">
        <v>218.79558624804258</v>
      </c>
      <c r="T1063" s="17">
        <v>7.42049</v>
      </c>
      <c r="U1063" s="18">
        <f t="shared" si="104"/>
        <v>34.808034491999997</v>
      </c>
      <c r="V1063" s="17">
        <v>15.4381</v>
      </c>
      <c r="W1063" s="18">
        <f t="shared" si="105"/>
        <v>183.98783996160549</v>
      </c>
      <c r="Y1063" s="3">
        <f t="shared" si="101"/>
        <v>2.8820556289588239E-4</v>
      </c>
    </row>
    <row r="1064" spans="2:25">
      <c r="B1064" s="8" t="s">
        <v>1074</v>
      </c>
      <c r="C1064" s="5">
        <v>17.465060000000001</v>
      </c>
      <c r="D1064" s="3">
        <v>290.06980157794072</v>
      </c>
      <c r="E1064" s="17">
        <v>10.77441</v>
      </c>
      <c r="F1064" s="18">
        <f t="shared" si="102"/>
        <v>53.04242043</v>
      </c>
      <c r="G1064" s="17">
        <v>20.28368</v>
      </c>
      <c r="H1064" s="18">
        <f t="shared" si="103"/>
        <v>237.02651349376677</v>
      </c>
      <c r="J1064" s="3">
        <f t="shared" si="100"/>
        <v>-8.6765417395895383E-4</v>
      </c>
      <c r="Q1064" s="8" t="s">
        <v>1074</v>
      </c>
      <c r="R1064" s="5">
        <v>17.465060000000001</v>
      </c>
      <c r="S1064" s="3">
        <v>290.06980157794072</v>
      </c>
      <c r="T1064" s="17">
        <v>15.19434</v>
      </c>
      <c r="U1064" s="18">
        <f t="shared" si="104"/>
        <v>71.273610071999997</v>
      </c>
      <c r="V1064" s="17">
        <v>18.358830000000001</v>
      </c>
      <c r="W1064" s="18">
        <f t="shared" si="105"/>
        <v>218.79645007626081</v>
      </c>
      <c r="Y1064" s="3">
        <f t="shared" si="101"/>
        <v>2.5857032008502756E-4</v>
      </c>
    </row>
    <row r="1065" spans="2:25">
      <c r="B1065" s="8" t="s">
        <v>1075</v>
      </c>
      <c r="C1065" s="5">
        <v>15.568860000000001</v>
      </c>
      <c r="D1065" s="3">
        <v>258.57661702821161</v>
      </c>
      <c r="E1065" s="17">
        <v>14.81481</v>
      </c>
      <c r="F1065" s="18">
        <f t="shared" si="102"/>
        <v>72.933309630000011</v>
      </c>
      <c r="G1065" s="17">
        <v>15.886520000000001</v>
      </c>
      <c r="H1065" s="18">
        <f t="shared" si="103"/>
        <v>185.64315977914242</v>
      </c>
      <c r="J1065" s="3">
        <f t="shared" si="100"/>
        <v>-1.4761906919602552E-4</v>
      </c>
      <c r="Q1065" s="8" t="s">
        <v>1075</v>
      </c>
      <c r="R1065" s="5">
        <v>15.568860000000001</v>
      </c>
      <c r="S1065" s="3">
        <v>258.57661702821161</v>
      </c>
      <c r="T1065" s="17">
        <v>10.247339999999999</v>
      </c>
      <c r="U1065" s="18">
        <f t="shared" si="104"/>
        <v>48.068222471999995</v>
      </c>
      <c r="V1065" s="17">
        <v>17.663419999999999</v>
      </c>
      <c r="W1065" s="18">
        <f t="shared" si="105"/>
        <v>210.50870846377609</v>
      </c>
      <c r="Y1065" s="3">
        <f t="shared" si="101"/>
        <v>3.139075644753575E-4</v>
      </c>
    </row>
    <row r="1066" spans="2:25">
      <c r="B1066" s="8" t="s">
        <v>1076</v>
      </c>
      <c r="C1066" s="5">
        <v>17.065860000000001</v>
      </c>
      <c r="D1066" s="3">
        <v>283.43965746220823</v>
      </c>
      <c r="E1066" s="17">
        <v>12.45791</v>
      </c>
      <c r="F1066" s="18">
        <f t="shared" si="102"/>
        <v>61.330290930000004</v>
      </c>
      <c r="G1066" s="17">
        <v>19.007090000000002</v>
      </c>
      <c r="H1066" s="18">
        <f t="shared" si="103"/>
        <v>222.10882218425056</v>
      </c>
      <c r="J1066" s="3">
        <f t="shared" si="100"/>
        <v>-5.4434795768543154E-4</v>
      </c>
      <c r="Q1066" s="8" t="s">
        <v>1076</v>
      </c>
      <c r="R1066" s="5">
        <v>17.065860000000001</v>
      </c>
      <c r="S1066" s="3">
        <v>283.43965746220823</v>
      </c>
      <c r="T1066" s="17">
        <v>10.95406</v>
      </c>
      <c r="U1066" s="18">
        <f t="shared" si="104"/>
        <v>51.383304647999999</v>
      </c>
      <c r="V1066" s="17">
        <v>19.47148</v>
      </c>
      <c r="W1066" s="18">
        <f t="shared" si="105"/>
        <v>232.05676514957165</v>
      </c>
      <c r="Y1066" s="3">
        <f t="shared" si="101"/>
        <v>4.1233536342133448E-4</v>
      </c>
    </row>
    <row r="1067" spans="2:25">
      <c r="B1067" s="8" t="s">
        <v>1077</v>
      </c>
      <c r="C1067" s="5">
        <v>16.167660000000001</v>
      </c>
      <c r="D1067" s="3">
        <v>268.5218332018103</v>
      </c>
      <c r="E1067" s="17">
        <v>12.12121</v>
      </c>
      <c r="F1067" s="18">
        <f t="shared" si="102"/>
        <v>59.672716829999999</v>
      </c>
      <c r="G1067" s="17">
        <v>17.872340000000001</v>
      </c>
      <c r="H1067" s="18">
        <f t="shared" si="103"/>
        <v>208.84861317942244</v>
      </c>
      <c r="J1067" s="3">
        <f t="shared" si="100"/>
        <v>-5.0319238783913534E-4</v>
      </c>
      <c r="Q1067" s="8" t="s">
        <v>1077</v>
      </c>
      <c r="R1067" s="5">
        <v>16.167660000000001</v>
      </c>
      <c r="S1067" s="3">
        <v>268.5218332018103</v>
      </c>
      <c r="T1067" s="17">
        <v>10.6007</v>
      </c>
      <c r="U1067" s="18">
        <f t="shared" si="104"/>
        <v>49.725763559999997</v>
      </c>
      <c r="V1067" s="17">
        <v>18.358830000000001</v>
      </c>
      <c r="W1067" s="18">
        <f t="shared" si="105"/>
        <v>218.79645007626081</v>
      </c>
      <c r="Y1067" s="3">
        <f t="shared" si="101"/>
        <v>3.8043445050561786E-4</v>
      </c>
    </row>
    <row r="1068" spans="2:25">
      <c r="B1068" s="8" t="s">
        <v>1078</v>
      </c>
      <c r="C1068" s="5">
        <v>16.167660000000001</v>
      </c>
      <c r="D1068" s="3">
        <v>268.5218332018103</v>
      </c>
      <c r="E1068" s="17">
        <v>13.131309999999999</v>
      </c>
      <c r="F1068" s="18">
        <f t="shared" si="102"/>
        <v>64.64543913</v>
      </c>
      <c r="G1068" s="17">
        <v>17.4468</v>
      </c>
      <c r="H1068" s="18">
        <f t="shared" si="103"/>
        <v>203.87593255380924</v>
      </c>
      <c r="J1068" s="3">
        <f t="shared" si="100"/>
        <v>-4.615180010603126E-4</v>
      </c>
      <c r="Q1068" s="8" t="s">
        <v>1078</v>
      </c>
      <c r="R1068" s="5">
        <v>16.167660000000001</v>
      </c>
      <c r="S1068" s="3">
        <v>268.5218332018103</v>
      </c>
      <c r="T1068" s="17">
        <v>11.660769999999999</v>
      </c>
      <c r="U1068" s="18">
        <f t="shared" si="104"/>
        <v>54.698339915999995</v>
      </c>
      <c r="V1068" s="17">
        <v>17.941579999999998</v>
      </c>
      <c r="W1068" s="18">
        <f t="shared" si="105"/>
        <v>213.82375743766019</v>
      </c>
      <c r="Y1068" s="3">
        <f t="shared" si="101"/>
        <v>2.6415184990469243E-4</v>
      </c>
    </row>
    <row r="1069" spans="2:25">
      <c r="B1069" s="8" t="s">
        <v>1079</v>
      </c>
      <c r="C1069" s="5">
        <v>7.9840299999999997</v>
      </c>
      <c r="D1069" s="3">
        <v>132.60338057197202</v>
      </c>
      <c r="E1069" s="17">
        <v>6.3973000000000004</v>
      </c>
      <c r="F1069" s="18">
        <f t="shared" si="102"/>
        <v>31.493907900000004</v>
      </c>
      <c r="G1069" s="17">
        <v>8.6524800000000006</v>
      </c>
      <c r="H1069" s="18">
        <f t="shared" si="103"/>
        <v>101.1092251245606</v>
      </c>
      <c r="J1069" s="3">
        <f t="shared" si="100"/>
        <v>-2.4754741141919112E-4</v>
      </c>
      <c r="Q1069" s="8" t="s">
        <v>1079</v>
      </c>
      <c r="R1069" s="5">
        <v>7.9840299999999997</v>
      </c>
      <c r="S1069" s="3">
        <v>132.60338057197202</v>
      </c>
      <c r="T1069" s="17">
        <v>3.53356</v>
      </c>
      <c r="U1069" s="18">
        <f t="shared" si="104"/>
        <v>16.575223248</v>
      </c>
      <c r="V1069" s="17">
        <v>9.7357399999999998</v>
      </c>
      <c r="W1069" s="18">
        <f t="shared" si="105"/>
        <v>116.02838257478582</v>
      </c>
      <c r="Y1069" s="3">
        <f t="shared" si="101"/>
        <v>2.2525081379853873E-4</v>
      </c>
    </row>
    <row r="1070" spans="2:25">
      <c r="B1070" s="8" t="s">
        <v>1080</v>
      </c>
      <c r="C1070" s="5">
        <v>17.664670000000001</v>
      </c>
      <c r="D1070" s="3">
        <v>293.38503972158139</v>
      </c>
      <c r="E1070" s="17">
        <v>12.12121</v>
      </c>
      <c r="F1070" s="18">
        <f t="shared" si="102"/>
        <v>59.672716829999999</v>
      </c>
      <c r="G1070" s="17">
        <v>20</v>
      </c>
      <c r="H1070" s="18">
        <f t="shared" si="103"/>
        <v>233.71154888439057</v>
      </c>
      <c r="J1070" s="3">
        <f t="shared" si="100"/>
        <v>-7.7400719081310854E-4</v>
      </c>
      <c r="Q1070" s="8" t="s">
        <v>1080</v>
      </c>
      <c r="R1070" s="5">
        <v>17.664670000000001</v>
      </c>
      <c r="S1070" s="3">
        <v>293.38503972158139</v>
      </c>
      <c r="T1070" s="17">
        <v>10.247339999999999</v>
      </c>
      <c r="U1070" s="18">
        <f t="shared" si="104"/>
        <v>48.068222471999995</v>
      </c>
      <c r="V1070" s="17">
        <v>20.584140000000001</v>
      </c>
      <c r="W1070" s="18">
        <f t="shared" si="105"/>
        <v>245.31719940065696</v>
      </c>
      <c r="Y1070" s="3">
        <f t="shared" si="101"/>
        <v>3.8215107556993644E-4</v>
      </c>
    </row>
    <row r="1071" spans="2:25">
      <c r="B1071" s="8" t="s">
        <v>1081</v>
      </c>
      <c r="C1071" s="5">
        <v>13.373250000000001</v>
      </c>
      <c r="D1071" s="3">
        <v>222.1106583059088</v>
      </c>
      <c r="E1071" s="17">
        <v>9.7643000000000004</v>
      </c>
      <c r="F1071" s="18">
        <f t="shared" si="102"/>
        <v>48.069648900000004</v>
      </c>
      <c r="G1071" s="17">
        <v>14.893610000000001</v>
      </c>
      <c r="H1071" s="18">
        <f t="shared" si="103"/>
        <v>174.04043307900241</v>
      </c>
      <c r="J1071" s="3">
        <f t="shared" si="100"/>
        <v>-5.7632690638342865E-4</v>
      </c>
      <c r="Q1071" s="8" t="s">
        <v>1081</v>
      </c>
      <c r="R1071" s="5">
        <v>13.373250000000001</v>
      </c>
      <c r="S1071" s="3">
        <v>222.1106583059088</v>
      </c>
      <c r="T1071" s="17">
        <v>9.5406300000000002</v>
      </c>
      <c r="U1071" s="18">
        <f t="shared" si="104"/>
        <v>44.753187204</v>
      </c>
      <c r="V1071" s="17">
        <v>14.881779999999999</v>
      </c>
      <c r="W1071" s="18">
        <f t="shared" si="105"/>
        <v>177.35774201383728</v>
      </c>
      <c r="Y1071" s="3">
        <f t="shared" si="101"/>
        <v>2.7091192848160972E-4</v>
      </c>
    </row>
    <row r="1072" spans="2:25">
      <c r="B1072" s="8" t="s">
        <v>1082</v>
      </c>
      <c r="C1072" s="5">
        <v>8.4830299999999994</v>
      </c>
      <c r="D1072" s="3">
        <v>140.89106071663758</v>
      </c>
      <c r="E1072" s="17">
        <v>12.12121</v>
      </c>
      <c r="F1072" s="18">
        <f t="shared" si="102"/>
        <v>59.672716829999999</v>
      </c>
      <c r="G1072" s="17">
        <v>6.9503500000000003</v>
      </c>
      <c r="H1072" s="18">
        <f t="shared" si="103"/>
        <v>81.218853189431186</v>
      </c>
      <c r="J1072" s="3">
        <f t="shared" si="100"/>
        <v>5.0930279360272834E-4</v>
      </c>
      <c r="Q1072" s="8" t="s">
        <v>1082</v>
      </c>
      <c r="R1072" s="5">
        <v>8.4830299999999994</v>
      </c>
      <c r="S1072" s="3">
        <v>140.89106071663758</v>
      </c>
      <c r="T1072" s="17">
        <v>4.2402800000000003</v>
      </c>
      <c r="U1072" s="18">
        <f t="shared" si="104"/>
        <v>19.890305424000001</v>
      </c>
      <c r="V1072" s="17">
        <v>10.152990000000001</v>
      </c>
      <c r="W1072" s="18">
        <f t="shared" si="105"/>
        <v>121.00107521338643</v>
      </c>
      <c r="Y1072" s="3">
        <f t="shared" si="101"/>
        <v>3.1992074885067723E-4</v>
      </c>
    </row>
    <row r="1073" spans="2:25">
      <c r="B1073" s="8" t="s">
        <v>1083</v>
      </c>
      <c r="C1073" s="5">
        <v>10.379239999999999</v>
      </c>
      <c r="D1073" s="3">
        <v>172.38441135214109</v>
      </c>
      <c r="E1073" s="17">
        <v>12.12121</v>
      </c>
      <c r="F1073" s="18">
        <f t="shared" si="102"/>
        <v>59.672716829999999</v>
      </c>
      <c r="G1073" s="17">
        <v>9.6453900000000008</v>
      </c>
      <c r="H1073" s="18">
        <f t="shared" si="103"/>
        <v>112.71195182470061</v>
      </c>
      <c r="J1073" s="3">
        <f t="shared" si="100"/>
        <v>2.5730255951827985E-4</v>
      </c>
      <c r="Q1073" s="8" t="s">
        <v>1083</v>
      </c>
      <c r="R1073" s="5">
        <v>10.379239999999999</v>
      </c>
      <c r="S1073" s="3">
        <v>172.38441135214109</v>
      </c>
      <c r="T1073" s="17">
        <v>6.0070600000000001</v>
      </c>
      <c r="U1073" s="18">
        <f t="shared" si="104"/>
        <v>28.177917048000001</v>
      </c>
      <c r="V1073" s="17">
        <v>12.10013</v>
      </c>
      <c r="W1073" s="18">
        <f t="shared" si="105"/>
        <v>144.20665638612405</v>
      </c>
      <c r="Y1073" s="3">
        <f t="shared" si="101"/>
        <v>1.6208198297817944E-4</v>
      </c>
    </row>
    <row r="1074" spans="2:25">
      <c r="B1074" s="8" t="s">
        <v>1084</v>
      </c>
      <c r="C1074" s="5">
        <v>9.2814300000000003</v>
      </c>
      <c r="D1074" s="3">
        <v>154.15134894810245</v>
      </c>
      <c r="E1074" s="17">
        <v>8.7542000000000009</v>
      </c>
      <c r="F1074" s="18">
        <f t="shared" si="102"/>
        <v>43.096926600000003</v>
      </c>
      <c r="G1074" s="17">
        <v>9.5035399999999992</v>
      </c>
      <c r="H1074" s="18">
        <f t="shared" si="103"/>
        <v>111.05435266423804</v>
      </c>
      <c r="J1074" s="3">
        <f t="shared" si="100"/>
        <v>-6.9683864410308161E-5</v>
      </c>
      <c r="Q1074" s="8" t="s">
        <v>1084</v>
      </c>
      <c r="R1074" s="5">
        <v>9.2814300000000003</v>
      </c>
      <c r="S1074" s="3">
        <v>154.15134894810245</v>
      </c>
      <c r="T1074" s="17">
        <v>4.5936300000000001</v>
      </c>
      <c r="U1074" s="18">
        <f t="shared" si="104"/>
        <v>21.547799603999998</v>
      </c>
      <c r="V1074" s="17">
        <v>11.12656</v>
      </c>
      <c r="W1074" s="18">
        <f t="shared" si="105"/>
        <v>132.60386579975523</v>
      </c>
      <c r="Y1074" s="3">
        <f t="shared" si="101"/>
        <v>3.1645565277926835E-4</v>
      </c>
    </row>
    <row r="1075" spans="2:25">
      <c r="B1075" s="8" t="s">
        <v>1085</v>
      </c>
      <c r="C1075" s="5">
        <v>7.08582</v>
      </c>
      <c r="D1075" s="3">
        <v>117.68539022579961</v>
      </c>
      <c r="E1075" s="17">
        <v>7.7441000000000004</v>
      </c>
      <c r="F1075" s="18">
        <f t="shared" si="102"/>
        <v>38.124204300000002</v>
      </c>
      <c r="G1075" s="17">
        <v>6.8085100000000001</v>
      </c>
      <c r="H1075" s="18">
        <f t="shared" si="103"/>
        <v>79.561370884743084</v>
      </c>
      <c r="J1075" s="3">
        <f t="shared" si="100"/>
        <v>1.8495894347836384E-4</v>
      </c>
      <c r="Q1075" s="8" t="s">
        <v>1085</v>
      </c>
      <c r="R1075" s="5">
        <v>7.08582</v>
      </c>
      <c r="S1075" s="3">
        <v>117.68539022579961</v>
      </c>
      <c r="T1075" s="17">
        <v>3.1802100000000002</v>
      </c>
      <c r="U1075" s="18">
        <f t="shared" si="104"/>
        <v>14.917729068</v>
      </c>
      <c r="V1075" s="17">
        <v>8.6230799999999999</v>
      </c>
      <c r="W1075" s="18">
        <f t="shared" si="105"/>
        <v>102.76794832370052</v>
      </c>
      <c r="Y1075" s="3">
        <f t="shared" si="101"/>
        <v>2.8716590091448779E-4</v>
      </c>
    </row>
    <row r="1076" spans="2:25">
      <c r="B1076" s="8" t="s">
        <v>1086</v>
      </c>
      <c r="C1076" s="5">
        <v>8.98203</v>
      </c>
      <c r="D1076" s="3">
        <v>149.17874086130314</v>
      </c>
      <c r="E1076" s="17">
        <v>7.4074</v>
      </c>
      <c r="F1076" s="18">
        <f t="shared" si="102"/>
        <v>36.466630200000004</v>
      </c>
      <c r="G1076" s="17">
        <v>9.6453900000000008</v>
      </c>
      <c r="H1076" s="18">
        <f t="shared" si="103"/>
        <v>112.71195182470061</v>
      </c>
      <c r="J1076" s="3">
        <f t="shared" si="100"/>
        <v>-1.5883660253734888E-4</v>
      </c>
      <c r="Q1076" s="8" t="s">
        <v>1086</v>
      </c>
      <c r="R1076" s="5">
        <v>8.98203</v>
      </c>
      <c r="S1076" s="3">
        <v>149.17874086130314</v>
      </c>
      <c r="T1076" s="17">
        <v>8.8339200000000009</v>
      </c>
      <c r="U1076" s="18">
        <f t="shared" si="104"/>
        <v>41.438151936000004</v>
      </c>
      <c r="V1076" s="17">
        <v>9.0403300000000009</v>
      </c>
      <c r="W1076" s="18">
        <f t="shared" si="105"/>
        <v>107.74064096230113</v>
      </c>
      <c r="Y1076" s="3">
        <f t="shared" si="101"/>
        <v>5.2036997985283051E-5</v>
      </c>
    </row>
    <row r="1077" spans="2:25">
      <c r="B1077" s="8" t="s">
        <v>1087</v>
      </c>
      <c r="C1077" s="5">
        <v>8.98203</v>
      </c>
      <c r="D1077" s="3">
        <v>149.17874086130314</v>
      </c>
      <c r="E1077" s="17">
        <v>8.4175000000000004</v>
      </c>
      <c r="F1077" s="18">
        <f t="shared" si="102"/>
        <v>41.439352499999998</v>
      </c>
      <c r="G1077" s="17">
        <v>9.2198499999999992</v>
      </c>
      <c r="H1077" s="18">
        <f t="shared" si="103"/>
        <v>107.7392711990874</v>
      </c>
      <c r="J1077" s="3">
        <f t="shared" si="100"/>
        <v>-1.1716221574431529E-4</v>
      </c>
      <c r="Q1077" s="8" t="s">
        <v>1087</v>
      </c>
      <c r="R1077" s="5">
        <v>8.98203</v>
      </c>
      <c r="S1077" s="3">
        <v>149.17874086130314</v>
      </c>
      <c r="T1077" s="17">
        <v>6.7137799999999999</v>
      </c>
      <c r="U1077" s="18">
        <f t="shared" si="104"/>
        <v>31.492999223999998</v>
      </c>
      <c r="V1077" s="17">
        <v>9.8748199999999997</v>
      </c>
      <c r="W1077" s="18">
        <f t="shared" si="105"/>
        <v>117.68590706172787</v>
      </c>
      <c r="Y1077" s="3">
        <f t="shared" si="101"/>
        <v>1.6542442473621577E-4</v>
      </c>
    </row>
    <row r="1078" spans="2:25">
      <c r="B1078" s="8" t="s">
        <v>1088</v>
      </c>
      <c r="C1078" s="5">
        <v>9.6806300000000007</v>
      </c>
      <c r="D1078" s="3">
        <v>160.78149306383489</v>
      </c>
      <c r="E1078" s="17">
        <v>12.79461</v>
      </c>
      <c r="F1078" s="18">
        <f t="shared" si="102"/>
        <v>62.987865030000002</v>
      </c>
      <c r="G1078" s="17">
        <v>8.3687900000000006</v>
      </c>
      <c r="H1078" s="18">
        <f t="shared" si="103"/>
        <v>97.794143659409954</v>
      </c>
      <c r="J1078" s="3">
        <f t="shared" si="100"/>
        <v>5.1562557506201756E-4</v>
      </c>
      <c r="Q1078" s="8" t="s">
        <v>1088</v>
      </c>
      <c r="R1078" s="5">
        <v>9.6806300000000007</v>
      </c>
      <c r="S1078" s="3">
        <v>160.78149306383489</v>
      </c>
      <c r="T1078" s="17">
        <v>6.3604200000000004</v>
      </c>
      <c r="U1078" s="18">
        <f t="shared" si="104"/>
        <v>29.835458136</v>
      </c>
      <c r="V1078" s="17">
        <v>10.98748</v>
      </c>
      <c r="W1078" s="18">
        <f t="shared" si="105"/>
        <v>130.94634131281316</v>
      </c>
      <c r="Y1078" s="3">
        <f t="shared" si="101"/>
        <v>3.0638497827339961E-4</v>
      </c>
    </row>
    <row r="1079" spans="2:25">
      <c r="B1079" s="8" t="s">
        <v>1089</v>
      </c>
      <c r="C1079" s="5">
        <v>10.379239999999999</v>
      </c>
      <c r="D1079" s="3">
        <v>172.38441135214109</v>
      </c>
      <c r="E1079" s="17">
        <v>9.7643000000000004</v>
      </c>
      <c r="F1079" s="18">
        <f t="shared" si="102"/>
        <v>48.069648900000004</v>
      </c>
      <c r="G1079" s="17">
        <v>10.63829</v>
      </c>
      <c r="H1079" s="18">
        <f t="shared" si="103"/>
        <v>124.31456166906617</v>
      </c>
      <c r="J1079" s="3">
        <f t="shared" si="100"/>
        <v>-2.0078307491644409E-4</v>
      </c>
      <c r="Q1079" s="8" t="s">
        <v>1089</v>
      </c>
      <c r="R1079" s="5">
        <v>10.379239999999999</v>
      </c>
      <c r="S1079" s="3">
        <v>172.38441135214109</v>
      </c>
      <c r="T1079" s="17">
        <v>7.7738500000000004</v>
      </c>
      <c r="U1079" s="18">
        <f t="shared" si="104"/>
        <v>36.465575579999999</v>
      </c>
      <c r="V1079" s="17">
        <v>11.404719999999999</v>
      </c>
      <c r="W1079" s="18">
        <f t="shared" si="105"/>
        <v>135.91891477363933</v>
      </c>
      <c r="Y1079" s="3">
        <f t="shared" si="101"/>
        <v>7.9001498249908764E-5</v>
      </c>
    </row>
    <row r="1080" spans="2:25">
      <c r="B1080" s="8" t="s">
        <v>1090</v>
      </c>
      <c r="C1080" s="5">
        <v>8.8822299999999998</v>
      </c>
      <c r="D1080" s="3">
        <v>147.52120483236999</v>
      </c>
      <c r="E1080" s="17">
        <v>10.10101</v>
      </c>
      <c r="F1080" s="18">
        <f t="shared" si="102"/>
        <v>49.727272230000004</v>
      </c>
      <c r="G1080" s="17">
        <v>8.3687900000000006</v>
      </c>
      <c r="H1080" s="18">
        <f t="shared" si="103"/>
        <v>97.794143659409954</v>
      </c>
      <c r="J1080" s="3">
        <f t="shared" si="100"/>
        <v>2.1105703997648106E-4</v>
      </c>
      <c r="Q1080" s="8" t="s">
        <v>1090</v>
      </c>
      <c r="R1080" s="5">
        <v>8.8822299999999998</v>
      </c>
      <c r="S1080" s="3">
        <v>147.52120483236999</v>
      </c>
      <c r="T1080" s="17">
        <v>5.3003499999999999</v>
      </c>
      <c r="U1080" s="18">
        <f t="shared" si="104"/>
        <v>24.862881779999999</v>
      </c>
      <c r="V1080" s="17">
        <v>10.292070000000001</v>
      </c>
      <c r="W1080" s="18">
        <f t="shared" si="105"/>
        <v>122.65859970032848</v>
      </c>
      <c r="Y1080" s="3">
        <f t="shared" si="101"/>
        <v>2.7664795848636459E-4</v>
      </c>
    </row>
    <row r="1081" spans="2:25">
      <c r="B1081" s="8" t="s">
        <v>1091</v>
      </c>
      <c r="C1081" s="5">
        <v>7.6846300000000003</v>
      </c>
      <c r="D1081" s="3">
        <v>127.63077248517271</v>
      </c>
      <c r="E1081" s="17">
        <v>8.7542000000000009</v>
      </c>
      <c r="F1081" s="18">
        <f t="shared" si="102"/>
        <v>43.096926600000003</v>
      </c>
      <c r="G1081" s="17">
        <v>7.2340400000000002</v>
      </c>
      <c r="H1081" s="18">
        <f t="shared" si="103"/>
        <v>84.533934654581827</v>
      </c>
      <c r="J1081" s="3">
        <f t="shared" si="100"/>
        <v>8.8769409117617215E-5</v>
      </c>
      <c r="Q1081" s="8" t="s">
        <v>1091</v>
      </c>
      <c r="R1081" s="5">
        <v>7.6846300000000003</v>
      </c>
      <c r="S1081" s="3">
        <v>127.63077248517271</v>
      </c>
      <c r="T1081" s="17">
        <v>6.3604200000000004</v>
      </c>
      <c r="U1081" s="18">
        <f t="shared" si="104"/>
        <v>29.835458136</v>
      </c>
      <c r="V1081" s="17">
        <v>8.2058400000000002</v>
      </c>
      <c r="W1081" s="18">
        <f t="shared" si="105"/>
        <v>97.795374862874368</v>
      </c>
      <c r="Y1081" s="3">
        <f t="shared" si="101"/>
        <v>6.0513701654940633E-5</v>
      </c>
    </row>
    <row r="1082" spans="2:25">
      <c r="B1082" s="8" t="s">
        <v>1092</v>
      </c>
      <c r="C1082" s="5">
        <v>6.3872200000000001</v>
      </c>
      <c r="D1082" s="3">
        <v>106.08263802326785</v>
      </c>
      <c r="E1082" s="17">
        <v>6.0606</v>
      </c>
      <c r="F1082" s="18">
        <f t="shared" si="102"/>
        <v>29.836333800000002</v>
      </c>
      <c r="G1082" s="17">
        <v>6.5248200000000001</v>
      </c>
      <c r="H1082" s="18">
        <f t="shared" si="103"/>
        <v>76.246289419592458</v>
      </c>
      <c r="J1082" s="3">
        <f t="shared" si="100"/>
        <v>-1.4803675384200687E-5</v>
      </c>
      <c r="Q1082" s="8" t="s">
        <v>1092</v>
      </c>
      <c r="R1082" s="5">
        <v>6.3872200000000001</v>
      </c>
      <c r="S1082" s="3">
        <v>106.08263802326785</v>
      </c>
      <c r="T1082" s="17">
        <v>6.3604200000000004</v>
      </c>
      <c r="U1082" s="18">
        <f t="shared" si="104"/>
        <v>29.835458136</v>
      </c>
      <c r="V1082" s="17">
        <v>6.3977700000000004</v>
      </c>
      <c r="W1082" s="18">
        <f t="shared" si="105"/>
        <v>76.247198999304359</v>
      </c>
      <c r="Y1082" s="3">
        <f t="shared" si="101"/>
        <v>1.9112036511614861E-5</v>
      </c>
    </row>
    <row r="1083" spans="2:25">
      <c r="B1083" s="8" t="s">
        <v>1093</v>
      </c>
      <c r="C1083" s="5">
        <v>7.2854200000000002</v>
      </c>
      <c r="D1083" s="3">
        <v>121.00046228366584</v>
      </c>
      <c r="E1083" s="17">
        <v>7.4074</v>
      </c>
      <c r="F1083" s="18">
        <f t="shared" si="102"/>
        <v>36.466630200000004</v>
      </c>
      <c r="G1083" s="17">
        <v>7.2340400000000002</v>
      </c>
      <c r="H1083" s="18">
        <f t="shared" si="103"/>
        <v>84.533934654581827</v>
      </c>
      <c r="J1083" s="3">
        <f t="shared" si="100"/>
        <v>1.0257091599896739E-4</v>
      </c>
      <c r="Q1083" s="8" t="s">
        <v>1093</v>
      </c>
      <c r="R1083" s="5">
        <v>7.2854200000000002</v>
      </c>
      <c r="S1083" s="3">
        <v>121.00046228366584</v>
      </c>
      <c r="T1083" s="17">
        <v>4.5936300000000001</v>
      </c>
      <c r="U1083" s="18">
        <f t="shared" si="104"/>
        <v>21.547799603999998</v>
      </c>
      <c r="V1083" s="17">
        <v>8.3449200000000001</v>
      </c>
      <c r="W1083" s="18">
        <f t="shared" si="105"/>
        <v>99.45289934981642</v>
      </c>
      <c r="Y1083" s="3">
        <f t="shared" si="101"/>
        <v>2.3667015057071694E-4</v>
      </c>
    </row>
    <row r="1084" spans="2:25">
      <c r="B1084" s="8" t="s">
        <v>1094</v>
      </c>
      <c r="C1084" s="5">
        <v>8.1836300000000008</v>
      </c>
      <c r="D1084" s="3">
        <v>135.91845262983827</v>
      </c>
      <c r="E1084" s="17">
        <v>9.7643000000000004</v>
      </c>
      <c r="F1084" s="18">
        <f t="shared" si="102"/>
        <v>48.069648900000004</v>
      </c>
      <c r="G1084" s="17">
        <v>7.5177300000000002</v>
      </c>
      <c r="H1084" s="18">
        <f t="shared" si="103"/>
        <v>87.849016119732468</v>
      </c>
      <c r="J1084" s="3">
        <f t="shared" si="100"/>
        <v>2.1238989420169219E-4</v>
      </c>
      <c r="Q1084" s="8" t="s">
        <v>1094</v>
      </c>
      <c r="R1084" s="5">
        <v>8.1836300000000008</v>
      </c>
      <c r="S1084" s="3">
        <v>135.91845262983827</v>
      </c>
      <c r="T1084" s="17">
        <v>4.2402800000000003</v>
      </c>
      <c r="U1084" s="18">
        <f t="shared" si="104"/>
        <v>19.890305424000001</v>
      </c>
      <c r="V1084" s="17">
        <v>9.7357399999999998</v>
      </c>
      <c r="W1084" s="18">
        <f t="shared" si="105"/>
        <v>116.02838257478582</v>
      </c>
      <c r="Y1084" s="3">
        <f t="shared" si="101"/>
        <v>2.3536894755693538E-4</v>
      </c>
    </row>
    <row r="1085" spans="2:25">
      <c r="B1085" s="8" t="s">
        <v>1095</v>
      </c>
      <c r="C1085" s="5">
        <v>9.2814300000000003</v>
      </c>
      <c r="D1085" s="3">
        <v>154.15134894810245</v>
      </c>
      <c r="E1085" s="17">
        <v>11.44781</v>
      </c>
      <c r="F1085" s="18">
        <f t="shared" si="102"/>
        <v>56.357568630000003</v>
      </c>
      <c r="G1085" s="17">
        <v>8.3687900000000006</v>
      </c>
      <c r="H1085" s="18">
        <f t="shared" si="103"/>
        <v>97.794143659409954</v>
      </c>
      <c r="J1085" s="3">
        <f t="shared" si="100"/>
        <v>3.6334130750503846E-4</v>
      </c>
      <c r="Q1085" s="8" t="s">
        <v>1095</v>
      </c>
      <c r="R1085" s="5">
        <v>9.2814300000000003</v>
      </c>
      <c r="S1085" s="3">
        <v>154.15134894810245</v>
      </c>
      <c r="T1085" s="17">
        <v>7.0671299999999997</v>
      </c>
      <c r="U1085" s="18">
        <f t="shared" si="104"/>
        <v>33.150493403999995</v>
      </c>
      <c r="V1085" s="17">
        <v>10.152990000000001</v>
      </c>
      <c r="W1085" s="18">
        <f t="shared" si="105"/>
        <v>121.00107521338643</v>
      </c>
      <c r="Y1085" s="3">
        <f t="shared" si="101"/>
        <v>2.1966928397887386E-4</v>
      </c>
    </row>
    <row r="1086" spans="2:25">
      <c r="B1086" s="8" t="s">
        <v>1096</v>
      </c>
      <c r="C1086" s="5">
        <v>8.3832299999999993</v>
      </c>
      <c r="D1086" s="3">
        <v>139.23352468770446</v>
      </c>
      <c r="E1086" s="17">
        <v>9.4276</v>
      </c>
      <c r="F1086" s="18">
        <f t="shared" si="102"/>
        <v>46.412074799999999</v>
      </c>
      <c r="G1086" s="17">
        <v>7.9432600000000004</v>
      </c>
      <c r="H1086" s="18">
        <f t="shared" si="103"/>
        <v>92.821579889571211</v>
      </c>
      <c r="J1086" s="3">
        <f t="shared" si="100"/>
        <v>1.3000186675071745E-4</v>
      </c>
      <c r="Q1086" s="8" t="s">
        <v>1096</v>
      </c>
      <c r="R1086" s="5">
        <v>8.3832299999999993</v>
      </c>
      <c r="S1086" s="3">
        <v>139.23352468770446</v>
      </c>
      <c r="T1086" s="17">
        <v>4.5936300000000001</v>
      </c>
      <c r="U1086" s="18">
        <f t="shared" si="104"/>
        <v>21.547799603999998</v>
      </c>
      <c r="V1086" s="17">
        <v>9.8748199999999997</v>
      </c>
      <c r="W1086" s="18">
        <f t="shared" si="105"/>
        <v>117.68590706172787</v>
      </c>
      <c r="Y1086" s="3">
        <f t="shared" si="101"/>
        <v>1.8197802342001523E-4</v>
      </c>
    </row>
    <row r="1087" spans="2:25">
      <c r="B1087" s="8" t="s">
        <v>1097</v>
      </c>
      <c r="C1087" s="5">
        <v>7.08582</v>
      </c>
      <c r="D1087" s="3">
        <v>117.68539022579961</v>
      </c>
      <c r="E1087" s="17">
        <v>6.734</v>
      </c>
      <c r="F1087" s="18">
        <f t="shared" si="102"/>
        <v>33.151482000000001</v>
      </c>
      <c r="G1087" s="17">
        <v>7.2340400000000002</v>
      </c>
      <c r="H1087" s="18">
        <f t="shared" si="103"/>
        <v>84.533934654581827</v>
      </c>
      <c r="J1087" s="3">
        <f t="shared" si="100"/>
        <v>2.6428782220477842E-5</v>
      </c>
      <c r="Q1087" s="8" t="s">
        <v>1097</v>
      </c>
      <c r="R1087" s="5">
        <v>7.08582</v>
      </c>
      <c r="S1087" s="3">
        <v>117.68539022579961</v>
      </c>
      <c r="T1087" s="17">
        <v>5.3003499999999999</v>
      </c>
      <c r="U1087" s="18">
        <f t="shared" si="104"/>
        <v>24.862881779999999</v>
      </c>
      <c r="V1087" s="17">
        <v>7.7885900000000001</v>
      </c>
      <c r="W1087" s="18">
        <f t="shared" si="105"/>
        <v>92.822682224273777</v>
      </c>
      <c r="Y1087" s="3">
        <f t="shared" si="101"/>
        <v>1.7377847416355507E-4</v>
      </c>
    </row>
    <row r="1088" spans="2:25">
      <c r="B1088" s="8" t="s">
        <v>1098</v>
      </c>
      <c r="C1088" s="5">
        <v>8.0838300000000007</v>
      </c>
      <c r="D1088" s="3">
        <v>134.26091660090515</v>
      </c>
      <c r="E1088" s="17">
        <v>6.0606</v>
      </c>
      <c r="F1088" s="18">
        <f t="shared" si="102"/>
        <v>29.836333800000002</v>
      </c>
      <c r="G1088" s="17">
        <v>8.9361700000000006</v>
      </c>
      <c r="H1088" s="18">
        <f t="shared" si="103"/>
        <v>104.42430658971122</v>
      </c>
      <c r="J1088" s="3">
        <f t="shared" si="100"/>
        <v>-2.7621119392051696E-4</v>
      </c>
      <c r="Q1088" s="8" t="s">
        <v>1098</v>
      </c>
      <c r="R1088" s="5">
        <v>8.0838300000000007</v>
      </c>
      <c r="S1088" s="3">
        <v>134.26091660090515</v>
      </c>
      <c r="T1088" s="17">
        <v>7.0671299999999997</v>
      </c>
      <c r="U1088" s="18">
        <f t="shared" si="104"/>
        <v>33.150493403999995</v>
      </c>
      <c r="V1088" s="17">
        <v>8.484</v>
      </c>
      <c r="W1088" s="18">
        <f t="shared" si="105"/>
        <v>101.11042383675847</v>
      </c>
      <c r="Y1088" s="3">
        <f t="shared" si="101"/>
        <v>6.3985332587890298E-7</v>
      </c>
    </row>
    <row r="1089" spans="2:25">
      <c r="B1089" s="8" t="s">
        <v>1099</v>
      </c>
      <c r="C1089" s="5">
        <v>8.98203</v>
      </c>
      <c r="D1089" s="3">
        <v>149.17874086130314</v>
      </c>
      <c r="E1089" s="17">
        <v>11.44781</v>
      </c>
      <c r="F1089" s="18">
        <f t="shared" si="102"/>
        <v>56.357568630000003</v>
      </c>
      <c r="G1089" s="17">
        <v>7.9432600000000004</v>
      </c>
      <c r="H1089" s="18">
        <f t="shared" si="103"/>
        <v>92.821579889571211</v>
      </c>
      <c r="J1089" s="3">
        <f t="shared" si="100"/>
        <v>4.0765826807387384E-4</v>
      </c>
      <c r="Q1089" s="8" t="s">
        <v>1099</v>
      </c>
      <c r="R1089" s="5">
        <v>8.98203</v>
      </c>
      <c r="S1089" s="3">
        <v>149.17874086130314</v>
      </c>
      <c r="T1089" s="17">
        <v>4.2402800000000003</v>
      </c>
      <c r="U1089" s="18">
        <f t="shared" si="104"/>
        <v>19.890305424000001</v>
      </c>
      <c r="V1089" s="17">
        <v>10.8484</v>
      </c>
      <c r="W1089" s="18">
        <f t="shared" si="105"/>
        <v>129.28881682587112</v>
      </c>
      <c r="Y1089" s="3">
        <f t="shared" si="101"/>
        <v>3.8138856797331755E-4</v>
      </c>
    </row>
    <row r="1090" spans="2:25">
      <c r="B1090" s="8" t="s">
        <v>1100</v>
      </c>
      <c r="C1090" s="5">
        <v>5.8882199999999996</v>
      </c>
      <c r="D1090" s="3">
        <v>97.79495787860229</v>
      </c>
      <c r="E1090" s="17">
        <v>7.4074</v>
      </c>
      <c r="F1090" s="18">
        <f t="shared" si="102"/>
        <v>36.466630200000004</v>
      </c>
      <c r="G1090" s="17">
        <v>5.2482199999999999</v>
      </c>
      <c r="H1090" s="18">
        <f t="shared" si="103"/>
        <v>61.328481254301806</v>
      </c>
      <c r="J1090" s="3">
        <f t="shared" si="100"/>
        <v>1.5357569952101358E-4</v>
      </c>
      <c r="Q1090" s="8" t="s">
        <v>1100</v>
      </c>
      <c r="R1090" s="5">
        <v>5.8882199999999996</v>
      </c>
      <c r="S1090" s="3">
        <v>97.79495787860229</v>
      </c>
      <c r="T1090" s="17">
        <v>2.47349</v>
      </c>
      <c r="U1090" s="18">
        <f t="shared" si="104"/>
        <v>11.602646891999999</v>
      </c>
      <c r="V1090" s="17">
        <v>7.2322600000000001</v>
      </c>
      <c r="W1090" s="18">
        <f t="shared" si="105"/>
        <v>86.19246509873112</v>
      </c>
      <c r="Y1090" s="3">
        <f t="shared" si="101"/>
        <v>1.5411212882554537E-4</v>
      </c>
    </row>
    <row r="1091" spans="2:25">
      <c r="B1091" s="8" t="s">
        <v>1101</v>
      </c>
      <c r="C1091" s="5">
        <v>9.8802299999999992</v>
      </c>
      <c r="D1091" s="3">
        <v>164.0965651217011</v>
      </c>
      <c r="E1091" s="17">
        <v>10.437709999999999</v>
      </c>
      <c r="F1091" s="18">
        <f t="shared" si="102"/>
        <v>51.384846329999995</v>
      </c>
      <c r="G1091" s="17">
        <v>9.6453900000000008</v>
      </c>
      <c r="H1091" s="18">
        <f t="shared" si="103"/>
        <v>112.71195182470061</v>
      </c>
      <c r="J1091" s="3">
        <f t="shared" si="100"/>
        <v>2.3303299948906897E-4</v>
      </c>
      <c r="Q1091" s="8" t="s">
        <v>1101</v>
      </c>
      <c r="R1091" s="5">
        <v>9.8802299999999992</v>
      </c>
      <c r="S1091" s="3">
        <v>164.0965651217011</v>
      </c>
      <c r="T1091" s="17">
        <v>8.1272000000000002</v>
      </c>
      <c r="U1091" s="18">
        <f t="shared" si="104"/>
        <v>38.12306976</v>
      </c>
      <c r="V1091" s="17">
        <v>10.57023</v>
      </c>
      <c r="W1091" s="18">
        <f t="shared" si="105"/>
        <v>125.97364867421258</v>
      </c>
      <c r="Y1091" s="3">
        <f t="shared" si="101"/>
        <v>1.5331251147188141E-4</v>
      </c>
    </row>
    <row r="1092" spans="2:25">
      <c r="B1092" s="8" t="s">
        <v>1102</v>
      </c>
      <c r="C1092" s="5">
        <v>9.2814300000000003</v>
      </c>
      <c r="D1092" s="3">
        <v>154.15134894810245</v>
      </c>
      <c r="E1092" s="17">
        <v>9.4276</v>
      </c>
      <c r="F1092" s="18">
        <f t="shared" si="102"/>
        <v>46.412074799999999</v>
      </c>
      <c r="G1092" s="17">
        <v>9.2198499999999992</v>
      </c>
      <c r="H1092" s="18">
        <f t="shared" si="103"/>
        <v>107.7392711990874</v>
      </c>
      <c r="J1092" s="3">
        <f t="shared" ref="J1092:J1155" si="106">H1092-(D1092-F1092)</f>
        <v>-2.949015055264681E-6</v>
      </c>
      <c r="Q1092" s="8" t="s">
        <v>1102</v>
      </c>
      <c r="R1092" s="5">
        <v>9.2814300000000003</v>
      </c>
      <c r="S1092" s="3">
        <v>154.15134894810245</v>
      </c>
      <c r="T1092" s="17">
        <v>10.247339999999999</v>
      </c>
      <c r="U1092" s="18">
        <f t="shared" si="104"/>
        <v>48.068222471999995</v>
      </c>
      <c r="V1092" s="17">
        <v>8.9012499999999992</v>
      </c>
      <c r="W1092" s="18">
        <f t="shared" si="105"/>
        <v>106.08311647535906</v>
      </c>
      <c r="Y1092" s="3">
        <f t="shared" ref="Y1092:Y1155" si="107">W1092-(S1092-U1092)</f>
        <v>-1.0000743387195143E-5</v>
      </c>
    </row>
    <row r="1093" spans="2:25">
      <c r="B1093" s="8" t="s">
        <v>1103</v>
      </c>
      <c r="C1093" s="5">
        <v>6.8862199999999998</v>
      </c>
      <c r="D1093" s="3">
        <v>114.37031816793339</v>
      </c>
      <c r="E1093" s="17">
        <v>7.0707000000000004</v>
      </c>
      <c r="F1093" s="18">
        <f t="shared" si="102"/>
        <v>34.809056100000006</v>
      </c>
      <c r="G1093" s="17">
        <v>6.8085100000000001</v>
      </c>
      <c r="H1093" s="18">
        <f t="shared" si="103"/>
        <v>79.561370884743084</v>
      </c>
      <c r="J1093" s="3">
        <f t="shared" si="106"/>
        <v>1.0881680969987428E-4</v>
      </c>
      <c r="Q1093" s="8" t="s">
        <v>1103</v>
      </c>
      <c r="R1093" s="5">
        <v>6.8862199999999998</v>
      </c>
      <c r="S1093" s="3">
        <v>114.37031816793339</v>
      </c>
      <c r="T1093" s="17">
        <v>3.8869199999999999</v>
      </c>
      <c r="U1093" s="18">
        <f t="shared" si="104"/>
        <v>18.232764335999999</v>
      </c>
      <c r="V1093" s="17">
        <v>8.0667500000000008</v>
      </c>
      <c r="W1093" s="18">
        <f t="shared" si="105"/>
        <v>96.13773119815788</v>
      </c>
      <c r="Y1093" s="3">
        <f t="shared" si="107"/>
        <v>1.7736622449149309E-4</v>
      </c>
    </row>
    <row r="1094" spans="2:25">
      <c r="B1094" s="8" t="s">
        <v>1104</v>
      </c>
      <c r="C1094" s="5">
        <v>8.2834299999999992</v>
      </c>
      <c r="D1094" s="3">
        <v>137.57598865877134</v>
      </c>
      <c r="E1094" s="17">
        <v>8.7542000000000009</v>
      </c>
      <c r="F1094" s="18">
        <f t="shared" si="102"/>
        <v>43.096926600000003</v>
      </c>
      <c r="G1094" s="17">
        <v>8.0851000000000006</v>
      </c>
      <c r="H1094" s="18">
        <f t="shared" si="103"/>
        <v>94.479062194259313</v>
      </c>
      <c r="J1094" s="3">
        <f t="shared" si="106"/>
        <v>1.3548797994644701E-7</v>
      </c>
      <c r="Q1094" s="8" t="s">
        <v>1104</v>
      </c>
      <c r="R1094" s="5">
        <v>8.2834299999999992</v>
      </c>
      <c r="S1094" s="3">
        <v>137.57598865877134</v>
      </c>
      <c r="T1094" s="17">
        <v>6.3604200000000004</v>
      </c>
      <c r="U1094" s="18">
        <f t="shared" si="104"/>
        <v>29.835458136</v>
      </c>
      <c r="V1094" s="17">
        <v>9.0403300000000009</v>
      </c>
      <c r="W1094" s="18">
        <f t="shared" si="105"/>
        <v>107.74064096230113</v>
      </c>
      <c r="Y1094" s="3">
        <f t="shared" si="107"/>
        <v>1.1043952979150617E-4</v>
      </c>
    </row>
    <row r="1095" spans="2:25">
      <c r="B1095" s="8" t="s">
        <v>1105</v>
      </c>
      <c r="C1095" s="5">
        <v>7.9840299999999997</v>
      </c>
      <c r="D1095" s="3">
        <v>132.60338057197202</v>
      </c>
      <c r="E1095" s="17">
        <v>7.7441000000000004</v>
      </c>
      <c r="F1095" s="18">
        <f t="shared" si="102"/>
        <v>38.124204300000002</v>
      </c>
      <c r="G1095" s="17">
        <v>8.0851000000000006</v>
      </c>
      <c r="H1095" s="18">
        <f t="shared" si="103"/>
        <v>94.479062194259313</v>
      </c>
      <c r="J1095" s="3">
        <f t="shared" si="106"/>
        <v>-1.1407771270910416E-4</v>
      </c>
      <c r="Q1095" s="8" t="s">
        <v>1105</v>
      </c>
      <c r="R1095" s="5">
        <v>7.9840299999999997</v>
      </c>
      <c r="S1095" s="3">
        <v>132.60338057197202</v>
      </c>
      <c r="T1095" s="17">
        <v>4.2402800000000003</v>
      </c>
      <c r="U1095" s="18">
        <f t="shared" si="104"/>
        <v>19.890305424000001</v>
      </c>
      <c r="V1095" s="17">
        <v>9.4575700000000005</v>
      </c>
      <c r="W1095" s="18">
        <f t="shared" si="105"/>
        <v>112.71321442312728</v>
      </c>
      <c r="Y1095" s="3">
        <f t="shared" si="107"/>
        <v>1.392751552629079E-4</v>
      </c>
    </row>
    <row r="1096" spans="2:25">
      <c r="B1096" s="8" t="s">
        <v>1106</v>
      </c>
      <c r="C1096" s="5">
        <v>6.4870200000000002</v>
      </c>
      <c r="D1096" s="3">
        <v>107.74017405220096</v>
      </c>
      <c r="E1096" s="17">
        <v>6.0606</v>
      </c>
      <c r="F1096" s="18">
        <f t="shared" si="102"/>
        <v>29.836333800000002</v>
      </c>
      <c r="G1096" s="17">
        <v>6.6666600000000003</v>
      </c>
      <c r="H1096" s="18">
        <f t="shared" si="103"/>
        <v>77.90377172428056</v>
      </c>
      <c r="J1096" s="3">
        <f t="shared" si="106"/>
        <v>-6.8527920390692998E-5</v>
      </c>
      <c r="Q1096" s="8" t="s">
        <v>1106</v>
      </c>
      <c r="R1096" s="5">
        <v>6.4870200000000002</v>
      </c>
      <c r="S1096" s="3">
        <v>107.74017405220096</v>
      </c>
      <c r="T1096" s="17">
        <v>5.3003499999999999</v>
      </c>
      <c r="U1096" s="18">
        <f t="shared" si="104"/>
        <v>24.862881779999999</v>
      </c>
      <c r="V1096" s="17">
        <v>6.9541000000000004</v>
      </c>
      <c r="W1096" s="18">
        <f t="shared" si="105"/>
        <v>82.877416124847031</v>
      </c>
      <c r="Y1096" s="3">
        <f t="shared" si="107"/>
        <v>1.238526460696221E-4</v>
      </c>
    </row>
    <row r="1097" spans="2:25">
      <c r="B1097" s="8" t="s">
        <v>1107</v>
      </c>
      <c r="C1097" s="5">
        <v>5.7884200000000003</v>
      </c>
      <c r="D1097" s="3">
        <v>96.137421849669195</v>
      </c>
      <c r="E1097" s="17">
        <v>6.0606</v>
      </c>
      <c r="F1097" s="18">
        <f t="shared" si="102"/>
        <v>29.836333800000002</v>
      </c>
      <c r="G1097" s="17">
        <v>5.6737500000000001</v>
      </c>
      <c r="H1097" s="18">
        <f t="shared" si="103"/>
        <v>66.301045024140549</v>
      </c>
      <c r="J1097" s="3">
        <f t="shared" si="106"/>
        <v>-4.3025528640328048E-5</v>
      </c>
      <c r="Q1097" s="8" t="s">
        <v>1107</v>
      </c>
      <c r="R1097" s="5">
        <v>5.7884200000000003</v>
      </c>
      <c r="S1097" s="3">
        <v>96.137421849669195</v>
      </c>
      <c r="T1097" s="17">
        <v>5.3003499999999999</v>
      </c>
      <c r="U1097" s="18">
        <f t="shared" si="104"/>
        <v>24.862881779999999</v>
      </c>
      <c r="V1097" s="17">
        <v>5.9805200000000003</v>
      </c>
      <c r="W1097" s="18">
        <f t="shared" si="105"/>
        <v>71.274506360703768</v>
      </c>
      <c r="Y1097" s="3">
        <f t="shared" si="107"/>
        <v>-3.3708965432310833E-5</v>
      </c>
    </row>
    <row r="1098" spans="2:25">
      <c r="B1098" s="8" t="s">
        <v>1108</v>
      </c>
      <c r="C1098" s="5">
        <v>7.5848300000000002</v>
      </c>
      <c r="D1098" s="3">
        <v>125.9732364562396</v>
      </c>
      <c r="E1098" s="17">
        <v>12.12121</v>
      </c>
      <c r="F1098" s="18">
        <f t="shared" si="102"/>
        <v>59.672716829999999</v>
      </c>
      <c r="G1098" s="17">
        <v>5.6737500000000001</v>
      </c>
      <c r="H1098" s="18">
        <f t="shared" si="103"/>
        <v>66.301045024140549</v>
      </c>
      <c r="J1098" s="3">
        <f t="shared" si="106"/>
        <v>5.2539790094385808E-4</v>
      </c>
      <c r="Q1098" s="8" t="s">
        <v>1108</v>
      </c>
      <c r="R1098" s="5">
        <v>7.5848300000000002</v>
      </c>
      <c r="S1098" s="3">
        <v>125.9732364562396</v>
      </c>
      <c r="T1098" s="17">
        <v>7.42049</v>
      </c>
      <c r="U1098" s="18">
        <f t="shared" si="104"/>
        <v>34.808034491999997</v>
      </c>
      <c r="V1098" s="17">
        <v>7.6495100000000003</v>
      </c>
      <c r="W1098" s="18">
        <f t="shared" si="105"/>
        <v>91.165157737331711</v>
      </c>
      <c r="Y1098" s="3">
        <f t="shared" si="107"/>
        <v>-4.4226907888855749E-5</v>
      </c>
    </row>
    <row r="1099" spans="2:25">
      <c r="B1099" s="8" t="s">
        <v>1109</v>
      </c>
      <c r="C1099" s="5">
        <v>7.7844300000000004</v>
      </c>
      <c r="D1099" s="3">
        <v>129.28830851410581</v>
      </c>
      <c r="E1099" s="17">
        <v>7.0707000000000004</v>
      </c>
      <c r="F1099" s="18">
        <f t="shared" si="102"/>
        <v>34.809056100000006</v>
      </c>
      <c r="G1099" s="17">
        <v>8.0851000000000006</v>
      </c>
      <c r="H1099" s="18">
        <f t="shared" si="103"/>
        <v>94.479062194259313</v>
      </c>
      <c r="J1099" s="3">
        <f t="shared" si="106"/>
        <v>-1.9021984648759371E-4</v>
      </c>
      <c r="Q1099" s="8" t="s">
        <v>1109</v>
      </c>
      <c r="R1099" s="5">
        <v>7.7844300000000004</v>
      </c>
      <c r="S1099" s="3">
        <v>129.28830851410581</v>
      </c>
      <c r="T1099" s="17">
        <v>7.42049</v>
      </c>
      <c r="U1099" s="18">
        <f t="shared" si="104"/>
        <v>34.808034491999997</v>
      </c>
      <c r="V1099" s="17">
        <v>7.92767</v>
      </c>
      <c r="W1099" s="18">
        <f t="shared" si="105"/>
        <v>94.480206711215828</v>
      </c>
      <c r="Y1099" s="3">
        <f t="shared" si="107"/>
        <v>-6.7310889988903E-5</v>
      </c>
    </row>
    <row r="1100" spans="2:25">
      <c r="B1100" s="8" t="s">
        <v>1110</v>
      </c>
      <c r="C1100" s="5">
        <v>6.4870200000000002</v>
      </c>
      <c r="D1100" s="3">
        <v>107.74017405220096</v>
      </c>
      <c r="E1100" s="17">
        <v>6.734</v>
      </c>
      <c r="F1100" s="18">
        <f t="shared" si="102"/>
        <v>33.151482000000001</v>
      </c>
      <c r="G1100" s="17">
        <v>6.3829700000000003</v>
      </c>
      <c r="H1100" s="18">
        <f t="shared" si="103"/>
        <v>74.588690259129919</v>
      </c>
      <c r="J1100" s="3">
        <f t="shared" si="106"/>
        <v>-1.7930710356495183E-6</v>
      </c>
      <c r="Q1100" s="8" t="s">
        <v>1110</v>
      </c>
      <c r="R1100" s="5">
        <v>6.4870200000000002</v>
      </c>
      <c r="S1100" s="3">
        <v>107.74017405220096</v>
      </c>
      <c r="T1100" s="17">
        <v>6.3604200000000004</v>
      </c>
      <c r="U1100" s="18">
        <f t="shared" si="104"/>
        <v>29.835458136</v>
      </c>
      <c r="V1100" s="17">
        <v>6.5368500000000003</v>
      </c>
      <c r="W1100" s="18">
        <f t="shared" si="105"/>
        <v>77.904723486246411</v>
      </c>
      <c r="Y1100" s="3">
        <f t="shared" si="107"/>
        <v>7.5700454544858076E-6</v>
      </c>
    </row>
    <row r="1101" spans="2:25">
      <c r="B1101" s="8" t="s">
        <v>1111</v>
      </c>
      <c r="C1101" s="5">
        <v>10.479039999999999</v>
      </c>
      <c r="D1101" s="3">
        <v>174.04194738107418</v>
      </c>
      <c r="E1101" s="17">
        <v>10.437709999999999</v>
      </c>
      <c r="F1101" s="18">
        <f t="shared" ref="F1101:F1164" si="108">$F$908*(E1101/100)</f>
        <v>51.384846329999995</v>
      </c>
      <c r="G1101" s="17">
        <v>10.496449999999999</v>
      </c>
      <c r="H1101" s="18">
        <f t="shared" ref="H1101:H1164" si="109">$H$908*(G1101/100)</f>
        <v>122.65707936437805</v>
      </c>
      <c r="J1101" s="3">
        <f t="shared" si="106"/>
        <v>-2.1686696143774498E-5</v>
      </c>
      <c r="Q1101" s="8" t="s">
        <v>1111</v>
      </c>
      <c r="R1101" s="5">
        <v>10.479039999999999</v>
      </c>
      <c r="S1101" s="3">
        <v>174.04194738107418</v>
      </c>
      <c r="T1101" s="17">
        <v>9.1872699999999998</v>
      </c>
      <c r="U1101" s="18">
        <f t="shared" ref="U1101:U1164" si="110">$U$908*(T1101/100)</f>
        <v>43.095646115999998</v>
      </c>
      <c r="V1101" s="17">
        <v>10.98748</v>
      </c>
      <c r="W1101" s="18">
        <f t="shared" ref="W1101:W1164" si="111">$W$908*(V1101/100)</f>
        <v>130.94634131281316</v>
      </c>
      <c r="Y1101" s="3">
        <f t="shared" si="107"/>
        <v>4.0047738991688675E-5</v>
      </c>
    </row>
    <row r="1102" spans="2:25">
      <c r="B1102" s="8" t="s">
        <v>1112</v>
      </c>
      <c r="C1102" s="5">
        <v>8.2834299999999992</v>
      </c>
      <c r="D1102" s="3">
        <v>137.57598865877134</v>
      </c>
      <c r="E1102" s="17">
        <v>9.0908999999999995</v>
      </c>
      <c r="F1102" s="18">
        <f t="shared" si="108"/>
        <v>44.754500699999994</v>
      </c>
      <c r="G1102" s="17">
        <v>7.9432600000000004</v>
      </c>
      <c r="H1102" s="18">
        <f t="shared" si="109"/>
        <v>92.821579889571211</v>
      </c>
      <c r="J1102" s="3">
        <f t="shared" si="106"/>
        <v>9.1930799868578106E-5</v>
      </c>
      <c r="Q1102" s="8" t="s">
        <v>1112</v>
      </c>
      <c r="R1102" s="5">
        <v>8.2834299999999992</v>
      </c>
      <c r="S1102" s="3">
        <v>137.57598865877134</v>
      </c>
      <c r="T1102" s="17">
        <v>7.42049</v>
      </c>
      <c r="U1102" s="18">
        <f t="shared" si="110"/>
        <v>34.808034491999997</v>
      </c>
      <c r="V1102" s="17">
        <v>8.6230799999999999</v>
      </c>
      <c r="W1102" s="18">
        <f t="shared" si="111"/>
        <v>102.76794832370052</v>
      </c>
      <c r="Y1102" s="3">
        <f t="shared" si="107"/>
        <v>-5.8430708236301143E-6</v>
      </c>
    </row>
    <row r="1103" spans="2:25">
      <c r="B1103" s="8" t="s">
        <v>1113</v>
      </c>
      <c r="C1103" s="5">
        <v>8.0838300000000007</v>
      </c>
      <c r="D1103" s="3">
        <v>134.26091660090515</v>
      </c>
      <c r="E1103" s="17">
        <v>6.3973000000000004</v>
      </c>
      <c r="F1103" s="18">
        <f t="shared" si="108"/>
        <v>31.493907900000004</v>
      </c>
      <c r="G1103" s="17">
        <v>8.7943200000000008</v>
      </c>
      <c r="H1103" s="18">
        <f t="shared" si="109"/>
        <v>102.76670742924868</v>
      </c>
      <c r="J1103" s="3">
        <f t="shared" si="106"/>
        <v>-3.0127165645410514E-4</v>
      </c>
      <c r="Q1103" s="8" t="s">
        <v>1113</v>
      </c>
      <c r="R1103" s="5">
        <v>8.0838300000000007</v>
      </c>
      <c r="S1103" s="3">
        <v>134.26091660090515</v>
      </c>
      <c r="T1103" s="17">
        <v>7.0671299999999997</v>
      </c>
      <c r="U1103" s="18">
        <f t="shared" si="110"/>
        <v>33.150493403999995</v>
      </c>
      <c r="V1103" s="17">
        <v>8.484</v>
      </c>
      <c r="W1103" s="18">
        <f t="shared" si="111"/>
        <v>101.11042383675847</v>
      </c>
      <c r="Y1103" s="3">
        <f t="shared" si="107"/>
        <v>6.3985332587890298E-7</v>
      </c>
    </row>
    <row r="1104" spans="2:25">
      <c r="B1104" s="8" t="s">
        <v>1114</v>
      </c>
      <c r="C1104" s="5">
        <v>8.1836300000000008</v>
      </c>
      <c r="D1104" s="3">
        <v>135.91845262983827</v>
      </c>
      <c r="E1104" s="17">
        <v>12.45791</v>
      </c>
      <c r="F1104" s="18">
        <f t="shared" si="108"/>
        <v>61.330290930000004</v>
      </c>
      <c r="G1104" s="17">
        <v>6.3829700000000003</v>
      </c>
      <c r="H1104" s="18">
        <f t="shared" si="109"/>
        <v>74.588690259129919</v>
      </c>
      <c r="J1104" s="3">
        <f t="shared" si="106"/>
        <v>5.285592916521864E-4</v>
      </c>
      <c r="Q1104" s="8" t="s">
        <v>1114</v>
      </c>
      <c r="R1104" s="5">
        <v>8.1836300000000008</v>
      </c>
      <c r="S1104" s="3">
        <v>135.91845262983827</v>
      </c>
      <c r="T1104" s="17">
        <v>3.8869199999999999</v>
      </c>
      <c r="U1104" s="18">
        <f t="shared" si="110"/>
        <v>18.232764335999999</v>
      </c>
      <c r="V1104" s="17">
        <v>9.8748199999999997</v>
      </c>
      <c r="W1104" s="18">
        <f t="shared" si="111"/>
        <v>117.68590706172787</v>
      </c>
      <c r="Y1104" s="3">
        <f t="shared" si="107"/>
        <v>2.1876788960639715E-4</v>
      </c>
    </row>
    <row r="1105" spans="2:25">
      <c r="B1105" s="8" t="s">
        <v>1115</v>
      </c>
      <c r="C1105" s="5">
        <v>8.0838300000000007</v>
      </c>
      <c r="D1105" s="3">
        <v>134.26091660090515</v>
      </c>
      <c r="E1105" s="17">
        <v>11.44781</v>
      </c>
      <c r="F1105" s="18">
        <f t="shared" si="108"/>
        <v>56.357568630000003</v>
      </c>
      <c r="G1105" s="17">
        <v>6.6666600000000003</v>
      </c>
      <c r="H1105" s="18">
        <f t="shared" si="109"/>
        <v>77.90377172428056</v>
      </c>
      <c r="J1105" s="3">
        <f t="shared" si="106"/>
        <v>4.2375337541500357E-4</v>
      </c>
      <c r="Q1105" s="8" t="s">
        <v>1115</v>
      </c>
      <c r="R1105" s="5">
        <v>8.0838300000000007</v>
      </c>
      <c r="S1105" s="3">
        <v>134.26091660090515</v>
      </c>
      <c r="T1105" s="17">
        <v>5.6537100000000002</v>
      </c>
      <c r="U1105" s="18">
        <f t="shared" si="110"/>
        <v>26.520422868000001</v>
      </c>
      <c r="V1105" s="17">
        <v>9.0403300000000009</v>
      </c>
      <c r="W1105" s="18">
        <f t="shared" si="111"/>
        <v>107.74064096230113</v>
      </c>
      <c r="Y1105" s="3">
        <f t="shared" si="107"/>
        <v>1.4722939597788809E-4</v>
      </c>
    </row>
    <row r="1106" spans="2:25">
      <c r="B1106" s="8" t="s">
        <v>1116</v>
      </c>
      <c r="C1106" s="5">
        <v>7.9840299999999997</v>
      </c>
      <c r="D1106" s="3">
        <v>132.60338057197202</v>
      </c>
      <c r="E1106" s="17">
        <v>9.4276</v>
      </c>
      <c r="F1106" s="18">
        <f t="shared" si="108"/>
        <v>46.412074799999999</v>
      </c>
      <c r="G1106" s="17">
        <v>7.3758800000000004</v>
      </c>
      <c r="H1106" s="18">
        <f t="shared" si="109"/>
        <v>86.19141695926993</v>
      </c>
      <c r="J1106" s="3">
        <f t="shared" si="106"/>
        <v>1.1118729790382531E-4</v>
      </c>
      <c r="Q1106" s="8" t="s">
        <v>1116</v>
      </c>
      <c r="R1106" s="5">
        <v>7.9840299999999997</v>
      </c>
      <c r="S1106" s="3">
        <v>132.60338057197202</v>
      </c>
      <c r="T1106" s="17">
        <v>4.2402800000000003</v>
      </c>
      <c r="U1106" s="18">
        <f t="shared" si="110"/>
        <v>19.890305424000001</v>
      </c>
      <c r="V1106" s="17">
        <v>9.4575700000000005</v>
      </c>
      <c r="W1106" s="18">
        <f t="shared" si="111"/>
        <v>112.71321442312728</v>
      </c>
      <c r="Y1106" s="3">
        <f t="shared" si="107"/>
        <v>1.392751552629079E-4</v>
      </c>
    </row>
    <row r="1107" spans="2:25">
      <c r="B1107" s="8" t="s">
        <v>1117</v>
      </c>
      <c r="C1107" s="5">
        <v>8.8822299999999998</v>
      </c>
      <c r="D1107" s="3">
        <v>147.52120483236999</v>
      </c>
      <c r="E1107" s="17">
        <v>9.4276</v>
      </c>
      <c r="F1107" s="18">
        <f t="shared" si="108"/>
        <v>46.412074799999999</v>
      </c>
      <c r="G1107" s="17">
        <v>8.6524800000000006</v>
      </c>
      <c r="H1107" s="18">
        <f t="shared" si="109"/>
        <v>101.1092251245606</v>
      </c>
      <c r="J1107" s="3">
        <f t="shared" si="106"/>
        <v>9.5092190605328142E-5</v>
      </c>
      <c r="Q1107" s="8" t="s">
        <v>1117</v>
      </c>
      <c r="R1107" s="5">
        <v>8.8822299999999998</v>
      </c>
      <c r="S1107" s="3">
        <v>147.52120483236999</v>
      </c>
      <c r="T1107" s="17">
        <v>3.1802100000000002</v>
      </c>
      <c r="U1107" s="18">
        <f t="shared" si="110"/>
        <v>14.917729068</v>
      </c>
      <c r="V1107" s="17">
        <v>11.12656</v>
      </c>
      <c r="W1107" s="18">
        <f t="shared" si="111"/>
        <v>132.60386579975523</v>
      </c>
      <c r="Y1107" s="3">
        <f t="shared" si="107"/>
        <v>3.9003538523729731E-4</v>
      </c>
    </row>
    <row r="1108" spans="2:25">
      <c r="B1108" s="8" t="s">
        <v>1118</v>
      </c>
      <c r="C1108" s="5">
        <v>8.3832299999999993</v>
      </c>
      <c r="D1108" s="3">
        <v>139.23352468770446</v>
      </c>
      <c r="E1108" s="17">
        <v>10.10101</v>
      </c>
      <c r="F1108" s="18">
        <f t="shared" si="108"/>
        <v>49.727272230000004</v>
      </c>
      <c r="G1108" s="17">
        <v>7.6595700000000004</v>
      </c>
      <c r="H1108" s="18">
        <f t="shared" si="109"/>
        <v>89.50649842442057</v>
      </c>
      <c r="J1108" s="3">
        <f t="shared" si="106"/>
        <v>2.4596671612187038E-4</v>
      </c>
      <c r="Q1108" s="8" t="s">
        <v>1118</v>
      </c>
      <c r="R1108" s="5">
        <v>8.3832299999999993</v>
      </c>
      <c r="S1108" s="3">
        <v>139.23352468770446</v>
      </c>
      <c r="T1108" s="17">
        <v>4.9469900000000004</v>
      </c>
      <c r="U1108" s="18">
        <f t="shared" si="110"/>
        <v>23.205340692</v>
      </c>
      <c r="V1108" s="17">
        <v>9.7357399999999998</v>
      </c>
      <c r="W1108" s="18">
        <f t="shared" si="111"/>
        <v>116.02838257478582</v>
      </c>
      <c r="Y1108" s="3">
        <f t="shared" si="107"/>
        <v>1.9857908135634261E-4</v>
      </c>
    </row>
    <row r="1109" spans="2:25">
      <c r="B1109" s="8" t="s">
        <v>1119</v>
      </c>
      <c r="C1109" s="5">
        <v>7.4850199999999996</v>
      </c>
      <c r="D1109" s="3">
        <v>124.31553434153203</v>
      </c>
      <c r="E1109" s="17">
        <v>6.0606</v>
      </c>
      <c r="F1109" s="18">
        <f t="shared" si="108"/>
        <v>29.836333800000002</v>
      </c>
      <c r="G1109" s="17">
        <v>8.0851000000000006</v>
      </c>
      <c r="H1109" s="18">
        <f t="shared" si="109"/>
        <v>94.479062194259313</v>
      </c>
      <c r="J1109" s="3">
        <f t="shared" si="106"/>
        <v>-1.3834727270989333E-4</v>
      </c>
      <c r="Q1109" s="8" t="s">
        <v>1119</v>
      </c>
      <c r="R1109" s="5">
        <v>7.4850199999999996</v>
      </c>
      <c r="S1109" s="3">
        <v>124.31553434153203</v>
      </c>
      <c r="T1109" s="17">
        <v>7.0671299999999997</v>
      </c>
      <c r="U1109" s="18">
        <f t="shared" si="110"/>
        <v>33.150493403999995</v>
      </c>
      <c r="V1109" s="17">
        <v>7.6495100000000003</v>
      </c>
      <c r="W1109" s="18">
        <f t="shared" si="111"/>
        <v>91.165157737331711</v>
      </c>
      <c r="Y1109" s="3">
        <f t="shared" si="107"/>
        <v>1.1679979967027521E-4</v>
      </c>
    </row>
    <row r="1110" spans="2:25">
      <c r="B1110" s="8" t="s">
        <v>1120</v>
      </c>
      <c r="C1110" s="5">
        <v>7.08582</v>
      </c>
      <c r="D1110" s="3">
        <v>117.68539022579961</v>
      </c>
      <c r="E1110" s="17">
        <v>4.3771000000000004</v>
      </c>
      <c r="F1110" s="18">
        <f t="shared" si="108"/>
        <v>21.548463300000002</v>
      </c>
      <c r="G1110" s="17">
        <v>8.2269500000000004</v>
      </c>
      <c r="H1110" s="18">
        <f t="shared" si="109"/>
        <v>96.136661354721852</v>
      </c>
      <c r="J1110" s="3">
        <f t="shared" si="106"/>
        <v>-2.6557107774749511E-4</v>
      </c>
      <c r="Q1110" s="8" t="s">
        <v>1120</v>
      </c>
      <c r="R1110" s="5">
        <v>7.08582</v>
      </c>
      <c r="S1110" s="3">
        <v>117.68539022579961</v>
      </c>
      <c r="T1110" s="17">
        <v>7.0671299999999997</v>
      </c>
      <c r="U1110" s="18">
        <f t="shared" si="110"/>
        <v>33.150493403999995</v>
      </c>
      <c r="V1110" s="17">
        <v>7.0931800000000003</v>
      </c>
      <c r="W1110" s="18">
        <f t="shared" si="111"/>
        <v>84.534940611789068</v>
      </c>
      <c r="Y1110" s="3">
        <f t="shared" si="107"/>
        <v>4.3789989462084122E-5</v>
      </c>
    </row>
    <row r="1111" spans="2:25">
      <c r="B1111" s="8" t="s">
        <v>1121</v>
      </c>
      <c r="C1111" s="5">
        <v>6.7864199999999997</v>
      </c>
      <c r="D1111" s="3">
        <v>112.71278213900028</v>
      </c>
      <c r="E1111" s="17">
        <v>7.7441000000000004</v>
      </c>
      <c r="F1111" s="18">
        <f t="shared" si="108"/>
        <v>38.124204300000002</v>
      </c>
      <c r="G1111" s="17">
        <v>6.3829700000000003</v>
      </c>
      <c r="H1111" s="18">
        <f t="shared" si="109"/>
        <v>74.588690259129919</v>
      </c>
      <c r="J1111" s="3">
        <f t="shared" si="106"/>
        <v>1.1242012963919024E-4</v>
      </c>
      <c r="Q1111" s="8" t="s">
        <v>1121</v>
      </c>
      <c r="R1111" s="5">
        <v>6.7864199999999997</v>
      </c>
      <c r="S1111" s="3">
        <v>112.71278213900028</v>
      </c>
      <c r="T1111" s="17">
        <v>4.5936300000000001</v>
      </c>
      <c r="U1111" s="18">
        <f t="shared" si="110"/>
        <v>21.547799603999998</v>
      </c>
      <c r="V1111" s="17">
        <v>7.6495100000000003</v>
      </c>
      <c r="W1111" s="18">
        <f t="shared" si="111"/>
        <v>91.165157737331711</v>
      </c>
      <c r="Y1111" s="3">
        <f t="shared" si="107"/>
        <v>1.7520233141965491E-4</v>
      </c>
    </row>
    <row r="1112" spans="2:25">
      <c r="B1112" s="8" t="s">
        <v>1122</v>
      </c>
      <c r="C1112" s="5">
        <v>8.3832299999999993</v>
      </c>
      <c r="D1112" s="3">
        <v>139.23352468770446</v>
      </c>
      <c r="E1112" s="17">
        <v>8.4175000000000004</v>
      </c>
      <c r="F1112" s="18">
        <f t="shared" si="108"/>
        <v>41.439352499999998</v>
      </c>
      <c r="G1112" s="17">
        <v>8.3687900000000006</v>
      </c>
      <c r="H1112" s="18">
        <f t="shared" si="109"/>
        <v>97.794143659409954</v>
      </c>
      <c r="J1112" s="3">
        <f t="shared" si="106"/>
        <v>-2.8528294507168539E-5</v>
      </c>
      <c r="Q1112" s="8" t="s">
        <v>1122</v>
      </c>
      <c r="R1112" s="5">
        <v>8.3832299999999993</v>
      </c>
      <c r="S1112" s="3">
        <v>139.23352468770446</v>
      </c>
      <c r="T1112" s="17">
        <v>4.9469900000000004</v>
      </c>
      <c r="U1112" s="18">
        <f t="shared" si="110"/>
        <v>23.205340692</v>
      </c>
      <c r="V1112" s="17">
        <v>9.7357399999999998</v>
      </c>
      <c r="W1112" s="18">
        <f t="shared" si="111"/>
        <v>116.02838257478582</v>
      </c>
      <c r="Y1112" s="3">
        <f t="shared" si="107"/>
        <v>1.9857908135634261E-4</v>
      </c>
    </row>
    <row r="1113" spans="2:25">
      <c r="B1113" s="8" t="s">
        <v>1123</v>
      </c>
      <c r="C1113" s="5">
        <v>10.079840000000001</v>
      </c>
      <c r="D1113" s="3">
        <v>167.41180326534177</v>
      </c>
      <c r="E1113" s="17">
        <v>8.7542000000000009</v>
      </c>
      <c r="F1113" s="18">
        <f t="shared" si="108"/>
        <v>43.096926600000003</v>
      </c>
      <c r="G1113" s="17">
        <v>10.63829</v>
      </c>
      <c r="H1113" s="18">
        <f t="shared" si="109"/>
        <v>124.31456166906617</v>
      </c>
      <c r="J1113" s="3">
        <f t="shared" si="106"/>
        <v>-3.149962756054947E-4</v>
      </c>
      <c r="Q1113" s="8" t="s">
        <v>1123</v>
      </c>
      <c r="R1113" s="5">
        <v>10.079840000000001</v>
      </c>
      <c r="S1113" s="3">
        <v>167.41180326534177</v>
      </c>
      <c r="T1113" s="17">
        <v>7.0671299999999997</v>
      </c>
      <c r="U1113" s="18">
        <f t="shared" si="110"/>
        <v>33.150493403999995</v>
      </c>
      <c r="V1113" s="17">
        <v>11.265639999999999</v>
      </c>
      <c r="W1113" s="18">
        <f t="shared" si="111"/>
        <v>134.26139028669726</v>
      </c>
      <c r="Y1113" s="3">
        <f t="shared" si="107"/>
        <v>8.0425355491797745E-5</v>
      </c>
    </row>
    <row r="1114" spans="2:25">
      <c r="B1114" s="8" t="s">
        <v>1124</v>
      </c>
      <c r="C1114" s="5">
        <v>8.4830299999999994</v>
      </c>
      <c r="D1114" s="3">
        <v>140.89106071663758</v>
      </c>
      <c r="E1114" s="17">
        <v>6.0606</v>
      </c>
      <c r="F1114" s="18">
        <f t="shared" si="108"/>
        <v>29.836333800000002</v>
      </c>
      <c r="G1114" s="17">
        <v>9.5035399999999992</v>
      </c>
      <c r="H1114" s="18">
        <f t="shared" si="109"/>
        <v>111.05435266423804</v>
      </c>
      <c r="J1114" s="3">
        <f t="shared" si="106"/>
        <v>-3.7425239953847722E-4</v>
      </c>
      <c r="Q1114" s="8" t="s">
        <v>1124</v>
      </c>
      <c r="R1114" s="5">
        <v>8.4830299999999994</v>
      </c>
      <c r="S1114" s="3">
        <v>140.89106071663758</v>
      </c>
      <c r="T1114" s="17">
        <v>8.4805600000000005</v>
      </c>
      <c r="U1114" s="18">
        <f t="shared" si="110"/>
        <v>39.780610848000002</v>
      </c>
      <c r="V1114" s="17">
        <v>8.484</v>
      </c>
      <c r="W1114" s="18">
        <f t="shared" si="111"/>
        <v>101.11042383675847</v>
      </c>
      <c r="Y1114" s="3">
        <f t="shared" si="107"/>
        <v>-2.6031879102106359E-5</v>
      </c>
    </row>
    <row r="1115" spans="2:25">
      <c r="B1115" s="8" t="s">
        <v>1125</v>
      </c>
      <c r="C1115" s="5">
        <v>10.379239999999999</v>
      </c>
      <c r="D1115" s="3">
        <v>172.38441135214109</v>
      </c>
      <c r="E1115" s="17">
        <v>10.437709999999999</v>
      </c>
      <c r="F1115" s="18">
        <f t="shared" si="108"/>
        <v>51.384846329999995</v>
      </c>
      <c r="G1115" s="17">
        <v>10.3546</v>
      </c>
      <c r="H1115" s="18">
        <f t="shared" si="109"/>
        <v>120.99948020391552</v>
      </c>
      <c r="J1115" s="3">
        <f t="shared" si="106"/>
        <v>-8.481822557371288E-5</v>
      </c>
      <c r="Q1115" s="8" t="s">
        <v>1125</v>
      </c>
      <c r="R1115" s="5">
        <v>10.379239999999999</v>
      </c>
      <c r="S1115" s="3">
        <v>172.38441135214109</v>
      </c>
      <c r="T1115" s="17">
        <v>8.1272000000000002</v>
      </c>
      <c r="U1115" s="18">
        <f t="shared" si="110"/>
        <v>38.12306976</v>
      </c>
      <c r="V1115" s="17">
        <v>11.265639999999999</v>
      </c>
      <c r="W1115" s="18">
        <f t="shared" si="111"/>
        <v>134.26139028669726</v>
      </c>
      <c r="Y1115" s="3">
        <f t="shared" si="107"/>
        <v>4.8694556170403303E-5</v>
      </c>
    </row>
    <row r="1116" spans="2:25">
      <c r="B1116" s="8" t="s">
        <v>1126</v>
      </c>
      <c r="C1116" s="5">
        <v>9.1816300000000002</v>
      </c>
      <c r="D1116" s="3">
        <v>152.49381291916933</v>
      </c>
      <c r="E1116" s="17">
        <v>9.4276</v>
      </c>
      <c r="F1116" s="18">
        <f t="shared" si="108"/>
        <v>46.412074799999999</v>
      </c>
      <c r="G1116" s="17">
        <v>9.0780100000000008</v>
      </c>
      <c r="H1116" s="18">
        <f t="shared" si="109"/>
        <v>106.08178889439931</v>
      </c>
      <c r="J1116" s="3">
        <f t="shared" si="106"/>
        <v>5.0775229979649339E-5</v>
      </c>
      <c r="Q1116" s="8" t="s">
        <v>1126</v>
      </c>
      <c r="R1116" s="5">
        <v>9.1816300000000002</v>
      </c>
      <c r="S1116" s="3">
        <v>152.49381291916933</v>
      </c>
      <c r="T1116" s="17">
        <v>6.0070600000000001</v>
      </c>
      <c r="U1116" s="18">
        <f t="shared" si="110"/>
        <v>28.177917048000001</v>
      </c>
      <c r="V1116" s="17">
        <v>10.431150000000001</v>
      </c>
      <c r="W1116" s="18">
        <f t="shared" si="111"/>
        <v>124.31612418727053</v>
      </c>
      <c r="Y1116" s="3">
        <f t="shared" si="107"/>
        <v>2.2831610120022106E-4</v>
      </c>
    </row>
    <row r="1117" spans="2:25">
      <c r="B1117" s="8" t="s">
        <v>1127</v>
      </c>
      <c r="C1117" s="5">
        <v>8.6826299999999996</v>
      </c>
      <c r="D1117" s="3">
        <v>144.20613277450377</v>
      </c>
      <c r="E1117" s="17">
        <v>9.0908999999999995</v>
      </c>
      <c r="F1117" s="18">
        <f t="shared" si="108"/>
        <v>44.754500699999994</v>
      </c>
      <c r="G1117" s="17">
        <v>8.5106300000000008</v>
      </c>
      <c r="H1117" s="18">
        <f t="shared" si="109"/>
        <v>99.451625964098042</v>
      </c>
      <c r="J1117" s="3">
        <f t="shared" si="106"/>
        <v>-6.1104057351712981E-6</v>
      </c>
      <c r="Q1117" s="8" t="s">
        <v>1127</v>
      </c>
      <c r="R1117" s="5">
        <v>8.6826299999999996</v>
      </c>
      <c r="S1117" s="3">
        <v>144.20613277450377</v>
      </c>
      <c r="T1117" s="17">
        <v>6.7137799999999999</v>
      </c>
      <c r="U1117" s="18">
        <f t="shared" si="110"/>
        <v>31.492999223999998</v>
      </c>
      <c r="V1117" s="17">
        <v>9.4575700000000005</v>
      </c>
      <c r="W1117" s="18">
        <f t="shared" si="111"/>
        <v>112.71321442312728</v>
      </c>
      <c r="Y1117" s="3">
        <f t="shared" si="107"/>
        <v>8.0872623513528197E-5</v>
      </c>
    </row>
    <row r="1118" spans="2:25">
      <c r="B1118" s="8" t="s">
        <v>1128</v>
      </c>
      <c r="C1118" s="5">
        <v>6.9860199999999999</v>
      </c>
      <c r="D1118" s="3">
        <v>116.0278541968665</v>
      </c>
      <c r="E1118" s="17">
        <v>10.77441</v>
      </c>
      <c r="F1118" s="18">
        <f t="shared" si="108"/>
        <v>53.04242043</v>
      </c>
      <c r="G1118" s="17">
        <v>5.3900699999999997</v>
      </c>
      <c r="H1118" s="18">
        <f t="shared" si="109"/>
        <v>62.986080414764345</v>
      </c>
      <c r="J1118" s="3">
        <f t="shared" si="106"/>
        <v>6.466478978452983E-4</v>
      </c>
      <c r="Q1118" s="8" t="s">
        <v>1128</v>
      </c>
      <c r="R1118" s="5">
        <v>6.9860199999999999</v>
      </c>
      <c r="S1118" s="3">
        <v>116.0278541968665</v>
      </c>
      <c r="T1118" s="17">
        <v>4.2402800000000003</v>
      </c>
      <c r="U1118" s="18">
        <f t="shared" si="110"/>
        <v>19.890305424000001</v>
      </c>
      <c r="V1118" s="17">
        <v>8.0667500000000008</v>
      </c>
      <c r="W1118" s="18">
        <f t="shared" si="111"/>
        <v>96.13773119815788</v>
      </c>
      <c r="Y1118" s="3">
        <f t="shared" si="107"/>
        <v>1.8242529138490227E-4</v>
      </c>
    </row>
    <row r="1119" spans="2:25">
      <c r="B1119" s="8" t="s">
        <v>1129</v>
      </c>
      <c r="C1119" s="5">
        <v>11.477040000000001</v>
      </c>
      <c r="D1119" s="3">
        <v>190.6173076704053</v>
      </c>
      <c r="E1119" s="17">
        <v>14.81481</v>
      </c>
      <c r="F1119" s="18">
        <f t="shared" si="108"/>
        <v>72.933309630000011</v>
      </c>
      <c r="G1119" s="17">
        <v>10.070919999999999</v>
      </c>
      <c r="H1119" s="18">
        <f t="shared" si="109"/>
        <v>117.68451559453932</v>
      </c>
      <c r="J1119" s="3">
        <f t="shared" si="106"/>
        <v>5.1755413403498096E-4</v>
      </c>
      <c r="Q1119" s="8" t="s">
        <v>1129</v>
      </c>
      <c r="R1119" s="5">
        <v>11.477040000000001</v>
      </c>
      <c r="S1119" s="3">
        <v>190.6173076704053</v>
      </c>
      <c r="T1119" s="17">
        <v>10.247339999999999</v>
      </c>
      <c r="U1119" s="18">
        <f t="shared" si="110"/>
        <v>48.068222471999995</v>
      </c>
      <c r="V1119" s="17">
        <v>11.96105</v>
      </c>
      <c r="W1119" s="18">
        <f t="shared" si="111"/>
        <v>142.54913189918199</v>
      </c>
      <c r="Y1119" s="3">
        <f t="shared" si="107"/>
        <v>4.6700776692887302E-5</v>
      </c>
    </row>
    <row r="1120" spans="2:25">
      <c r="B1120" s="8" t="s">
        <v>1130</v>
      </c>
      <c r="C1120" s="5">
        <v>9.8802299999999992</v>
      </c>
      <c r="D1120" s="3">
        <v>164.0965651217011</v>
      </c>
      <c r="E1120" s="17">
        <v>11.11111</v>
      </c>
      <c r="F1120" s="18">
        <f t="shared" si="108"/>
        <v>54.699994530000005</v>
      </c>
      <c r="G1120" s="17">
        <v>9.3617000000000008</v>
      </c>
      <c r="H1120" s="18">
        <f t="shared" si="109"/>
        <v>109.39687035954995</v>
      </c>
      <c r="J1120" s="3">
        <f t="shared" si="106"/>
        <v>2.9976784884411245E-4</v>
      </c>
      <c r="Q1120" s="8" t="s">
        <v>1130</v>
      </c>
      <c r="R1120" s="5">
        <v>9.8802299999999992</v>
      </c>
      <c r="S1120" s="3">
        <v>164.0965651217011</v>
      </c>
      <c r="T1120" s="17">
        <v>5.6537100000000002</v>
      </c>
      <c r="U1120" s="18">
        <f t="shared" si="110"/>
        <v>26.520422868000001</v>
      </c>
      <c r="V1120" s="17">
        <v>11.543810000000001</v>
      </c>
      <c r="W1120" s="18">
        <f t="shared" si="111"/>
        <v>137.57655843835582</v>
      </c>
      <c r="Y1120" s="3">
        <f t="shared" si="107"/>
        <v>4.1618465471060517E-4</v>
      </c>
    </row>
    <row r="1121" spans="2:25">
      <c r="B1121" s="8" t="s">
        <v>1131</v>
      </c>
      <c r="C1121" s="5">
        <v>10.479039999999999</v>
      </c>
      <c r="D1121" s="3">
        <v>174.04194738107418</v>
      </c>
      <c r="E1121" s="17">
        <v>11.11111</v>
      </c>
      <c r="F1121" s="18">
        <f t="shared" si="108"/>
        <v>54.699994530000005</v>
      </c>
      <c r="G1121" s="17">
        <v>10.212759999999999</v>
      </c>
      <c r="H1121" s="18">
        <f t="shared" si="109"/>
        <v>119.34199789922742</v>
      </c>
      <c r="J1121" s="3">
        <f t="shared" si="106"/>
        <v>4.5048153239690691E-5</v>
      </c>
      <c r="Q1121" s="8" t="s">
        <v>1131</v>
      </c>
      <c r="R1121" s="5">
        <v>10.479039999999999</v>
      </c>
      <c r="S1121" s="3">
        <v>174.04194738107418</v>
      </c>
      <c r="T1121" s="17">
        <v>8.8339200000000009</v>
      </c>
      <c r="U1121" s="18">
        <f t="shared" si="110"/>
        <v>41.438151936000004</v>
      </c>
      <c r="V1121" s="17">
        <v>11.12656</v>
      </c>
      <c r="W1121" s="18">
        <f t="shared" si="111"/>
        <v>132.60386579975523</v>
      </c>
      <c r="Y1121" s="3">
        <f t="shared" si="107"/>
        <v>7.0354681042772427E-5</v>
      </c>
    </row>
    <row r="1122" spans="2:25">
      <c r="B1122" s="8" t="s">
        <v>1132</v>
      </c>
      <c r="C1122" s="5">
        <v>8.8822299999999998</v>
      </c>
      <c r="D1122" s="3">
        <v>147.52120483236999</v>
      </c>
      <c r="E1122" s="17">
        <v>7.0707000000000004</v>
      </c>
      <c r="F1122" s="18">
        <f t="shared" si="108"/>
        <v>34.809056100000006</v>
      </c>
      <c r="G1122" s="17">
        <v>9.6453900000000008</v>
      </c>
      <c r="H1122" s="18">
        <f t="shared" si="109"/>
        <v>112.71195182470061</v>
      </c>
      <c r="J1122" s="3">
        <f t="shared" si="106"/>
        <v>-1.9690766937685567E-4</v>
      </c>
      <c r="Q1122" s="8" t="s">
        <v>1132</v>
      </c>
      <c r="R1122" s="5">
        <v>8.8822299999999998</v>
      </c>
      <c r="S1122" s="3">
        <v>147.52120483236999</v>
      </c>
      <c r="T1122" s="17">
        <v>7.0671299999999997</v>
      </c>
      <c r="U1122" s="18">
        <f t="shared" si="110"/>
        <v>33.150493403999995</v>
      </c>
      <c r="V1122" s="17">
        <v>9.59666</v>
      </c>
      <c r="W1122" s="18">
        <f t="shared" si="111"/>
        <v>114.37085808784377</v>
      </c>
      <c r="Y1122" s="3">
        <f t="shared" si="107"/>
        <v>1.4665947378489363E-4</v>
      </c>
    </row>
    <row r="1123" spans="2:25">
      <c r="B1123" s="8" t="s">
        <v>1133</v>
      </c>
      <c r="C1123" s="5">
        <v>10.079840000000001</v>
      </c>
      <c r="D1123" s="3">
        <v>167.41180326534177</v>
      </c>
      <c r="E1123" s="17">
        <v>11.44781</v>
      </c>
      <c r="F1123" s="18">
        <f t="shared" si="108"/>
        <v>56.357568630000003</v>
      </c>
      <c r="G1123" s="17">
        <v>9.5035399999999992</v>
      </c>
      <c r="H1123" s="18">
        <f t="shared" si="109"/>
        <v>111.05435266423804</v>
      </c>
      <c r="J1123" s="3">
        <f t="shared" si="106"/>
        <v>1.1802889626721935E-4</v>
      </c>
      <c r="Q1123" s="8" t="s">
        <v>1133</v>
      </c>
      <c r="R1123" s="5">
        <v>10.079840000000001</v>
      </c>
      <c r="S1123" s="3">
        <v>167.41180326534177</v>
      </c>
      <c r="T1123" s="17">
        <v>7.42049</v>
      </c>
      <c r="U1123" s="18">
        <f t="shared" si="110"/>
        <v>34.808034491999997</v>
      </c>
      <c r="V1123" s="17">
        <v>11.12656</v>
      </c>
      <c r="W1123" s="18">
        <f t="shared" si="111"/>
        <v>132.60386579975523</v>
      </c>
      <c r="Y1123" s="3">
        <f t="shared" si="107"/>
        <v>9.7026413442335979E-5</v>
      </c>
    </row>
    <row r="1124" spans="2:25">
      <c r="B1124" s="8" t="s">
        <v>1134</v>
      </c>
      <c r="C1124" s="5">
        <v>7.08582</v>
      </c>
      <c r="D1124" s="3">
        <v>117.68539022579961</v>
      </c>
      <c r="E1124" s="17">
        <v>9.0908999999999995</v>
      </c>
      <c r="F1124" s="18">
        <f t="shared" si="108"/>
        <v>44.754500699999994</v>
      </c>
      <c r="G1124" s="17">
        <v>6.2411300000000001</v>
      </c>
      <c r="H1124" s="18">
        <f t="shared" si="109"/>
        <v>72.931207954441817</v>
      </c>
      <c r="J1124" s="3">
        <f t="shared" si="106"/>
        <v>3.1842864220266165E-4</v>
      </c>
      <c r="Q1124" s="8" t="s">
        <v>1134</v>
      </c>
      <c r="R1124" s="5">
        <v>7.08582</v>
      </c>
      <c r="S1124" s="3">
        <v>117.68539022579961</v>
      </c>
      <c r="T1124" s="17">
        <v>5.3003499999999999</v>
      </c>
      <c r="U1124" s="18">
        <f t="shared" si="110"/>
        <v>24.862881779999999</v>
      </c>
      <c r="V1124" s="17">
        <v>7.7885900000000001</v>
      </c>
      <c r="W1124" s="18">
        <f t="shared" si="111"/>
        <v>92.822682224273777</v>
      </c>
      <c r="Y1124" s="3">
        <f t="shared" si="107"/>
        <v>1.7377847416355507E-4</v>
      </c>
    </row>
    <row r="1125" spans="2:25">
      <c r="B1125" s="8" t="s">
        <v>1135</v>
      </c>
      <c r="C1125" s="5">
        <v>6.4870200000000002</v>
      </c>
      <c r="D1125" s="3">
        <v>107.74017405220096</v>
      </c>
      <c r="E1125" s="17">
        <v>4.7138</v>
      </c>
      <c r="F1125" s="18">
        <f t="shared" si="108"/>
        <v>23.2060374</v>
      </c>
      <c r="G1125" s="17">
        <v>7.2340400000000002</v>
      </c>
      <c r="H1125" s="18">
        <f t="shared" si="109"/>
        <v>84.533934654581827</v>
      </c>
      <c r="J1125" s="3">
        <f t="shared" si="106"/>
        <v>-2.0199761912920167E-4</v>
      </c>
      <c r="Q1125" s="8" t="s">
        <v>1135</v>
      </c>
      <c r="R1125" s="5">
        <v>6.4870200000000002</v>
      </c>
      <c r="S1125" s="3">
        <v>107.74017405220096</v>
      </c>
      <c r="T1125" s="17">
        <v>6.0070600000000001</v>
      </c>
      <c r="U1125" s="18">
        <f t="shared" si="110"/>
        <v>28.177917048000001</v>
      </c>
      <c r="V1125" s="17">
        <v>6.6759300000000001</v>
      </c>
      <c r="W1125" s="18">
        <f t="shared" si="111"/>
        <v>79.562247973188477</v>
      </c>
      <c r="Y1125" s="3">
        <f t="shared" si="107"/>
        <v>-9.0310124818415716E-6</v>
      </c>
    </row>
    <row r="1126" spans="2:25">
      <c r="B1126" s="8" t="s">
        <v>1136</v>
      </c>
      <c r="C1126" s="5">
        <v>8.1836300000000008</v>
      </c>
      <c r="D1126" s="3">
        <v>135.91845262983827</v>
      </c>
      <c r="E1126" s="17">
        <v>6.734</v>
      </c>
      <c r="F1126" s="18">
        <f t="shared" si="108"/>
        <v>33.151482000000001</v>
      </c>
      <c r="G1126" s="17">
        <v>8.7943200000000008</v>
      </c>
      <c r="H1126" s="18">
        <f t="shared" si="109"/>
        <v>102.76670742924868</v>
      </c>
      <c r="J1126" s="3">
        <f t="shared" si="106"/>
        <v>-2.6320058958617665E-4</v>
      </c>
      <c r="Q1126" s="8" t="s">
        <v>1136</v>
      </c>
      <c r="R1126" s="5">
        <v>8.1836300000000008</v>
      </c>
      <c r="S1126" s="3">
        <v>135.91845262983827</v>
      </c>
      <c r="T1126" s="17">
        <v>8.4805600000000005</v>
      </c>
      <c r="U1126" s="18">
        <f t="shared" si="110"/>
        <v>39.780610848000002</v>
      </c>
      <c r="V1126" s="17">
        <v>8.0667500000000008</v>
      </c>
      <c r="W1126" s="18">
        <f t="shared" si="111"/>
        <v>96.13773119815788</v>
      </c>
      <c r="Y1126" s="3">
        <f t="shared" si="107"/>
        <v>-1.1058368038163735E-4</v>
      </c>
    </row>
    <row r="1127" spans="2:25">
      <c r="B1127" s="8" t="s">
        <v>1137</v>
      </c>
      <c r="C1127" s="5">
        <v>8.5828299999999995</v>
      </c>
      <c r="D1127" s="3">
        <v>142.54859674557068</v>
      </c>
      <c r="E1127" s="17">
        <v>8.7542000000000009</v>
      </c>
      <c r="F1127" s="18">
        <f t="shared" si="108"/>
        <v>43.096926600000003</v>
      </c>
      <c r="G1127" s="17">
        <v>8.5106300000000008</v>
      </c>
      <c r="H1127" s="18">
        <f t="shared" si="109"/>
        <v>99.451625964098042</v>
      </c>
      <c r="J1127" s="3">
        <f t="shared" si="106"/>
        <v>-4.4181472631521501E-5</v>
      </c>
      <c r="Q1127" s="8" t="s">
        <v>1137</v>
      </c>
      <c r="R1127" s="5">
        <v>8.5828299999999995</v>
      </c>
      <c r="S1127" s="3">
        <v>142.54859674557068</v>
      </c>
      <c r="T1127" s="17">
        <v>7.0671299999999997</v>
      </c>
      <c r="U1127" s="18">
        <f t="shared" si="110"/>
        <v>33.150493403999995</v>
      </c>
      <c r="V1127" s="17">
        <v>9.1794100000000007</v>
      </c>
      <c r="W1127" s="18">
        <f t="shared" si="111"/>
        <v>109.39816544924318</v>
      </c>
      <c r="Y1127" s="3">
        <f t="shared" si="107"/>
        <v>6.2107672505362643E-5</v>
      </c>
    </row>
    <row r="1128" spans="2:25">
      <c r="B1128" s="8" t="s">
        <v>1138</v>
      </c>
      <c r="C1128" s="5">
        <v>8.6826299999999996</v>
      </c>
      <c r="D1128" s="3">
        <v>144.20613277450377</v>
      </c>
      <c r="E1128" s="17">
        <v>8.0808</v>
      </c>
      <c r="F1128" s="18">
        <f t="shared" si="108"/>
        <v>39.7817784</v>
      </c>
      <c r="G1128" s="17">
        <v>8.9361700000000006</v>
      </c>
      <c r="H1128" s="18">
        <f t="shared" si="109"/>
        <v>104.42430658971122</v>
      </c>
      <c r="J1128" s="3">
        <f t="shared" si="106"/>
        <v>-4.7784792542415744E-5</v>
      </c>
      <c r="Q1128" s="8" t="s">
        <v>1138</v>
      </c>
      <c r="R1128" s="5">
        <v>8.6826299999999996</v>
      </c>
      <c r="S1128" s="3">
        <v>144.20613277450377</v>
      </c>
      <c r="T1128" s="17">
        <v>8.1272000000000002</v>
      </c>
      <c r="U1128" s="18">
        <f t="shared" si="110"/>
        <v>38.12306976</v>
      </c>
      <c r="V1128" s="17">
        <v>8.9012499999999992</v>
      </c>
      <c r="W1128" s="18">
        <f t="shared" si="111"/>
        <v>106.08311647535906</v>
      </c>
      <c r="Y1128" s="3">
        <f t="shared" si="107"/>
        <v>5.3460855284015452E-5</v>
      </c>
    </row>
    <row r="1129" spans="2:25">
      <c r="B1129" s="8" t="s">
        <v>1139</v>
      </c>
      <c r="C1129" s="5">
        <v>8.7824299999999997</v>
      </c>
      <c r="D1129" s="3">
        <v>145.86366880343689</v>
      </c>
      <c r="E1129" s="17">
        <v>11.11111</v>
      </c>
      <c r="F1129" s="18">
        <f t="shared" si="108"/>
        <v>54.699994530000005</v>
      </c>
      <c r="G1129" s="17">
        <v>7.8014099999999997</v>
      </c>
      <c r="H1129" s="18">
        <f t="shared" si="109"/>
        <v>91.163980729108673</v>
      </c>
      <c r="J1129" s="3">
        <f t="shared" si="106"/>
        <v>3.0645567177600697E-4</v>
      </c>
      <c r="Q1129" s="8" t="s">
        <v>1139</v>
      </c>
      <c r="R1129" s="5">
        <v>8.7824299999999997</v>
      </c>
      <c r="S1129" s="3">
        <v>145.86366880343689</v>
      </c>
      <c r="T1129" s="17">
        <v>4.2402800000000003</v>
      </c>
      <c r="U1129" s="18">
        <f t="shared" si="110"/>
        <v>19.890305424000001</v>
      </c>
      <c r="V1129" s="17">
        <v>10.57023</v>
      </c>
      <c r="W1129" s="18">
        <f t="shared" si="111"/>
        <v>125.97364867421258</v>
      </c>
      <c r="Y1129" s="3">
        <f t="shared" si="107"/>
        <v>2.8529477569350092E-4</v>
      </c>
    </row>
    <row r="1130" spans="2:25">
      <c r="B1130" s="8" t="s">
        <v>1140</v>
      </c>
      <c r="C1130" s="5">
        <v>6.9860199999999999</v>
      </c>
      <c r="D1130" s="3">
        <v>116.0278541968665</v>
      </c>
      <c r="E1130" s="17">
        <v>7.0707000000000004</v>
      </c>
      <c r="F1130" s="18">
        <f t="shared" si="108"/>
        <v>34.809056100000006</v>
      </c>
      <c r="G1130" s="17">
        <v>6.9503500000000003</v>
      </c>
      <c r="H1130" s="18">
        <f t="shared" si="109"/>
        <v>81.218853189431186</v>
      </c>
      <c r="J1130" s="3">
        <f t="shared" si="106"/>
        <v>5.5092564693381973E-5</v>
      </c>
      <c r="Q1130" s="8" t="s">
        <v>1140</v>
      </c>
      <c r="R1130" s="5">
        <v>6.9860199999999999</v>
      </c>
      <c r="S1130" s="3">
        <v>116.0278541968665</v>
      </c>
      <c r="T1130" s="17">
        <v>2.8268499999999999</v>
      </c>
      <c r="U1130" s="18">
        <f t="shared" si="110"/>
        <v>13.26018798</v>
      </c>
      <c r="V1130" s="17">
        <v>8.6230799999999999</v>
      </c>
      <c r="W1130" s="18">
        <f t="shared" si="111"/>
        <v>102.76794832370052</v>
      </c>
      <c r="Y1130" s="3">
        <f t="shared" si="107"/>
        <v>2.8210683402107861E-4</v>
      </c>
    </row>
    <row r="1131" spans="2:25">
      <c r="B1131" s="8" t="s">
        <v>1141</v>
      </c>
      <c r="C1131" s="5">
        <v>6.4870200000000002</v>
      </c>
      <c r="D1131" s="3">
        <v>107.74017405220096</v>
      </c>
      <c r="E1131" s="17">
        <v>9.0908999999999995</v>
      </c>
      <c r="F1131" s="18">
        <f t="shared" si="108"/>
        <v>44.754500699999994</v>
      </c>
      <c r="G1131" s="17">
        <v>5.3900699999999997</v>
      </c>
      <c r="H1131" s="18">
        <f t="shared" si="109"/>
        <v>62.986080414764345</v>
      </c>
      <c r="J1131" s="3">
        <f t="shared" si="106"/>
        <v>4.0706256338296498E-4</v>
      </c>
      <c r="Q1131" s="8" t="s">
        <v>1141</v>
      </c>
      <c r="R1131" s="5">
        <v>6.4870200000000002</v>
      </c>
      <c r="S1131" s="3">
        <v>107.74017405220096</v>
      </c>
      <c r="T1131" s="17">
        <v>4.2402800000000003</v>
      </c>
      <c r="U1131" s="18">
        <f t="shared" si="110"/>
        <v>19.890305424000001</v>
      </c>
      <c r="V1131" s="17">
        <v>7.37134</v>
      </c>
      <c r="W1131" s="18">
        <f t="shared" si="111"/>
        <v>87.849989585673171</v>
      </c>
      <c r="Y1131" s="3">
        <f t="shared" si="107"/>
        <v>1.2095747221962938E-4</v>
      </c>
    </row>
    <row r="1132" spans="2:25">
      <c r="B1132" s="8" t="s">
        <v>1142</v>
      </c>
      <c r="C1132" s="5">
        <v>4.7904099999999996</v>
      </c>
      <c r="D1132" s="3">
        <v>79.561895474563656</v>
      </c>
      <c r="E1132" s="17">
        <v>5.0505000000000004</v>
      </c>
      <c r="F1132" s="18">
        <f t="shared" si="108"/>
        <v>24.863611500000001</v>
      </c>
      <c r="G1132" s="17">
        <v>4.6808500000000004</v>
      </c>
      <c r="H1132" s="18">
        <f t="shared" si="109"/>
        <v>54.698435179774975</v>
      </c>
      <c r="J1132" s="3">
        <f t="shared" si="106"/>
        <v>1.5120521132416798E-4</v>
      </c>
      <c r="Q1132" s="8" t="s">
        <v>1142</v>
      </c>
      <c r="R1132" s="5">
        <v>4.7904099999999996</v>
      </c>
      <c r="S1132" s="3">
        <v>79.561895474563656</v>
      </c>
      <c r="T1132" s="17">
        <v>4.2402800000000003</v>
      </c>
      <c r="U1132" s="18">
        <f t="shared" si="110"/>
        <v>19.890305424000001</v>
      </c>
      <c r="V1132" s="17">
        <v>5.0069499999999998</v>
      </c>
      <c r="W1132" s="18">
        <f t="shared" si="111"/>
        <v>59.671715774334963</v>
      </c>
      <c r="Y1132" s="3">
        <f t="shared" si="107"/>
        <v>1.2572377131192525E-4</v>
      </c>
    </row>
    <row r="1133" spans="2:25">
      <c r="B1133" s="8" t="s">
        <v>1143</v>
      </c>
      <c r="C1133" s="5">
        <v>5.8882199999999996</v>
      </c>
      <c r="D1133" s="3">
        <v>97.79495787860229</v>
      </c>
      <c r="E1133" s="17">
        <v>7.0707000000000004</v>
      </c>
      <c r="F1133" s="18">
        <f t="shared" si="108"/>
        <v>34.809056100000006</v>
      </c>
      <c r="G1133" s="17">
        <v>5.3900699999999997</v>
      </c>
      <c r="H1133" s="18">
        <f t="shared" si="109"/>
        <v>62.986080414764345</v>
      </c>
      <c r="J1133" s="3">
        <f t="shared" si="106"/>
        <v>1.7863616206170718E-4</v>
      </c>
      <c r="Q1133" s="8" t="s">
        <v>1143</v>
      </c>
      <c r="R1133" s="5">
        <v>5.8882199999999996</v>
      </c>
      <c r="S1133" s="3">
        <v>97.79495787860229</v>
      </c>
      <c r="T1133" s="17">
        <v>4.5936300000000001</v>
      </c>
      <c r="U1133" s="18">
        <f t="shared" si="110"/>
        <v>21.547799603999998</v>
      </c>
      <c r="V1133" s="17">
        <v>6.3977700000000004</v>
      </c>
      <c r="W1133" s="18">
        <f t="shared" si="111"/>
        <v>76.247198999304359</v>
      </c>
      <c r="Y1133" s="3">
        <f t="shared" si="107"/>
        <v>4.0724702060401796E-5</v>
      </c>
    </row>
    <row r="1134" spans="2:25">
      <c r="B1134" s="8" t="s">
        <v>1144</v>
      </c>
      <c r="C1134" s="5">
        <v>7.08582</v>
      </c>
      <c r="D1134" s="3">
        <v>117.68539022579961</v>
      </c>
      <c r="E1134" s="17">
        <v>10.77441</v>
      </c>
      <c r="F1134" s="18">
        <f t="shared" si="108"/>
        <v>53.04242043</v>
      </c>
      <c r="G1134" s="17">
        <v>5.5319099999999999</v>
      </c>
      <c r="H1134" s="18">
        <f t="shared" si="109"/>
        <v>64.643562719452447</v>
      </c>
      <c r="J1134" s="3">
        <f t="shared" si="106"/>
        <v>5.9292365283170057E-4</v>
      </c>
      <c r="Q1134" s="8" t="s">
        <v>1144</v>
      </c>
      <c r="R1134" s="5">
        <v>7.08582</v>
      </c>
      <c r="S1134" s="3">
        <v>117.68539022579961</v>
      </c>
      <c r="T1134" s="17">
        <v>4.9469900000000004</v>
      </c>
      <c r="U1134" s="18">
        <f t="shared" si="110"/>
        <v>23.205340692</v>
      </c>
      <c r="V1134" s="17">
        <v>7.92767</v>
      </c>
      <c r="W1134" s="18">
        <f t="shared" si="111"/>
        <v>94.480206711215828</v>
      </c>
      <c r="Y1134" s="3">
        <f t="shared" si="107"/>
        <v>1.5717741621301684E-4</v>
      </c>
    </row>
    <row r="1135" spans="2:25">
      <c r="B1135" s="8" t="s">
        <v>1145</v>
      </c>
      <c r="C1135" s="5">
        <v>6.28742</v>
      </c>
      <c r="D1135" s="3">
        <v>104.42510199433475</v>
      </c>
      <c r="E1135" s="17">
        <v>9.0908999999999995</v>
      </c>
      <c r="F1135" s="18">
        <f t="shared" si="108"/>
        <v>44.754500699999994</v>
      </c>
      <c r="G1135" s="17">
        <v>5.1063799999999997</v>
      </c>
      <c r="H1135" s="18">
        <f t="shared" si="109"/>
        <v>59.670998949613711</v>
      </c>
      <c r="J1135" s="3">
        <f t="shared" si="106"/>
        <v>3.9765527895241348E-4</v>
      </c>
      <c r="Q1135" s="8" t="s">
        <v>1145</v>
      </c>
      <c r="R1135" s="5">
        <v>6.28742</v>
      </c>
      <c r="S1135" s="3">
        <v>104.42510199433475</v>
      </c>
      <c r="T1135" s="17">
        <v>3.1802100000000002</v>
      </c>
      <c r="U1135" s="18">
        <f t="shared" si="110"/>
        <v>14.917729068</v>
      </c>
      <c r="V1135" s="17">
        <v>7.5104300000000004</v>
      </c>
      <c r="W1135" s="18">
        <f t="shared" si="111"/>
        <v>89.507633250389659</v>
      </c>
      <c r="Y1135" s="3">
        <f t="shared" si="107"/>
        <v>2.6032405490639121E-4</v>
      </c>
    </row>
    <row r="1136" spans="2:25">
      <c r="B1136" s="8" t="s">
        <v>1146</v>
      </c>
      <c r="C1136" s="5">
        <v>7.5848300000000002</v>
      </c>
      <c r="D1136" s="3">
        <v>125.9732364562396</v>
      </c>
      <c r="E1136" s="17">
        <v>11.784509999999999</v>
      </c>
      <c r="F1136" s="18">
        <f t="shared" si="108"/>
        <v>58.015142730000001</v>
      </c>
      <c r="G1136" s="17">
        <v>5.8155999999999999</v>
      </c>
      <c r="H1136" s="18">
        <f t="shared" si="109"/>
        <v>67.958644184603088</v>
      </c>
      <c r="J1136" s="3">
        <f t="shared" si="106"/>
        <v>5.5045836347744626E-4</v>
      </c>
      <c r="Q1136" s="8" t="s">
        <v>1146</v>
      </c>
      <c r="R1136" s="5">
        <v>7.5848300000000002</v>
      </c>
      <c r="S1136" s="3">
        <v>125.9732364562396</v>
      </c>
      <c r="T1136" s="17">
        <v>2.8268499999999999</v>
      </c>
      <c r="U1136" s="18">
        <f t="shared" si="110"/>
        <v>13.26018798</v>
      </c>
      <c r="V1136" s="17">
        <v>9.4575700000000005</v>
      </c>
      <c r="W1136" s="18">
        <f t="shared" si="111"/>
        <v>112.71321442312728</v>
      </c>
      <c r="Y1136" s="3">
        <f t="shared" si="107"/>
        <v>1.6594688767668231E-4</v>
      </c>
    </row>
    <row r="1137" spans="2:25">
      <c r="B1137" s="8" t="s">
        <v>1147</v>
      </c>
      <c r="C1137" s="5">
        <v>8.1836300000000008</v>
      </c>
      <c r="D1137" s="3">
        <v>135.91845262983827</v>
      </c>
      <c r="E1137" s="17">
        <v>6.734</v>
      </c>
      <c r="F1137" s="18">
        <f t="shared" si="108"/>
        <v>33.151482000000001</v>
      </c>
      <c r="G1137" s="17">
        <v>8.7943200000000008</v>
      </c>
      <c r="H1137" s="18">
        <f t="shared" si="109"/>
        <v>102.76670742924868</v>
      </c>
      <c r="J1137" s="3">
        <f t="shared" si="106"/>
        <v>-2.6320058958617665E-4</v>
      </c>
      <c r="Q1137" s="8" t="s">
        <v>1147</v>
      </c>
      <c r="R1137" s="5">
        <v>8.1836300000000008</v>
      </c>
      <c r="S1137" s="3">
        <v>135.91845262983827</v>
      </c>
      <c r="T1137" s="17">
        <v>7.7738500000000004</v>
      </c>
      <c r="U1137" s="18">
        <f t="shared" si="110"/>
        <v>36.465575579999999</v>
      </c>
      <c r="V1137" s="17">
        <v>8.3449200000000001</v>
      </c>
      <c r="W1137" s="18">
        <f t="shared" si="111"/>
        <v>99.45289934981642</v>
      </c>
      <c r="Y1137" s="3">
        <f t="shared" si="107"/>
        <v>2.2299978155615463E-5</v>
      </c>
    </row>
    <row r="1138" spans="2:25">
      <c r="B1138" s="8" t="s">
        <v>1148</v>
      </c>
      <c r="C1138" s="5">
        <v>8.0838300000000007</v>
      </c>
      <c r="D1138" s="3">
        <v>134.26091660090515</v>
      </c>
      <c r="E1138" s="17">
        <v>4.0404</v>
      </c>
      <c r="F1138" s="18">
        <f t="shared" si="108"/>
        <v>19.8908892</v>
      </c>
      <c r="G1138" s="17">
        <v>9.7872299999999992</v>
      </c>
      <c r="H1138" s="18">
        <f t="shared" si="109"/>
        <v>114.36943412938868</v>
      </c>
      <c r="J1138" s="3">
        <f t="shared" si="106"/>
        <v>-5.9327151646471066E-4</v>
      </c>
      <c r="Q1138" s="8" t="s">
        <v>1148</v>
      </c>
      <c r="R1138" s="5">
        <v>8.0838300000000007</v>
      </c>
      <c r="S1138" s="3">
        <v>134.26091660090515</v>
      </c>
      <c r="T1138" s="17">
        <v>6.7137799999999999</v>
      </c>
      <c r="U1138" s="18">
        <f t="shared" si="110"/>
        <v>31.492999223999998</v>
      </c>
      <c r="V1138" s="17">
        <v>8.6230799999999999</v>
      </c>
      <c r="W1138" s="18">
        <f t="shared" si="111"/>
        <v>102.76794832370052</v>
      </c>
      <c r="Y1138" s="3">
        <f t="shared" si="107"/>
        <v>3.0946795376962655E-5</v>
      </c>
    </row>
    <row r="1139" spans="2:25">
      <c r="B1139" s="8" t="s">
        <v>1149</v>
      </c>
      <c r="C1139" s="5">
        <v>8.3832299999999993</v>
      </c>
      <c r="D1139" s="3">
        <v>139.23352468770446</v>
      </c>
      <c r="E1139" s="17">
        <v>10.437709999999999</v>
      </c>
      <c r="F1139" s="18">
        <f t="shared" si="108"/>
        <v>51.384846329999995</v>
      </c>
      <c r="G1139" s="17">
        <v>7.5177300000000002</v>
      </c>
      <c r="H1139" s="18">
        <f t="shared" si="109"/>
        <v>87.849016119732468</v>
      </c>
      <c r="J1139" s="3">
        <f t="shared" si="106"/>
        <v>3.3776202799629118E-4</v>
      </c>
      <c r="Q1139" s="8" t="s">
        <v>1149</v>
      </c>
      <c r="R1139" s="5">
        <v>8.3832299999999993</v>
      </c>
      <c r="S1139" s="3">
        <v>139.23352468770446</v>
      </c>
      <c r="T1139" s="17">
        <v>6.3604200000000004</v>
      </c>
      <c r="U1139" s="18">
        <f t="shared" si="110"/>
        <v>29.835458136</v>
      </c>
      <c r="V1139" s="17">
        <v>9.1794100000000007</v>
      </c>
      <c r="W1139" s="18">
        <f t="shared" si="111"/>
        <v>109.39816544924318</v>
      </c>
      <c r="Y1139" s="3">
        <f t="shared" si="107"/>
        <v>9.8897538720166267E-5</v>
      </c>
    </row>
    <row r="1140" spans="2:25">
      <c r="B1140" s="8" t="s">
        <v>1150</v>
      </c>
      <c r="C1140" s="5">
        <v>9.4810300000000005</v>
      </c>
      <c r="D1140" s="3">
        <v>157.46642100596867</v>
      </c>
      <c r="E1140" s="17">
        <v>11.11111</v>
      </c>
      <c r="F1140" s="18">
        <f t="shared" si="108"/>
        <v>54.699994530000005</v>
      </c>
      <c r="G1140" s="17">
        <v>8.7943200000000008</v>
      </c>
      <c r="H1140" s="18">
        <f t="shared" si="109"/>
        <v>102.76670742924868</v>
      </c>
      <c r="J1140" s="3">
        <f t="shared" si="106"/>
        <v>2.8095328001143116E-4</v>
      </c>
      <c r="Q1140" s="8" t="s">
        <v>1150</v>
      </c>
      <c r="R1140" s="5">
        <v>9.4810300000000005</v>
      </c>
      <c r="S1140" s="3">
        <v>157.46642100596867</v>
      </c>
      <c r="T1140" s="17">
        <v>7.42049</v>
      </c>
      <c r="U1140" s="18">
        <f t="shared" si="110"/>
        <v>34.808034491999997</v>
      </c>
      <c r="V1140" s="17">
        <v>10.292070000000001</v>
      </c>
      <c r="W1140" s="18">
        <f t="shared" si="111"/>
        <v>122.65859970032848</v>
      </c>
      <c r="Y1140" s="3">
        <f t="shared" si="107"/>
        <v>2.1318635980094314E-4</v>
      </c>
    </row>
    <row r="1141" spans="2:25">
      <c r="B1141" s="8" t="s">
        <v>1151</v>
      </c>
      <c r="C1141" s="5">
        <v>9.2814300000000003</v>
      </c>
      <c r="D1141" s="3">
        <v>154.15134894810245</v>
      </c>
      <c r="E1141" s="17">
        <v>9.0908999999999995</v>
      </c>
      <c r="F1141" s="18">
        <f t="shared" si="108"/>
        <v>44.754500699999994</v>
      </c>
      <c r="G1141" s="17">
        <v>9.3617000000000008</v>
      </c>
      <c r="H1141" s="18">
        <f t="shared" si="109"/>
        <v>109.39687035954995</v>
      </c>
      <c r="J1141" s="3">
        <f t="shared" si="106"/>
        <v>2.2111447492534353E-5</v>
      </c>
      <c r="Q1141" s="8" t="s">
        <v>1151</v>
      </c>
      <c r="R1141" s="5">
        <v>9.2814300000000003</v>
      </c>
      <c r="S1141" s="3">
        <v>154.15134894810245</v>
      </c>
      <c r="T1141" s="17">
        <v>7.7738500000000004</v>
      </c>
      <c r="U1141" s="18">
        <f t="shared" si="110"/>
        <v>36.465575579999999</v>
      </c>
      <c r="V1141" s="17">
        <v>9.8748199999999997</v>
      </c>
      <c r="W1141" s="18">
        <f t="shared" si="111"/>
        <v>117.68590706172787</v>
      </c>
      <c r="Y1141" s="3">
        <f t="shared" si="107"/>
        <v>1.3369362542903218E-4</v>
      </c>
    </row>
    <row r="1142" spans="2:25">
      <c r="B1142" s="8" t="s">
        <v>1152</v>
      </c>
      <c r="C1142" s="5">
        <v>9.9800299999999993</v>
      </c>
      <c r="D1142" s="3">
        <v>165.7541011506342</v>
      </c>
      <c r="E1142" s="17">
        <v>10.437709999999999</v>
      </c>
      <c r="F1142" s="18">
        <f t="shared" si="108"/>
        <v>51.384846329999995</v>
      </c>
      <c r="G1142" s="17">
        <v>9.7872299999999992</v>
      </c>
      <c r="H1142" s="18">
        <f t="shared" si="109"/>
        <v>114.36943412938868</v>
      </c>
      <c r="J1142" s="3">
        <f t="shared" si="106"/>
        <v>1.7930875446836581E-4</v>
      </c>
      <c r="Q1142" s="8" t="s">
        <v>1152</v>
      </c>
      <c r="R1142" s="5">
        <v>9.9800299999999993</v>
      </c>
      <c r="S1142" s="3">
        <v>165.7541011506342</v>
      </c>
      <c r="T1142" s="17">
        <v>8.8339200000000009</v>
      </c>
      <c r="U1142" s="18">
        <f t="shared" si="110"/>
        <v>41.438151936000004</v>
      </c>
      <c r="V1142" s="17">
        <v>10.431150000000001</v>
      </c>
      <c r="W1142" s="18">
        <f t="shared" si="111"/>
        <v>124.31612418727053</v>
      </c>
      <c r="Y1142" s="3">
        <f t="shared" si="107"/>
        <v>1.7497263633003968E-4</v>
      </c>
    </row>
    <row r="1143" spans="2:25">
      <c r="B1143" s="8" t="s">
        <v>1153</v>
      </c>
      <c r="C1143" s="5">
        <v>10.67864</v>
      </c>
      <c r="D1143" s="3">
        <v>177.35701943894043</v>
      </c>
      <c r="E1143" s="17">
        <v>7.0707000000000004</v>
      </c>
      <c r="F1143" s="18">
        <f t="shared" si="108"/>
        <v>34.809056100000006</v>
      </c>
      <c r="G1143" s="17">
        <v>12.19858</v>
      </c>
      <c r="H1143" s="18">
        <f t="shared" si="109"/>
        <v>142.54745129950743</v>
      </c>
      <c r="J1143" s="3">
        <f t="shared" si="106"/>
        <v>-5.1203943297650767E-4</v>
      </c>
      <c r="Q1143" s="8" t="s">
        <v>1153</v>
      </c>
      <c r="R1143" s="5">
        <v>10.67864</v>
      </c>
      <c r="S1143" s="3">
        <v>177.35701943894043</v>
      </c>
      <c r="T1143" s="17">
        <v>11.660769999999999</v>
      </c>
      <c r="U1143" s="18">
        <f t="shared" si="110"/>
        <v>54.698339915999995</v>
      </c>
      <c r="V1143" s="17">
        <v>10.292070000000001</v>
      </c>
      <c r="W1143" s="18">
        <f t="shared" si="111"/>
        <v>122.65859970032848</v>
      </c>
      <c r="Y1143" s="3">
        <f t="shared" si="107"/>
        <v>-7.9822611951385625E-5</v>
      </c>
    </row>
    <row r="1144" spans="2:25">
      <c r="B1144" s="8" t="s">
        <v>1154</v>
      </c>
      <c r="C1144" s="5">
        <v>9.5808300000000006</v>
      </c>
      <c r="D1144" s="3">
        <v>159.12395703490179</v>
      </c>
      <c r="E1144" s="17">
        <v>6.734</v>
      </c>
      <c r="F1144" s="18">
        <f t="shared" si="108"/>
        <v>33.151482000000001</v>
      </c>
      <c r="G1144" s="17">
        <v>10.780139999999999</v>
      </c>
      <c r="H1144" s="18">
        <f t="shared" si="109"/>
        <v>125.97216082952869</v>
      </c>
      <c r="J1144" s="3">
        <f t="shared" si="106"/>
        <v>-3.142053731011174E-4</v>
      </c>
      <c r="Q1144" s="8" t="s">
        <v>1154</v>
      </c>
      <c r="R1144" s="5">
        <v>9.5808300000000006</v>
      </c>
      <c r="S1144" s="3">
        <v>159.12395703490179</v>
      </c>
      <c r="T1144" s="17">
        <v>9.8939900000000005</v>
      </c>
      <c r="U1144" s="18">
        <f t="shared" si="110"/>
        <v>46.410728292000002</v>
      </c>
      <c r="V1144" s="17">
        <v>9.4575700000000005</v>
      </c>
      <c r="W1144" s="18">
        <f t="shared" si="111"/>
        <v>112.71321442312728</v>
      </c>
      <c r="Y1144" s="3">
        <f t="shared" si="107"/>
        <v>-1.4319774507498551E-5</v>
      </c>
    </row>
    <row r="1145" spans="2:25">
      <c r="B1145" s="8" t="s">
        <v>1155</v>
      </c>
      <c r="C1145" s="5">
        <v>8.6826299999999996</v>
      </c>
      <c r="D1145" s="3">
        <v>144.20613277450377</v>
      </c>
      <c r="E1145" s="17">
        <v>10.77441</v>
      </c>
      <c r="F1145" s="18">
        <f t="shared" si="108"/>
        <v>53.04242043</v>
      </c>
      <c r="G1145" s="17">
        <v>7.8014099999999997</v>
      </c>
      <c r="H1145" s="18">
        <f t="shared" si="109"/>
        <v>91.163980729108673</v>
      </c>
      <c r="J1145" s="3">
        <f t="shared" si="106"/>
        <v>2.6838460489386762E-4</v>
      </c>
      <c r="Q1145" s="8" t="s">
        <v>1155</v>
      </c>
      <c r="R1145" s="5">
        <v>8.6826299999999996</v>
      </c>
      <c r="S1145" s="3">
        <v>144.20613277450377</v>
      </c>
      <c r="T1145" s="17">
        <v>5.6537100000000002</v>
      </c>
      <c r="U1145" s="18">
        <f t="shared" si="110"/>
        <v>26.520422868000001</v>
      </c>
      <c r="V1145" s="17">
        <v>9.8748199999999997</v>
      </c>
      <c r="W1145" s="18">
        <f t="shared" si="111"/>
        <v>117.68590706172787</v>
      </c>
      <c r="Y1145" s="3">
        <f t="shared" si="107"/>
        <v>1.9715522410024278E-4</v>
      </c>
    </row>
    <row r="1146" spans="2:25">
      <c r="B1146" s="8" t="s">
        <v>1156</v>
      </c>
      <c r="C1146" s="5">
        <v>9.6806300000000007</v>
      </c>
      <c r="D1146" s="3">
        <v>160.78149306383489</v>
      </c>
      <c r="E1146" s="17">
        <v>10.437709999999999</v>
      </c>
      <c r="F1146" s="18">
        <f t="shared" si="108"/>
        <v>51.384846329999995</v>
      </c>
      <c r="G1146" s="17">
        <v>9.3617000000000008</v>
      </c>
      <c r="H1146" s="18">
        <f t="shared" si="109"/>
        <v>109.39687035954995</v>
      </c>
      <c r="J1146" s="3">
        <f t="shared" si="106"/>
        <v>2.2362571505141204E-4</v>
      </c>
      <c r="Q1146" s="8" t="s">
        <v>1156</v>
      </c>
      <c r="R1146" s="5">
        <v>9.6806300000000007</v>
      </c>
      <c r="S1146" s="3">
        <v>160.78149306383489</v>
      </c>
      <c r="T1146" s="17">
        <v>7.0671299999999997</v>
      </c>
      <c r="U1146" s="18">
        <f t="shared" si="110"/>
        <v>33.150493403999995</v>
      </c>
      <c r="V1146" s="17">
        <v>10.70931</v>
      </c>
      <c r="W1146" s="18">
        <f t="shared" si="111"/>
        <v>127.63117316115462</v>
      </c>
      <c r="Y1146" s="3">
        <f t="shared" si="107"/>
        <v>1.735013197361468E-4</v>
      </c>
    </row>
    <row r="1147" spans="2:25">
      <c r="B1147" s="8" t="s">
        <v>1157</v>
      </c>
      <c r="C1147" s="5">
        <v>6.3872200000000001</v>
      </c>
      <c r="D1147" s="3">
        <v>106.08263802326785</v>
      </c>
      <c r="E1147" s="17">
        <v>6.0606</v>
      </c>
      <c r="F1147" s="18">
        <f t="shared" si="108"/>
        <v>29.836333800000002</v>
      </c>
      <c r="G1147" s="17">
        <v>6.5248200000000001</v>
      </c>
      <c r="H1147" s="18">
        <f t="shared" si="109"/>
        <v>76.246289419592458</v>
      </c>
      <c r="J1147" s="3">
        <f t="shared" si="106"/>
        <v>-1.4803675384200687E-5</v>
      </c>
      <c r="Q1147" s="8" t="s">
        <v>1157</v>
      </c>
      <c r="R1147" s="5">
        <v>6.3872200000000001</v>
      </c>
      <c r="S1147" s="3">
        <v>106.08263802326785</v>
      </c>
      <c r="T1147" s="17">
        <v>6.0070600000000001</v>
      </c>
      <c r="U1147" s="18">
        <f t="shared" si="110"/>
        <v>28.177917048000001</v>
      </c>
      <c r="V1147" s="17">
        <v>6.5368500000000003</v>
      </c>
      <c r="W1147" s="18">
        <f t="shared" si="111"/>
        <v>77.904723486246411</v>
      </c>
      <c r="Y1147" s="3">
        <f t="shared" si="107"/>
        <v>2.5109785610766266E-6</v>
      </c>
    </row>
    <row r="1148" spans="2:25">
      <c r="B1148" s="8" t="s">
        <v>1158</v>
      </c>
      <c r="C1148" s="5">
        <v>9.9800299999999993</v>
      </c>
      <c r="D1148" s="3">
        <v>165.7541011506342</v>
      </c>
      <c r="E1148" s="17">
        <v>9.0908999999999995</v>
      </c>
      <c r="F1148" s="18">
        <f t="shared" si="108"/>
        <v>44.754500699999994</v>
      </c>
      <c r="G1148" s="17">
        <v>10.3546</v>
      </c>
      <c r="H1148" s="18">
        <f t="shared" si="109"/>
        <v>120.99948020391552</v>
      </c>
      <c r="J1148" s="3">
        <f t="shared" si="106"/>
        <v>-1.2024671868005044E-4</v>
      </c>
      <c r="Q1148" s="8" t="s">
        <v>1158</v>
      </c>
      <c r="R1148" s="5">
        <v>9.9800299999999993</v>
      </c>
      <c r="S1148" s="3">
        <v>165.7541011506342</v>
      </c>
      <c r="T1148" s="17">
        <v>11.30742</v>
      </c>
      <c r="U1148" s="18">
        <f t="shared" si="110"/>
        <v>53.040845736000001</v>
      </c>
      <c r="V1148" s="17">
        <v>9.4575700000000005</v>
      </c>
      <c r="W1148" s="18">
        <f t="shared" si="111"/>
        <v>112.71321442312728</v>
      </c>
      <c r="Y1148" s="3">
        <f t="shared" si="107"/>
        <v>-4.0991506921272958E-5</v>
      </c>
    </row>
    <row r="1149" spans="2:25">
      <c r="B1149" s="8" t="s">
        <v>1159</v>
      </c>
      <c r="C1149" s="5">
        <v>9.4810300000000005</v>
      </c>
      <c r="D1149" s="3">
        <v>157.46642100596867</v>
      </c>
      <c r="E1149" s="17">
        <v>11.784509999999999</v>
      </c>
      <c r="F1149" s="18">
        <f t="shared" si="108"/>
        <v>58.015142730000001</v>
      </c>
      <c r="G1149" s="17">
        <v>8.5106300000000008</v>
      </c>
      <c r="H1149" s="18">
        <f t="shared" si="109"/>
        <v>99.451625964098042</v>
      </c>
      <c r="J1149" s="3">
        <f t="shared" si="106"/>
        <v>3.476881293806855E-4</v>
      </c>
      <c r="Q1149" s="8" t="s">
        <v>1159</v>
      </c>
      <c r="R1149" s="5">
        <v>9.4810300000000005</v>
      </c>
      <c r="S1149" s="3">
        <v>157.46642100596867</v>
      </c>
      <c r="T1149" s="17">
        <v>8.1272000000000002</v>
      </c>
      <c r="U1149" s="18">
        <f t="shared" si="110"/>
        <v>38.12306976</v>
      </c>
      <c r="V1149" s="17">
        <v>10.0139</v>
      </c>
      <c r="W1149" s="18">
        <f t="shared" si="111"/>
        <v>119.34343154866993</v>
      </c>
      <c r="Y1149" s="3">
        <f t="shared" si="107"/>
        <v>8.0302701249479469E-5</v>
      </c>
    </row>
    <row r="1150" spans="2:25">
      <c r="B1150" s="8" t="s">
        <v>1160</v>
      </c>
      <c r="C1150" s="5">
        <v>8.7824299999999997</v>
      </c>
      <c r="D1150" s="3">
        <v>145.86366880343689</v>
      </c>
      <c r="E1150" s="17">
        <v>11.11111</v>
      </c>
      <c r="F1150" s="18">
        <f t="shared" si="108"/>
        <v>54.699994530000005</v>
      </c>
      <c r="G1150" s="17">
        <v>7.8014099999999997</v>
      </c>
      <c r="H1150" s="18">
        <f t="shared" si="109"/>
        <v>91.163980729108673</v>
      </c>
      <c r="J1150" s="3">
        <f t="shared" si="106"/>
        <v>3.0645567177600697E-4</v>
      </c>
      <c r="Q1150" s="8" t="s">
        <v>1160</v>
      </c>
      <c r="R1150" s="5">
        <v>8.7824299999999997</v>
      </c>
      <c r="S1150" s="3">
        <v>145.86366880343689</v>
      </c>
      <c r="T1150" s="17">
        <v>8.8339200000000009</v>
      </c>
      <c r="U1150" s="18">
        <f t="shared" si="110"/>
        <v>41.438151936000004</v>
      </c>
      <c r="V1150" s="17">
        <v>8.7621599999999997</v>
      </c>
      <c r="W1150" s="18">
        <f t="shared" si="111"/>
        <v>104.42547281064257</v>
      </c>
      <c r="Y1150" s="3">
        <f t="shared" si="107"/>
        <v>-4.4056794322955284E-5</v>
      </c>
    </row>
    <row r="1151" spans="2:25">
      <c r="B1151" s="8" t="s">
        <v>1161</v>
      </c>
      <c r="C1151" s="5">
        <v>10.479039999999999</v>
      </c>
      <c r="D1151" s="3">
        <v>174.04194738107418</v>
      </c>
      <c r="E1151" s="17">
        <v>11.11111</v>
      </c>
      <c r="F1151" s="18">
        <f t="shared" si="108"/>
        <v>54.699994530000005</v>
      </c>
      <c r="G1151" s="17">
        <v>10.212759999999999</v>
      </c>
      <c r="H1151" s="18">
        <f t="shared" si="109"/>
        <v>119.34199789922742</v>
      </c>
      <c r="J1151" s="3">
        <f t="shared" si="106"/>
        <v>4.5048153239690691E-5</v>
      </c>
      <c r="Q1151" s="8" t="s">
        <v>1161</v>
      </c>
      <c r="R1151" s="5">
        <v>10.479039999999999</v>
      </c>
      <c r="S1151" s="3">
        <v>174.04194738107418</v>
      </c>
      <c r="T1151" s="17">
        <v>11.660769999999999</v>
      </c>
      <c r="U1151" s="18">
        <f t="shared" si="110"/>
        <v>54.698339915999995</v>
      </c>
      <c r="V1151" s="17">
        <v>10.0139</v>
      </c>
      <c r="W1151" s="18">
        <f t="shared" si="111"/>
        <v>119.34343154866993</v>
      </c>
      <c r="Y1151" s="3">
        <f t="shared" si="107"/>
        <v>-1.7591640425962396E-4</v>
      </c>
    </row>
    <row r="1152" spans="2:25">
      <c r="B1152" s="8" t="s">
        <v>1162</v>
      </c>
      <c r="C1152" s="5">
        <v>9.5808300000000006</v>
      </c>
      <c r="D1152" s="3">
        <v>159.12395703490179</v>
      </c>
      <c r="E1152" s="17">
        <v>11.44781</v>
      </c>
      <c r="F1152" s="18">
        <f t="shared" si="108"/>
        <v>56.357568630000003</v>
      </c>
      <c r="G1152" s="17">
        <v>8.7943200000000008</v>
      </c>
      <c r="H1152" s="18">
        <f t="shared" si="109"/>
        <v>102.76670742924868</v>
      </c>
      <c r="J1152" s="3">
        <f t="shared" si="106"/>
        <v>3.1902434689357051E-4</v>
      </c>
      <c r="Q1152" s="8" t="s">
        <v>1162</v>
      </c>
      <c r="R1152" s="5">
        <v>9.5808300000000006</v>
      </c>
      <c r="S1152" s="3">
        <v>159.12395703490179</v>
      </c>
      <c r="T1152" s="17">
        <v>8.4805600000000005</v>
      </c>
      <c r="U1152" s="18">
        <f t="shared" si="110"/>
        <v>39.780610848000002</v>
      </c>
      <c r="V1152" s="17">
        <v>10.0139</v>
      </c>
      <c r="W1152" s="18">
        <f t="shared" si="111"/>
        <v>119.34343154866993</v>
      </c>
      <c r="Y1152" s="3">
        <f t="shared" si="107"/>
        <v>8.536176814288865E-5</v>
      </c>
    </row>
    <row r="1153" spans="2:25">
      <c r="B1153" s="8" t="s">
        <v>1163</v>
      </c>
      <c r="C1153" s="5">
        <v>7.7844300000000004</v>
      </c>
      <c r="D1153" s="3">
        <v>129.28830851410581</v>
      </c>
      <c r="E1153" s="17">
        <v>9.4276</v>
      </c>
      <c r="F1153" s="18">
        <f t="shared" si="108"/>
        <v>46.412074799999999</v>
      </c>
      <c r="G1153" s="17">
        <v>7.0921900000000004</v>
      </c>
      <c r="H1153" s="18">
        <f t="shared" si="109"/>
        <v>82.876335494119303</v>
      </c>
      <c r="J1153" s="3">
        <f t="shared" si="106"/>
        <v>1.0178001349459009E-4</v>
      </c>
      <c r="Q1153" s="8" t="s">
        <v>1163</v>
      </c>
      <c r="R1153" s="5">
        <v>7.7844300000000004</v>
      </c>
      <c r="S1153" s="3">
        <v>129.28830851410581</v>
      </c>
      <c r="T1153" s="17">
        <v>6.0070600000000001</v>
      </c>
      <c r="U1153" s="18">
        <f t="shared" si="110"/>
        <v>28.177917048000001</v>
      </c>
      <c r="V1153" s="17">
        <v>8.484</v>
      </c>
      <c r="W1153" s="18">
        <f t="shared" si="111"/>
        <v>101.11042383675847</v>
      </c>
      <c r="Y1153" s="3">
        <f t="shared" si="107"/>
        <v>3.2370652661484201E-5</v>
      </c>
    </row>
    <row r="1154" spans="2:25">
      <c r="B1154" s="8" t="s">
        <v>1164</v>
      </c>
      <c r="C1154" s="5">
        <v>6.6866199999999996</v>
      </c>
      <c r="D1154" s="3">
        <v>111.05524611006717</v>
      </c>
      <c r="E1154" s="17">
        <v>6.3973000000000004</v>
      </c>
      <c r="F1154" s="18">
        <f t="shared" si="108"/>
        <v>31.493907900000004</v>
      </c>
      <c r="G1154" s="17">
        <v>6.8085100000000001</v>
      </c>
      <c r="H1154" s="18">
        <f t="shared" si="109"/>
        <v>79.561370884743084</v>
      </c>
      <c r="J1154" s="3">
        <f t="shared" si="106"/>
        <v>3.2674675921384733E-5</v>
      </c>
      <c r="Q1154" s="8" t="s">
        <v>1164</v>
      </c>
      <c r="R1154" s="5">
        <v>6.6866199999999996</v>
      </c>
      <c r="S1154" s="3">
        <v>111.05524611006717</v>
      </c>
      <c r="T1154" s="17">
        <v>6.3604200000000004</v>
      </c>
      <c r="U1154" s="18">
        <f t="shared" si="110"/>
        <v>29.835458136</v>
      </c>
      <c r="V1154" s="17">
        <v>6.8150199999999996</v>
      </c>
      <c r="W1154" s="18">
        <f t="shared" si="111"/>
        <v>81.219891637904965</v>
      </c>
      <c r="Y1154" s="3">
        <f t="shared" si="107"/>
        <v>1.0366383779114585E-4</v>
      </c>
    </row>
    <row r="1155" spans="2:25">
      <c r="B1155" s="8" t="s">
        <v>1165</v>
      </c>
      <c r="C1155" s="5">
        <v>10.379239999999999</v>
      </c>
      <c r="D1155" s="3">
        <v>172.38441135214109</v>
      </c>
      <c r="E1155" s="17">
        <v>12.12121</v>
      </c>
      <c r="F1155" s="18">
        <f t="shared" si="108"/>
        <v>59.672716829999999</v>
      </c>
      <c r="G1155" s="17">
        <v>9.6453900000000008</v>
      </c>
      <c r="H1155" s="18">
        <f t="shared" si="109"/>
        <v>112.71195182470061</v>
      </c>
      <c r="J1155" s="3">
        <f t="shared" si="106"/>
        <v>2.5730255951827985E-4</v>
      </c>
      <c r="Q1155" s="8" t="s">
        <v>1165</v>
      </c>
      <c r="R1155" s="5">
        <v>10.379239999999999</v>
      </c>
      <c r="S1155" s="3">
        <v>172.38441135214109</v>
      </c>
      <c r="T1155" s="17">
        <v>7.7738500000000004</v>
      </c>
      <c r="U1155" s="18">
        <f t="shared" si="110"/>
        <v>36.465575579999999</v>
      </c>
      <c r="V1155" s="17">
        <v>11.404719999999999</v>
      </c>
      <c r="W1155" s="18">
        <f t="shared" si="111"/>
        <v>135.91891477363933</v>
      </c>
      <c r="Y1155" s="3">
        <f t="shared" si="107"/>
        <v>7.9001498249908764E-5</v>
      </c>
    </row>
    <row r="1156" spans="2:25">
      <c r="B1156" s="8" t="s">
        <v>1166</v>
      </c>
      <c r="C1156" s="5">
        <v>15.568860000000001</v>
      </c>
      <c r="D1156" s="3">
        <v>258.57661702821161</v>
      </c>
      <c r="E1156" s="17">
        <v>23.232320000000001</v>
      </c>
      <c r="F1156" s="18">
        <f t="shared" si="108"/>
        <v>114.37271136000001</v>
      </c>
      <c r="G1156" s="17">
        <v>12.34042</v>
      </c>
      <c r="H1156" s="18">
        <f t="shared" si="109"/>
        <v>144.20493360419556</v>
      </c>
      <c r="J1156" s="3">
        <f t="shared" ref="J1156:J1219" si="112">H1156-(D1156-F1156)</f>
        <v>1.0279359839557856E-3</v>
      </c>
      <c r="Q1156" s="8" t="s">
        <v>1166</v>
      </c>
      <c r="R1156" s="5">
        <v>15.568860000000001</v>
      </c>
      <c r="S1156" s="3">
        <v>258.57661702821161</v>
      </c>
      <c r="T1156" s="17">
        <v>8.1272000000000002</v>
      </c>
      <c r="U1156" s="18">
        <f t="shared" si="110"/>
        <v>38.12306976</v>
      </c>
      <c r="V1156" s="17">
        <v>18.497910000000001</v>
      </c>
      <c r="W1156" s="18">
        <f t="shared" si="111"/>
        <v>220.45397456320285</v>
      </c>
      <c r="Y1156" s="3">
        <f t="shared" ref="Y1156:Y1219" si="113">W1156-(S1156-U1156)</f>
        <v>4.2729499122629022E-4</v>
      </c>
    </row>
    <row r="1157" spans="2:25">
      <c r="B1157" s="8" t="s">
        <v>1167</v>
      </c>
      <c r="C1157" s="5">
        <v>12.57485</v>
      </c>
      <c r="D1157" s="3">
        <v>208.8503700744439</v>
      </c>
      <c r="E1157" s="17">
        <v>13.80471</v>
      </c>
      <c r="F1157" s="18">
        <f t="shared" si="108"/>
        <v>67.96058733000001</v>
      </c>
      <c r="G1157" s="17">
        <v>12.05673</v>
      </c>
      <c r="H1157" s="18">
        <f t="shared" si="109"/>
        <v>140.8898521390449</v>
      </c>
      <c r="J1157" s="3">
        <f t="shared" si="112"/>
        <v>6.9394601013073043E-5</v>
      </c>
      <c r="Q1157" s="8" t="s">
        <v>1167</v>
      </c>
      <c r="R1157" s="5">
        <v>12.57485</v>
      </c>
      <c r="S1157" s="3">
        <v>208.8503700744439</v>
      </c>
      <c r="T1157" s="17">
        <v>10.247339999999999</v>
      </c>
      <c r="U1157" s="18">
        <f t="shared" si="110"/>
        <v>48.068222471999995</v>
      </c>
      <c r="V1157" s="17">
        <v>13.49095</v>
      </c>
      <c r="W1157" s="18">
        <f t="shared" si="111"/>
        <v>160.78213961109341</v>
      </c>
      <c r="Y1157" s="3">
        <f t="shared" si="113"/>
        <v>-7.9913504862361151E-6</v>
      </c>
    </row>
    <row r="1158" spans="2:25">
      <c r="B1158" s="8" t="s">
        <v>1168</v>
      </c>
      <c r="C1158" s="5">
        <v>10.179639999999999</v>
      </c>
      <c r="D1158" s="3">
        <v>169.06933929427487</v>
      </c>
      <c r="E1158" s="17">
        <v>10.77441</v>
      </c>
      <c r="F1158" s="18">
        <f t="shared" si="108"/>
        <v>53.04242043</v>
      </c>
      <c r="G1158" s="17">
        <v>9.9290699999999994</v>
      </c>
      <c r="H1158" s="18">
        <f t="shared" si="109"/>
        <v>116.02691643407678</v>
      </c>
      <c r="J1158" s="3">
        <f t="shared" si="112"/>
        <v>-2.4301980943164381E-6</v>
      </c>
      <c r="Q1158" s="8" t="s">
        <v>1168</v>
      </c>
      <c r="R1158" s="5">
        <v>10.179639999999999</v>
      </c>
      <c r="S1158" s="3">
        <v>169.06933929427487</v>
      </c>
      <c r="T1158" s="17">
        <v>7.0671299999999997</v>
      </c>
      <c r="U1158" s="18">
        <f t="shared" si="110"/>
        <v>33.150493403999995</v>
      </c>
      <c r="V1158" s="17">
        <v>11.404719999999999</v>
      </c>
      <c r="W1158" s="18">
        <f t="shared" si="111"/>
        <v>135.91891477363933</v>
      </c>
      <c r="Y1158" s="3">
        <f t="shared" si="113"/>
        <v>6.8883364463090402E-5</v>
      </c>
    </row>
    <row r="1159" spans="2:25">
      <c r="B1159" s="8" t="s">
        <v>1169</v>
      </c>
      <c r="C1159" s="5">
        <v>7.3852200000000003</v>
      </c>
      <c r="D1159" s="3">
        <v>122.65799831259895</v>
      </c>
      <c r="E1159" s="17">
        <v>9.4276</v>
      </c>
      <c r="F1159" s="18">
        <f t="shared" si="108"/>
        <v>46.412074799999999</v>
      </c>
      <c r="G1159" s="17">
        <v>6.5248200000000001</v>
      </c>
      <c r="H1159" s="18">
        <f t="shared" si="109"/>
        <v>76.246289419592458</v>
      </c>
      <c r="J1159" s="3">
        <f t="shared" si="112"/>
        <v>3.6590699350824707E-4</v>
      </c>
      <c r="Q1159" s="8" t="s">
        <v>1169</v>
      </c>
      <c r="R1159" s="5">
        <v>7.3852200000000003</v>
      </c>
      <c r="S1159" s="3">
        <v>122.65799831259895</v>
      </c>
      <c r="T1159" s="17">
        <v>4.9469900000000004</v>
      </c>
      <c r="U1159" s="18">
        <f t="shared" si="110"/>
        <v>23.205340692</v>
      </c>
      <c r="V1159" s="17">
        <v>8.3449200000000001</v>
      </c>
      <c r="W1159" s="18">
        <f t="shared" si="111"/>
        <v>99.45289934981642</v>
      </c>
      <c r="Y1159" s="3">
        <f t="shared" si="113"/>
        <v>2.4172921746412612E-4</v>
      </c>
    </row>
    <row r="1160" spans="2:25">
      <c r="B1160" s="8" t="s">
        <v>1170</v>
      </c>
      <c r="C1160" s="5">
        <v>9.9800299999999993</v>
      </c>
      <c r="D1160" s="3">
        <v>165.7541011506342</v>
      </c>
      <c r="E1160" s="17">
        <v>7.4074</v>
      </c>
      <c r="F1160" s="18">
        <f t="shared" si="108"/>
        <v>36.466630200000004</v>
      </c>
      <c r="G1160" s="17">
        <v>11.06382</v>
      </c>
      <c r="H1160" s="18">
        <f t="shared" si="109"/>
        <v>129.28712543890489</v>
      </c>
      <c r="J1160" s="3">
        <f t="shared" si="112"/>
        <v>-3.4551172930719076E-4</v>
      </c>
      <c r="Q1160" s="8" t="s">
        <v>1170</v>
      </c>
      <c r="R1160" s="5">
        <v>9.9800299999999993</v>
      </c>
      <c r="S1160" s="3">
        <v>165.7541011506342</v>
      </c>
      <c r="T1160" s="17">
        <v>7.7738500000000004</v>
      </c>
      <c r="U1160" s="18">
        <f t="shared" si="110"/>
        <v>36.465575579999999</v>
      </c>
      <c r="V1160" s="17">
        <v>10.8484</v>
      </c>
      <c r="W1160" s="18">
        <f t="shared" si="111"/>
        <v>129.28881682587112</v>
      </c>
      <c r="Y1160" s="3">
        <f t="shared" si="113"/>
        <v>2.9125523693096511E-4</v>
      </c>
    </row>
    <row r="1161" spans="2:25">
      <c r="B1161" s="8" t="s">
        <v>1171</v>
      </c>
      <c r="C1161" s="5">
        <v>8.5828299999999995</v>
      </c>
      <c r="D1161" s="3">
        <v>142.54859674557068</v>
      </c>
      <c r="E1161" s="17">
        <v>8.0808</v>
      </c>
      <c r="F1161" s="18">
        <f t="shared" si="108"/>
        <v>39.7817784</v>
      </c>
      <c r="G1161" s="17">
        <v>8.7943200000000008</v>
      </c>
      <c r="H1161" s="18">
        <f t="shared" si="109"/>
        <v>102.76670742924868</v>
      </c>
      <c r="J1161" s="3">
        <f t="shared" si="112"/>
        <v>-1.1091632198656498E-4</v>
      </c>
      <c r="Q1161" s="8" t="s">
        <v>1171</v>
      </c>
      <c r="R1161" s="5">
        <v>8.5828299999999995</v>
      </c>
      <c r="S1161" s="3">
        <v>142.54859674557068</v>
      </c>
      <c r="T1161" s="17">
        <v>9.8939900000000005</v>
      </c>
      <c r="U1161" s="18">
        <f t="shared" si="110"/>
        <v>46.410728292000002</v>
      </c>
      <c r="V1161" s="17">
        <v>8.0667500000000008</v>
      </c>
      <c r="W1161" s="18">
        <f t="shared" si="111"/>
        <v>96.13773119815788</v>
      </c>
      <c r="Y1161" s="3">
        <f t="shared" si="113"/>
        <v>-1.3725541279541176E-4</v>
      </c>
    </row>
    <row r="1162" spans="2:25">
      <c r="B1162" s="8" t="s">
        <v>1172</v>
      </c>
      <c r="C1162" s="5">
        <v>9.3812300000000004</v>
      </c>
      <c r="D1162" s="3">
        <v>155.80888497703555</v>
      </c>
      <c r="E1162" s="17">
        <v>11.11111</v>
      </c>
      <c r="F1162" s="18">
        <f t="shared" si="108"/>
        <v>54.699994530000005</v>
      </c>
      <c r="G1162" s="17">
        <v>8.6524800000000006</v>
      </c>
      <c r="H1162" s="18">
        <f t="shared" si="109"/>
        <v>101.1092251245606</v>
      </c>
      <c r="J1162" s="3">
        <f t="shared" si="112"/>
        <v>3.3467752504634518E-4</v>
      </c>
      <c r="Q1162" s="8" t="s">
        <v>1172</v>
      </c>
      <c r="R1162" s="5">
        <v>9.3812300000000004</v>
      </c>
      <c r="S1162" s="3">
        <v>155.80888497703555</v>
      </c>
      <c r="T1162" s="17">
        <v>9.1872699999999998</v>
      </c>
      <c r="U1162" s="18">
        <f t="shared" si="110"/>
        <v>43.095646115999998</v>
      </c>
      <c r="V1162" s="17">
        <v>9.4575700000000005</v>
      </c>
      <c r="W1162" s="18">
        <f t="shared" si="111"/>
        <v>112.71321442312728</v>
      </c>
      <c r="Y1162" s="3">
        <f t="shared" si="113"/>
        <v>-2.4437908265895203E-5</v>
      </c>
    </row>
    <row r="1163" spans="2:25">
      <c r="B1163" s="8" t="s">
        <v>1173</v>
      </c>
      <c r="C1163" s="5">
        <v>7.1856200000000001</v>
      </c>
      <c r="D1163" s="3">
        <v>119.3429262547327</v>
      </c>
      <c r="E1163" s="17">
        <v>5.7239000000000004</v>
      </c>
      <c r="F1163" s="18">
        <f t="shared" si="108"/>
        <v>28.178759700000004</v>
      </c>
      <c r="G1163" s="17">
        <v>7.8014099999999997</v>
      </c>
      <c r="H1163" s="18">
        <f t="shared" si="109"/>
        <v>91.163980729108673</v>
      </c>
      <c r="J1163" s="3">
        <f t="shared" si="112"/>
        <v>-1.8582562402968961E-4</v>
      </c>
      <c r="Q1163" s="8" t="s">
        <v>1173</v>
      </c>
      <c r="R1163" s="5">
        <v>7.1856200000000001</v>
      </c>
      <c r="S1163" s="3">
        <v>119.3429262547327</v>
      </c>
      <c r="T1163" s="17">
        <v>6.3604200000000004</v>
      </c>
      <c r="U1163" s="18">
        <f t="shared" si="110"/>
        <v>29.835458136</v>
      </c>
      <c r="V1163" s="17">
        <v>7.5104300000000004</v>
      </c>
      <c r="W1163" s="18">
        <f t="shared" si="111"/>
        <v>89.507633250389659</v>
      </c>
      <c r="Y1163" s="3">
        <f t="shared" si="113"/>
        <v>1.6513165695641874E-4</v>
      </c>
    </row>
    <row r="1164" spans="2:25">
      <c r="B1164" s="8" t="s">
        <v>1174</v>
      </c>
      <c r="C1164" s="5">
        <v>11.676640000000001</v>
      </c>
      <c r="D1164" s="3">
        <v>193.93237972827151</v>
      </c>
      <c r="E1164" s="17">
        <v>10.10101</v>
      </c>
      <c r="F1164" s="18">
        <f t="shared" si="108"/>
        <v>49.727272230000004</v>
      </c>
      <c r="G1164" s="17">
        <v>12.34042</v>
      </c>
      <c r="H1164" s="18">
        <f t="shared" si="109"/>
        <v>144.20493360419556</v>
      </c>
      <c r="J1164" s="3">
        <f t="shared" si="112"/>
        <v>-1.7389407594237127E-4</v>
      </c>
      <c r="Q1164" s="8" t="s">
        <v>1174</v>
      </c>
      <c r="R1164" s="5">
        <v>11.676640000000001</v>
      </c>
      <c r="S1164" s="3">
        <v>193.93237972827151</v>
      </c>
      <c r="T1164" s="17">
        <v>12.01413</v>
      </c>
      <c r="U1164" s="18">
        <f t="shared" si="110"/>
        <v>56.355881003999997</v>
      </c>
      <c r="V1164" s="17">
        <v>11.543810000000001</v>
      </c>
      <c r="W1164" s="18">
        <f t="shared" si="111"/>
        <v>137.57655843835582</v>
      </c>
      <c r="Y1164" s="3">
        <f t="shared" si="113"/>
        <v>5.9714084301276671E-5</v>
      </c>
    </row>
    <row r="1165" spans="2:25">
      <c r="B1165" s="8" t="s">
        <v>1175</v>
      </c>
      <c r="C1165" s="5">
        <v>8.8822299999999998</v>
      </c>
      <c r="D1165" s="3">
        <v>147.52120483236999</v>
      </c>
      <c r="E1165" s="17">
        <v>10.10101</v>
      </c>
      <c r="F1165" s="18">
        <f t="shared" ref="F1165:F1228" si="114">$F$908*(E1165/100)</f>
        <v>49.727272230000004</v>
      </c>
      <c r="G1165" s="17">
        <v>8.3687900000000006</v>
      </c>
      <c r="H1165" s="18">
        <f t="shared" ref="H1165:H1228" si="115">$H$908*(G1165/100)</f>
        <v>97.794143659409954</v>
      </c>
      <c r="J1165" s="3">
        <f t="shared" si="112"/>
        <v>2.1105703997648106E-4</v>
      </c>
      <c r="Q1165" s="8" t="s">
        <v>1175</v>
      </c>
      <c r="R1165" s="5">
        <v>8.8822299999999998</v>
      </c>
      <c r="S1165" s="3">
        <v>147.52120483236999</v>
      </c>
      <c r="T1165" s="17">
        <v>6.7137799999999999</v>
      </c>
      <c r="U1165" s="18">
        <f t="shared" ref="U1165:U1228" si="116">$U$908*(T1165/100)</f>
        <v>31.492999223999998</v>
      </c>
      <c r="V1165" s="17">
        <v>9.7357399999999998</v>
      </c>
      <c r="W1165" s="18">
        <f t="shared" ref="W1165:W1228" si="117">$W$908*(V1165/100)</f>
        <v>116.02838257478582</v>
      </c>
      <c r="Y1165" s="3">
        <f t="shared" si="113"/>
        <v>1.7696641583597739E-4</v>
      </c>
    </row>
    <row r="1166" spans="2:25">
      <c r="B1166" s="8" t="s">
        <v>1176</v>
      </c>
      <c r="C1166" s="5">
        <v>10.87824</v>
      </c>
      <c r="D1166" s="3">
        <v>180.67209149680664</v>
      </c>
      <c r="E1166" s="17">
        <v>12.12121</v>
      </c>
      <c r="F1166" s="18">
        <f t="shared" si="114"/>
        <v>59.672716829999999</v>
      </c>
      <c r="G1166" s="17">
        <v>10.3546</v>
      </c>
      <c r="H1166" s="18">
        <f t="shared" si="115"/>
        <v>120.99948020391552</v>
      </c>
      <c r="J1166" s="3">
        <f t="shared" si="112"/>
        <v>1.0553710887961643E-4</v>
      </c>
      <c r="Q1166" s="8" t="s">
        <v>1176</v>
      </c>
      <c r="R1166" s="5">
        <v>10.87824</v>
      </c>
      <c r="S1166" s="3">
        <v>180.67209149680664</v>
      </c>
      <c r="T1166" s="17">
        <v>8.8339200000000009</v>
      </c>
      <c r="U1166" s="18">
        <f t="shared" si="116"/>
        <v>41.438151936000004</v>
      </c>
      <c r="V1166" s="17">
        <v>11.68289</v>
      </c>
      <c r="W1166" s="18">
        <f t="shared" si="117"/>
        <v>139.23408292529788</v>
      </c>
      <c r="Y1166" s="3">
        <f t="shared" si="113"/>
        <v>1.4336449123675266E-4</v>
      </c>
    </row>
    <row r="1167" spans="2:25">
      <c r="B1167" s="8" t="s">
        <v>1177</v>
      </c>
      <c r="C1167" s="5">
        <v>8.5828299999999995</v>
      </c>
      <c r="D1167" s="3">
        <v>142.54859674557068</v>
      </c>
      <c r="E1167" s="17">
        <v>8.4175000000000004</v>
      </c>
      <c r="F1167" s="18">
        <f t="shared" si="114"/>
        <v>41.439352499999998</v>
      </c>
      <c r="G1167" s="17">
        <v>8.6524800000000006</v>
      </c>
      <c r="H1167" s="18">
        <f t="shared" si="115"/>
        <v>101.1092251245606</v>
      </c>
      <c r="J1167" s="3">
        <f t="shared" si="112"/>
        <v>-1.9121010083722467E-5</v>
      </c>
      <c r="Q1167" s="8" t="s">
        <v>1177</v>
      </c>
      <c r="R1167" s="5">
        <v>8.5828299999999995</v>
      </c>
      <c r="S1167" s="3">
        <v>142.54859674557068</v>
      </c>
      <c r="T1167" s="17">
        <v>10.247339999999999</v>
      </c>
      <c r="U1167" s="18">
        <f t="shared" si="116"/>
        <v>48.068222471999995</v>
      </c>
      <c r="V1167" s="17">
        <v>7.92767</v>
      </c>
      <c r="W1167" s="18">
        <f t="shared" si="117"/>
        <v>94.480206711215828</v>
      </c>
      <c r="Y1167" s="3">
        <f t="shared" si="113"/>
        <v>-1.6756235484649551E-4</v>
      </c>
    </row>
    <row r="1168" spans="2:25">
      <c r="B1168" s="8" t="s">
        <v>1178</v>
      </c>
      <c r="C1168" s="5">
        <v>8.5828299999999995</v>
      </c>
      <c r="D1168" s="3">
        <v>142.54859674557068</v>
      </c>
      <c r="E1168" s="17">
        <v>9.0908999999999995</v>
      </c>
      <c r="F1168" s="18">
        <f t="shared" si="114"/>
        <v>44.754500699999994</v>
      </c>
      <c r="G1168" s="17">
        <v>8.3687900000000006</v>
      </c>
      <c r="H1168" s="18">
        <f t="shared" si="115"/>
        <v>97.794143659409954</v>
      </c>
      <c r="J1168" s="3">
        <f t="shared" si="112"/>
        <v>4.7613839271321012E-5</v>
      </c>
      <c r="Q1168" s="8" t="s">
        <v>1178</v>
      </c>
      <c r="R1168" s="5">
        <v>8.5828299999999995</v>
      </c>
      <c r="S1168" s="3">
        <v>142.54859674557068</v>
      </c>
      <c r="T1168" s="17">
        <v>7.42049</v>
      </c>
      <c r="U1168" s="18">
        <f t="shared" si="116"/>
        <v>34.808034491999997</v>
      </c>
      <c r="V1168" s="17">
        <v>9.0403300000000009</v>
      </c>
      <c r="W1168" s="18">
        <f t="shared" si="117"/>
        <v>107.74064096230113</v>
      </c>
      <c r="Y1168" s="3">
        <f t="shared" si="113"/>
        <v>7.8708730441690022E-5</v>
      </c>
    </row>
    <row r="1169" spans="2:25">
      <c r="B1169" s="8" t="s">
        <v>1179</v>
      </c>
      <c r="C1169" s="5">
        <v>9.4810300000000005</v>
      </c>
      <c r="D1169" s="3">
        <v>157.46642100596867</v>
      </c>
      <c r="E1169" s="17">
        <v>11.44781</v>
      </c>
      <c r="F1169" s="18">
        <f t="shared" si="114"/>
        <v>56.357568630000003</v>
      </c>
      <c r="G1169" s="17">
        <v>8.6524800000000006</v>
      </c>
      <c r="H1169" s="18">
        <f t="shared" si="115"/>
        <v>101.1092251245606</v>
      </c>
      <c r="J1169" s="3">
        <f t="shared" si="112"/>
        <v>3.7274859192848453E-4</v>
      </c>
      <c r="Q1169" s="8" t="s">
        <v>1179</v>
      </c>
      <c r="R1169" s="5">
        <v>9.4810300000000005</v>
      </c>
      <c r="S1169" s="3">
        <v>157.46642100596867</v>
      </c>
      <c r="T1169" s="17">
        <v>8.4805600000000005</v>
      </c>
      <c r="U1169" s="18">
        <f t="shared" si="116"/>
        <v>39.780610848000002</v>
      </c>
      <c r="V1169" s="17">
        <v>9.8748199999999997</v>
      </c>
      <c r="W1169" s="18">
        <f t="shared" si="117"/>
        <v>117.68590706172787</v>
      </c>
      <c r="Y1169" s="3">
        <f t="shared" si="113"/>
        <v>9.6903759214228558E-5</v>
      </c>
    </row>
    <row r="1170" spans="2:25">
      <c r="B1170" s="8" t="s">
        <v>1180</v>
      </c>
      <c r="C1170" s="5">
        <v>8.1836300000000008</v>
      </c>
      <c r="D1170" s="3">
        <v>135.91845262983827</v>
      </c>
      <c r="E1170" s="17">
        <v>8.4175000000000004</v>
      </c>
      <c r="F1170" s="18">
        <f t="shared" si="114"/>
        <v>41.439352499999998</v>
      </c>
      <c r="G1170" s="17">
        <v>8.0851000000000006</v>
      </c>
      <c r="H1170" s="18">
        <f t="shared" si="115"/>
        <v>94.479062194259313</v>
      </c>
      <c r="J1170" s="3">
        <f t="shared" si="112"/>
        <v>-3.793557895903632E-5</v>
      </c>
      <c r="Q1170" s="8" t="s">
        <v>1180</v>
      </c>
      <c r="R1170" s="5">
        <v>8.1836300000000008</v>
      </c>
      <c r="S1170" s="3">
        <v>135.91845262983827</v>
      </c>
      <c r="T1170" s="17">
        <v>7.42049</v>
      </c>
      <c r="U1170" s="18">
        <f t="shared" si="116"/>
        <v>34.808034491999997</v>
      </c>
      <c r="V1170" s="17">
        <v>8.484</v>
      </c>
      <c r="W1170" s="18">
        <f t="shared" si="117"/>
        <v>101.11042383675847</v>
      </c>
      <c r="Y1170" s="3">
        <f t="shared" si="113"/>
        <v>5.6989201908663745E-6</v>
      </c>
    </row>
    <row r="1171" spans="2:25">
      <c r="B1171" s="8" t="s">
        <v>1181</v>
      </c>
      <c r="C1171" s="5">
        <v>9.7804300000000008</v>
      </c>
      <c r="D1171" s="3">
        <v>162.43902909276801</v>
      </c>
      <c r="E1171" s="17">
        <v>7.7441000000000004</v>
      </c>
      <c r="F1171" s="18">
        <f t="shared" si="114"/>
        <v>38.124204300000002</v>
      </c>
      <c r="G1171" s="17">
        <v>10.63829</v>
      </c>
      <c r="H1171" s="18">
        <f t="shared" si="115"/>
        <v>124.31456166906617</v>
      </c>
      <c r="J1171" s="3">
        <f t="shared" si="112"/>
        <v>-2.6312370184200518E-4</v>
      </c>
      <c r="Q1171" s="8" t="s">
        <v>1181</v>
      </c>
      <c r="R1171" s="5">
        <v>9.7804300000000008</v>
      </c>
      <c r="S1171" s="3">
        <v>162.43902909276801</v>
      </c>
      <c r="T1171" s="17">
        <v>9.5406300000000002</v>
      </c>
      <c r="U1171" s="18">
        <f t="shared" si="116"/>
        <v>44.753187204</v>
      </c>
      <c r="V1171" s="17">
        <v>9.8748199999999997</v>
      </c>
      <c r="W1171" s="18">
        <f t="shared" si="117"/>
        <v>117.68590706172787</v>
      </c>
      <c r="Y1171" s="3">
        <f t="shared" si="113"/>
        <v>6.5172959864412405E-5</v>
      </c>
    </row>
    <row r="1172" spans="2:25">
      <c r="B1172" s="8" t="s">
        <v>1182</v>
      </c>
      <c r="C1172" s="5">
        <v>10.57884</v>
      </c>
      <c r="D1172" s="3">
        <v>175.69948341000728</v>
      </c>
      <c r="E1172" s="17">
        <v>13.80471</v>
      </c>
      <c r="F1172" s="18">
        <f t="shared" si="114"/>
        <v>67.96058733000001</v>
      </c>
      <c r="G1172" s="17">
        <v>9.2198499999999992</v>
      </c>
      <c r="H1172" s="18">
        <f t="shared" si="115"/>
        <v>107.7392711990874</v>
      </c>
      <c r="J1172" s="3">
        <f t="shared" si="112"/>
        <v>3.7511908013243556E-4</v>
      </c>
      <c r="Q1172" s="8" t="s">
        <v>1182</v>
      </c>
      <c r="R1172" s="5">
        <v>10.57884</v>
      </c>
      <c r="S1172" s="3">
        <v>175.69948341000728</v>
      </c>
      <c r="T1172" s="17">
        <v>7.7738500000000004</v>
      </c>
      <c r="U1172" s="18">
        <f t="shared" si="116"/>
        <v>36.465575579999999</v>
      </c>
      <c r="V1172" s="17">
        <v>11.68289</v>
      </c>
      <c r="W1172" s="18">
        <f t="shared" si="117"/>
        <v>139.23408292529788</v>
      </c>
      <c r="Y1172" s="3">
        <f t="shared" si="113"/>
        <v>1.7509529061499052E-4</v>
      </c>
    </row>
    <row r="1173" spans="2:25">
      <c r="B1173" s="8" t="s">
        <v>1183</v>
      </c>
      <c r="C1173" s="5">
        <v>11.17764</v>
      </c>
      <c r="D1173" s="3">
        <v>185.64469958360596</v>
      </c>
      <c r="E1173" s="17">
        <v>10.10101</v>
      </c>
      <c r="F1173" s="18">
        <f t="shared" si="114"/>
        <v>49.727272230000004</v>
      </c>
      <c r="G1173" s="17">
        <v>11.6312</v>
      </c>
      <c r="H1173" s="18">
        <f t="shared" si="115"/>
        <v>135.91728836920618</v>
      </c>
      <c r="J1173" s="3">
        <f t="shared" si="112"/>
        <v>-1.3898439976856025E-4</v>
      </c>
      <c r="Q1173" s="8" t="s">
        <v>1183</v>
      </c>
      <c r="R1173" s="5">
        <v>11.17764</v>
      </c>
      <c r="S1173" s="3">
        <v>185.64469958360596</v>
      </c>
      <c r="T1173" s="17">
        <v>10.247339999999999</v>
      </c>
      <c r="U1173" s="18">
        <f t="shared" si="116"/>
        <v>48.068222471999995</v>
      </c>
      <c r="V1173" s="17">
        <v>11.543810000000001</v>
      </c>
      <c r="W1173" s="18">
        <f t="shared" si="117"/>
        <v>137.57655843835582</v>
      </c>
      <c r="Y1173" s="3">
        <f t="shared" si="113"/>
        <v>8.1326749864274461E-5</v>
      </c>
    </row>
    <row r="1174" spans="2:25">
      <c r="B1174" s="8" t="s">
        <v>1184</v>
      </c>
      <c r="C1174" s="5">
        <v>10.57884</v>
      </c>
      <c r="D1174" s="3">
        <v>175.69948341000728</v>
      </c>
      <c r="E1174" s="17">
        <v>9.4276</v>
      </c>
      <c r="F1174" s="18">
        <f t="shared" si="114"/>
        <v>46.412074799999999</v>
      </c>
      <c r="G1174" s="17">
        <v>11.06382</v>
      </c>
      <c r="H1174" s="18">
        <f t="shared" si="115"/>
        <v>129.28712543890489</v>
      </c>
      <c r="J1174" s="3">
        <f t="shared" si="112"/>
        <v>-2.8317110238162968E-4</v>
      </c>
      <c r="Q1174" s="8" t="s">
        <v>1184</v>
      </c>
      <c r="R1174" s="5">
        <v>10.57884</v>
      </c>
      <c r="S1174" s="3">
        <v>175.69948341000728</v>
      </c>
      <c r="T1174" s="17">
        <v>8.1272000000000002</v>
      </c>
      <c r="U1174" s="18">
        <f t="shared" si="116"/>
        <v>38.12306976</v>
      </c>
      <c r="V1174" s="17">
        <v>11.543810000000001</v>
      </c>
      <c r="W1174" s="18">
        <f t="shared" si="117"/>
        <v>137.57655843835582</v>
      </c>
      <c r="Y1174" s="3">
        <f t="shared" si="113"/>
        <v>1.4478834853548506E-4</v>
      </c>
    </row>
    <row r="1175" spans="2:25">
      <c r="B1175" s="8" t="s">
        <v>1185</v>
      </c>
      <c r="C1175" s="5">
        <v>9.4810300000000005</v>
      </c>
      <c r="D1175" s="3">
        <v>157.46642100596867</v>
      </c>
      <c r="E1175" s="17">
        <v>9.0908999999999995</v>
      </c>
      <c r="F1175" s="18">
        <f t="shared" si="114"/>
        <v>44.754500699999994</v>
      </c>
      <c r="G1175" s="17">
        <v>9.6453900000000008</v>
      </c>
      <c r="H1175" s="18">
        <f t="shared" si="115"/>
        <v>112.71195182470061</v>
      </c>
      <c r="J1175" s="3">
        <f t="shared" si="112"/>
        <v>3.1518731930191279E-5</v>
      </c>
      <c r="Q1175" s="8" t="s">
        <v>1185</v>
      </c>
      <c r="R1175" s="5">
        <v>9.4810300000000005</v>
      </c>
      <c r="S1175" s="3">
        <v>157.46642100596867</v>
      </c>
      <c r="T1175" s="17">
        <v>7.7738500000000004</v>
      </c>
      <c r="U1175" s="18">
        <f t="shared" si="116"/>
        <v>36.465575579999999</v>
      </c>
      <c r="V1175" s="17">
        <v>10.152990000000001</v>
      </c>
      <c r="W1175" s="18">
        <f t="shared" si="117"/>
        <v>121.00107521338643</v>
      </c>
      <c r="Y1175" s="3">
        <f t="shared" si="113"/>
        <v>2.2978741776569223E-4</v>
      </c>
    </row>
    <row r="1176" spans="2:25">
      <c r="B1176" s="8" t="s">
        <v>1186</v>
      </c>
      <c r="C1176" s="5">
        <v>12.37524</v>
      </c>
      <c r="D1176" s="3">
        <v>205.53513193080326</v>
      </c>
      <c r="E1176" s="17">
        <v>16.16161</v>
      </c>
      <c r="F1176" s="18">
        <f t="shared" si="114"/>
        <v>79.563606029999988</v>
      </c>
      <c r="G1176" s="17">
        <v>10.780139999999999</v>
      </c>
      <c r="H1176" s="18">
        <f t="shared" si="115"/>
        <v>125.97216082952869</v>
      </c>
      <c r="J1176" s="3">
        <f t="shared" si="112"/>
        <v>6.3492872541814904E-4</v>
      </c>
      <c r="Q1176" s="8" t="s">
        <v>1186</v>
      </c>
      <c r="R1176" s="5">
        <v>12.37524</v>
      </c>
      <c r="S1176" s="3">
        <v>205.53513193080326</v>
      </c>
      <c r="T1176" s="17">
        <v>10.247339999999999</v>
      </c>
      <c r="U1176" s="18">
        <f t="shared" si="116"/>
        <v>48.068222471999995</v>
      </c>
      <c r="V1176" s="17">
        <v>13.21279</v>
      </c>
      <c r="W1176" s="18">
        <f t="shared" si="117"/>
        <v>157.46709063720934</v>
      </c>
      <c r="Y1176" s="3">
        <f t="shared" si="113"/>
        <v>1.8117840608056213E-4</v>
      </c>
    </row>
    <row r="1177" spans="2:25">
      <c r="B1177" s="8" t="s">
        <v>1187</v>
      </c>
      <c r="C1177" s="5">
        <v>11.477040000000001</v>
      </c>
      <c r="D1177" s="3">
        <v>190.6173076704053</v>
      </c>
      <c r="E1177" s="17">
        <v>14.14141</v>
      </c>
      <c r="F1177" s="18">
        <f t="shared" si="114"/>
        <v>69.618161430000015</v>
      </c>
      <c r="G1177" s="17">
        <v>10.3546</v>
      </c>
      <c r="H1177" s="18">
        <f t="shared" si="115"/>
        <v>120.99948020391552</v>
      </c>
      <c r="J1177" s="3">
        <f t="shared" si="112"/>
        <v>3.3396351024350679E-4</v>
      </c>
      <c r="Q1177" s="8" t="s">
        <v>1187</v>
      </c>
      <c r="R1177" s="5">
        <v>11.477040000000001</v>
      </c>
      <c r="S1177" s="3">
        <v>190.6173076704053</v>
      </c>
      <c r="T1177" s="17">
        <v>10.6007</v>
      </c>
      <c r="U1177" s="18">
        <f t="shared" si="116"/>
        <v>49.725763559999997</v>
      </c>
      <c r="V1177" s="17">
        <v>11.82197</v>
      </c>
      <c r="W1177" s="18">
        <f t="shared" si="117"/>
        <v>140.89160741223992</v>
      </c>
      <c r="Y1177" s="3">
        <f t="shared" si="113"/>
        <v>6.3301834615003827E-5</v>
      </c>
    </row>
    <row r="1178" spans="2:25">
      <c r="B1178" s="8" t="s">
        <v>1188</v>
      </c>
      <c r="C1178" s="5">
        <v>10.67864</v>
      </c>
      <c r="D1178" s="3">
        <v>177.35701943894043</v>
      </c>
      <c r="E1178" s="17">
        <v>8.7542000000000009</v>
      </c>
      <c r="F1178" s="18">
        <f t="shared" si="114"/>
        <v>43.096926600000003</v>
      </c>
      <c r="G1178" s="17">
        <v>11.48936</v>
      </c>
      <c r="H1178" s="18">
        <f t="shared" si="115"/>
        <v>134.25980606451807</v>
      </c>
      <c r="J1178" s="3">
        <f t="shared" si="112"/>
        <v>-2.8677442233515649E-4</v>
      </c>
      <c r="Q1178" s="8" t="s">
        <v>1188</v>
      </c>
      <c r="R1178" s="5">
        <v>10.67864</v>
      </c>
      <c r="S1178" s="3">
        <v>177.35701943894043</v>
      </c>
      <c r="T1178" s="17">
        <v>7.7738500000000004</v>
      </c>
      <c r="U1178" s="18">
        <f t="shared" si="116"/>
        <v>36.465575579999999</v>
      </c>
      <c r="V1178" s="17">
        <v>11.82197</v>
      </c>
      <c r="W1178" s="18">
        <f t="shared" si="117"/>
        <v>140.89160741223992</v>
      </c>
      <c r="Y1178" s="3">
        <f t="shared" si="113"/>
        <v>1.6355329950101805E-4</v>
      </c>
    </row>
    <row r="1179" spans="2:25">
      <c r="B1179" s="8" t="s">
        <v>1189</v>
      </c>
      <c r="C1179" s="5">
        <v>12.47504</v>
      </c>
      <c r="D1179" s="3">
        <v>207.19266795973635</v>
      </c>
      <c r="E1179" s="17">
        <v>15.48821</v>
      </c>
      <c r="F1179" s="18">
        <f t="shared" si="114"/>
        <v>76.248457829999992</v>
      </c>
      <c r="G1179" s="17">
        <v>11.20567</v>
      </c>
      <c r="H1179" s="18">
        <f t="shared" si="115"/>
        <v>130.94472459936742</v>
      </c>
      <c r="J1179" s="3">
        <f t="shared" si="112"/>
        <v>5.1446963107082411E-4</v>
      </c>
      <c r="Q1179" s="8" t="s">
        <v>1189</v>
      </c>
      <c r="R1179" s="5">
        <v>12.47504</v>
      </c>
      <c r="S1179" s="3">
        <v>207.19266795973635</v>
      </c>
      <c r="T1179" s="17">
        <v>13.074199999999999</v>
      </c>
      <c r="U1179" s="18">
        <f t="shared" si="116"/>
        <v>61.328457359999994</v>
      </c>
      <c r="V1179" s="17">
        <v>12.23922</v>
      </c>
      <c r="W1179" s="18">
        <f t="shared" si="117"/>
        <v>145.86430005084051</v>
      </c>
      <c r="Y1179" s="3">
        <f t="shared" si="113"/>
        <v>8.9451104145155114E-5</v>
      </c>
    </row>
    <row r="1180" spans="2:25">
      <c r="B1180" s="8" t="s">
        <v>1190</v>
      </c>
      <c r="C1180" s="5">
        <v>11.07784</v>
      </c>
      <c r="D1180" s="3">
        <v>183.98716355467283</v>
      </c>
      <c r="E1180" s="17">
        <v>9.7643000000000004</v>
      </c>
      <c r="F1180" s="18">
        <f t="shared" si="114"/>
        <v>48.069648900000004</v>
      </c>
      <c r="G1180" s="17">
        <v>11.6312</v>
      </c>
      <c r="H1180" s="18">
        <f t="shared" si="115"/>
        <v>135.91728836920618</v>
      </c>
      <c r="J1180" s="3">
        <f t="shared" si="112"/>
        <v>-2.2628546665259819E-4</v>
      </c>
      <c r="Q1180" s="8" t="s">
        <v>1190</v>
      </c>
      <c r="R1180" s="5">
        <v>11.07784</v>
      </c>
      <c r="S1180" s="3">
        <v>183.98716355467283</v>
      </c>
      <c r="T1180" s="17">
        <v>10.6007</v>
      </c>
      <c r="U1180" s="18">
        <f t="shared" si="116"/>
        <v>49.725763559999997</v>
      </c>
      <c r="V1180" s="17">
        <v>11.265639999999999</v>
      </c>
      <c r="W1180" s="18">
        <f t="shared" si="117"/>
        <v>134.26139028669726</v>
      </c>
      <c r="Y1180" s="3">
        <f t="shared" si="113"/>
        <v>-9.7079755789764022E-6</v>
      </c>
    </row>
    <row r="1181" spans="2:25">
      <c r="B1181" s="8" t="s">
        <v>1191</v>
      </c>
      <c r="C1181" s="5">
        <v>10.379239999999999</v>
      </c>
      <c r="D1181" s="3">
        <v>172.38441135214109</v>
      </c>
      <c r="E1181" s="17">
        <v>12.12121</v>
      </c>
      <c r="F1181" s="18">
        <f t="shared" si="114"/>
        <v>59.672716829999999</v>
      </c>
      <c r="G1181" s="17">
        <v>9.6453900000000008</v>
      </c>
      <c r="H1181" s="18">
        <f t="shared" si="115"/>
        <v>112.71195182470061</v>
      </c>
      <c r="J1181" s="3">
        <f t="shared" si="112"/>
        <v>2.5730255951827985E-4</v>
      </c>
      <c r="Q1181" s="8" t="s">
        <v>1191</v>
      </c>
      <c r="R1181" s="5">
        <v>10.379239999999999</v>
      </c>
      <c r="S1181" s="3">
        <v>172.38441135214109</v>
      </c>
      <c r="T1181" s="17">
        <v>7.7738500000000004</v>
      </c>
      <c r="U1181" s="18">
        <f t="shared" si="116"/>
        <v>36.465575579999999</v>
      </c>
      <c r="V1181" s="17">
        <v>11.404719999999999</v>
      </c>
      <c r="W1181" s="18">
        <f t="shared" si="117"/>
        <v>135.91891477363933</v>
      </c>
      <c r="Y1181" s="3">
        <f t="shared" si="113"/>
        <v>7.9001498249908764E-5</v>
      </c>
    </row>
    <row r="1182" spans="2:25">
      <c r="B1182" s="8" t="s">
        <v>1192</v>
      </c>
      <c r="C1182" s="5">
        <v>12.77445</v>
      </c>
      <c r="D1182" s="3">
        <v>212.16544213231015</v>
      </c>
      <c r="E1182" s="17">
        <v>15.15151</v>
      </c>
      <c r="F1182" s="18">
        <f t="shared" si="114"/>
        <v>74.590883730000002</v>
      </c>
      <c r="G1182" s="17">
        <v>11.77304</v>
      </c>
      <c r="H1182" s="18">
        <f t="shared" si="115"/>
        <v>137.57477067389428</v>
      </c>
      <c r="J1182" s="3">
        <f t="shared" si="112"/>
        <v>2.1227158413239522E-4</v>
      </c>
      <c r="Q1182" s="8" t="s">
        <v>1192</v>
      </c>
      <c r="R1182" s="5">
        <v>12.77445</v>
      </c>
      <c r="S1182" s="3">
        <v>212.16544213231015</v>
      </c>
      <c r="T1182" s="17">
        <v>7.42049</v>
      </c>
      <c r="U1182" s="18">
        <f t="shared" si="116"/>
        <v>34.808034491999997</v>
      </c>
      <c r="V1182" s="17">
        <v>14.881779999999999</v>
      </c>
      <c r="W1182" s="18">
        <f t="shared" si="117"/>
        <v>177.35774201383728</v>
      </c>
      <c r="Y1182" s="3">
        <f t="shared" si="113"/>
        <v>3.3437352712439861E-4</v>
      </c>
    </row>
    <row r="1183" spans="2:25">
      <c r="B1183" s="8" t="s">
        <v>1193</v>
      </c>
      <c r="C1183" s="5">
        <v>12.77445</v>
      </c>
      <c r="D1183" s="3">
        <v>212.16544213231015</v>
      </c>
      <c r="E1183" s="17">
        <v>15.824909999999999</v>
      </c>
      <c r="F1183" s="18">
        <f t="shared" si="114"/>
        <v>77.906031929999997</v>
      </c>
      <c r="G1183" s="17">
        <v>11.48936</v>
      </c>
      <c r="H1183" s="18">
        <f t="shared" si="115"/>
        <v>134.25980606451807</v>
      </c>
      <c r="J1183" s="3">
        <f t="shared" si="112"/>
        <v>3.9586220790965854E-4</v>
      </c>
      <c r="Q1183" s="8" t="s">
        <v>1193</v>
      </c>
      <c r="R1183" s="5">
        <v>12.77445</v>
      </c>
      <c r="S1183" s="3">
        <v>212.16544213231015</v>
      </c>
      <c r="T1183" s="17">
        <v>11.30742</v>
      </c>
      <c r="U1183" s="18">
        <f t="shared" si="116"/>
        <v>53.040845736000001</v>
      </c>
      <c r="V1183" s="17">
        <v>13.35187</v>
      </c>
      <c r="W1183" s="18">
        <f t="shared" si="117"/>
        <v>159.12461512415138</v>
      </c>
      <c r="Y1183" s="3">
        <f t="shared" si="113"/>
        <v>1.8727841222698771E-5</v>
      </c>
    </row>
    <row r="1184" spans="2:25">
      <c r="B1184" s="8" t="s">
        <v>1194</v>
      </c>
      <c r="C1184" s="5">
        <v>12.57485</v>
      </c>
      <c r="D1184" s="3">
        <v>208.8503700744439</v>
      </c>
      <c r="E1184" s="17">
        <v>10.437709999999999</v>
      </c>
      <c r="F1184" s="18">
        <f t="shared" si="114"/>
        <v>51.384846329999995</v>
      </c>
      <c r="G1184" s="17">
        <v>13.47517</v>
      </c>
      <c r="H1184" s="18">
        <f t="shared" si="115"/>
        <v>157.46514260902364</v>
      </c>
      <c r="J1184" s="3">
        <f t="shared" si="112"/>
        <v>-3.8113542026962932E-4</v>
      </c>
      <c r="Q1184" s="8" t="s">
        <v>1194</v>
      </c>
      <c r="R1184" s="5">
        <v>12.57485</v>
      </c>
      <c r="S1184" s="3">
        <v>208.8503700744439</v>
      </c>
      <c r="T1184" s="17">
        <v>9.1872699999999998</v>
      </c>
      <c r="U1184" s="18">
        <f t="shared" si="116"/>
        <v>43.095646115999998</v>
      </c>
      <c r="V1184" s="17">
        <v>13.908200000000001</v>
      </c>
      <c r="W1184" s="18">
        <f t="shared" si="117"/>
        <v>165.75483224969406</v>
      </c>
      <c r="Y1184" s="3">
        <f t="shared" si="113"/>
        <v>1.0829125017153274E-4</v>
      </c>
    </row>
    <row r="1185" spans="2:25">
      <c r="B1185" s="8" t="s">
        <v>1195</v>
      </c>
      <c r="C1185" s="5">
        <v>12.37524</v>
      </c>
      <c r="D1185" s="3">
        <v>205.53513193080326</v>
      </c>
      <c r="E1185" s="17">
        <v>14.14141</v>
      </c>
      <c r="F1185" s="18">
        <f t="shared" si="114"/>
        <v>69.618161430000015</v>
      </c>
      <c r="G1185" s="17">
        <v>11.6312</v>
      </c>
      <c r="H1185" s="18">
        <f t="shared" si="115"/>
        <v>135.91728836920618</v>
      </c>
      <c r="J1185" s="3">
        <f t="shared" si="112"/>
        <v>3.1786840293079877E-4</v>
      </c>
      <c r="Q1185" s="8" t="s">
        <v>1195</v>
      </c>
      <c r="R1185" s="5">
        <v>12.37524</v>
      </c>
      <c r="S1185" s="3">
        <v>205.53513193080326</v>
      </c>
      <c r="T1185" s="17">
        <v>9.5406300000000002</v>
      </c>
      <c r="U1185" s="18">
        <f t="shared" si="116"/>
        <v>44.753187204</v>
      </c>
      <c r="V1185" s="17">
        <v>13.49095</v>
      </c>
      <c r="W1185" s="18">
        <f t="shared" si="117"/>
        <v>160.78213961109341</v>
      </c>
      <c r="Y1185" s="3">
        <f t="shared" si="113"/>
        <v>1.9488429015268594E-4</v>
      </c>
    </row>
    <row r="1186" spans="2:25">
      <c r="B1186" s="8" t="s">
        <v>1196</v>
      </c>
      <c r="C1186" s="5">
        <v>11.37724</v>
      </c>
      <c r="D1186" s="3">
        <v>188.9597716414722</v>
      </c>
      <c r="E1186" s="17">
        <v>7.7441000000000004</v>
      </c>
      <c r="F1186" s="18">
        <f t="shared" si="114"/>
        <v>38.124204300000002</v>
      </c>
      <c r="G1186" s="17">
        <v>12.9078</v>
      </c>
      <c r="H1186" s="18">
        <f t="shared" si="115"/>
        <v>150.83509653449681</v>
      </c>
      <c r="J1186" s="3">
        <f t="shared" si="112"/>
        <v>-4.7080697538603999E-4</v>
      </c>
      <c r="Q1186" s="8" t="s">
        <v>1196</v>
      </c>
      <c r="R1186" s="5">
        <v>11.37724</v>
      </c>
      <c r="S1186" s="3">
        <v>188.9597716414722</v>
      </c>
      <c r="T1186" s="17">
        <v>10.6007</v>
      </c>
      <c r="U1186" s="18">
        <f t="shared" si="116"/>
        <v>49.725763559999997</v>
      </c>
      <c r="V1186" s="17">
        <v>11.68289</v>
      </c>
      <c r="W1186" s="18">
        <f t="shared" si="117"/>
        <v>139.23408292529788</v>
      </c>
      <c r="Y1186" s="3">
        <f t="shared" si="113"/>
        <v>7.484382567213288E-5</v>
      </c>
    </row>
    <row r="1187" spans="2:25">
      <c r="B1187" s="8" t="s">
        <v>1197</v>
      </c>
      <c r="C1187" s="5">
        <v>11.07784</v>
      </c>
      <c r="D1187" s="3">
        <v>183.98716355467283</v>
      </c>
      <c r="E1187" s="17">
        <v>14.81481</v>
      </c>
      <c r="F1187" s="18">
        <f t="shared" si="114"/>
        <v>72.933309630000011</v>
      </c>
      <c r="G1187" s="17">
        <v>9.5035399999999992</v>
      </c>
      <c r="H1187" s="18">
        <f t="shared" si="115"/>
        <v>111.05435266423804</v>
      </c>
      <c r="J1187" s="3">
        <f t="shared" si="112"/>
        <v>4.9873956521651053E-4</v>
      </c>
      <c r="Q1187" s="8" t="s">
        <v>1197</v>
      </c>
      <c r="R1187" s="5">
        <v>11.07784</v>
      </c>
      <c r="S1187" s="3">
        <v>183.98716355467283</v>
      </c>
      <c r="T1187" s="17">
        <v>8.4805600000000005</v>
      </c>
      <c r="U1187" s="18">
        <f t="shared" si="116"/>
        <v>39.780610848000002</v>
      </c>
      <c r="V1187" s="17">
        <v>12.10013</v>
      </c>
      <c r="W1187" s="18">
        <f t="shared" si="117"/>
        <v>144.20665638612405</v>
      </c>
      <c r="Y1187" s="3">
        <f t="shared" si="113"/>
        <v>1.0367945122879973E-4</v>
      </c>
    </row>
    <row r="1188" spans="2:25">
      <c r="B1188" s="8" t="s">
        <v>1198</v>
      </c>
      <c r="C1188" s="5">
        <v>7.2854200000000002</v>
      </c>
      <c r="D1188" s="3">
        <v>121.00046228366584</v>
      </c>
      <c r="E1188" s="17">
        <v>7.7441000000000004</v>
      </c>
      <c r="F1188" s="18">
        <f t="shared" si="114"/>
        <v>38.124204300000002</v>
      </c>
      <c r="G1188" s="17">
        <v>7.0921900000000004</v>
      </c>
      <c r="H1188" s="18">
        <f t="shared" si="115"/>
        <v>82.876335494119303</v>
      </c>
      <c r="J1188" s="3">
        <f t="shared" si="112"/>
        <v>7.7510453465379214E-5</v>
      </c>
      <c r="Q1188" s="8" t="s">
        <v>1198</v>
      </c>
      <c r="R1188" s="5">
        <v>7.2854200000000002</v>
      </c>
      <c r="S1188" s="3">
        <v>121.00046228366584</v>
      </c>
      <c r="T1188" s="17">
        <v>7.0671299999999997</v>
      </c>
      <c r="U1188" s="18">
        <f t="shared" si="116"/>
        <v>33.150493403999995</v>
      </c>
      <c r="V1188" s="17">
        <v>7.37134</v>
      </c>
      <c r="W1188" s="18">
        <f t="shared" si="117"/>
        <v>87.849989585673171</v>
      </c>
      <c r="Y1188" s="3">
        <f t="shared" si="113"/>
        <v>2.0706007319404307E-5</v>
      </c>
    </row>
    <row r="1189" spans="2:25">
      <c r="B1189" s="8" t="s">
        <v>1199</v>
      </c>
      <c r="C1189" s="5">
        <v>8.2834299999999992</v>
      </c>
      <c r="D1189" s="3">
        <v>137.57598865877134</v>
      </c>
      <c r="E1189" s="17">
        <v>8.4175000000000004</v>
      </c>
      <c r="F1189" s="18">
        <f t="shared" si="114"/>
        <v>41.439352499999998</v>
      </c>
      <c r="G1189" s="17">
        <v>8.2269500000000004</v>
      </c>
      <c r="H1189" s="18">
        <f t="shared" si="115"/>
        <v>96.136661354721852</v>
      </c>
      <c r="J1189" s="3">
        <f t="shared" si="112"/>
        <v>2.5195950513534626E-5</v>
      </c>
      <c r="Q1189" s="8" t="s">
        <v>1199</v>
      </c>
      <c r="R1189" s="5">
        <v>8.2834299999999992</v>
      </c>
      <c r="S1189" s="3">
        <v>137.57598865877134</v>
      </c>
      <c r="T1189" s="17">
        <v>9.1872699999999998</v>
      </c>
      <c r="U1189" s="18">
        <f t="shared" si="116"/>
        <v>43.095646115999998</v>
      </c>
      <c r="V1189" s="17">
        <v>7.92767</v>
      </c>
      <c r="W1189" s="18">
        <f t="shared" si="117"/>
        <v>94.480206711215828</v>
      </c>
      <c r="Y1189" s="3">
        <f t="shared" si="113"/>
        <v>-1.3583155551089021E-4</v>
      </c>
    </row>
    <row r="1190" spans="2:25">
      <c r="B1190" s="8" t="s">
        <v>1200</v>
      </c>
      <c r="C1190" s="5">
        <v>9.0818300000000001</v>
      </c>
      <c r="D1190" s="3">
        <v>150.83627689023623</v>
      </c>
      <c r="E1190" s="17">
        <v>11.784509999999999</v>
      </c>
      <c r="F1190" s="18">
        <f t="shared" si="114"/>
        <v>58.015142730000001</v>
      </c>
      <c r="G1190" s="17">
        <v>7.9432600000000004</v>
      </c>
      <c r="H1190" s="18">
        <f t="shared" si="115"/>
        <v>92.821579889571211</v>
      </c>
      <c r="J1190" s="3">
        <f t="shared" si="112"/>
        <v>4.457293349844349E-4</v>
      </c>
      <c r="Q1190" s="8" t="s">
        <v>1200</v>
      </c>
      <c r="R1190" s="5">
        <v>9.0818300000000001</v>
      </c>
      <c r="S1190" s="3">
        <v>150.83627689023623</v>
      </c>
      <c r="T1190" s="17">
        <v>8.4805600000000005</v>
      </c>
      <c r="U1190" s="18">
        <f t="shared" si="116"/>
        <v>39.780610848000002</v>
      </c>
      <c r="V1190" s="17">
        <v>9.3184900000000006</v>
      </c>
      <c r="W1190" s="18">
        <f t="shared" si="117"/>
        <v>111.05568993618523</v>
      </c>
      <c r="Y1190" s="3">
        <f t="shared" si="113"/>
        <v>2.3893949006037474E-5</v>
      </c>
    </row>
    <row r="1191" spans="2:25">
      <c r="B1191" s="8" t="s">
        <v>1201</v>
      </c>
      <c r="C1191" s="5">
        <v>9.5808300000000006</v>
      </c>
      <c r="D1191" s="3">
        <v>159.12395703490179</v>
      </c>
      <c r="E1191" s="17">
        <v>13.131309999999999</v>
      </c>
      <c r="F1191" s="18">
        <f t="shared" si="114"/>
        <v>64.64543913</v>
      </c>
      <c r="G1191" s="17">
        <v>8.0851000000000006</v>
      </c>
      <c r="H1191" s="18">
        <f t="shared" si="115"/>
        <v>94.479062194259313</v>
      </c>
      <c r="J1191" s="3">
        <f t="shared" si="112"/>
        <v>5.4428935752071084E-4</v>
      </c>
      <c r="Q1191" s="8" t="s">
        <v>1201</v>
      </c>
      <c r="R1191" s="5">
        <v>9.5808300000000006</v>
      </c>
      <c r="S1191" s="3">
        <v>159.12395703490179</v>
      </c>
      <c r="T1191" s="17">
        <v>6.0070600000000001</v>
      </c>
      <c r="U1191" s="18">
        <f t="shared" si="116"/>
        <v>28.177917048000001</v>
      </c>
      <c r="V1191" s="17">
        <v>10.98748</v>
      </c>
      <c r="W1191" s="18">
        <f t="shared" si="117"/>
        <v>130.94634131281316</v>
      </c>
      <c r="Y1191" s="3">
        <f t="shared" si="113"/>
        <v>3.0132591137999043E-4</v>
      </c>
    </row>
    <row r="1192" spans="2:25">
      <c r="B1192" s="8" t="s">
        <v>1202</v>
      </c>
      <c r="C1192" s="5">
        <v>11.876239999999999</v>
      </c>
      <c r="D1192" s="3">
        <v>197.2474517861377</v>
      </c>
      <c r="E1192" s="17">
        <v>14.81481</v>
      </c>
      <c r="F1192" s="18">
        <f t="shared" si="114"/>
        <v>72.933309630000011</v>
      </c>
      <c r="G1192" s="17">
        <v>10.63829</v>
      </c>
      <c r="H1192" s="18">
        <f t="shared" si="115"/>
        <v>124.31456166906617</v>
      </c>
      <c r="J1192" s="3">
        <f t="shared" si="112"/>
        <v>4.1951292847386412E-4</v>
      </c>
      <c r="Q1192" s="8" t="s">
        <v>1202</v>
      </c>
      <c r="R1192" s="5">
        <v>11.876239999999999</v>
      </c>
      <c r="S1192" s="3">
        <v>197.2474517861377</v>
      </c>
      <c r="T1192" s="17">
        <v>7.7738500000000004</v>
      </c>
      <c r="U1192" s="18">
        <f t="shared" si="116"/>
        <v>36.465575579999999</v>
      </c>
      <c r="V1192" s="17">
        <v>13.49095</v>
      </c>
      <c r="W1192" s="18">
        <f t="shared" si="117"/>
        <v>160.78213961109341</v>
      </c>
      <c r="Y1192" s="3">
        <f t="shared" si="113"/>
        <v>2.6340495571730571E-4</v>
      </c>
    </row>
    <row r="1193" spans="2:25">
      <c r="B1193" s="8" t="s">
        <v>1203</v>
      </c>
      <c r="C1193" s="5">
        <v>9.2814300000000003</v>
      </c>
      <c r="D1193" s="3">
        <v>154.15134894810245</v>
      </c>
      <c r="E1193" s="17">
        <v>10.10101</v>
      </c>
      <c r="F1193" s="18">
        <f t="shared" si="114"/>
        <v>49.727272230000004</v>
      </c>
      <c r="G1193" s="17">
        <v>8.9361700000000006</v>
      </c>
      <c r="H1193" s="18">
        <f t="shared" si="115"/>
        <v>104.42430658971122</v>
      </c>
      <c r="J1193" s="3">
        <f t="shared" si="112"/>
        <v>2.2987160878074064E-4</v>
      </c>
      <c r="Q1193" s="8" t="s">
        <v>1203</v>
      </c>
      <c r="R1193" s="5">
        <v>9.2814300000000003</v>
      </c>
      <c r="S1193" s="3">
        <v>154.15134894810245</v>
      </c>
      <c r="T1193" s="17">
        <v>7.42049</v>
      </c>
      <c r="U1193" s="18">
        <f t="shared" si="116"/>
        <v>34.808034491999997</v>
      </c>
      <c r="V1193" s="17">
        <v>10.0139</v>
      </c>
      <c r="W1193" s="18">
        <f t="shared" si="117"/>
        <v>119.34343154866993</v>
      </c>
      <c r="Y1193" s="3">
        <f t="shared" si="113"/>
        <v>1.1709256746428309E-4</v>
      </c>
    </row>
    <row r="1194" spans="2:25">
      <c r="B1194" s="8" t="s">
        <v>1204</v>
      </c>
      <c r="C1194" s="5">
        <v>6.4870200000000002</v>
      </c>
      <c r="D1194" s="3">
        <v>107.74017405220096</v>
      </c>
      <c r="E1194" s="17">
        <v>7.4074</v>
      </c>
      <c r="F1194" s="18">
        <f t="shared" si="114"/>
        <v>36.466630200000004</v>
      </c>
      <c r="G1194" s="17">
        <v>6.0992899999999999</v>
      </c>
      <c r="H1194" s="18">
        <f t="shared" si="115"/>
        <v>71.273725649753715</v>
      </c>
      <c r="J1194" s="3">
        <f t="shared" si="112"/>
        <v>1.8179755275582465E-4</v>
      </c>
      <c r="Q1194" s="8" t="s">
        <v>1204</v>
      </c>
      <c r="R1194" s="5">
        <v>6.4870200000000002</v>
      </c>
      <c r="S1194" s="3">
        <v>107.74017405220096</v>
      </c>
      <c r="T1194" s="17">
        <v>5.3003499999999999</v>
      </c>
      <c r="U1194" s="18">
        <f t="shared" si="116"/>
        <v>24.862881779999999</v>
      </c>
      <c r="V1194" s="17">
        <v>6.9541000000000004</v>
      </c>
      <c r="W1194" s="18">
        <f t="shared" si="117"/>
        <v>82.877416124847031</v>
      </c>
      <c r="Y1194" s="3">
        <f t="shared" si="113"/>
        <v>1.238526460696221E-4</v>
      </c>
    </row>
    <row r="1195" spans="2:25">
      <c r="B1195" s="8" t="s">
        <v>1205</v>
      </c>
      <c r="C1195" s="5">
        <v>8.6826299999999996</v>
      </c>
      <c r="D1195" s="3">
        <v>144.20613277450377</v>
      </c>
      <c r="E1195" s="17">
        <v>12.79461</v>
      </c>
      <c r="F1195" s="18">
        <f t="shared" si="114"/>
        <v>62.987865030000002</v>
      </c>
      <c r="G1195" s="17">
        <v>6.9503500000000003</v>
      </c>
      <c r="H1195" s="18">
        <f t="shared" si="115"/>
        <v>81.218853189431186</v>
      </c>
      <c r="J1195" s="3">
        <f t="shared" si="112"/>
        <v>5.854449274096396E-4</v>
      </c>
      <c r="Q1195" s="8" t="s">
        <v>1205</v>
      </c>
      <c r="R1195" s="5">
        <v>8.6826299999999996</v>
      </c>
      <c r="S1195" s="3">
        <v>144.20613277450377</v>
      </c>
      <c r="T1195" s="17">
        <v>5.6537100000000002</v>
      </c>
      <c r="U1195" s="18">
        <f t="shared" si="116"/>
        <v>26.520422868000001</v>
      </c>
      <c r="V1195" s="17">
        <v>9.8748199999999997</v>
      </c>
      <c r="W1195" s="18">
        <f t="shared" si="117"/>
        <v>117.68590706172787</v>
      </c>
      <c r="Y1195" s="3">
        <f t="shared" si="113"/>
        <v>1.9715522410024278E-4</v>
      </c>
    </row>
    <row r="1196" spans="2:25">
      <c r="B1196" s="8" t="s">
        <v>1206</v>
      </c>
      <c r="C1196" s="5">
        <v>7.2854200000000002</v>
      </c>
      <c r="D1196" s="3">
        <v>121.00046228366584</v>
      </c>
      <c r="E1196" s="17">
        <v>11.11111</v>
      </c>
      <c r="F1196" s="18">
        <f t="shared" si="114"/>
        <v>54.699994530000005</v>
      </c>
      <c r="G1196" s="17">
        <v>5.6737500000000001</v>
      </c>
      <c r="H1196" s="18">
        <f t="shared" si="115"/>
        <v>66.301045024140549</v>
      </c>
      <c r="J1196" s="3">
        <f t="shared" si="112"/>
        <v>5.7727047472155846E-4</v>
      </c>
      <c r="Q1196" s="8" t="s">
        <v>1206</v>
      </c>
      <c r="R1196" s="5">
        <v>7.2854200000000002</v>
      </c>
      <c r="S1196" s="3">
        <v>121.00046228366584</v>
      </c>
      <c r="T1196" s="17">
        <v>4.5936300000000001</v>
      </c>
      <c r="U1196" s="18">
        <f t="shared" si="116"/>
        <v>21.547799603999998</v>
      </c>
      <c r="V1196" s="17">
        <v>8.3449200000000001</v>
      </c>
      <c r="W1196" s="18">
        <f t="shared" si="117"/>
        <v>99.45289934981642</v>
      </c>
      <c r="Y1196" s="3">
        <f t="shared" si="113"/>
        <v>2.3667015057071694E-4</v>
      </c>
    </row>
    <row r="1197" spans="2:25">
      <c r="B1197" s="8" t="s">
        <v>1207</v>
      </c>
      <c r="C1197" s="5">
        <v>10.279439999999999</v>
      </c>
      <c r="D1197" s="3">
        <v>170.72687532320796</v>
      </c>
      <c r="E1197" s="17">
        <v>11.44781</v>
      </c>
      <c r="F1197" s="18">
        <f t="shared" si="114"/>
        <v>56.357568630000003</v>
      </c>
      <c r="G1197" s="17">
        <v>9.7872299999999992</v>
      </c>
      <c r="H1197" s="18">
        <f t="shared" si="115"/>
        <v>114.36943412938868</v>
      </c>
      <c r="J1197" s="3">
        <f t="shared" si="112"/>
        <v>1.2743618071908713E-4</v>
      </c>
      <c r="Q1197" s="8" t="s">
        <v>1207</v>
      </c>
      <c r="R1197" s="5">
        <v>10.279439999999999</v>
      </c>
      <c r="S1197" s="3">
        <v>170.72687532320796</v>
      </c>
      <c r="T1197" s="17">
        <v>12.01413</v>
      </c>
      <c r="U1197" s="18">
        <f t="shared" si="116"/>
        <v>56.355881003999997</v>
      </c>
      <c r="V1197" s="17">
        <v>9.59666</v>
      </c>
      <c r="W1197" s="18">
        <f t="shared" si="117"/>
        <v>114.37085808784377</v>
      </c>
      <c r="Y1197" s="3">
        <f t="shared" si="113"/>
        <v>-1.3623136419482762E-4</v>
      </c>
    </row>
    <row r="1198" spans="2:25">
      <c r="B1198" s="8" t="s">
        <v>1208</v>
      </c>
      <c r="C1198" s="5">
        <v>12.87425</v>
      </c>
      <c r="D1198" s="3">
        <v>213.82297816124327</v>
      </c>
      <c r="E1198" s="17">
        <v>15.824909999999999</v>
      </c>
      <c r="F1198" s="18">
        <f t="shared" si="114"/>
        <v>77.906031929999997</v>
      </c>
      <c r="G1198" s="17">
        <v>11.6312</v>
      </c>
      <c r="H1198" s="18">
        <f t="shared" si="115"/>
        <v>135.91728836920618</v>
      </c>
      <c r="J1198" s="3">
        <f t="shared" si="112"/>
        <v>3.4213796288895537E-4</v>
      </c>
      <c r="Q1198" s="8" t="s">
        <v>1208</v>
      </c>
      <c r="R1198" s="5">
        <v>12.87425</v>
      </c>
      <c r="S1198" s="3">
        <v>213.82297816124327</v>
      </c>
      <c r="T1198" s="17">
        <v>7.42049</v>
      </c>
      <c r="U1198" s="18">
        <f t="shared" si="116"/>
        <v>34.808034491999997</v>
      </c>
      <c r="V1198" s="17">
        <v>15.020860000000001</v>
      </c>
      <c r="W1198" s="18">
        <f t="shared" si="117"/>
        <v>179.01526650077932</v>
      </c>
      <c r="Y1198" s="3">
        <f t="shared" si="113"/>
        <v>3.2283153603884784E-4</v>
      </c>
    </row>
    <row r="1199" spans="2:25">
      <c r="B1199" s="8" t="s">
        <v>1209</v>
      </c>
      <c r="C1199" s="5">
        <v>8.8822299999999998</v>
      </c>
      <c r="D1199" s="3">
        <v>147.52120483236999</v>
      </c>
      <c r="E1199" s="17">
        <v>11.44781</v>
      </c>
      <c r="F1199" s="18">
        <f t="shared" si="114"/>
        <v>56.357568630000003</v>
      </c>
      <c r="G1199" s="17">
        <v>7.8014099999999997</v>
      </c>
      <c r="H1199" s="18">
        <f t="shared" si="115"/>
        <v>91.163980729108673</v>
      </c>
      <c r="J1199" s="3">
        <f t="shared" si="112"/>
        <v>3.4452673868656802E-4</v>
      </c>
      <c r="Q1199" s="8" t="s">
        <v>1209</v>
      </c>
      <c r="R1199" s="5">
        <v>8.8822299999999998</v>
      </c>
      <c r="S1199" s="3">
        <v>147.52120483236999</v>
      </c>
      <c r="T1199" s="17">
        <v>7.0671299999999997</v>
      </c>
      <c r="U1199" s="18">
        <f t="shared" si="116"/>
        <v>33.150493403999995</v>
      </c>
      <c r="V1199" s="17">
        <v>9.59666</v>
      </c>
      <c r="W1199" s="18">
        <f t="shared" si="117"/>
        <v>114.37085808784377</v>
      </c>
      <c r="Y1199" s="3">
        <f t="shared" si="113"/>
        <v>1.4665947378489363E-4</v>
      </c>
    </row>
    <row r="1200" spans="2:25">
      <c r="B1200" s="8" t="s">
        <v>1210</v>
      </c>
      <c r="C1200" s="5">
        <v>9.4810300000000005</v>
      </c>
      <c r="D1200" s="3">
        <v>157.46642100596867</v>
      </c>
      <c r="E1200" s="17">
        <v>13.80471</v>
      </c>
      <c r="F1200" s="18">
        <f t="shared" si="114"/>
        <v>67.96058733000001</v>
      </c>
      <c r="G1200" s="17">
        <v>7.6595700000000004</v>
      </c>
      <c r="H1200" s="18">
        <f t="shared" si="115"/>
        <v>89.50649842442057</v>
      </c>
      <c r="J1200" s="3">
        <f t="shared" si="112"/>
        <v>6.6474845191066834E-4</v>
      </c>
      <c r="Q1200" s="8" t="s">
        <v>1210</v>
      </c>
      <c r="R1200" s="5">
        <v>9.4810300000000005</v>
      </c>
      <c r="S1200" s="3">
        <v>157.46642100596867</v>
      </c>
      <c r="T1200" s="17">
        <v>7.0671299999999997</v>
      </c>
      <c r="U1200" s="18">
        <f t="shared" si="116"/>
        <v>33.150493403999995</v>
      </c>
      <c r="V1200" s="17">
        <v>10.431150000000001</v>
      </c>
      <c r="W1200" s="18">
        <f t="shared" si="117"/>
        <v>124.31612418727053</v>
      </c>
      <c r="Y1200" s="3">
        <f t="shared" si="113"/>
        <v>1.9658530186461576E-4</v>
      </c>
    </row>
    <row r="1201" spans="2:25">
      <c r="B1201" s="8" t="s">
        <v>1211</v>
      </c>
      <c r="C1201" s="5">
        <v>10.379239999999999</v>
      </c>
      <c r="D1201" s="3">
        <v>172.38441135214109</v>
      </c>
      <c r="E1201" s="17">
        <v>12.45791</v>
      </c>
      <c r="F1201" s="18">
        <f t="shared" si="114"/>
        <v>61.330290930000004</v>
      </c>
      <c r="G1201" s="17">
        <v>9.5035399999999992</v>
      </c>
      <c r="H1201" s="18">
        <f t="shared" si="115"/>
        <v>111.05435266423804</v>
      </c>
      <c r="J1201" s="3">
        <f t="shared" si="112"/>
        <v>2.3224209695626996E-4</v>
      </c>
      <c r="Q1201" s="8" t="s">
        <v>1211</v>
      </c>
      <c r="R1201" s="5">
        <v>10.379239999999999</v>
      </c>
      <c r="S1201" s="3">
        <v>172.38441135214109</v>
      </c>
      <c r="T1201" s="17">
        <v>10.247339999999999</v>
      </c>
      <c r="U1201" s="18">
        <f t="shared" si="116"/>
        <v>48.068222471999995</v>
      </c>
      <c r="V1201" s="17">
        <v>10.431150000000001</v>
      </c>
      <c r="W1201" s="18">
        <f t="shared" si="117"/>
        <v>124.31612418727053</v>
      </c>
      <c r="Y1201" s="3">
        <f t="shared" si="113"/>
        <v>-6.4692870552107706E-5</v>
      </c>
    </row>
    <row r="1202" spans="2:25">
      <c r="B1202" s="8" t="s">
        <v>1212</v>
      </c>
      <c r="C1202" s="5">
        <v>7.2854200000000002</v>
      </c>
      <c r="D1202" s="3">
        <v>121.00046228366584</v>
      </c>
      <c r="E1202" s="17">
        <v>8.4175000000000004</v>
      </c>
      <c r="F1202" s="18">
        <f t="shared" si="114"/>
        <v>41.439352499999998</v>
      </c>
      <c r="G1202" s="17">
        <v>6.8085100000000001</v>
      </c>
      <c r="H1202" s="18">
        <f t="shared" si="115"/>
        <v>79.561370884743084</v>
      </c>
      <c r="J1202" s="3">
        <f t="shared" si="112"/>
        <v>2.6110107724264253E-4</v>
      </c>
      <c r="Q1202" s="8" t="s">
        <v>1212</v>
      </c>
      <c r="R1202" s="5">
        <v>7.2854200000000002</v>
      </c>
      <c r="S1202" s="3">
        <v>121.00046228366584</v>
      </c>
      <c r="T1202" s="17">
        <v>3.8869199999999999</v>
      </c>
      <c r="U1202" s="18">
        <f t="shared" si="116"/>
        <v>18.232764335999999</v>
      </c>
      <c r="V1202" s="17">
        <v>8.6230799999999999</v>
      </c>
      <c r="W1202" s="18">
        <f t="shared" si="117"/>
        <v>102.76794832370052</v>
      </c>
      <c r="Y1202" s="3">
        <f t="shared" si="113"/>
        <v>2.5037603468547331E-4</v>
      </c>
    </row>
    <row r="1203" spans="2:25">
      <c r="B1203" s="8" t="s">
        <v>1213</v>
      </c>
      <c r="C1203" s="5">
        <v>9.4810300000000005</v>
      </c>
      <c r="D1203" s="3">
        <v>157.46642100596867</v>
      </c>
      <c r="E1203" s="17">
        <v>11.784509999999999</v>
      </c>
      <c r="F1203" s="18">
        <f t="shared" si="114"/>
        <v>58.015142730000001</v>
      </c>
      <c r="G1203" s="17">
        <v>8.5106300000000008</v>
      </c>
      <c r="H1203" s="18">
        <f t="shared" si="115"/>
        <v>99.451625964098042</v>
      </c>
      <c r="J1203" s="3">
        <f t="shared" si="112"/>
        <v>3.476881293806855E-4</v>
      </c>
      <c r="Q1203" s="8" t="s">
        <v>1213</v>
      </c>
      <c r="R1203" s="5">
        <v>9.4810300000000005</v>
      </c>
      <c r="S1203" s="3">
        <v>157.46642100596867</v>
      </c>
      <c r="T1203" s="17">
        <v>7.42049</v>
      </c>
      <c r="U1203" s="18">
        <f t="shared" si="116"/>
        <v>34.808034491999997</v>
      </c>
      <c r="V1203" s="17">
        <v>10.292070000000001</v>
      </c>
      <c r="W1203" s="18">
        <f t="shared" si="117"/>
        <v>122.65859970032848</v>
      </c>
      <c r="Y1203" s="3">
        <f t="shared" si="113"/>
        <v>2.1318635980094314E-4</v>
      </c>
    </row>
    <row r="1204" spans="2:25">
      <c r="B1204" s="8" t="s">
        <v>1214</v>
      </c>
      <c r="C1204" s="5">
        <v>9.0818300000000001</v>
      </c>
      <c r="D1204" s="3">
        <v>150.83627689023623</v>
      </c>
      <c r="E1204" s="17">
        <v>9.4276</v>
      </c>
      <c r="F1204" s="18">
        <f t="shared" si="114"/>
        <v>46.412074799999999</v>
      </c>
      <c r="G1204" s="17">
        <v>8.9361700000000006</v>
      </c>
      <c r="H1204" s="18">
        <f t="shared" si="115"/>
        <v>104.42430658971122</v>
      </c>
      <c r="J1204" s="3">
        <f t="shared" si="112"/>
        <v>1.0449947498614165E-4</v>
      </c>
      <c r="Q1204" s="8" t="s">
        <v>1214</v>
      </c>
      <c r="R1204" s="5">
        <v>9.0818300000000001</v>
      </c>
      <c r="S1204" s="3">
        <v>150.83627689023623</v>
      </c>
      <c r="T1204" s="17">
        <v>5.3003499999999999</v>
      </c>
      <c r="U1204" s="18">
        <f t="shared" si="116"/>
        <v>24.862881779999999</v>
      </c>
      <c r="V1204" s="17">
        <v>10.57023</v>
      </c>
      <c r="W1204" s="18">
        <f t="shared" si="117"/>
        <v>125.97364867421258</v>
      </c>
      <c r="Y1204" s="3">
        <f t="shared" si="113"/>
        <v>2.5356397634368477E-4</v>
      </c>
    </row>
    <row r="1205" spans="2:25">
      <c r="B1205" s="8" t="s">
        <v>1215</v>
      </c>
      <c r="C1205" s="5">
        <v>9.3812300000000004</v>
      </c>
      <c r="D1205" s="3">
        <v>155.80888497703555</v>
      </c>
      <c r="E1205" s="17">
        <v>11.44781</v>
      </c>
      <c r="F1205" s="18">
        <f t="shared" si="114"/>
        <v>56.357568630000003</v>
      </c>
      <c r="G1205" s="17">
        <v>8.5106300000000008</v>
      </c>
      <c r="H1205" s="18">
        <f t="shared" si="115"/>
        <v>99.451625964098042</v>
      </c>
      <c r="J1205" s="3">
        <f t="shared" si="112"/>
        <v>3.0961706249854615E-4</v>
      </c>
      <c r="Q1205" s="8" t="s">
        <v>1215</v>
      </c>
      <c r="R1205" s="5">
        <v>9.3812300000000004</v>
      </c>
      <c r="S1205" s="3">
        <v>155.80888497703555</v>
      </c>
      <c r="T1205" s="17">
        <v>7.0671299999999997</v>
      </c>
      <c r="U1205" s="18">
        <f t="shared" si="116"/>
        <v>33.150493403999995</v>
      </c>
      <c r="V1205" s="17">
        <v>10.292070000000001</v>
      </c>
      <c r="W1205" s="18">
        <f t="shared" si="117"/>
        <v>122.65859970032848</v>
      </c>
      <c r="Y1205" s="3">
        <f t="shared" si="113"/>
        <v>2.0812729293595567E-4</v>
      </c>
    </row>
    <row r="1206" spans="2:25">
      <c r="B1206" s="8" t="s">
        <v>1216</v>
      </c>
      <c r="C1206" s="5">
        <v>11.17764</v>
      </c>
      <c r="D1206" s="3">
        <v>185.64469958360596</v>
      </c>
      <c r="E1206" s="17">
        <v>12.45791</v>
      </c>
      <c r="F1206" s="18">
        <f t="shared" si="114"/>
        <v>61.330290930000004</v>
      </c>
      <c r="G1206" s="17">
        <v>10.63829</v>
      </c>
      <c r="H1206" s="18">
        <f t="shared" si="115"/>
        <v>124.31456166906617</v>
      </c>
      <c r="J1206" s="3">
        <f t="shared" si="112"/>
        <v>1.5301546021362356E-4</v>
      </c>
      <c r="Q1206" s="8" t="s">
        <v>1216</v>
      </c>
      <c r="R1206" s="5">
        <v>11.17764</v>
      </c>
      <c r="S1206" s="3">
        <v>185.64469958360596</v>
      </c>
      <c r="T1206" s="17">
        <v>8.8339200000000009</v>
      </c>
      <c r="U1206" s="18">
        <f t="shared" si="116"/>
        <v>41.438151936000004</v>
      </c>
      <c r="V1206" s="17">
        <v>12.10013</v>
      </c>
      <c r="W1206" s="18">
        <f t="shared" si="117"/>
        <v>144.20665638612405</v>
      </c>
      <c r="Y1206" s="3">
        <f t="shared" si="113"/>
        <v>1.0873851809378721E-4</v>
      </c>
    </row>
    <row r="1207" spans="2:25">
      <c r="B1207" s="8" t="s">
        <v>1217</v>
      </c>
      <c r="C1207" s="5">
        <v>11.27744</v>
      </c>
      <c r="D1207" s="3">
        <v>187.30223561253905</v>
      </c>
      <c r="E1207" s="17">
        <v>11.784509999999999</v>
      </c>
      <c r="F1207" s="18">
        <f t="shared" si="114"/>
        <v>58.015142730000001</v>
      </c>
      <c r="G1207" s="17">
        <v>11.06382</v>
      </c>
      <c r="H1207" s="18">
        <f t="shared" si="115"/>
        <v>129.28712543890489</v>
      </c>
      <c r="J1207" s="3">
        <f t="shared" si="112"/>
        <v>3.2556365852087765E-5</v>
      </c>
      <c r="Q1207" s="8" t="s">
        <v>1217</v>
      </c>
      <c r="R1207" s="5">
        <v>11.27744</v>
      </c>
      <c r="S1207" s="3">
        <v>187.30223561253905</v>
      </c>
      <c r="T1207" s="17">
        <v>10.247339999999999</v>
      </c>
      <c r="U1207" s="18">
        <f t="shared" si="116"/>
        <v>48.068222471999995</v>
      </c>
      <c r="V1207" s="17">
        <v>11.68289</v>
      </c>
      <c r="W1207" s="18">
        <f t="shared" si="117"/>
        <v>139.23408292529788</v>
      </c>
      <c r="Y1207" s="3">
        <f t="shared" si="113"/>
        <v>6.9784758835567118E-5</v>
      </c>
    </row>
    <row r="1208" spans="2:25">
      <c r="B1208" s="8" t="s">
        <v>1218</v>
      </c>
      <c r="C1208" s="5">
        <v>9.6806300000000007</v>
      </c>
      <c r="D1208" s="3">
        <v>160.78149306383489</v>
      </c>
      <c r="E1208" s="17">
        <v>9.4276</v>
      </c>
      <c r="F1208" s="18">
        <f t="shared" si="114"/>
        <v>46.412074799999999</v>
      </c>
      <c r="G1208" s="17">
        <v>9.7872299999999992</v>
      </c>
      <c r="H1208" s="18">
        <f t="shared" si="115"/>
        <v>114.36943412938868</v>
      </c>
      <c r="J1208" s="3">
        <f t="shared" si="112"/>
        <v>1.5865553791627462E-5</v>
      </c>
      <c r="Q1208" s="8" t="s">
        <v>1218</v>
      </c>
      <c r="R1208" s="5">
        <v>9.6806300000000007</v>
      </c>
      <c r="S1208" s="3">
        <v>160.78149306383489</v>
      </c>
      <c r="T1208" s="17">
        <v>10.6007</v>
      </c>
      <c r="U1208" s="18">
        <f t="shared" si="116"/>
        <v>49.725763559999997</v>
      </c>
      <c r="V1208" s="17">
        <v>9.3184900000000006</v>
      </c>
      <c r="W1208" s="18">
        <f t="shared" si="117"/>
        <v>111.05568993618523</v>
      </c>
      <c r="Y1208" s="3">
        <f t="shared" si="113"/>
        <v>-3.9567649665173121E-5</v>
      </c>
    </row>
    <row r="1209" spans="2:25">
      <c r="B1209" s="8" t="s">
        <v>1219</v>
      </c>
      <c r="C1209" s="5">
        <v>10.079840000000001</v>
      </c>
      <c r="D1209" s="3">
        <v>167.41180326534177</v>
      </c>
      <c r="E1209" s="17">
        <v>11.44781</v>
      </c>
      <c r="F1209" s="18">
        <f t="shared" si="114"/>
        <v>56.357568630000003</v>
      </c>
      <c r="G1209" s="17">
        <v>9.5035399999999992</v>
      </c>
      <c r="H1209" s="18">
        <f t="shared" si="115"/>
        <v>111.05435266423804</v>
      </c>
      <c r="J1209" s="3">
        <f t="shared" si="112"/>
        <v>1.1802889626721935E-4</v>
      </c>
      <c r="Q1209" s="8" t="s">
        <v>1219</v>
      </c>
      <c r="R1209" s="5">
        <v>10.079840000000001</v>
      </c>
      <c r="S1209" s="3">
        <v>167.41180326534177</v>
      </c>
      <c r="T1209" s="17">
        <v>4.9469900000000004</v>
      </c>
      <c r="U1209" s="18">
        <f t="shared" si="116"/>
        <v>23.205340692</v>
      </c>
      <c r="V1209" s="17">
        <v>12.10013</v>
      </c>
      <c r="W1209" s="18">
        <f t="shared" si="117"/>
        <v>144.20665638612405</v>
      </c>
      <c r="Y1209" s="3">
        <f t="shared" si="113"/>
        <v>1.9381278227115217E-4</v>
      </c>
    </row>
    <row r="1210" spans="2:25">
      <c r="B1210" s="8" t="s">
        <v>1220</v>
      </c>
      <c r="C1210" s="5">
        <v>9.7804300000000008</v>
      </c>
      <c r="D1210" s="3">
        <v>162.43902909276801</v>
      </c>
      <c r="E1210" s="17">
        <v>11.784509999999999</v>
      </c>
      <c r="F1210" s="18">
        <f t="shared" si="114"/>
        <v>58.015142730000001</v>
      </c>
      <c r="G1210" s="17">
        <v>8.9361700000000006</v>
      </c>
      <c r="H1210" s="18">
        <f t="shared" si="115"/>
        <v>104.42430658971122</v>
      </c>
      <c r="J1210" s="3">
        <f t="shared" si="112"/>
        <v>4.2022694321985909E-4</v>
      </c>
      <c r="Q1210" s="8" t="s">
        <v>1220</v>
      </c>
      <c r="R1210" s="5">
        <v>9.7804300000000008</v>
      </c>
      <c r="S1210" s="3">
        <v>162.43902909276801</v>
      </c>
      <c r="T1210" s="17">
        <v>7.7738500000000004</v>
      </c>
      <c r="U1210" s="18">
        <f t="shared" si="116"/>
        <v>36.465575579999999</v>
      </c>
      <c r="V1210" s="17">
        <v>10.57023</v>
      </c>
      <c r="W1210" s="18">
        <f t="shared" si="117"/>
        <v>125.97364867421258</v>
      </c>
      <c r="Y1210" s="3">
        <f t="shared" si="113"/>
        <v>1.9516144458009421E-4</v>
      </c>
    </row>
    <row r="1211" spans="2:25">
      <c r="B1211" s="8" t="s">
        <v>1221</v>
      </c>
      <c r="C1211" s="5">
        <v>8.7824299999999997</v>
      </c>
      <c r="D1211" s="3">
        <v>145.86366880343689</v>
      </c>
      <c r="E1211" s="17">
        <v>11.11111</v>
      </c>
      <c r="F1211" s="18">
        <f t="shared" si="114"/>
        <v>54.699994530000005</v>
      </c>
      <c r="G1211" s="17">
        <v>7.8014099999999997</v>
      </c>
      <c r="H1211" s="18">
        <f t="shared" si="115"/>
        <v>91.163980729108673</v>
      </c>
      <c r="J1211" s="3">
        <f t="shared" si="112"/>
        <v>3.0645567177600697E-4</v>
      </c>
      <c r="Q1211" s="8" t="s">
        <v>1221</v>
      </c>
      <c r="R1211" s="5">
        <v>8.7824299999999997</v>
      </c>
      <c r="S1211" s="3">
        <v>145.86366880343689</v>
      </c>
      <c r="T1211" s="17">
        <v>6.7137799999999999</v>
      </c>
      <c r="U1211" s="18">
        <f t="shared" si="116"/>
        <v>31.492999223999998</v>
      </c>
      <c r="V1211" s="17">
        <v>9.59666</v>
      </c>
      <c r="W1211" s="18">
        <f t="shared" si="117"/>
        <v>114.37085808784377</v>
      </c>
      <c r="Y1211" s="3">
        <f t="shared" si="113"/>
        <v>1.8850840687889558E-4</v>
      </c>
    </row>
    <row r="1212" spans="2:25">
      <c r="B1212" s="8" t="s">
        <v>1222</v>
      </c>
      <c r="C1212" s="5">
        <v>11.17764</v>
      </c>
      <c r="D1212" s="3">
        <v>185.64469958360596</v>
      </c>
      <c r="E1212" s="17">
        <v>13.46801</v>
      </c>
      <c r="F1212" s="18">
        <f t="shared" si="114"/>
        <v>66.303013230000005</v>
      </c>
      <c r="G1212" s="17">
        <v>10.212759999999999</v>
      </c>
      <c r="H1212" s="18">
        <f t="shared" si="115"/>
        <v>119.34199789922742</v>
      </c>
      <c r="J1212" s="3">
        <f t="shared" si="112"/>
        <v>3.1154562147150955E-4</v>
      </c>
      <c r="Q1212" s="8" t="s">
        <v>1222</v>
      </c>
      <c r="R1212" s="5">
        <v>11.17764</v>
      </c>
      <c r="S1212" s="3">
        <v>185.64469958360596</v>
      </c>
      <c r="T1212" s="17">
        <v>7.7738500000000004</v>
      </c>
      <c r="U1212" s="18">
        <f t="shared" si="116"/>
        <v>36.465575579999999</v>
      </c>
      <c r="V1212" s="17">
        <v>12.517379999999999</v>
      </c>
      <c r="W1212" s="18">
        <f t="shared" si="117"/>
        <v>149.17934902472464</v>
      </c>
      <c r="Y1212" s="3">
        <f t="shared" si="113"/>
        <v>2.2502111869471264E-4</v>
      </c>
    </row>
    <row r="1213" spans="2:25">
      <c r="B1213" s="8" t="s">
        <v>1223</v>
      </c>
      <c r="C1213" s="5">
        <v>14.57085</v>
      </c>
      <c r="D1213" s="3">
        <v>242.00109065310608</v>
      </c>
      <c r="E1213" s="17">
        <v>12.45791</v>
      </c>
      <c r="F1213" s="18">
        <f t="shared" si="114"/>
        <v>61.330290930000004</v>
      </c>
      <c r="G1213" s="17">
        <v>15.460990000000001</v>
      </c>
      <c r="H1213" s="18">
        <f t="shared" si="115"/>
        <v>180.67059600930367</v>
      </c>
      <c r="J1213" s="3">
        <f t="shared" si="112"/>
        <v>-2.0371380242067971E-4</v>
      </c>
      <c r="Q1213" s="8" t="s">
        <v>1223</v>
      </c>
      <c r="R1213" s="5">
        <v>14.57085</v>
      </c>
      <c r="S1213" s="3">
        <v>242.00109065310608</v>
      </c>
      <c r="T1213" s="17">
        <v>11.30742</v>
      </c>
      <c r="U1213" s="18">
        <f t="shared" si="116"/>
        <v>53.040845736000001</v>
      </c>
      <c r="V1213" s="17">
        <v>15.85535</v>
      </c>
      <c r="W1213" s="18">
        <f t="shared" si="117"/>
        <v>188.96053260020608</v>
      </c>
      <c r="Y1213" s="3">
        <f t="shared" si="113"/>
        <v>2.8768309999804842E-4</v>
      </c>
    </row>
    <row r="1214" spans="2:25">
      <c r="B1214" s="8" t="s">
        <v>1224</v>
      </c>
      <c r="C1214" s="5">
        <v>9.6806300000000007</v>
      </c>
      <c r="D1214" s="3">
        <v>160.78149306383489</v>
      </c>
      <c r="E1214" s="17">
        <v>9.7643000000000004</v>
      </c>
      <c r="F1214" s="18">
        <f t="shared" si="114"/>
        <v>48.069648900000004</v>
      </c>
      <c r="G1214" s="17">
        <v>9.6453900000000008</v>
      </c>
      <c r="H1214" s="18">
        <f t="shared" si="115"/>
        <v>112.71195182470061</v>
      </c>
      <c r="J1214" s="3">
        <f t="shared" si="112"/>
        <v>1.0766086572289169E-4</v>
      </c>
      <c r="Q1214" s="8" t="s">
        <v>1224</v>
      </c>
      <c r="R1214" s="5">
        <v>9.6806300000000007</v>
      </c>
      <c r="S1214" s="3">
        <v>160.78149306383489</v>
      </c>
      <c r="T1214" s="17">
        <v>9.1872699999999998</v>
      </c>
      <c r="U1214" s="18">
        <f t="shared" si="116"/>
        <v>43.095646115999998</v>
      </c>
      <c r="V1214" s="17">
        <v>9.8748199999999997</v>
      </c>
      <c r="W1214" s="18">
        <f t="shared" si="117"/>
        <v>117.68590706172787</v>
      </c>
      <c r="Y1214" s="3">
        <f t="shared" si="113"/>
        <v>6.0113892985214079E-5</v>
      </c>
    </row>
    <row r="1215" spans="2:25">
      <c r="B1215" s="8" t="s">
        <v>1225</v>
      </c>
      <c r="C1215" s="5">
        <v>8.3832299999999993</v>
      </c>
      <c r="D1215" s="3">
        <v>139.23352468770446</v>
      </c>
      <c r="E1215" s="17">
        <v>7.0707000000000004</v>
      </c>
      <c r="F1215" s="18">
        <f t="shared" si="114"/>
        <v>34.809056100000006</v>
      </c>
      <c r="G1215" s="17">
        <v>8.9361700000000006</v>
      </c>
      <c r="H1215" s="18">
        <f t="shared" si="115"/>
        <v>104.42430658971122</v>
      </c>
      <c r="J1215" s="3">
        <f t="shared" si="112"/>
        <v>-1.6199799323146635E-4</v>
      </c>
      <c r="Q1215" s="8" t="s">
        <v>1225</v>
      </c>
      <c r="R1215" s="5">
        <v>8.3832299999999993</v>
      </c>
      <c r="S1215" s="3">
        <v>139.23352468770446</v>
      </c>
      <c r="T1215" s="17">
        <v>5.6537100000000002</v>
      </c>
      <c r="U1215" s="18">
        <f t="shared" si="116"/>
        <v>26.520422868000001</v>
      </c>
      <c r="V1215" s="17">
        <v>9.4575700000000005</v>
      </c>
      <c r="W1215" s="18">
        <f t="shared" si="117"/>
        <v>112.71321442312728</v>
      </c>
      <c r="Y1215" s="3">
        <f t="shared" si="113"/>
        <v>1.1260342282071178E-4</v>
      </c>
    </row>
    <row r="1216" spans="2:25">
      <c r="B1216" s="8" t="s">
        <v>1226</v>
      </c>
      <c r="C1216" s="5">
        <v>8.4830299999999994</v>
      </c>
      <c r="D1216" s="3">
        <v>140.89106071663758</v>
      </c>
      <c r="E1216" s="17">
        <v>6.734</v>
      </c>
      <c r="F1216" s="18">
        <f t="shared" si="114"/>
        <v>33.151482000000001</v>
      </c>
      <c r="G1216" s="17">
        <v>9.2198499999999992</v>
      </c>
      <c r="H1216" s="18">
        <f t="shared" si="115"/>
        <v>107.7392711990874</v>
      </c>
      <c r="J1216" s="3">
        <f t="shared" si="112"/>
        <v>-3.0751755018343374E-4</v>
      </c>
      <c r="Q1216" s="8" t="s">
        <v>1226</v>
      </c>
      <c r="R1216" s="5">
        <v>8.4830299999999994</v>
      </c>
      <c r="S1216" s="3">
        <v>140.89106071663758</v>
      </c>
      <c r="T1216" s="17">
        <v>9.5406300000000002</v>
      </c>
      <c r="U1216" s="18">
        <f t="shared" si="116"/>
        <v>44.753187204</v>
      </c>
      <c r="V1216" s="17">
        <v>8.0667500000000008</v>
      </c>
      <c r="W1216" s="18">
        <f t="shared" si="117"/>
        <v>96.13773119815788</v>
      </c>
      <c r="Y1216" s="3">
        <f t="shared" si="113"/>
        <v>-1.4231447970303179E-4</v>
      </c>
    </row>
    <row r="1217" spans="2:25">
      <c r="B1217" s="8" t="s">
        <v>1227</v>
      </c>
      <c r="C1217" s="5">
        <v>8.3832299999999993</v>
      </c>
      <c r="D1217" s="3">
        <v>139.23352468770446</v>
      </c>
      <c r="E1217" s="17">
        <v>8.4175000000000004</v>
      </c>
      <c r="F1217" s="18">
        <f t="shared" si="114"/>
        <v>41.439352499999998</v>
      </c>
      <c r="G1217" s="17">
        <v>8.3687900000000006</v>
      </c>
      <c r="H1217" s="18">
        <f t="shared" si="115"/>
        <v>97.794143659409954</v>
      </c>
      <c r="J1217" s="3">
        <f t="shared" si="112"/>
        <v>-2.8528294507168539E-5</v>
      </c>
      <c r="Q1217" s="8" t="s">
        <v>1227</v>
      </c>
      <c r="R1217" s="5">
        <v>8.3832299999999993</v>
      </c>
      <c r="S1217" s="3">
        <v>139.23352468770446</v>
      </c>
      <c r="T1217" s="17">
        <v>6.7137799999999999</v>
      </c>
      <c r="U1217" s="18">
        <f t="shared" si="116"/>
        <v>31.492999223999998</v>
      </c>
      <c r="V1217" s="17">
        <v>9.0403300000000009</v>
      </c>
      <c r="W1217" s="18">
        <f t="shared" si="117"/>
        <v>107.74064096230113</v>
      </c>
      <c r="Y1217" s="3">
        <f t="shared" si="113"/>
        <v>1.154985966707045E-4</v>
      </c>
    </row>
    <row r="1218" spans="2:25">
      <c r="B1218" s="8" t="s">
        <v>1228</v>
      </c>
      <c r="C1218" s="5">
        <v>9.6806300000000007</v>
      </c>
      <c r="D1218" s="3">
        <v>160.78149306383489</v>
      </c>
      <c r="E1218" s="17">
        <v>13.46801</v>
      </c>
      <c r="F1218" s="18">
        <f t="shared" si="114"/>
        <v>66.303013230000005</v>
      </c>
      <c r="G1218" s="17">
        <v>8.0851000000000006</v>
      </c>
      <c r="H1218" s="18">
        <f t="shared" si="115"/>
        <v>94.479062194259313</v>
      </c>
      <c r="J1218" s="3">
        <f t="shared" si="112"/>
        <v>5.8236042443127189E-4</v>
      </c>
      <c r="Q1218" s="8" t="s">
        <v>1228</v>
      </c>
      <c r="R1218" s="5">
        <v>9.6806300000000007</v>
      </c>
      <c r="S1218" s="3">
        <v>160.78149306383489</v>
      </c>
      <c r="T1218" s="17">
        <v>7.42049</v>
      </c>
      <c r="U1218" s="18">
        <f t="shared" si="116"/>
        <v>34.808034491999997</v>
      </c>
      <c r="V1218" s="17">
        <v>10.57023</v>
      </c>
      <c r="W1218" s="18">
        <f t="shared" si="117"/>
        <v>125.97364867421258</v>
      </c>
      <c r="Y1218" s="3">
        <f t="shared" si="113"/>
        <v>1.9010237768668503E-4</v>
      </c>
    </row>
    <row r="1219" spans="2:25">
      <c r="B1219" s="8" t="s">
        <v>1229</v>
      </c>
      <c r="C1219" s="5">
        <v>8.0838300000000007</v>
      </c>
      <c r="D1219" s="3">
        <v>134.26091660090515</v>
      </c>
      <c r="E1219" s="17">
        <v>11.11111</v>
      </c>
      <c r="F1219" s="18">
        <f t="shared" si="114"/>
        <v>54.699994530000005</v>
      </c>
      <c r="G1219" s="17">
        <v>6.8085100000000001</v>
      </c>
      <c r="H1219" s="18">
        <f t="shared" si="115"/>
        <v>79.561370884743084</v>
      </c>
      <c r="J1219" s="3">
        <f t="shared" si="112"/>
        <v>4.488138379343809E-4</v>
      </c>
      <c r="Q1219" s="8" t="s">
        <v>1229</v>
      </c>
      <c r="R1219" s="5">
        <v>8.0838300000000007</v>
      </c>
      <c r="S1219" s="3">
        <v>134.26091660090515</v>
      </c>
      <c r="T1219" s="17">
        <v>4.5936300000000001</v>
      </c>
      <c r="U1219" s="18">
        <f t="shared" si="116"/>
        <v>21.547799603999998</v>
      </c>
      <c r="V1219" s="17">
        <v>9.4575700000000005</v>
      </c>
      <c r="W1219" s="18">
        <f t="shared" si="117"/>
        <v>112.71321442312728</v>
      </c>
      <c r="Y1219" s="3">
        <f t="shared" si="113"/>
        <v>9.7426222140484242E-5</v>
      </c>
    </row>
    <row r="1220" spans="2:25">
      <c r="B1220" s="8" t="s">
        <v>1230</v>
      </c>
      <c r="C1220" s="5">
        <v>7.9840299999999997</v>
      </c>
      <c r="D1220" s="3">
        <v>132.60338057197202</v>
      </c>
      <c r="E1220" s="17">
        <v>5.3872</v>
      </c>
      <c r="F1220" s="18">
        <f t="shared" si="114"/>
        <v>26.521185600000003</v>
      </c>
      <c r="G1220" s="17">
        <v>9.0780100000000008</v>
      </c>
      <c r="H1220" s="18">
        <f t="shared" si="115"/>
        <v>106.08178889439931</v>
      </c>
      <c r="J1220" s="3">
        <f t="shared" ref="J1220:J1283" si="118">H1220-(D1220-F1220)</f>
        <v>-4.0607757271970968E-4</v>
      </c>
      <c r="Q1220" s="8" t="s">
        <v>1230</v>
      </c>
      <c r="R1220" s="5">
        <v>7.9840299999999997</v>
      </c>
      <c r="S1220" s="3">
        <v>132.60338057197202</v>
      </c>
      <c r="T1220" s="17">
        <v>7.7738500000000004</v>
      </c>
      <c r="U1220" s="18">
        <f t="shared" si="116"/>
        <v>36.465575579999999</v>
      </c>
      <c r="V1220" s="17">
        <v>8.0667500000000008</v>
      </c>
      <c r="W1220" s="18">
        <f t="shared" si="117"/>
        <v>96.13773119815788</v>
      </c>
      <c r="Y1220" s="3">
        <f t="shared" ref="Y1220:Y1283" si="119">W1220-(S1220-U1220)</f>
        <v>-7.3793814138412017E-5</v>
      </c>
    </row>
    <row r="1221" spans="2:25">
      <c r="B1221" s="8" t="s">
        <v>1231</v>
      </c>
      <c r="C1221" s="5">
        <v>8.5828299999999995</v>
      </c>
      <c r="D1221" s="3">
        <v>142.54859674557068</v>
      </c>
      <c r="E1221" s="17">
        <v>10.437709999999999</v>
      </c>
      <c r="F1221" s="18">
        <f t="shared" si="114"/>
        <v>51.384846329999995</v>
      </c>
      <c r="G1221" s="17">
        <v>7.8014099999999997</v>
      </c>
      <c r="H1221" s="18">
        <f t="shared" si="115"/>
        <v>91.163980729108673</v>
      </c>
      <c r="J1221" s="3">
        <f t="shared" si="118"/>
        <v>2.3031353798330656E-4</v>
      </c>
      <c r="Q1221" s="8" t="s">
        <v>1231</v>
      </c>
      <c r="R1221" s="5">
        <v>8.5828299999999995</v>
      </c>
      <c r="S1221" s="3">
        <v>142.54859674557068</v>
      </c>
      <c r="T1221" s="17">
        <v>6.3604200000000004</v>
      </c>
      <c r="U1221" s="18">
        <f t="shared" si="116"/>
        <v>29.835458136</v>
      </c>
      <c r="V1221" s="17">
        <v>9.4575700000000005</v>
      </c>
      <c r="W1221" s="18">
        <f t="shared" si="117"/>
        <v>112.71321442312728</v>
      </c>
      <c r="Y1221" s="3">
        <f t="shared" si="119"/>
        <v>7.5813556605908161E-5</v>
      </c>
    </row>
    <row r="1222" spans="2:25">
      <c r="B1222" s="8" t="s">
        <v>1232</v>
      </c>
      <c r="C1222" s="5">
        <v>7.4850199999999996</v>
      </c>
      <c r="D1222" s="3">
        <v>124.31553434153203</v>
      </c>
      <c r="E1222" s="17">
        <v>8.7542000000000009</v>
      </c>
      <c r="F1222" s="18">
        <f t="shared" si="114"/>
        <v>43.096926600000003</v>
      </c>
      <c r="G1222" s="17">
        <v>6.9503500000000003</v>
      </c>
      <c r="H1222" s="18">
        <f t="shared" si="115"/>
        <v>81.218853189431186</v>
      </c>
      <c r="J1222" s="3">
        <f t="shared" si="118"/>
        <v>2.4544789916092213E-4</v>
      </c>
      <c r="Q1222" s="8" t="s">
        <v>1232</v>
      </c>
      <c r="R1222" s="5">
        <v>7.4850199999999996</v>
      </c>
      <c r="S1222" s="3">
        <v>124.31553434153203</v>
      </c>
      <c r="T1222" s="17">
        <v>6.3604200000000004</v>
      </c>
      <c r="U1222" s="18">
        <f t="shared" si="116"/>
        <v>29.835458136</v>
      </c>
      <c r="V1222" s="17">
        <v>7.92767</v>
      </c>
      <c r="W1222" s="18">
        <f t="shared" si="117"/>
        <v>94.480206711215828</v>
      </c>
      <c r="Y1222" s="3">
        <f t="shared" si="119"/>
        <v>1.3050568379924243E-4</v>
      </c>
    </row>
    <row r="1223" spans="2:25">
      <c r="B1223" s="8" t="s">
        <v>1233</v>
      </c>
      <c r="C1223" s="5">
        <v>7.8842299999999996</v>
      </c>
      <c r="D1223" s="3">
        <v>130.9458445430389</v>
      </c>
      <c r="E1223" s="17">
        <v>11.44781</v>
      </c>
      <c r="F1223" s="18">
        <f t="shared" si="114"/>
        <v>56.357568630000003</v>
      </c>
      <c r="G1223" s="17">
        <v>6.3829700000000003</v>
      </c>
      <c r="H1223" s="18">
        <f t="shared" si="115"/>
        <v>74.588690259129919</v>
      </c>
      <c r="J1223" s="3">
        <f t="shared" si="118"/>
        <v>4.1434609101997921E-4</v>
      </c>
      <c r="Q1223" s="8" t="s">
        <v>1233</v>
      </c>
      <c r="R1223" s="5">
        <v>7.8842299999999996</v>
      </c>
      <c r="S1223" s="3">
        <v>130.9458445430389</v>
      </c>
      <c r="T1223" s="17">
        <v>4.5936300000000001</v>
      </c>
      <c r="U1223" s="18">
        <f t="shared" si="116"/>
        <v>21.547799603999998</v>
      </c>
      <c r="V1223" s="17">
        <v>9.1794100000000007</v>
      </c>
      <c r="W1223" s="18">
        <f t="shared" si="117"/>
        <v>109.39816544924318</v>
      </c>
      <c r="Y1223" s="3">
        <f t="shared" si="119"/>
        <v>1.2051020428316406E-4</v>
      </c>
    </row>
    <row r="1224" spans="2:25">
      <c r="B1224" s="8" t="s">
        <v>1234</v>
      </c>
      <c r="C1224" s="5">
        <v>7.6846300000000003</v>
      </c>
      <c r="D1224" s="3">
        <v>127.63077248517271</v>
      </c>
      <c r="E1224" s="17">
        <v>9.7643000000000004</v>
      </c>
      <c r="F1224" s="18">
        <f t="shared" si="114"/>
        <v>48.069648900000004</v>
      </c>
      <c r="G1224" s="17">
        <v>6.8085100000000001</v>
      </c>
      <c r="H1224" s="18">
        <f t="shared" si="115"/>
        <v>79.561370884743084</v>
      </c>
      <c r="J1224" s="3">
        <f t="shared" si="118"/>
        <v>2.4729957037550321E-4</v>
      </c>
      <c r="Q1224" s="8" t="s">
        <v>1234</v>
      </c>
      <c r="R1224" s="5">
        <v>7.6846300000000003</v>
      </c>
      <c r="S1224" s="3">
        <v>127.63077248517271</v>
      </c>
      <c r="T1224" s="17">
        <v>9.1872699999999998</v>
      </c>
      <c r="U1224" s="18">
        <f t="shared" si="116"/>
        <v>43.095646115999998</v>
      </c>
      <c r="V1224" s="17">
        <v>7.0931800000000003</v>
      </c>
      <c r="W1224" s="18">
        <f t="shared" si="117"/>
        <v>84.534940611789068</v>
      </c>
      <c r="Y1224" s="3">
        <f t="shared" si="119"/>
        <v>-1.8575738364745575E-4</v>
      </c>
    </row>
    <row r="1225" spans="2:25">
      <c r="B1225" s="8" t="s">
        <v>1235</v>
      </c>
      <c r="C1225" s="5">
        <v>7.4850199999999996</v>
      </c>
      <c r="D1225" s="3">
        <v>124.31553434153203</v>
      </c>
      <c r="E1225" s="17">
        <v>6.0606</v>
      </c>
      <c r="F1225" s="18">
        <f t="shared" si="114"/>
        <v>29.836333800000002</v>
      </c>
      <c r="G1225" s="17">
        <v>8.0851000000000006</v>
      </c>
      <c r="H1225" s="18">
        <f t="shared" si="115"/>
        <v>94.479062194259313</v>
      </c>
      <c r="J1225" s="3">
        <f t="shared" si="118"/>
        <v>-1.3834727270989333E-4</v>
      </c>
      <c r="Q1225" s="8" t="s">
        <v>1235</v>
      </c>
      <c r="R1225" s="5">
        <v>7.4850199999999996</v>
      </c>
      <c r="S1225" s="3">
        <v>124.31553434153203</v>
      </c>
      <c r="T1225" s="17">
        <v>7.0671299999999997</v>
      </c>
      <c r="U1225" s="18">
        <f t="shared" si="116"/>
        <v>33.150493403999995</v>
      </c>
      <c r="V1225" s="17">
        <v>7.6495100000000003</v>
      </c>
      <c r="W1225" s="18">
        <f t="shared" si="117"/>
        <v>91.165157737331711</v>
      </c>
      <c r="Y1225" s="3">
        <f t="shared" si="119"/>
        <v>1.1679979967027521E-4</v>
      </c>
    </row>
    <row r="1226" spans="2:25">
      <c r="B1226" s="8" t="s">
        <v>1236</v>
      </c>
      <c r="C1226" s="5">
        <v>8.5828299999999995</v>
      </c>
      <c r="D1226" s="3">
        <v>142.54859674557068</v>
      </c>
      <c r="E1226" s="17">
        <v>10.77441</v>
      </c>
      <c r="F1226" s="18">
        <f t="shared" si="114"/>
        <v>53.04242043</v>
      </c>
      <c r="G1226" s="17">
        <v>7.6595700000000004</v>
      </c>
      <c r="H1226" s="18">
        <f t="shared" si="115"/>
        <v>89.50649842442057</v>
      </c>
      <c r="J1226" s="3">
        <f t="shared" si="118"/>
        <v>3.2210884988614907E-4</v>
      </c>
      <c r="Q1226" s="8" t="s">
        <v>1236</v>
      </c>
      <c r="R1226" s="5">
        <v>8.5828299999999995</v>
      </c>
      <c r="S1226" s="3">
        <v>142.54859674557068</v>
      </c>
      <c r="T1226" s="17">
        <v>5.3003499999999999</v>
      </c>
      <c r="U1226" s="18">
        <f t="shared" si="116"/>
        <v>24.862881779999999</v>
      </c>
      <c r="V1226" s="17">
        <v>9.8748199999999997</v>
      </c>
      <c r="W1226" s="18">
        <f t="shared" si="117"/>
        <v>117.68590706172787</v>
      </c>
      <c r="Y1226" s="3">
        <f t="shared" si="119"/>
        <v>1.9209615719262274E-4</v>
      </c>
    </row>
    <row r="1227" spans="2:25">
      <c r="B1227" s="8" t="s">
        <v>1237</v>
      </c>
      <c r="C1227" s="5">
        <v>11.976039999999999</v>
      </c>
      <c r="D1227" s="3">
        <v>198.9049878150708</v>
      </c>
      <c r="E1227" s="17">
        <v>15.824909999999999</v>
      </c>
      <c r="F1227" s="18">
        <f t="shared" si="114"/>
        <v>77.906031929999997</v>
      </c>
      <c r="G1227" s="17">
        <v>10.3546</v>
      </c>
      <c r="H1227" s="18">
        <f t="shared" si="115"/>
        <v>120.99948020391552</v>
      </c>
      <c r="J1227" s="3">
        <f t="shared" si="118"/>
        <v>5.243188447252578E-4</v>
      </c>
      <c r="Q1227" s="8" t="s">
        <v>1237</v>
      </c>
      <c r="R1227" s="5">
        <v>11.976039999999999</v>
      </c>
      <c r="S1227" s="3">
        <v>198.9049878150708</v>
      </c>
      <c r="T1227" s="17">
        <v>10.247339999999999</v>
      </c>
      <c r="U1227" s="18">
        <f t="shared" si="116"/>
        <v>48.068222471999995</v>
      </c>
      <c r="V1227" s="17">
        <v>12.656459999999999</v>
      </c>
      <c r="W1227" s="18">
        <f t="shared" si="117"/>
        <v>150.83687351166668</v>
      </c>
      <c r="Y1227" s="3">
        <f t="shared" si="119"/>
        <v>1.081685958865819E-4</v>
      </c>
    </row>
    <row r="1228" spans="2:25">
      <c r="B1228" s="8" t="s">
        <v>1238</v>
      </c>
      <c r="C1228" s="5">
        <v>15.568860000000001</v>
      </c>
      <c r="D1228" s="3">
        <v>258.57661702821161</v>
      </c>
      <c r="E1228" s="17">
        <v>22.895620000000001</v>
      </c>
      <c r="F1228" s="18">
        <f t="shared" si="114"/>
        <v>112.71513726000001</v>
      </c>
      <c r="G1228" s="17">
        <v>12.48226</v>
      </c>
      <c r="H1228" s="18">
        <f t="shared" si="115"/>
        <v>145.86241590888363</v>
      </c>
      <c r="J1228" s="3">
        <f t="shared" si="118"/>
        <v>9.3614067202452134E-4</v>
      </c>
      <c r="Q1228" s="8" t="s">
        <v>1238</v>
      </c>
      <c r="R1228" s="5">
        <v>15.568860000000001</v>
      </c>
      <c r="S1228" s="3">
        <v>258.57661702821161</v>
      </c>
      <c r="T1228" s="17">
        <v>11.30742</v>
      </c>
      <c r="U1228" s="18">
        <f t="shared" si="116"/>
        <v>53.040845736000001</v>
      </c>
      <c r="V1228" s="17">
        <v>17.246169999999999</v>
      </c>
      <c r="W1228" s="18">
        <f t="shared" si="117"/>
        <v>205.5360158251755</v>
      </c>
      <c r="Y1228" s="3">
        <f t="shared" si="119"/>
        <v>2.4453296387605405E-4</v>
      </c>
    </row>
    <row r="1229" spans="2:25">
      <c r="B1229" s="8" t="s">
        <v>1239</v>
      </c>
      <c r="C1229" s="5">
        <v>7.9840299999999997</v>
      </c>
      <c r="D1229" s="3">
        <v>132.60338057197202</v>
      </c>
      <c r="E1229" s="17">
        <v>7.4074</v>
      </c>
      <c r="F1229" s="18">
        <f t="shared" ref="F1229:F1292" si="120">$F$908*(E1229/100)</f>
        <v>36.466630200000004</v>
      </c>
      <c r="G1229" s="17">
        <v>8.2269500000000004</v>
      </c>
      <c r="H1229" s="18">
        <f t="shared" ref="H1229:H1292" si="121">$H$908*(G1229/100)</f>
        <v>96.136661354721852</v>
      </c>
      <c r="J1229" s="3">
        <f t="shared" si="118"/>
        <v>-8.9017250175515983E-5</v>
      </c>
      <c r="Q1229" s="8" t="s">
        <v>1239</v>
      </c>
      <c r="R1229" s="5">
        <v>7.9840299999999997</v>
      </c>
      <c r="S1229" s="3">
        <v>132.60338057197202</v>
      </c>
      <c r="T1229" s="17">
        <v>8.1272000000000002</v>
      </c>
      <c r="U1229" s="18">
        <f t="shared" ref="U1229:U1292" si="122">$U$908*(T1229/100)</f>
        <v>38.12306976</v>
      </c>
      <c r="V1229" s="17">
        <v>7.92767</v>
      </c>
      <c r="W1229" s="18">
        <f t="shared" ref="W1229:W1292" si="123">$W$908*(V1229/100)</f>
        <v>94.480206711215828</v>
      </c>
      <c r="Y1229" s="3">
        <f t="shared" si="119"/>
        <v>-1.0410075620370662E-4</v>
      </c>
    </row>
    <row r="1230" spans="2:25">
      <c r="B1230" s="8" t="s">
        <v>1240</v>
      </c>
      <c r="C1230" s="5">
        <v>6.7864199999999997</v>
      </c>
      <c r="D1230" s="3">
        <v>112.71278213900028</v>
      </c>
      <c r="E1230" s="17">
        <v>6.734</v>
      </c>
      <c r="F1230" s="18">
        <f t="shared" si="120"/>
        <v>33.151482000000001</v>
      </c>
      <c r="G1230" s="17">
        <v>6.8085100000000001</v>
      </c>
      <c r="H1230" s="18">
        <f t="shared" si="121"/>
        <v>79.561370884743084</v>
      </c>
      <c r="J1230" s="3">
        <f t="shared" si="118"/>
        <v>7.0745742803524081E-5</v>
      </c>
      <c r="Q1230" s="8" t="s">
        <v>1240</v>
      </c>
      <c r="R1230" s="5">
        <v>6.7864199999999997</v>
      </c>
      <c r="S1230" s="3">
        <v>112.71278213900028</v>
      </c>
      <c r="T1230" s="17">
        <v>5.6537100000000002</v>
      </c>
      <c r="U1230" s="18">
        <f t="shared" si="122"/>
        <v>26.520422868000001</v>
      </c>
      <c r="V1230" s="17">
        <v>7.2322600000000001</v>
      </c>
      <c r="W1230" s="18">
        <f t="shared" si="123"/>
        <v>86.19246509873112</v>
      </c>
      <c r="Y1230" s="3">
        <f t="shared" si="119"/>
        <v>1.0582773083456232E-4</v>
      </c>
    </row>
    <row r="1231" spans="2:25">
      <c r="B1231" s="8" t="s">
        <v>1241</v>
      </c>
      <c r="C1231" s="5">
        <v>6.1876199999999999</v>
      </c>
      <c r="D1231" s="3">
        <v>102.76756596540163</v>
      </c>
      <c r="E1231" s="17">
        <v>7.7441000000000004</v>
      </c>
      <c r="F1231" s="18">
        <f t="shared" si="120"/>
        <v>38.124204300000002</v>
      </c>
      <c r="G1231" s="17">
        <v>5.5319099999999999</v>
      </c>
      <c r="H1231" s="18">
        <f t="shared" si="121"/>
        <v>64.643562719452447</v>
      </c>
      <c r="J1231" s="3">
        <f t="shared" si="118"/>
        <v>2.0105405081949357E-4</v>
      </c>
      <c r="Q1231" s="8" t="s">
        <v>1241</v>
      </c>
      <c r="R1231" s="5">
        <v>6.1876199999999999</v>
      </c>
      <c r="S1231" s="3">
        <v>102.76756596540163</v>
      </c>
      <c r="T1231" s="17">
        <v>6.0070600000000001</v>
      </c>
      <c r="U1231" s="18">
        <f t="shared" si="122"/>
        <v>28.177917048000001</v>
      </c>
      <c r="V1231" s="17">
        <v>6.2586899999999996</v>
      </c>
      <c r="W1231" s="18">
        <f t="shared" si="123"/>
        <v>74.589674512362322</v>
      </c>
      <c r="Y1231" s="3">
        <f t="shared" si="119"/>
        <v>2.5594960689545587E-5</v>
      </c>
    </row>
    <row r="1232" spans="2:25">
      <c r="B1232" s="8" t="s">
        <v>1242</v>
      </c>
      <c r="C1232" s="5">
        <v>8.98203</v>
      </c>
      <c r="D1232" s="3">
        <v>149.17874086130314</v>
      </c>
      <c r="E1232" s="17">
        <v>9.0908999999999995</v>
      </c>
      <c r="F1232" s="18">
        <f t="shared" si="120"/>
        <v>44.754500699999994</v>
      </c>
      <c r="G1232" s="17">
        <v>8.9361700000000006</v>
      </c>
      <c r="H1232" s="18">
        <f t="shared" si="121"/>
        <v>104.42430658971122</v>
      </c>
      <c r="J1232" s="3">
        <f t="shared" si="118"/>
        <v>6.6428408075580592E-5</v>
      </c>
      <c r="Q1232" s="8" t="s">
        <v>1242</v>
      </c>
      <c r="R1232" s="5">
        <v>8.98203</v>
      </c>
      <c r="S1232" s="3">
        <v>149.17874086130314</v>
      </c>
      <c r="T1232" s="17">
        <v>4.9469900000000004</v>
      </c>
      <c r="U1232" s="18">
        <f t="shared" si="122"/>
        <v>23.205340692</v>
      </c>
      <c r="V1232" s="17">
        <v>10.57023</v>
      </c>
      <c r="W1232" s="18">
        <f t="shared" si="123"/>
        <v>125.97364867421258</v>
      </c>
      <c r="Y1232" s="3">
        <f t="shared" si="119"/>
        <v>2.4850490943606474E-4</v>
      </c>
    </row>
    <row r="1233" spans="2:25">
      <c r="B1233" s="8" t="s">
        <v>1243</v>
      </c>
      <c r="C1233" s="5">
        <v>9.8802299999999992</v>
      </c>
      <c r="D1233" s="3">
        <v>164.0965651217011</v>
      </c>
      <c r="E1233" s="17">
        <v>9.7643000000000004</v>
      </c>
      <c r="F1233" s="18">
        <f t="shared" si="120"/>
        <v>48.069648900000004</v>
      </c>
      <c r="G1233" s="17">
        <v>9.9290699999999994</v>
      </c>
      <c r="H1233" s="18">
        <f t="shared" si="121"/>
        <v>116.02691643407678</v>
      </c>
      <c r="J1233" s="3">
        <f t="shared" si="118"/>
        <v>2.1237568148535502E-7</v>
      </c>
      <c r="Q1233" s="8" t="s">
        <v>1243</v>
      </c>
      <c r="R1233" s="5">
        <v>9.8802299999999992</v>
      </c>
      <c r="S1233" s="3">
        <v>164.0965651217011</v>
      </c>
      <c r="T1233" s="17">
        <v>10.247339999999999</v>
      </c>
      <c r="U1233" s="18">
        <f t="shared" si="122"/>
        <v>48.068222471999995</v>
      </c>
      <c r="V1233" s="17">
        <v>9.7357399999999998</v>
      </c>
      <c r="W1233" s="18">
        <f t="shared" si="123"/>
        <v>116.02838257478582</v>
      </c>
      <c r="Y1233" s="3">
        <f t="shared" si="119"/>
        <v>3.9925084720948689E-5</v>
      </c>
    </row>
    <row r="1234" spans="2:25">
      <c r="B1234" s="8" t="s">
        <v>1244</v>
      </c>
      <c r="C1234" s="5">
        <v>12.57485</v>
      </c>
      <c r="D1234" s="3">
        <v>208.8503700744439</v>
      </c>
      <c r="E1234" s="17">
        <v>15.15151</v>
      </c>
      <c r="F1234" s="18">
        <f t="shared" si="120"/>
        <v>74.590883730000002</v>
      </c>
      <c r="G1234" s="17">
        <v>11.48936</v>
      </c>
      <c r="H1234" s="18">
        <f t="shared" si="121"/>
        <v>134.25980606451807</v>
      </c>
      <c r="J1234" s="3">
        <f t="shared" si="118"/>
        <v>3.1972007417380155E-4</v>
      </c>
      <c r="Q1234" s="8" t="s">
        <v>1244</v>
      </c>
      <c r="R1234" s="5">
        <v>12.57485</v>
      </c>
      <c r="S1234" s="3">
        <v>208.8503700744439</v>
      </c>
      <c r="T1234" s="17">
        <v>9.1872699999999998</v>
      </c>
      <c r="U1234" s="18">
        <f t="shared" si="122"/>
        <v>43.095646115999998</v>
      </c>
      <c r="V1234" s="17">
        <v>13.908200000000001</v>
      </c>
      <c r="W1234" s="18">
        <f t="shared" si="123"/>
        <v>165.75483224969406</v>
      </c>
      <c r="Y1234" s="3">
        <f t="shared" si="119"/>
        <v>1.0829125017153274E-4</v>
      </c>
    </row>
    <row r="1235" spans="2:25">
      <c r="B1235" s="8" t="s">
        <v>1245</v>
      </c>
      <c r="C1235" s="5">
        <v>9.6806300000000007</v>
      </c>
      <c r="D1235" s="3">
        <v>160.78149306383489</v>
      </c>
      <c r="E1235" s="17">
        <v>8.7542000000000009</v>
      </c>
      <c r="F1235" s="18">
        <f t="shared" si="120"/>
        <v>43.096926600000003</v>
      </c>
      <c r="G1235" s="17">
        <v>10.070919999999999</v>
      </c>
      <c r="H1235" s="18">
        <f t="shared" si="121"/>
        <v>117.68451559453932</v>
      </c>
      <c r="J1235" s="3">
        <f t="shared" si="118"/>
        <v>-5.0869295563416017E-5</v>
      </c>
      <c r="Q1235" s="8" t="s">
        <v>1245</v>
      </c>
      <c r="R1235" s="5">
        <v>9.6806300000000007</v>
      </c>
      <c r="S1235" s="3">
        <v>160.78149306383489</v>
      </c>
      <c r="T1235" s="17">
        <v>7.42049</v>
      </c>
      <c r="U1235" s="18">
        <f t="shared" si="122"/>
        <v>34.808034491999997</v>
      </c>
      <c r="V1235" s="17">
        <v>10.57023</v>
      </c>
      <c r="W1235" s="18">
        <f t="shared" si="123"/>
        <v>125.97364867421258</v>
      </c>
      <c r="Y1235" s="3">
        <f t="shared" si="119"/>
        <v>1.9010237768668503E-4</v>
      </c>
    </row>
    <row r="1236" spans="2:25">
      <c r="B1236" s="8" t="s">
        <v>1246</v>
      </c>
      <c r="C1236" s="5">
        <v>9.4810300000000005</v>
      </c>
      <c r="D1236" s="3">
        <v>157.46642100596867</v>
      </c>
      <c r="E1236" s="17">
        <v>10.77441</v>
      </c>
      <c r="F1236" s="18">
        <f t="shared" si="120"/>
        <v>53.04242043</v>
      </c>
      <c r="G1236" s="17">
        <v>8.9361700000000006</v>
      </c>
      <c r="H1236" s="18">
        <f t="shared" si="121"/>
        <v>104.42430658971122</v>
      </c>
      <c r="J1236" s="3">
        <f t="shared" si="118"/>
        <v>3.0601374254501934E-4</v>
      </c>
      <c r="Q1236" s="8" t="s">
        <v>1246</v>
      </c>
      <c r="R1236" s="5">
        <v>9.4810300000000005</v>
      </c>
      <c r="S1236" s="3">
        <v>157.46642100596867</v>
      </c>
      <c r="T1236" s="17">
        <v>10.247339999999999</v>
      </c>
      <c r="U1236" s="18">
        <f t="shared" si="122"/>
        <v>48.068222471999995</v>
      </c>
      <c r="V1236" s="17">
        <v>9.1794100000000007</v>
      </c>
      <c r="W1236" s="18">
        <f t="shared" si="123"/>
        <v>109.39816544924318</v>
      </c>
      <c r="Y1236" s="3">
        <f t="shared" si="119"/>
        <v>-3.3084725487242395E-5</v>
      </c>
    </row>
    <row r="1237" spans="2:25">
      <c r="B1237" s="8" t="s">
        <v>1247</v>
      </c>
      <c r="C1237" s="5">
        <v>9.7804300000000008</v>
      </c>
      <c r="D1237" s="3">
        <v>162.43902909276801</v>
      </c>
      <c r="E1237" s="17">
        <v>12.45791</v>
      </c>
      <c r="F1237" s="18">
        <f t="shared" si="120"/>
        <v>61.330290930000004</v>
      </c>
      <c r="G1237" s="17">
        <v>8.6524800000000006</v>
      </c>
      <c r="H1237" s="18">
        <f t="shared" si="121"/>
        <v>101.1092251245606</v>
      </c>
      <c r="J1237" s="3">
        <f t="shared" si="118"/>
        <v>4.8696179258911343E-4</v>
      </c>
      <c r="Q1237" s="8" t="s">
        <v>1247</v>
      </c>
      <c r="R1237" s="5">
        <v>9.7804300000000008</v>
      </c>
      <c r="S1237" s="3">
        <v>162.43902909276801</v>
      </c>
      <c r="T1237" s="17">
        <v>7.7738500000000004</v>
      </c>
      <c r="U1237" s="18">
        <f t="shared" si="122"/>
        <v>36.465575579999999</v>
      </c>
      <c r="V1237" s="17">
        <v>10.57023</v>
      </c>
      <c r="W1237" s="18">
        <f t="shared" si="123"/>
        <v>125.97364867421258</v>
      </c>
      <c r="Y1237" s="3">
        <f t="shared" si="119"/>
        <v>1.9516144458009421E-4</v>
      </c>
    </row>
    <row r="1238" spans="2:25">
      <c r="B1238" s="8" t="s">
        <v>1248</v>
      </c>
      <c r="C1238" s="5">
        <v>8.5828299999999995</v>
      </c>
      <c r="D1238" s="3">
        <v>142.54859674557068</v>
      </c>
      <c r="E1238" s="17">
        <v>11.784509999999999</v>
      </c>
      <c r="F1238" s="18">
        <f t="shared" si="120"/>
        <v>58.015142730000001</v>
      </c>
      <c r="G1238" s="17">
        <v>7.2340400000000002</v>
      </c>
      <c r="H1238" s="18">
        <f t="shared" si="121"/>
        <v>84.533934654581827</v>
      </c>
      <c r="J1238" s="3">
        <f t="shared" si="118"/>
        <v>4.8063901115824592E-4</v>
      </c>
      <c r="Q1238" s="8" t="s">
        <v>1248</v>
      </c>
      <c r="R1238" s="5">
        <v>8.5828299999999995</v>
      </c>
      <c r="S1238" s="3">
        <v>142.54859674557068</v>
      </c>
      <c r="T1238" s="17">
        <v>4.9469900000000004</v>
      </c>
      <c r="U1238" s="18">
        <f t="shared" si="122"/>
        <v>23.205340692</v>
      </c>
      <c r="V1238" s="17">
        <v>10.0139</v>
      </c>
      <c r="W1238" s="18">
        <f t="shared" si="123"/>
        <v>119.34343154866993</v>
      </c>
      <c r="Y1238" s="3">
        <f t="shared" si="119"/>
        <v>1.7549509924208451E-4</v>
      </c>
    </row>
    <row r="1239" spans="2:25">
      <c r="B1239" s="8" t="s">
        <v>1249</v>
      </c>
      <c r="C1239" s="5">
        <v>9.5808300000000006</v>
      </c>
      <c r="D1239" s="3">
        <v>159.12395703490179</v>
      </c>
      <c r="E1239" s="17">
        <v>11.784509999999999</v>
      </c>
      <c r="F1239" s="18">
        <f t="shared" si="120"/>
        <v>58.015142730000001</v>
      </c>
      <c r="G1239" s="17">
        <v>8.6524800000000006</v>
      </c>
      <c r="H1239" s="18">
        <f t="shared" si="121"/>
        <v>101.1092251245606</v>
      </c>
      <c r="J1239" s="3">
        <f t="shared" si="118"/>
        <v>4.1081965881062388E-4</v>
      </c>
      <c r="Q1239" s="8" t="s">
        <v>1249</v>
      </c>
      <c r="R1239" s="5">
        <v>9.5808300000000006</v>
      </c>
      <c r="S1239" s="3">
        <v>159.12395703490179</v>
      </c>
      <c r="T1239" s="17">
        <v>9.8939900000000005</v>
      </c>
      <c r="U1239" s="18">
        <f t="shared" si="122"/>
        <v>46.410728292000002</v>
      </c>
      <c r="V1239" s="17">
        <v>9.4575700000000005</v>
      </c>
      <c r="W1239" s="18">
        <f t="shared" si="123"/>
        <v>112.71321442312728</v>
      </c>
      <c r="Y1239" s="3">
        <f t="shared" si="119"/>
        <v>-1.4319774507498551E-5</v>
      </c>
    </row>
    <row r="1240" spans="2:25">
      <c r="B1240" s="8" t="s">
        <v>1250</v>
      </c>
      <c r="C1240" s="5">
        <v>9.7804300000000008</v>
      </c>
      <c r="D1240" s="3">
        <v>162.43902909276801</v>
      </c>
      <c r="E1240" s="17">
        <v>13.131309999999999</v>
      </c>
      <c r="F1240" s="18">
        <f t="shared" si="120"/>
        <v>64.64543913</v>
      </c>
      <c r="G1240" s="17">
        <v>8.3687900000000006</v>
      </c>
      <c r="H1240" s="18">
        <f t="shared" si="121"/>
        <v>97.794143659409954</v>
      </c>
      <c r="J1240" s="3">
        <f t="shared" si="118"/>
        <v>5.5369664194415691E-4</v>
      </c>
      <c r="Q1240" s="8" t="s">
        <v>1250</v>
      </c>
      <c r="R1240" s="5">
        <v>9.7804300000000008</v>
      </c>
      <c r="S1240" s="3">
        <v>162.43902909276801</v>
      </c>
      <c r="T1240" s="17">
        <v>6.7137799999999999</v>
      </c>
      <c r="U1240" s="18">
        <f t="shared" si="122"/>
        <v>31.492999223999998</v>
      </c>
      <c r="V1240" s="17">
        <v>10.98748</v>
      </c>
      <c r="W1240" s="18">
        <f t="shared" si="123"/>
        <v>130.94634131281316</v>
      </c>
      <c r="Y1240" s="3">
        <f t="shared" si="119"/>
        <v>3.1144404513838708E-4</v>
      </c>
    </row>
    <row r="1241" spans="2:25">
      <c r="B1241" s="8" t="s">
        <v>1251</v>
      </c>
      <c r="C1241" s="5">
        <v>11.876239999999999</v>
      </c>
      <c r="D1241" s="3">
        <v>197.2474517861377</v>
      </c>
      <c r="E1241" s="17">
        <v>14.478109999999999</v>
      </c>
      <c r="F1241" s="18">
        <f t="shared" si="120"/>
        <v>71.275735530000006</v>
      </c>
      <c r="G1241" s="17">
        <v>10.780139999999999</v>
      </c>
      <c r="H1241" s="18">
        <f t="shared" si="121"/>
        <v>125.97216082952869</v>
      </c>
      <c r="J1241" s="3">
        <f t="shared" si="118"/>
        <v>4.4457339099324145E-4</v>
      </c>
      <c r="Q1241" s="8" t="s">
        <v>1251</v>
      </c>
      <c r="R1241" s="5">
        <v>11.876239999999999</v>
      </c>
      <c r="S1241" s="3">
        <v>197.2474517861377</v>
      </c>
      <c r="T1241" s="17">
        <v>9.1872699999999998</v>
      </c>
      <c r="U1241" s="18">
        <f t="shared" si="122"/>
        <v>43.095646115999998</v>
      </c>
      <c r="V1241" s="17">
        <v>12.93463</v>
      </c>
      <c r="W1241" s="18">
        <f t="shared" si="123"/>
        <v>154.15204166332524</v>
      </c>
      <c r="Y1241" s="3">
        <f t="shared" si="119"/>
        <v>2.3599318751621468E-4</v>
      </c>
    </row>
    <row r="1242" spans="2:25">
      <c r="B1242" s="8" t="s">
        <v>1252</v>
      </c>
      <c r="C1242" s="5">
        <v>10.279439999999999</v>
      </c>
      <c r="D1242" s="3">
        <v>170.72687532320796</v>
      </c>
      <c r="E1242" s="17">
        <v>9.4276</v>
      </c>
      <c r="F1242" s="18">
        <f t="shared" si="120"/>
        <v>46.412074799999999</v>
      </c>
      <c r="G1242" s="17">
        <v>10.63829</v>
      </c>
      <c r="H1242" s="18">
        <f t="shared" si="121"/>
        <v>124.31456166906617</v>
      </c>
      <c r="J1242" s="3">
        <f t="shared" si="118"/>
        <v>-2.3885414179858344E-4</v>
      </c>
      <c r="Q1242" s="8" t="s">
        <v>1252</v>
      </c>
      <c r="R1242" s="5">
        <v>10.279439999999999</v>
      </c>
      <c r="S1242" s="3">
        <v>170.72687532320796</v>
      </c>
      <c r="T1242" s="17">
        <v>8.4805600000000005</v>
      </c>
      <c r="U1242" s="18">
        <f t="shared" si="122"/>
        <v>39.780610848000002</v>
      </c>
      <c r="V1242" s="17">
        <v>10.98748</v>
      </c>
      <c r="W1242" s="18">
        <f t="shared" si="123"/>
        <v>130.94634131281316</v>
      </c>
      <c r="Y1242" s="3">
        <f t="shared" si="119"/>
        <v>7.6837605206492299E-5</v>
      </c>
    </row>
    <row r="1243" spans="2:25">
      <c r="B1243" s="8" t="s">
        <v>1253</v>
      </c>
      <c r="C1243" s="5">
        <v>8.3832299999999993</v>
      </c>
      <c r="D1243" s="3">
        <v>139.23352468770446</v>
      </c>
      <c r="E1243" s="17">
        <v>9.4276</v>
      </c>
      <c r="F1243" s="18">
        <f t="shared" si="120"/>
        <v>46.412074799999999</v>
      </c>
      <c r="G1243" s="17">
        <v>7.9432600000000004</v>
      </c>
      <c r="H1243" s="18">
        <f t="shared" si="121"/>
        <v>92.821579889571211</v>
      </c>
      <c r="J1243" s="3">
        <f t="shared" si="118"/>
        <v>1.3000186675071745E-4</v>
      </c>
      <c r="Q1243" s="8" t="s">
        <v>1253</v>
      </c>
      <c r="R1243" s="5">
        <v>8.3832299999999993</v>
      </c>
      <c r="S1243" s="3">
        <v>139.23352468770446</v>
      </c>
      <c r="T1243" s="17">
        <v>8.4805600000000005</v>
      </c>
      <c r="U1243" s="18">
        <f t="shared" si="122"/>
        <v>39.780610848000002</v>
      </c>
      <c r="V1243" s="17">
        <v>8.3449200000000001</v>
      </c>
      <c r="W1243" s="18">
        <f t="shared" si="123"/>
        <v>99.45289934981642</v>
      </c>
      <c r="Y1243" s="3">
        <f t="shared" si="119"/>
        <v>-1.4489888030766451E-5</v>
      </c>
    </row>
    <row r="1244" spans="2:25">
      <c r="B1244" s="8" t="s">
        <v>1254</v>
      </c>
      <c r="C1244" s="5">
        <v>7.8842299999999996</v>
      </c>
      <c r="D1244" s="3">
        <v>130.9458445430389</v>
      </c>
      <c r="E1244" s="17">
        <v>12.12121</v>
      </c>
      <c r="F1244" s="18">
        <f t="shared" si="120"/>
        <v>59.672716829999999</v>
      </c>
      <c r="G1244" s="17">
        <v>6.0992899999999999</v>
      </c>
      <c r="H1244" s="18">
        <f t="shared" si="121"/>
        <v>71.273725649753715</v>
      </c>
      <c r="J1244" s="3">
        <f t="shared" si="118"/>
        <v>5.9793671481145338E-4</v>
      </c>
      <c r="Q1244" s="8" t="s">
        <v>1254</v>
      </c>
      <c r="R1244" s="5">
        <v>7.8842299999999996</v>
      </c>
      <c r="S1244" s="3">
        <v>130.9458445430389</v>
      </c>
      <c r="T1244" s="17">
        <v>4.5936300000000001</v>
      </c>
      <c r="U1244" s="18">
        <f t="shared" si="122"/>
        <v>21.547799603999998</v>
      </c>
      <c r="V1244" s="17">
        <v>9.1794100000000007</v>
      </c>
      <c r="W1244" s="18">
        <f t="shared" si="123"/>
        <v>109.39816544924318</v>
      </c>
      <c r="Y1244" s="3">
        <f t="shared" si="119"/>
        <v>1.2051020428316406E-4</v>
      </c>
    </row>
    <row r="1245" spans="2:25">
      <c r="B1245" s="8" t="s">
        <v>1255</v>
      </c>
      <c r="C1245" s="5">
        <v>8.0838300000000007</v>
      </c>
      <c r="D1245" s="3">
        <v>134.26091660090515</v>
      </c>
      <c r="E1245" s="17">
        <v>7.7441000000000004</v>
      </c>
      <c r="F1245" s="18">
        <f t="shared" si="120"/>
        <v>38.124204300000002</v>
      </c>
      <c r="G1245" s="17">
        <v>8.2269500000000004</v>
      </c>
      <c r="H1245" s="18">
        <f t="shared" si="121"/>
        <v>96.136661354721852</v>
      </c>
      <c r="J1245" s="3">
        <f t="shared" si="118"/>
        <v>-5.0946183293376635E-5</v>
      </c>
      <c r="Q1245" s="8" t="s">
        <v>1255</v>
      </c>
      <c r="R1245" s="5">
        <v>8.0838300000000007</v>
      </c>
      <c r="S1245" s="3">
        <v>134.26091660090515</v>
      </c>
      <c r="T1245" s="17">
        <v>8.4805600000000005</v>
      </c>
      <c r="U1245" s="18">
        <f t="shared" si="122"/>
        <v>39.780610848000002</v>
      </c>
      <c r="V1245" s="17">
        <v>7.92767</v>
      </c>
      <c r="W1245" s="18">
        <f t="shared" si="123"/>
        <v>94.480206711215828</v>
      </c>
      <c r="Y1245" s="3">
        <f t="shared" si="119"/>
        <v>-9.9041689310297443E-5</v>
      </c>
    </row>
    <row r="1246" spans="2:25">
      <c r="B1246" s="8" t="s">
        <v>1256</v>
      </c>
      <c r="C1246" s="5">
        <v>9.8802299999999992</v>
      </c>
      <c r="D1246" s="3">
        <v>164.0965651217011</v>
      </c>
      <c r="E1246" s="17">
        <v>16.16161</v>
      </c>
      <c r="F1246" s="18">
        <f t="shared" si="120"/>
        <v>79.563606029999988</v>
      </c>
      <c r="G1246" s="17">
        <v>7.2340400000000002</v>
      </c>
      <c r="H1246" s="18">
        <f t="shared" si="121"/>
        <v>84.533934654581827</v>
      </c>
      <c r="J1246" s="3">
        <f t="shared" si="118"/>
        <v>9.7556288071132258E-4</v>
      </c>
      <c r="Q1246" s="8" t="s">
        <v>1256</v>
      </c>
      <c r="R1246" s="5">
        <v>9.8802299999999992</v>
      </c>
      <c r="S1246" s="3">
        <v>164.0965651217011</v>
      </c>
      <c r="T1246" s="17">
        <v>5.6537100000000002</v>
      </c>
      <c r="U1246" s="18">
        <f t="shared" si="122"/>
        <v>26.520422868000001</v>
      </c>
      <c r="V1246" s="17">
        <v>11.543810000000001</v>
      </c>
      <c r="W1246" s="18">
        <f t="shared" si="123"/>
        <v>137.57655843835582</v>
      </c>
      <c r="Y1246" s="3">
        <f t="shared" si="119"/>
        <v>4.1618465471060517E-4</v>
      </c>
    </row>
    <row r="1247" spans="2:25">
      <c r="B1247" s="8" t="s">
        <v>1257</v>
      </c>
      <c r="C1247" s="5">
        <v>11.576840000000001</v>
      </c>
      <c r="D1247" s="3">
        <v>192.27484369933839</v>
      </c>
      <c r="E1247" s="17">
        <v>14.81481</v>
      </c>
      <c r="F1247" s="18">
        <f t="shared" si="120"/>
        <v>72.933309630000011</v>
      </c>
      <c r="G1247" s="17">
        <v>10.212759999999999</v>
      </c>
      <c r="H1247" s="18">
        <f t="shared" si="121"/>
        <v>119.34199789922742</v>
      </c>
      <c r="J1247" s="3">
        <f t="shared" si="118"/>
        <v>4.6382988904269951E-4</v>
      </c>
      <c r="Q1247" s="8" t="s">
        <v>1257</v>
      </c>
      <c r="R1247" s="5">
        <v>11.576840000000001</v>
      </c>
      <c r="S1247" s="3">
        <v>192.27484369933839</v>
      </c>
      <c r="T1247" s="17">
        <v>7.0671299999999997</v>
      </c>
      <c r="U1247" s="18">
        <f t="shared" si="122"/>
        <v>33.150493403999995</v>
      </c>
      <c r="V1247" s="17">
        <v>13.35187</v>
      </c>
      <c r="W1247" s="18">
        <f t="shared" si="123"/>
        <v>159.12461512415138</v>
      </c>
      <c r="Y1247" s="3">
        <f t="shared" si="119"/>
        <v>2.648288129876164E-4</v>
      </c>
    </row>
    <row r="1248" spans="2:25">
      <c r="B1248" s="8" t="s">
        <v>1258</v>
      </c>
      <c r="C1248" s="5">
        <v>9.6806300000000007</v>
      </c>
      <c r="D1248" s="3">
        <v>160.78149306383489</v>
      </c>
      <c r="E1248" s="17">
        <v>13.46801</v>
      </c>
      <c r="F1248" s="18">
        <f t="shared" si="120"/>
        <v>66.303013230000005</v>
      </c>
      <c r="G1248" s="17">
        <v>8.0851000000000006</v>
      </c>
      <c r="H1248" s="18">
        <f t="shared" si="121"/>
        <v>94.479062194259313</v>
      </c>
      <c r="J1248" s="3">
        <f t="shared" si="118"/>
        <v>5.8236042443127189E-4</v>
      </c>
      <c r="Q1248" s="8" t="s">
        <v>1258</v>
      </c>
      <c r="R1248" s="5">
        <v>9.6806300000000007</v>
      </c>
      <c r="S1248" s="3">
        <v>160.78149306383489</v>
      </c>
      <c r="T1248" s="17">
        <v>8.8339200000000009</v>
      </c>
      <c r="U1248" s="18">
        <f t="shared" si="122"/>
        <v>41.438151936000004</v>
      </c>
      <c r="V1248" s="17">
        <v>10.0139</v>
      </c>
      <c r="W1248" s="18">
        <f t="shared" si="123"/>
        <v>119.34343154866993</v>
      </c>
      <c r="Y1248" s="3">
        <f t="shared" si="119"/>
        <v>9.0420835036297831E-5</v>
      </c>
    </row>
    <row r="1249" spans="2:25">
      <c r="B1249" s="8" t="s">
        <v>1259</v>
      </c>
      <c r="C1249" s="5">
        <v>8.8822299999999998</v>
      </c>
      <c r="D1249" s="3">
        <v>147.52120483236999</v>
      </c>
      <c r="E1249" s="17">
        <v>10.77441</v>
      </c>
      <c r="F1249" s="18">
        <f t="shared" si="120"/>
        <v>53.04242043</v>
      </c>
      <c r="G1249" s="17">
        <v>8.0851000000000006</v>
      </c>
      <c r="H1249" s="18">
        <f t="shared" si="121"/>
        <v>94.479062194259313</v>
      </c>
      <c r="J1249" s="3">
        <f t="shared" si="118"/>
        <v>2.7779188931731369E-4</v>
      </c>
      <c r="Q1249" s="8" t="s">
        <v>1259</v>
      </c>
      <c r="R1249" s="5">
        <v>8.8822299999999998</v>
      </c>
      <c r="S1249" s="3">
        <v>147.52120483236999</v>
      </c>
      <c r="T1249" s="17">
        <v>7.42049</v>
      </c>
      <c r="U1249" s="18">
        <f t="shared" si="122"/>
        <v>34.808034491999997</v>
      </c>
      <c r="V1249" s="17">
        <v>9.4575700000000005</v>
      </c>
      <c r="W1249" s="18">
        <f t="shared" si="123"/>
        <v>112.71321442312728</v>
      </c>
      <c r="Y1249" s="3">
        <f t="shared" si="119"/>
        <v>4.4082757284513718E-5</v>
      </c>
    </row>
    <row r="1250" spans="2:25">
      <c r="B1250" s="8" t="s">
        <v>1260</v>
      </c>
      <c r="C1250" s="5">
        <v>6.5868200000000003</v>
      </c>
      <c r="D1250" s="3">
        <v>109.39771008113406</v>
      </c>
      <c r="E1250" s="17">
        <v>6.3973000000000004</v>
      </c>
      <c r="F1250" s="18">
        <f t="shared" si="120"/>
        <v>31.493907900000004</v>
      </c>
      <c r="G1250" s="17">
        <v>6.6666600000000003</v>
      </c>
      <c r="H1250" s="18">
        <f t="shared" si="121"/>
        <v>77.90377172428056</v>
      </c>
      <c r="J1250" s="3">
        <f t="shared" si="118"/>
        <v>-3.045685350855365E-5</v>
      </c>
      <c r="Q1250" s="8" t="s">
        <v>1260</v>
      </c>
      <c r="R1250" s="5">
        <v>6.5868200000000003</v>
      </c>
      <c r="S1250" s="3">
        <v>109.39771008113406</v>
      </c>
      <c r="T1250" s="17">
        <v>6.3604200000000004</v>
      </c>
      <c r="U1250" s="18">
        <f t="shared" si="122"/>
        <v>29.835458136</v>
      </c>
      <c r="V1250" s="17">
        <v>6.6759300000000001</v>
      </c>
      <c r="W1250" s="18">
        <f t="shared" si="123"/>
        <v>79.562247973188477</v>
      </c>
      <c r="Y1250" s="3">
        <f t="shared" si="119"/>
        <v>-3.9719455884323907E-6</v>
      </c>
    </row>
    <row r="1251" spans="2:25">
      <c r="B1251" s="8" t="s">
        <v>1261</v>
      </c>
      <c r="C1251" s="5">
        <v>8.4830299999999994</v>
      </c>
      <c r="D1251" s="3">
        <v>140.89106071663758</v>
      </c>
      <c r="E1251" s="17">
        <v>10.10101</v>
      </c>
      <c r="F1251" s="18">
        <f t="shared" si="120"/>
        <v>49.727272230000004</v>
      </c>
      <c r="G1251" s="17">
        <v>7.8014099999999997</v>
      </c>
      <c r="H1251" s="18">
        <f t="shared" si="121"/>
        <v>91.163980729108673</v>
      </c>
      <c r="J1251" s="3">
        <f t="shared" si="118"/>
        <v>1.9224247110116721E-4</v>
      </c>
      <c r="Q1251" s="8" t="s">
        <v>1261</v>
      </c>
      <c r="R1251" s="5">
        <v>8.4830299999999994</v>
      </c>
      <c r="S1251" s="3">
        <v>140.89106071663758</v>
      </c>
      <c r="T1251" s="17">
        <v>9.1872699999999998</v>
      </c>
      <c r="U1251" s="18">
        <f t="shared" si="122"/>
        <v>43.095646115999998</v>
      </c>
      <c r="V1251" s="17">
        <v>8.2058400000000002</v>
      </c>
      <c r="W1251" s="18">
        <f t="shared" si="123"/>
        <v>97.795374862874368</v>
      </c>
      <c r="Y1251" s="3">
        <f t="shared" si="119"/>
        <v>-3.9737763216862731E-5</v>
      </c>
    </row>
    <row r="1252" spans="2:25">
      <c r="B1252" s="8" t="s">
        <v>1262</v>
      </c>
      <c r="C1252" s="5">
        <v>6.0878199999999998</v>
      </c>
      <c r="D1252" s="3">
        <v>101.11002993646852</v>
      </c>
      <c r="E1252" s="17">
        <v>8.0808</v>
      </c>
      <c r="F1252" s="18">
        <f t="shared" si="120"/>
        <v>39.7817784</v>
      </c>
      <c r="G1252" s="17">
        <v>5.2482199999999999</v>
      </c>
      <c r="H1252" s="18">
        <f t="shared" si="121"/>
        <v>61.328481254301806</v>
      </c>
      <c r="J1252" s="3">
        <f t="shared" si="118"/>
        <v>2.2971783328529227E-4</v>
      </c>
      <c r="Q1252" s="8" t="s">
        <v>1262</v>
      </c>
      <c r="R1252" s="5">
        <v>6.0878199999999998</v>
      </c>
      <c r="S1252" s="3">
        <v>101.11002993646852</v>
      </c>
      <c r="T1252" s="17">
        <v>7.0671299999999997</v>
      </c>
      <c r="U1252" s="18">
        <f t="shared" si="122"/>
        <v>33.150493403999995</v>
      </c>
      <c r="V1252" s="17">
        <v>5.7023599999999997</v>
      </c>
      <c r="W1252" s="18">
        <f t="shared" si="123"/>
        <v>67.959457386819665</v>
      </c>
      <c r="Y1252" s="3">
        <f t="shared" si="119"/>
        <v>-7.9145648854250794E-5</v>
      </c>
    </row>
    <row r="1253" spans="2:25">
      <c r="B1253" s="8" t="s">
        <v>1263</v>
      </c>
      <c r="C1253" s="5">
        <v>10.279439999999999</v>
      </c>
      <c r="D1253" s="3">
        <v>170.72687532320796</v>
      </c>
      <c r="E1253" s="17">
        <v>14.478109999999999</v>
      </c>
      <c r="F1253" s="18">
        <f t="shared" si="120"/>
        <v>71.275735530000006</v>
      </c>
      <c r="G1253" s="17">
        <v>8.5106300000000008</v>
      </c>
      <c r="H1253" s="18">
        <f t="shared" si="121"/>
        <v>99.451625964098042</v>
      </c>
      <c r="J1253" s="3">
        <f t="shared" si="118"/>
        <v>4.8617089008473613E-4</v>
      </c>
      <c r="Q1253" s="8" t="s">
        <v>1263</v>
      </c>
      <c r="R1253" s="5">
        <v>10.279439999999999</v>
      </c>
      <c r="S1253" s="3">
        <v>170.72687532320796</v>
      </c>
      <c r="T1253" s="17">
        <v>7.7738500000000004</v>
      </c>
      <c r="U1253" s="18">
        <f t="shared" si="122"/>
        <v>36.465575579999999</v>
      </c>
      <c r="V1253" s="17">
        <v>11.265639999999999</v>
      </c>
      <c r="W1253" s="18">
        <f t="shared" si="123"/>
        <v>134.26139028669726</v>
      </c>
      <c r="Y1253" s="3">
        <f t="shared" si="119"/>
        <v>9.0543489307037817E-5</v>
      </c>
    </row>
    <row r="1254" spans="2:25">
      <c r="B1254" s="8" t="s">
        <v>1264</v>
      </c>
      <c r="C1254" s="5">
        <v>9.7804300000000008</v>
      </c>
      <c r="D1254" s="3">
        <v>162.43902909276801</v>
      </c>
      <c r="E1254" s="17">
        <v>11.784509999999999</v>
      </c>
      <c r="F1254" s="18">
        <f t="shared" si="120"/>
        <v>58.015142730000001</v>
      </c>
      <c r="G1254" s="17">
        <v>8.9361700000000006</v>
      </c>
      <c r="H1254" s="18">
        <f t="shared" si="121"/>
        <v>104.42430658971122</v>
      </c>
      <c r="J1254" s="3">
        <f t="shared" si="118"/>
        <v>4.2022694321985909E-4</v>
      </c>
      <c r="Q1254" s="8" t="s">
        <v>1264</v>
      </c>
      <c r="R1254" s="5">
        <v>9.7804300000000008</v>
      </c>
      <c r="S1254" s="3">
        <v>162.43902909276801</v>
      </c>
      <c r="T1254" s="17">
        <v>9.8939900000000005</v>
      </c>
      <c r="U1254" s="18">
        <f t="shared" si="122"/>
        <v>46.410728292000002</v>
      </c>
      <c r="V1254" s="17">
        <v>9.7357399999999998</v>
      </c>
      <c r="W1254" s="18">
        <f t="shared" si="123"/>
        <v>116.02838257478582</v>
      </c>
      <c r="Y1254" s="3">
        <f t="shared" si="119"/>
        <v>8.1774017814950639E-5</v>
      </c>
    </row>
    <row r="1255" spans="2:25">
      <c r="B1255" s="8" t="s">
        <v>1265</v>
      </c>
      <c r="C1255" s="5">
        <v>7.4850199999999996</v>
      </c>
      <c r="D1255" s="3">
        <v>124.31553434153203</v>
      </c>
      <c r="E1255" s="17">
        <v>14.14141</v>
      </c>
      <c r="F1255" s="18">
        <f t="shared" si="120"/>
        <v>69.618161430000015</v>
      </c>
      <c r="G1255" s="17">
        <v>4.6808500000000004</v>
      </c>
      <c r="H1255" s="18">
        <f t="shared" si="121"/>
        <v>54.698435179774975</v>
      </c>
      <c r="J1255" s="3">
        <f t="shared" si="118"/>
        <v>1.0622682429612951E-3</v>
      </c>
      <c r="Q1255" s="8" t="s">
        <v>1265</v>
      </c>
      <c r="R1255" s="5">
        <v>7.4850199999999996</v>
      </c>
      <c r="S1255" s="3">
        <v>124.31553434153203</v>
      </c>
      <c r="T1255" s="17">
        <v>3.8869199999999999</v>
      </c>
      <c r="U1255" s="18">
        <f t="shared" si="122"/>
        <v>18.232764335999999</v>
      </c>
      <c r="V1255" s="17">
        <v>8.9012499999999992</v>
      </c>
      <c r="W1255" s="18">
        <f t="shared" si="123"/>
        <v>106.08311647535906</v>
      </c>
      <c r="Y1255" s="3">
        <f t="shared" si="119"/>
        <v>3.4646982703634421E-4</v>
      </c>
    </row>
    <row r="1256" spans="2:25">
      <c r="B1256" s="8" t="s">
        <v>1266</v>
      </c>
      <c r="C1256" s="5">
        <v>7.08582</v>
      </c>
      <c r="D1256" s="3">
        <v>117.68539022579961</v>
      </c>
      <c r="E1256" s="17">
        <v>8.0808</v>
      </c>
      <c r="F1256" s="18">
        <f t="shared" si="120"/>
        <v>39.7817784</v>
      </c>
      <c r="G1256" s="17">
        <v>6.6666600000000003</v>
      </c>
      <c r="H1256" s="18">
        <f t="shared" si="121"/>
        <v>77.90377172428056</v>
      </c>
      <c r="J1256" s="3">
        <f t="shared" si="118"/>
        <v>1.5989848095898651E-4</v>
      </c>
      <c r="Q1256" s="8" t="s">
        <v>1266</v>
      </c>
      <c r="R1256" s="5">
        <v>7.08582</v>
      </c>
      <c r="S1256" s="3">
        <v>117.68539022579961</v>
      </c>
      <c r="T1256" s="17">
        <v>7.0671299999999997</v>
      </c>
      <c r="U1256" s="18">
        <f t="shared" si="122"/>
        <v>33.150493403999995</v>
      </c>
      <c r="V1256" s="17">
        <v>7.0931800000000003</v>
      </c>
      <c r="W1256" s="18">
        <f t="shared" si="123"/>
        <v>84.534940611789068</v>
      </c>
      <c r="Y1256" s="3">
        <f t="shared" si="119"/>
        <v>4.3789989462084122E-5</v>
      </c>
    </row>
    <row r="1257" spans="2:25">
      <c r="B1257" s="8" t="s">
        <v>1267</v>
      </c>
      <c r="C1257" s="5">
        <v>8.3832299999999993</v>
      </c>
      <c r="D1257" s="3">
        <v>139.23352468770446</v>
      </c>
      <c r="E1257" s="17">
        <v>13.80471</v>
      </c>
      <c r="F1257" s="18">
        <f t="shared" si="120"/>
        <v>67.96058733000001</v>
      </c>
      <c r="G1257" s="17">
        <v>6.0992899999999999</v>
      </c>
      <c r="H1257" s="18">
        <f t="shared" si="121"/>
        <v>71.273725649753715</v>
      </c>
      <c r="J1257" s="3">
        <f t="shared" si="118"/>
        <v>7.8829204926478269E-4</v>
      </c>
      <c r="Q1257" s="8" t="s">
        <v>1267</v>
      </c>
      <c r="R1257" s="5">
        <v>8.3832299999999993</v>
      </c>
      <c r="S1257" s="3">
        <v>139.23352468770446</v>
      </c>
      <c r="T1257" s="17">
        <v>3.8869199999999999</v>
      </c>
      <c r="U1257" s="18">
        <f t="shared" si="122"/>
        <v>18.232764335999999</v>
      </c>
      <c r="V1257" s="17">
        <v>10.152990000000001</v>
      </c>
      <c r="W1257" s="18">
        <f t="shared" si="123"/>
        <v>121.00107521338643</v>
      </c>
      <c r="Y1257" s="3">
        <f t="shared" si="119"/>
        <v>3.148616819714789E-4</v>
      </c>
    </row>
    <row r="1258" spans="2:25">
      <c r="B1258" s="8" t="s">
        <v>1268</v>
      </c>
      <c r="C1258" s="5">
        <v>8.7824299999999997</v>
      </c>
      <c r="D1258" s="3">
        <v>145.86366880343689</v>
      </c>
      <c r="E1258" s="17">
        <v>12.79461</v>
      </c>
      <c r="F1258" s="18">
        <f t="shared" si="120"/>
        <v>62.987865030000002</v>
      </c>
      <c r="G1258" s="17">
        <v>7.0921900000000004</v>
      </c>
      <c r="H1258" s="18">
        <f t="shared" si="121"/>
        <v>82.876335494119303</v>
      </c>
      <c r="J1258" s="3">
        <f t="shared" si="118"/>
        <v>5.3172068240314729E-4</v>
      </c>
      <c r="Q1258" s="8" t="s">
        <v>1268</v>
      </c>
      <c r="R1258" s="5">
        <v>8.7824299999999997</v>
      </c>
      <c r="S1258" s="3">
        <v>145.86366880343689</v>
      </c>
      <c r="T1258" s="17">
        <v>7.7738500000000004</v>
      </c>
      <c r="U1258" s="18">
        <f t="shared" si="122"/>
        <v>36.465575579999999</v>
      </c>
      <c r="V1258" s="17">
        <v>9.1794100000000007</v>
      </c>
      <c r="W1258" s="18">
        <f t="shared" si="123"/>
        <v>109.39816544924318</v>
      </c>
      <c r="Y1258" s="3">
        <f t="shared" si="119"/>
        <v>7.2225806292181005E-5</v>
      </c>
    </row>
    <row r="1259" spans="2:25">
      <c r="B1259" s="8" t="s">
        <v>1269</v>
      </c>
      <c r="C1259" s="5">
        <v>6.8862199999999998</v>
      </c>
      <c r="D1259" s="3">
        <v>114.37031816793339</v>
      </c>
      <c r="E1259" s="17">
        <v>9.4276</v>
      </c>
      <c r="F1259" s="18">
        <f t="shared" si="120"/>
        <v>46.412074799999999</v>
      </c>
      <c r="G1259" s="17">
        <v>5.8155999999999999</v>
      </c>
      <c r="H1259" s="18">
        <f t="shared" si="121"/>
        <v>67.958644184603088</v>
      </c>
      <c r="J1259" s="3">
        <f t="shared" si="118"/>
        <v>4.0081666969626895E-4</v>
      </c>
      <c r="Q1259" s="8" t="s">
        <v>1269</v>
      </c>
      <c r="R1259" s="5">
        <v>6.8862199999999998</v>
      </c>
      <c r="S1259" s="3">
        <v>114.37031816793339</v>
      </c>
      <c r="T1259" s="17">
        <v>6.0070600000000001</v>
      </c>
      <c r="U1259" s="18">
        <f t="shared" si="122"/>
        <v>28.177917048000001</v>
      </c>
      <c r="V1259" s="17">
        <v>7.2322600000000001</v>
      </c>
      <c r="W1259" s="18">
        <f t="shared" si="123"/>
        <v>86.19246509873112</v>
      </c>
      <c r="Y1259" s="3">
        <f t="shared" si="119"/>
        <v>6.3978797726349512E-5</v>
      </c>
    </row>
    <row r="1260" spans="2:25">
      <c r="B1260" s="8" t="s">
        <v>1270</v>
      </c>
      <c r="C1260" s="5">
        <v>7.4850199999999996</v>
      </c>
      <c r="D1260" s="3">
        <v>124.31553434153203</v>
      </c>
      <c r="E1260" s="17">
        <v>7.4074</v>
      </c>
      <c r="F1260" s="18">
        <f t="shared" si="120"/>
        <v>36.466630200000004</v>
      </c>
      <c r="G1260" s="17">
        <v>7.5177300000000002</v>
      </c>
      <c r="H1260" s="18">
        <f t="shared" si="121"/>
        <v>87.849016119732468</v>
      </c>
      <c r="J1260" s="3">
        <f t="shared" si="118"/>
        <v>1.1197820045083517E-4</v>
      </c>
      <c r="Q1260" s="8" t="s">
        <v>1270</v>
      </c>
      <c r="R1260" s="5">
        <v>7.4850199999999996</v>
      </c>
      <c r="S1260" s="3">
        <v>124.31553434153203</v>
      </c>
      <c r="T1260" s="17">
        <v>9.8939900000000005</v>
      </c>
      <c r="U1260" s="18">
        <f t="shared" si="122"/>
        <v>46.410728292000002</v>
      </c>
      <c r="V1260" s="17">
        <v>6.5368500000000003</v>
      </c>
      <c r="W1260" s="18">
        <f t="shared" si="123"/>
        <v>77.904723486246411</v>
      </c>
      <c r="Y1260" s="3">
        <f t="shared" si="119"/>
        <v>-8.256328561628834E-5</v>
      </c>
    </row>
    <row r="1261" spans="2:25">
      <c r="B1261" s="8" t="s">
        <v>1271</v>
      </c>
      <c r="C1261" s="5">
        <v>7.8842299999999996</v>
      </c>
      <c r="D1261" s="3">
        <v>130.9458445430389</v>
      </c>
      <c r="E1261" s="17">
        <v>9.7643000000000004</v>
      </c>
      <c r="F1261" s="18">
        <f t="shared" si="120"/>
        <v>48.069648900000004</v>
      </c>
      <c r="G1261" s="17">
        <v>7.0921900000000004</v>
      </c>
      <c r="H1261" s="18">
        <f t="shared" si="121"/>
        <v>82.876335494119303</v>
      </c>
      <c r="J1261" s="3">
        <f t="shared" si="118"/>
        <v>1.3985108040515115E-4</v>
      </c>
      <c r="Q1261" s="8" t="s">
        <v>1271</v>
      </c>
      <c r="R1261" s="5">
        <v>7.8842299999999996</v>
      </c>
      <c r="S1261" s="3">
        <v>130.9458445430389</v>
      </c>
      <c r="T1261" s="17">
        <v>6.7137799999999999</v>
      </c>
      <c r="U1261" s="18">
        <f t="shared" si="122"/>
        <v>31.492999223999998</v>
      </c>
      <c r="V1261" s="17">
        <v>8.3449200000000001</v>
      </c>
      <c r="W1261" s="18">
        <f t="shared" si="123"/>
        <v>99.45289934981642</v>
      </c>
      <c r="Y1261" s="3">
        <f t="shared" si="119"/>
        <v>5.403077751964247E-5</v>
      </c>
    </row>
    <row r="1262" spans="2:25">
      <c r="B1262" s="8" t="s">
        <v>1272</v>
      </c>
      <c r="C1262" s="5">
        <v>11.17764</v>
      </c>
      <c r="D1262" s="3">
        <v>185.64469958360596</v>
      </c>
      <c r="E1262" s="17">
        <v>12.45791</v>
      </c>
      <c r="F1262" s="18">
        <f t="shared" si="120"/>
        <v>61.330290930000004</v>
      </c>
      <c r="G1262" s="17">
        <v>10.63829</v>
      </c>
      <c r="H1262" s="18">
        <f t="shared" si="121"/>
        <v>124.31456166906617</v>
      </c>
      <c r="J1262" s="3">
        <f t="shared" si="118"/>
        <v>1.5301546021362356E-4</v>
      </c>
      <c r="Q1262" s="8" t="s">
        <v>1272</v>
      </c>
      <c r="R1262" s="5">
        <v>11.17764</v>
      </c>
      <c r="S1262" s="3">
        <v>185.64469958360596</v>
      </c>
      <c r="T1262" s="17">
        <v>11.660769999999999</v>
      </c>
      <c r="U1262" s="18">
        <f t="shared" si="122"/>
        <v>54.698339915999995</v>
      </c>
      <c r="V1262" s="17">
        <v>10.98748</v>
      </c>
      <c r="W1262" s="18">
        <f t="shared" si="123"/>
        <v>130.94634131281316</v>
      </c>
      <c r="Y1262" s="3">
        <f t="shared" si="119"/>
        <v>-1.8354792814534449E-5</v>
      </c>
    </row>
    <row r="1263" spans="2:25">
      <c r="B1263" s="8" t="s">
        <v>1273</v>
      </c>
      <c r="C1263" s="5">
        <v>8.8822299999999998</v>
      </c>
      <c r="D1263" s="3">
        <v>147.52120483236999</v>
      </c>
      <c r="E1263" s="17">
        <v>10.437709999999999</v>
      </c>
      <c r="F1263" s="18">
        <f t="shared" si="120"/>
        <v>51.384846329999995</v>
      </c>
      <c r="G1263" s="17">
        <v>8.2269500000000004</v>
      </c>
      <c r="H1263" s="18">
        <f t="shared" si="121"/>
        <v>96.136661354721852</v>
      </c>
      <c r="J1263" s="3">
        <f t="shared" si="118"/>
        <v>3.0285235185090187E-4</v>
      </c>
      <c r="Q1263" s="8" t="s">
        <v>1273</v>
      </c>
      <c r="R1263" s="5">
        <v>8.8822299999999998</v>
      </c>
      <c r="S1263" s="3">
        <v>147.52120483236999</v>
      </c>
      <c r="T1263" s="17">
        <v>7.7738500000000004</v>
      </c>
      <c r="U1263" s="18">
        <f t="shared" si="122"/>
        <v>36.465575579999999</v>
      </c>
      <c r="V1263" s="17">
        <v>9.3184900000000006</v>
      </c>
      <c r="W1263" s="18">
        <f t="shared" si="123"/>
        <v>111.05568993618523</v>
      </c>
      <c r="Y1263" s="3">
        <f t="shared" si="119"/>
        <v>6.0683815249262807E-5</v>
      </c>
    </row>
    <row r="1264" spans="2:25">
      <c r="B1264" s="8" t="s">
        <v>1274</v>
      </c>
      <c r="C1264" s="5">
        <v>8.5828299999999995</v>
      </c>
      <c r="D1264" s="3">
        <v>142.54859674557068</v>
      </c>
      <c r="E1264" s="17">
        <v>8.4175000000000004</v>
      </c>
      <c r="F1264" s="18">
        <f t="shared" si="120"/>
        <v>41.439352499999998</v>
      </c>
      <c r="G1264" s="17">
        <v>8.6524800000000006</v>
      </c>
      <c r="H1264" s="18">
        <f t="shared" si="121"/>
        <v>101.1092251245606</v>
      </c>
      <c r="J1264" s="3">
        <f t="shared" si="118"/>
        <v>-1.9121010083722467E-5</v>
      </c>
      <c r="Q1264" s="8" t="s">
        <v>1274</v>
      </c>
      <c r="R1264" s="5">
        <v>8.5828299999999995</v>
      </c>
      <c r="S1264" s="3">
        <v>142.54859674557068</v>
      </c>
      <c r="T1264" s="17">
        <v>6.0070600000000001</v>
      </c>
      <c r="U1264" s="18">
        <f t="shared" si="122"/>
        <v>28.177917048000001</v>
      </c>
      <c r="V1264" s="17">
        <v>9.59666</v>
      </c>
      <c r="W1264" s="18">
        <f t="shared" si="123"/>
        <v>114.37085808784377</v>
      </c>
      <c r="Y1264" s="3">
        <f t="shared" si="119"/>
        <v>1.7839027309207722E-4</v>
      </c>
    </row>
    <row r="1265" spans="2:25">
      <c r="B1265" s="8" t="s">
        <v>1275</v>
      </c>
      <c r="C1265" s="5">
        <v>7.4850199999999996</v>
      </c>
      <c r="D1265" s="3">
        <v>124.31553434153203</v>
      </c>
      <c r="E1265" s="17">
        <v>11.11111</v>
      </c>
      <c r="F1265" s="18">
        <f t="shared" si="120"/>
        <v>54.699994530000005</v>
      </c>
      <c r="G1265" s="17">
        <v>5.9574400000000001</v>
      </c>
      <c r="H1265" s="18">
        <f t="shared" si="121"/>
        <v>69.616126489291176</v>
      </c>
      <c r="J1265" s="3">
        <f t="shared" si="118"/>
        <v>5.8667775915921538E-4</v>
      </c>
      <c r="Q1265" s="8" t="s">
        <v>1275</v>
      </c>
      <c r="R1265" s="5">
        <v>7.4850199999999996</v>
      </c>
      <c r="S1265" s="3">
        <v>124.31553434153203</v>
      </c>
      <c r="T1265" s="17">
        <v>5.3003499999999999</v>
      </c>
      <c r="U1265" s="18">
        <f t="shared" si="122"/>
        <v>24.862881779999999</v>
      </c>
      <c r="V1265" s="17">
        <v>8.3449200000000001</v>
      </c>
      <c r="W1265" s="18">
        <f t="shared" si="123"/>
        <v>99.45289934981642</v>
      </c>
      <c r="Y1265" s="3">
        <f t="shared" si="119"/>
        <v>2.4678828438595701E-4</v>
      </c>
    </row>
    <row r="1266" spans="2:25">
      <c r="B1266" s="8" t="s">
        <v>1276</v>
      </c>
      <c r="C1266" s="5">
        <v>6.1876199999999999</v>
      </c>
      <c r="D1266" s="3">
        <v>102.76756596540163</v>
      </c>
      <c r="E1266" s="17">
        <v>8.0808</v>
      </c>
      <c r="F1266" s="18">
        <f t="shared" si="120"/>
        <v>39.7817784</v>
      </c>
      <c r="G1266" s="17">
        <v>5.3900699999999997</v>
      </c>
      <c r="H1266" s="18">
        <f t="shared" si="121"/>
        <v>62.986080414764345</v>
      </c>
      <c r="J1266" s="3">
        <f t="shared" si="118"/>
        <v>2.9284936271523065E-4</v>
      </c>
      <c r="Q1266" s="8" t="s">
        <v>1276</v>
      </c>
      <c r="R1266" s="5">
        <v>6.1876199999999999</v>
      </c>
      <c r="S1266" s="3">
        <v>102.76756596540163</v>
      </c>
      <c r="T1266" s="17">
        <v>4.2402800000000003</v>
      </c>
      <c r="U1266" s="18">
        <f t="shared" si="122"/>
        <v>19.890305424000001</v>
      </c>
      <c r="V1266" s="17">
        <v>6.9541000000000004</v>
      </c>
      <c r="W1266" s="18">
        <f t="shared" si="123"/>
        <v>82.877416124847031</v>
      </c>
      <c r="Y1266" s="3">
        <f t="shared" si="119"/>
        <v>1.5558344540522739E-4</v>
      </c>
    </row>
    <row r="1267" spans="2:25">
      <c r="B1267" s="8" t="s">
        <v>1277</v>
      </c>
      <c r="C1267" s="5">
        <v>9.0818300000000001</v>
      </c>
      <c r="D1267" s="3">
        <v>150.83627689023623</v>
      </c>
      <c r="E1267" s="17">
        <v>7.7441000000000004</v>
      </c>
      <c r="F1267" s="18">
        <f t="shared" si="120"/>
        <v>38.124204300000002</v>
      </c>
      <c r="G1267" s="17">
        <v>9.6453900000000008</v>
      </c>
      <c r="H1267" s="18">
        <f t="shared" si="121"/>
        <v>112.71195182470061</v>
      </c>
      <c r="J1267" s="3">
        <f t="shared" si="118"/>
        <v>-1.2076553562678782E-4</v>
      </c>
      <c r="Q1267" s="8" t="s">
        <v>1277</v>
      </c>
      <c r="R1267" s="5">
        <v>9.0818300000000001</v>
      </c>
      <c r="S1267" s="3">
        <v>150.83627689023623</v>
      </c>
      <c r="T1267" s="17">
        <v>7.0671299999999997</v>
      </c>
      <c r="U1267" s="18">
        <f t="shared" si="122"/>
        <v>33.150493403999995</v>
      </c>
      <c r="V1267" s="17">
        <v>9.8748199999999997</v>
      </c>
      <c r="W1267" s="18">
        <f t="shared" si="123"/>
        <v>117.68590706172787</v>
      </c>
      <c r="Y1267" s="3">
        <f t="shared" si="119"/>
        <v>1.2357549164221382E-4</v>
      </c>
    </row>
    <row r="1268" spans="2:25">
      <c r="B1268" s="8" t="s">
        <v>1278</v>
      </c>
      <c r="C1268" s="5">
        <v>9.1816300000000002</v>
      </c>
      <c r="D1268" s="3">
        <v>152.49381291916933</v>
      </c>
      <c r="E1268" s="17">
        <v>11.11111</v>
      </c>
      <c r="F1268" s="18">
        <f t="shared" si="120"/>
        <v>54.699994530000005</v>
      </c>
      <c r="G1268" s="17">
        <v>8.3687900000000006</v>
      </c>
      <c r="H1268" s="18">
        <f t="shared" si="121"/>
        <v>97.794143659409954</v>
      </c>
      <c r="J1268" s="3">
        <f t="shared" si="118"/>
        <v>3.2527024062289911E-4</v>
      </c>
      <c r="Q1268" s="8" t="s">
        <v>1278</v>
      </c>
      <c r="R1268" s="5">
        <v>9.1816300000000002</v>
      </c>
      <c r="S1268" s="3">
        <v>152.49381291916933</v>
      </c>
      <c r="T1268" s="17">
        <v>6.3604200000000004</v>
      </c>
      <c r="U1268" s="18">
        <f t="shared" si="122"/>
        <v>29.835458136</v>
      </c>
      <c r="V1268" s="17">
        <v>10.292070000000001</v>
      </c>
      <c r="W1268" s="18">
        <f t="shared" si="123"/>
        <v>122.65859970032848</v>
      </c>
      <c r="Y1268" s="3">
        <f t="shared" si="119"/>
        <v>2.4491715915075929E-4</v>
      </c>
    </row>
    <row r="1269" spans="2:25">
      <c r="B1269" s="8" t="s">
        <v>1279</v>
      </c>
      <c r="C1269" s="5">
        <v>10.97804</v>
      </c>
      <c r="D1269" s="3">
        <v>182.32962752573974</v>
      </c>
      <c r="E1269" s="17">
        <v>11.784509999999999</v>
      </c>
      <c r="F1269" s="18">
        <f t="shared" si="120"/>
        <v>58.015142730000001</v>
      </c>
      <c r="G1269" s="17">
        <v>10.63829</v>
      </c>
      <c r="H1269" s="18">
        <f t="shared" si="121"/>
        <v>124.31456166906617</v>
      </c>
      <c r="J1269" s="3">
        <f t="shared" si="118"/>
        <v>7.6873326435134004E-5</v>
      </c>
      <c r="Q1269" s="8" t="s">
        <v>1279</v>
      </c>
      <c r="R1269" s="5">
        <v>10.97804</v>
      </c>
      <c r="S1269" s="3">
        <v>182.32962752573974</v>
      </c>
      <c r="T1269" s="17">
        <v>11.30742</v>
      </c>
      <c r="U1269" s="18">
        <f t="shared" si="122"/>
        <v>53.040845736000001</v>
      </c>
      <c r="V1269" s="17">
        <v>10.8484</v>
      </c>
      <c r="W1269" s="18">
        <f t="shared" si="123"/>
        <v>129.28881682587112</v>
      </c>
      <c r="Y1269" s="3">
        <f t="shared" si="119"/>
        <v>3.5036131379229118E-5</v>
      </c>
    </row>
    <row r="1270" spans="2:25">
      <c r="B1270" s="8" t="s">
        <v>1280</v>
      </c>
      <c r="C1270" s="5">
        <v>9.2814300000000003</v>
      </c>
      <c r="D1270" s="3">
        <v>154.15134894810245</v>
      </c>
      <c r="E1270" s="17">
        <v>9.4276</v>
      </c>
      <c r="F1270" s="18">
        <f t="shared" si="120"/>
        <v>46.412074799999999</v>
      </c>
      <c r="G1270" s="17">
        <v>9.2198499999999992</v>
      </c>
      <c r="H1270" s="18">
        <f t="shared" si="121"/>
        <v>107.7392711990874</v>
      </c>
      <c r="J1270" s="3">
        <f t="shared" si="118"/>
        <v>-2.949015055264681E-6</v>
      </c>
      <c r="Q1270" s="8" t="s">
        <v>1280</v>
      </c>
      <c r="R1270" s="5">
        <v>9.2814300000000003</v>
      </c>
      <c r="S1270" s="3">
        <v>154.15134894810245</v>
      </c>
      <c r="T1270" s="17">
        <v>7.0671299999999997</v>
      </c>
      <c r="U1270" s="18">
        <f t="shared" si="122"/>
        <v>33.150493403999995</v>
      </c>
      <c r="V1270" s="17">
        <v>10.152990000000001</v>
      </c>
      <c r="W1270" s="18">
        <f t="shared" si="123"/>
        <v>121.00107521338643</v>
      </c>
      <c r="Y1270" s="3">
        <f t="shared" si="119"/>
        <v>2.1966928397887386E-4</v>
      </c>
    </row>
    <row r="1271" spans="2:25">
      <c r="B1271" s="8" t="s">
        <v>1281</v>
      </c>
      <c r="C1271" s="5">
        <v>9.8802299999999992</v>
      </c>
      <c r="D1271" s="3">
        <v>164.0965651217011</v>
      </c>
      <c r="E1271" s="17">
        <v>6.734</v>
      </c>
      <c r="F1271" s="18">
        <f t="shared" si="120"/>
        <v>33.151482000000001</v>
      </c>
      <c r="G1271" s="17">
        <v>11.20567</v>
      </c>
      <c r="H1271" s="18">
        <f t="shared" si="121"/>
        <v>130.94472459936742</v>
      </c>
      <c r="J1271" s="3">
        <f t="shared" si="118"/>
        <v>-3.5852233366995279E-4</v>
      </c>
      <c r="Q1271" s="8" t="s">
        <v>1281</v>
      </c>
      <c r="R1271" s="5">
        <v>9.8802299999999992</v>
      </c>
      <c r="S1271" s="3">
        <v>164.0965651217011</v>
      </c>
      <c r="T1271" s="17">
        <v>12.01413</v>
      </c>
      <c r="U1271" s="18">
        <f t="shared" si="122"/>
        <v>56.355881003999997</v>
      </c>
      <c r="V1271" s="17">
        <v>9.0403300000000009</v>
      </c>
      <c r="W1271" s="18">
        <f t="shared" si="123"/>
        <v>107.74064096230113</v>
      </c>
      <c r="Y1271" s="3">
        <f t="shared" si="119"/>
        <v>-4.3155399978900277E-5</v>
      </c>
    </row>
    <row r="1272" spans="2:25">
      <c r="B1272" s="8" t="s">
        <v>1282</v>
      </c>
      <c r="C1272" s="5">
        <v>9.0818300000000001</v>
      </c>
      <c r="D1272" s="3">
        <v>150.83627689023623</v>
      </c>
      <c r="E1272" s="17">
        <v>8.0808</v>
      </c>
      <c r="F1272" s="18">
        <f t="shared" si="120"/>
        <v>39.7817784</v>
      </c>
      <c r="G1272" s="17">
        <v>9.5035399999999992</v>
      </c>
      <c r="H1272" s="18">
        <f t="shared" si="121"/>
        <v>111.05435266423804</v>
      </c>
      <c r="J1272" s="3">
        <f t="shared" si="118"/>
        <v>-1.4582599818879771E-4</v>
      </c>
      <c r="Q1272" s="8" t="s">
        <v>1282</v>
      </c>
      <c r="R1272" s="5">
        <v>9.0818300000000001</v>
      </c>
      <c r="S1272" s="3">
        <v>150.83627689023623</v>
      </c>
      <c r="T1272" s="17">
        <v>6.0070600000000001</v>
      </c>
      <c r="U1272" s="18">
        <f t="shared" si="122"/>
        <v>28.177917048000001</v>
      </c>
      <c r="V1272" s="17">
        <v>10.292070000000001</v>
      </c>
      <c r="W1272" s="18">
        <f t="shared" si="123"/>
        <v>122.65859970032848</v>
      </c>
      <c r="Y1272" s="3">
        <f t="shared" si="119"/>
        <v>2.3985809224313925E-4</v>
      </c>
    </row>
    <row r="1273" spans="2:25">
      <c r="B1273" s="8" t="s">
        <v>1283</v>
      </c>
      <c r="C1273" s="5">
        <v>7.3852200000000003</v>
      </c>
      <c r="D1273" s="3">
        <v>122.65799831259895</v>
      </c>
      <c r="E1273" s="17">
        <v>8.4175000000000004</v>
      </c>
      <c r="F1273" s="18">
        <f t="shared" si="120"/>
        <v>41.439352499999998</v>
      </c>
      <c r="G1273" s="17">
        <v>6.9503500000000003</v>
      </c>
      <c r="H1273" s="18">
        <f t="shared" si="121"/>
        <v>81.218853189431186</v>
      </c>
      <c r="J1273" s="3">
        <f t="shared" si="118"/>
        <v>2.0737683223615022E-4</v>
      </c>
      <c r="Q1273" s="8" t="s">
        <v>1283</v>
      </c>
      <c r="R1273" s="5">
        <v>7.3852200000000003</v>
      </c>
      <c r="S1273" s="3">
        <v>122.65799831259895</v>
      </c>
      <c r="T1273" s="17">
        <v>4.2402800000000003</v>
      </c>
      <c r="U1273" s="18">
        <f t="shared" si="122"/>
        <v>19.890305424000001</v>
      </c>
      <c r="V1273" s="17">
        <v>8.6230799999999999</v>
      </c>
      <c r="W1273" s="18">
        <f t="shared" si="123"/>
        <v>102.76794832370052</v>
      </c>
      <c r="Y1273" s="3">
        <f t="shared" si="119"/>
        <v>2.554351015788825E-4</v>
      </c>
    </row>
    <row r="1274" spans="2:25">
      <c r="B1274" s="8" t="s">
        <v>1284</v>
      </c>
      <c r="C1274" s="5">
        <v>8.5828299999999995</v>
      </c>
      <c r="D1274" s="3">
        <v>142.54859674557068</v>
      </c>
      <c r="E1274" s="17">
        <v>8.4175000000000004</v>
      </c>
      <c r="F1274" s="18">
        <f t="shared" si="120"/>
        <v>41.439352499999998</v>
      </c>
      <c r="G1274" s="17">
        <v>8.6524800000000006</v>
      </c>
      <c r="H1274" s="18">
        <f t="shared" si="121"/>
        <v>101.1092251245606</v>
      </c>
      <c r="J1274" s="3">
        <f t="shared" si="118"/>
        <v>-1.9121010083722467E-5</v>
      </c>
      <c r="Q1274" s="8" t="s">
        <v>1284</v>
      </c>
      <c r="R1274" s="5">
        <v>8.5828299999999995</v>
      </c>
      <c r="S1274" s="3">
        <v>142.54859674557068</v>
      </c>
      <c r="T1274" s="17">
        <v>9.8939900000000005</v>
      </c>
      <c r="U1274" s="18">
        <f t="shared" si="122"/>
        <v>46.410728292000002</v>
      </c>
      <c r="V1274" s="17">
        <v>8.0667500000000008</v>
      </c>
      <c r="W1274" s="18">
        <f t="shared" si="123"/>
        <v>96.13773119815788</v>
      </c>
      <c r="Y1274" s="3">
        <f t="shared" si="119"/>
        <v>-1.3725541279541176E-4</v>
      </c>
    </row>
    <row r="1275" spans="2:25">
      <c r="B1275" s="8" t="s">
        <v>1285</v>
      </c>
      <c r="C1275" s="5">
        <v>7.1856200000000001</v>
      </c>
      <c r="D1275" s="3">
        <v>119.3429262547327</v>
      </c>
      <c r="E1275" s="17">
        <v>10.10101</v>
      </c>
      <c r="F1275" s="18">
        <f t="shared" si="120"/>
        <v>49.727272230000004</v>
      </c>
      <c r="G1275" s="17">
        <v>5.9574400000000001</v>
      </c>
      <c r="H1275" s="18">
        <f t="shared" si="121"/>
        <v>69.616126489291176</v>
      </c>
      <c r="J1275" s="3">
        <f t="shared" si="118"/>
        <v>4.7246455848437563E-4</v>
      </c>
      <c r="Q1275" s="8" t="s">
        <v>1285</v>
      </c>
      <c r="R1275" s="5">
        <v>7.1856200000000001</v>
      </c>
      <c r="S1275" s="3">
        <v>119.3429262547327</v>
      </c>
      <c r="T1275" s="17">
        <v>4.9469900000000004</v>
      </c>
      <c r="U1275" s="18">
        <f t="shared" si="122"/>
        <v>23.205340692</v>
      </c>
      <c r="V1275" s="17">
        <v>8.0667500000000008</v>
      </c>
      <c r="W1275" s="18">
        <f t="shared" si="123"/>
        <v>96.13773119815788</v>
      </c>
      <c r="Y1275" s="3">
        <f t="shared" si="119"/>
        <v>1.4563542517009864E-4</v>
      </c>
    </row>
    <row r="1276" spans="2:25">
      <c r="B1276" s="8" t="s">
        <v>1286</v>
      </c>
      <c r="C1276" s="5">
        <v>7.8842299999999996</v>
      </c>
      <c r="D1276" s="3">
        <v>130.9458445430389</v>
      </c>
      <c r="E1276" s="17">
        <v>9.7643000000000004</v>
      </c>
      <c r="F1276" s="18">
        <f t="shared" si="120"/>
        <v>48.069648900000004</v>
      </c>
      <c r="G1276" s="17">
        <v>7.0921900000000004</v>
      </c>
      <c r="H1276" s="18">
        <f t="shared" si="121"/>
        <v>82.876335494119303</v>
      </c>
      <c r="J1276" s="3">
        <f t="shared" si="118"/>
        <v>1.3985108040515115E-4</v>
      </c>
      <c r="Q1276" s="8" t="s">
        <v>1286</v>
      </c>
      <c r="R1276" s="5">
        <v>7.8842299999999996</v>
      </c>
      <c r="S1276" s="3">
        <v>130.9458445430389</v>
      </c>
      <c r="T1276" s="17">
        <v>6.0070600000000001</v>
      </c>
      <c r="U1276" s="18">
        <f t="shared" si="122"/>
        <v>28.177917048000001</v>
      </c>
      <c r="V1276" s="17">
        <v>8.6230799999999999</v>
      </c>
      <c r="W1276" s="18">
        <f t="shared" si="123"/>
        <v>102.76794832370052</v>
      </c>
      <c r="Y1276" s="3">
        <f t="shared" si="119"/>
        <v>2.0828661618566002E-5</v>
      </c>
    </row>
    <row r="1277" spans="2:25">
      <c r="B1277" s="8" t="s">
        <v>1287</v>
      </c>
      <c r="C1277" s="5">
        <v>6.6866199999999996</v>
      </c>
      <c r="D1277" s="3">
        <v>111.05524611006717</v>
      </c>
      <c r="E1277" s="17">
        <v>7.0707000000000004</v>
      </c>
      <c r="F1277" s="18">
        <f t="shared" si="120"/>
        <v>34.809056100000006</v>
      </c>
      <c r="G1277" s="17">
        <v>6.5248200000000001</v>
      </c>
      <c r="H1277" s="18">
        <f t="shared" si="121"/>
        <v>76.246289419592458</v>
      </c>
      <c r="J1277" s="3">
        <f t="shared" si="118"/>
        <v>9.9409525290639067E-5</v>
      </c>
      <c r="Q1277" s="8" t="s">
        <v>1287</v>
      </c>
      <c r="R1277" s="5">
        <v>6.6866199999999996</v>
      </c>
      <c r="S1277" s="3">
        <v>111.05524611006717</v>
      </c>
      <c r="T1277" s="17">
        <v>7.42049</v>
      </c>
      <c r="U1277" s="18">
        <f t="shared" si="122"/>
        <v>34.808034491999997</v>
      </c>
      <c r="V1277" s="17">
        <v>6.3977700000000004</v>
      </c>
      <c r="W1277" s="18">
        <f t="shared" si="123"/>
        <v>76.247198999304359</v>
      </c>
      <c r="Y1277" s="3">
        <f t="shared" si="119"/>
        <v>-1.2618762823990437E-5</v>
      </c>
    </row>
    <row r="1278" spans="2:25">
      <c r="B1278" s="8" t="s">
        <v>1288</v>
      </c>
      <c r="C1278" s="5">
        <v>6.6866199999999996</v>
      </c>
      <c r="D1278" s="3">
        <v>111.05524611006717</v>
      </c>
      <c r="E1278" s="17">
        <v>7.0707000000000004</v>
      </c>
      <c r="F1278" s="18">
        <f t="shared" si="120"/>
        <v>34.809056100000006</v>
      </c>
      <c r="G1278" s="17">
        <v>6.5248200000000001</v>
      </c>
      <c r="H1278" s="18">
        <f t="shared" si="121"/>
        <v>76.246289419592458</v>
      </c>
      <c r="J1278" s="3">
        <f t="shared" si="118"/>
        <v>9.9409525290639067E-5</v>
      </c>
      <c r="Q1278" s="8" t="s">
        <v>1288</v>
      </c>
      <c r="R1278" s="5">
        <v>6.6866199999999996</v>
      </c>
      <c r="S1278" s="3">
        <v>111.05524611006717</v>
      </c>
      <c r="T1278" s="17">
        <v>7.0671299999999997</v>
      </c>
      <c r="U1278" s="18">
        <f t="shared" si="122"/>
        <v>33.150493403999995</v>
      </c>
      <c r="V1278" s="17">
        <v>6.5368500000000003</v>
      </c>
      <c r="W1278" s="18">
        <f t="shared" si="123"/>
        <v>77.904723486246411</v>
      </c>
      <c r="Y1278" s="3">
        <f t="shared" si="119"/>
        <v>-2.9219820760317816E-5</v>
      </c>
    </row>
    <row r="1279" spans="2:25">
      <c r="B1279" s="8" t="s">
        <v>1289</v>
      </c>
      <c r="C1279" s="5">
        <v>6.0878199999999998</v>
      </c>
      <c r="D1279" s="3">
        <v>101.11002993646852</v>
      </c>
      <c r="E1279" s="17">
        <v>8.0808</v>
      </c>
      <c r="F1279" s="18">
        <f t="shared" si="120"/>
        <v>39.7817784</v>
      </c>
      <c r="G1279" s="17">
        <v>5.2482199999999999</v>
      </c>
      <c r="H1279" s="18">
        <f t="shared" si="121"/>
        <v>61.328481254301806</v>
      </c>
      <c r="J1279" s="3">
        <f t="shared" si="118"/>
        <v>2.2971783328529227E-4</v>
      </c>
      <c r="Q1279" s="8" t="s">
        <v>1289</v>
      </c>
      <c r="R1279" s="5">
        <v>6.0878199999999998</v>
      </c>
      <c r="S1279" s="3">
        <v>101.11002993646852</v>
      </c>
      <c r="T1279" s="17">
        <v>3.1802100000000002</v>
      </c>
      <c r="U1279" s="18">
        <f t="shared" si="122"/>
        <v>14.917729068</v>
      </c>
      <c r="V1279" s="17">
        <v>7.2322600000000001</v>
      </c>
      <c r="W1279" s="18">
        <f t="shared" si="123"/>
        <v>86.19246509873112</v>
      </c>
      <c r="Y1279" s="3">
        <f t="shared" si="119"/>
        <v>1.6423026259815288E-4</v>
      </c>
    </row>
    <row r="1280" spans="2:25">
      <c r="B1280" s="8" t="s">
        <v>1290</v>
      </c>
      <c r="C1280" s="5">
        <v>5.8882199999999996</v>
      </c>
      <c r="D1280" s="3">
        <v>97.79495787860229</v>
      </c>
      <c r="E1280" s="17">
        <v>6.0606</v>
      </c>
      <c r="F1280" s="18">
        <f t="shared" si="120"/>
        <v>29.836333800000002</v>
      </c>
      <c r="G1280" s="17">
        <v>5.8155999999999999</v>
      </c>
      <c r="H1280" s="18">
        <f t="shared" si="121"/>
        <v>67.958644184603088</v>
      </c>
      <c r="J1280" s="3">
        <f t="shared" si="118"/>
        <v>2.0106000803821189E-5</v>
      </c>
      <c r="Q1280" s="8" t="s">
        <v>1290</v>
      </c>
      <c r="R1280" s="5">
        <v>5.8882199999999996</v>
      </c>
      <c r="S1280" s="3">
        <v>97.79495787860229</v>
      </c>
      <c r="T1280" s="17">
        <v>4.9469900000000004</v>
      </c>
      <c r="U1280" s="18">
        <f t="shared" si="122"/>
        <v>23.205340692</v>
      </c>
      <c r="V1280" s="17">
        <v>6.2586899999999996</v>
      </c>
      <c r="W1280" s="18">
        <f t="shared" si="123"/>
        <v>74.589674512362322</v>
      </c>
      <c r="Y1280" s="3">
        <f t="shared" si="119"/>
        <v>5.7325760039361739E-5</v>
      </c>
    </row>
    <row r="1281" spans="2:25">
      <c r="B1281" s="8" t="s">
        <v>1291</v>
      </c>
      <c r="C1281" s="5">
        <v>7.2854200000000002</v>
      </c>
      <c r="D1281" s="3">
        <v>121.00046228366584</v>
      </c>
      <c r="E1281" s="17">
        <v>8.4175000000000004</v>
      </c>
      <c r="F1281" s="18">
        <f t="shared" si="120"/>
        <v>41.439352499999998</v>
      </c>
      <c r="G1281" s="17">
        <v>6.8085100000000001</v>
      </c>
      <c r="H1281" s="18">
        <f t="shared" si="121"/>
        <v>79.561370884743084</v>
      </c>
      <c r="J1281" s="3">
        <f t="shared" si="118"/>
        <v>2.6110107724264253E-4</v>
      </c>
      <c r="Q1281" s="8" t="s">
        <v>1291</v>
      </c>
      <c r="R1281" s="5">
        <v>7.2854200000000002</v>
      </c>
      <c r="S1281" s="3">
        <v>121.00046228366584</v>
      </c>
      <c r="T1281" s="17">
        <v>5.6537100000000002</v>
      </c>
      <c r="U1281" s="18">
        <f t="shared" si="122"/>
        <v>26.520422868000001</v>
      </c>
      <c r="V1281" s="17">
        <v>7.92767</v>
      </c>
      <c r="W1281" s="18">
        <f t="shared" si="123"/>
        <v>94.480206711215828</v>
      </c>
      <c r="Y1281" s="3">
        <f t="shared" si="119"/>
        <v>1.6729554998562435E-4</v>
      </c>
    </row>
    <row r="1282" spans="2:25">
      <c r="B1282" s="8" t="s">
        <v>1292</v>
      </c>
      <c r="C1282" s="5">
        <v>7.2854200000000002</v>
      </c>
      <c r="D1282" s="3">
        <v>121.00046228366584</v>
      </c>
      <c r="E1282" s="17">
        <v>7.4074</v>
      </c>
      <c r="F1282" s="18">
        <f t="shared" si="120"/>
        <v>36.466630200000004</v>
      </c>
      <c r="G1282" s="17">
        <v>7.2340400000000002</v>
      </c>
      <c r="H1282" s="18">
        <f t="shared" si="121"/>
        <v>84.533934654581827</v>
      </c>
      <c r="J1282" s="3">
        <f t="shared" si="118"/>
        <v>1.0257091599896739E-4</v>
      </c>
      <c r="Q1282" s="8" t="s">
        <v>1292</v>
      </c>
      <c r="R1282" s="5">
        <v>7.2854200000000002</v>
      </c>
      <c r="S1282" s="3">
        <v>121.00046228366584</v>
      </c>
      <c r="T1282" s="17">
        <v>6.7137799999999999</v>
      </c>
      <c r="U1282" s="18">
        <f t="shared" si="122"/>
        <v>31.492999223999998</v>
      </c>
      <c r="V1282" s="17">
        <v>7.5104300000000004</v>
      </c>
      <c r="W1282" s="18">
        <f t="shared" si="123"/>
        <v>89.507633250389659</v>
      </c>
      <c r="Y1282" s="3">
        <f t="shared" si="119"/>
        <v>1.7019072382140621E-4</v>
      </c>
    </row>
    <row r="1283" spans="2:25">
      <c r="B1283" s="8" t="s">
        <v>1293</v>
      </c>
      <c r="C1283" s="5">
        <v>6.6866199999999996</v>
      </c>
      <c r="D1283" s="3">
        <v>111.05524611006717</v>
      </c>
      <c r="E1283" s="17">
        <v>5.7239000000000004</v>
      </c>
      <c r="F1283" s="18">
        <f t="shared" si="120"/>
        <v>28.178759700000004</v>
      </c>
      <c r="G1283" s="17">
        <v>7.0921900000000004</v>
      </c>
      <c r="H1283" s="18">
        <f t="shared" si="121"/>
        <v>82.876335494119303</v>
      </c>
      <c r="J1283" s="3">
        <f t="shared" si="118"/>
        <v>-1.5091594787008944E-4</v>
      </c>
      <c r="Q1283" s="8" t="s">
        <v>1293</v>
      </c>
      <c r="R1283" s="5">
        <v>6.6866199999999996</v>
      </c>
      <c r="S1283" s="3">
        <v>111.05524611006717</v>
      </c>
      <c r="T1283" s="17">
        <v>5.3003499999999999</v>
      </c>
      <c r="U1283" s="18">
        <f t="shared" si="122"/>
        <v>24.862881779999999</v>
      </c>
      <c r="V1283" s="17">
        <v>7.2322600000000001</v>
      </c>
      <c r="W1283" s="18">
        <f t="shared" si="123"/>
        <v>86.19246509873112</v>
      </c>
      <c r="Y1283" s="3">
        <f t="shared" si="119"/>
        <v>1.0076866394115314E-4</v>
      </c>
    </row>
    <row r="1284" spans="2:25">
      <c r="B1284" s="8" t="s">
        <v>1294</v>
      </c>
      <c r="C1284" s="5">
        <v>7.9840299999999997</v>
      </c>
      <c r="D1284" s="3">
        <v>132.60338057197202</v>
      </c>
      <c r="E1284" s="17">
        <v>10.10101</v>
      </c>
      <c r="F1284" s="18">
        <f t="shared" si="120"/>
        <v>49.727272230000004</v>
      </c>
      <c r="G1284" s="17">
        <v>7.0921900000000004</v>
      </c>
      <c r="H1284" s="18">
        <f t="shared" si="121"/>
        <v>82.876335494119303</v>
      </c>
      <c r="J1284" s="3">
        <f t="shared" ref="J1284:J1347" si="124">H1284-(D1284-F1284)</f>
        <v>2.2715214728918909E-4</v>
      </c>
      <c r="Q1284" s="8" t="s">
        <v>1294</v>
      </c>
      <c r="R1284" s="5">
        <v>7.9840299999999997</v>
      </c>
      <c r="S1284" s="3">
        <v>132.60338057197202</v>
      </c>
      <c r="T1284" s="17">
        <v>5.6537100000000002</v>
      </c>
      <c r="U1284" s="18">
        <f t="shared" si="122"/>
        <v>26.520422868000001</v>
      </c>
      <c r="V1284" s="17">
        <v>8.9012499999999992</v>
      </c>
      <c r="W1284" s="18">
        <f t="shared" si="123"/>
        <v>106.08311647535906</v>
      </c>
      <c r="Y1284" s="3">
        <f t="shared" ref="Y1284:Y1347" si="125">W1284-(S1284-U1284)</f>
        <v>1.5877138703501714E-4</v>
      </c>
    </row>
    <row r="1285" spans="2:25">
      <c r="B1285" s="8" t="s">
        <v>1295</v>
      </c>
      <c r="C1285" s="5">
        <v>8.7824299999999997</v>
      </c>
      <c r="D1285" s="3">
        <v>145.86366880343689</v>
      </c>
      <c r="E1285" s="17">
        <v>9.7643000000000004</v>
      </c>
      <c r="F1285" s="18">
        <f t="shared" si="120"/>
        <v>48.069648900000004</v>
      </c>
      <c r="G1285" s="17">
        <v>8.3687900000000006</v>
      </c>
      <c r="H1285" s="18">
        <f t="shared" si="121"/>
        <v>97.794143659409954</v>
      </c>
      <c r="J1285" s="3">
        <f t="shared" si="124"/>
        <v>1.2375597306402142E-4</v>
      </c>
      <c r="Q1285" s="8" t="s">
        <v>1295</v>
      </c>
      <c r="R1285" s="5">
        <v>8.7824299999999997</v>
      </c>
      <c r="S1285" s="3">
        <v>145.86366880343689</v>
      </c>
      <c r="T1285" s="17">
        <v>6.0070600000000001</v>
      </c>
      <c r="U1285" s="18">
        <f t="shared" si="122"/>
        <v>28.177917048000001</v>
      </c>
      <c r="V1285" s="17">
        <v>9.8748199999999997</v>
      </c>
      <c r="W1285" s="18">
        <f t="shared" si="123"/>
        <v>117.68590706172787</v>
      </c>
      <c r="Y1285" s="3">
        <f t="shared" si="125"/>
        <v>1.5530629097781912E-4</v>
      </c>
    </row>
    <row r="1286" spans="2:25">
      <c r="B1286" s="8" t="s">
        <v>1296</v>
      </c>
      <c r="C1286" s="5">
        <v>7.08582</v>
      </c>
      <c r="D1286" s="3">
        <v>117.68539022579961</v>
      </c>
      <c r="E1286" s="17">
        <v>4.7138</v>
      </c>
      <c r="F1286" s="18">
        <f t="shared" si="120"/>
        <v>23.2060374</v>
      </c>
      <c r="G1286" s="17">
        <v>8.0851000000000006</v>
      </c>
      <c r="H1286" s="18">
        <f t="shared" si="121"/>
        <v>94.479062194259313</v>
      </c>
      <c r="J1286" s="3">
        <f t="shared" si="124"/>
        <v>-2.9063154029529414E-4</v>
      </c>
      <c r="Q1286" s="8" t="s">
        <v>1296</v>
      </c>
      <c r="R1286" s="5">
        <v>7.08582</v>
      </c>
      <c r="S1286" s="3">
        <v>117.68539022579961</v>
      </c>
      <c r="T1286" s="17">
        <v>7.42049</v>
      </c>
      <c r="U1286" s="18">
        <f t="shared" si="122"/>
        <v>34.808034491999997</v>
      </c>
      <c r="V1286" s="17">
        <v>6.9541000000000004</v>
      </c>
      <c r="W1286" s="18">
        <f t="shared" si="123"/>
        <v>82.877416124847031</v>
      </c>
      <c r="Y1286" s="3">
        <f t="shared" si="125"/>
        <v>6.0391047412622356E-5</v>
      </c>
    </row>
    <row r="1287" spans="2:25">
      <c r="B1287" s="8" t="s">
        <v>1297</v>
      </c>
      <c r="C1287" s="5">
        <v>5.6886200000000002</v>
      </c>
      <c r="D1287" s="3">
        <v>94.479885820736101</v>
      </c>
      <c r="E1287" s="17">
        <v>5.7239000000000004</v>
      </c>
      <c r="F1287" s="18">
        <f t="shared" si="120"/>
        <v>28.178759700000004</v>
      </c>
      <c r="G1287" s="17">
        <v>5.6737500000000001</v>
      </c>
      <c r="H1287" s="18">
        <f t="shared" si="121"/>
        <v>66.301045024140549</v>
      </c>
      <c r="J1287" s="3">
        <f t="shared" si="124"/>
        <v>-8.1096595550889106E-5</v>
      </c>
      <c r="Q1287" s="8" t="s">
        <v>1297</v>
      </c>
      <c r="R1287" s="5">
        <v>5.6886200000000002</v>
      </c>
      <c r="S1287" s="3">
        <v>94.479885820736101</v>
      </c>
      <c r="T1287" s="17">
        <v>5.6537100000000002</v>
      </c>
      <c r="U1287" s="18">
        <f t="shared" si="122"/>
        <v>26.520422868000001</v>
      </c>
      <c r="V1287" s="17">
        <v>5.7023599999999997</v>
      </c>
      <c r="W1287" s="18">
        <f t="shared" si="123"/>
        <v>67.959457386819665</v>
      </c>
      <c r="Y1287" s="3">
        <f t="shared" si="125"/>
        <v>-5.5659164388544013E-6</v>
      </c>
    </row>
    <row r="1288" spans="2:25">
      <c r="B1288" s="8" t="s">
        <v>1298</v>
      </c>
      <c r="C1288" s="5">
        <v>9.9800299999999993</v>
      </c>
      <c r="D1288" s="3">
        <v>165.7541011506342</v>
      </c>
      <c r="E1288" s="17">
        <v>13.46801</v>
      </c>
      <c r="F1288" s="18">
        <f t="shared" si="120"/>
        <v>66.303013230000005</v>
      </c>
      <c r="G1288" s="17">
        <v>8.5106300000000008</v>
      </c>
      <c r="H1288" s="18">
        <f t="shared" si="121"/>
        <v>99.451625964098042</v>
      </c>
      <c r="J1288" s="3">
        <f t="shared" si="124"/>
        <v>5.3804346384822566E-4</v>
      </c>
      <c r="Q1288" s="8" t="s">
        <v>1298</v>
      </c>
      <c r="R1288" s="5">
        <v>9.9800299999999993</v>
      </c>
      <c r="S1288" s="3">
        <v>165.7541011506342</v>
      </c>
      <c r="T1288" s="17">
        <v>5.6537100000000002</v>
      </c>
      <c r="U1288" s="18">
        <f t="shared" si="122"/>
        <v>26.520422868000001</v>
      </c>
      <c r="V1288" s="17">
        <v>11.68289</v>
      </c>
      <c r="W1288" s="18">
        <f t="shared" si="123"/>
        <v>139.23408292529788</v>
      </c>
      <c r="Y1288" s="3">
        <f t="shared" si="125"/>
        <v>4.0464266368189783E-4</v>
      </c>
    </row>
    <row r="1289" spans="2:25">
      <c r="B1289" s="8" t="s">
        <v>1299</v>
      </c>
      <c r="C1289" s="5">
        <v>17.265460000000001</v>
      </c>
      <c r="D1289" s="3">
        <v>286.75472952007453</v>
      </c>
      <c r="E1289" s="17">
        <v>10.77441</v>
      </c>
      <c r="F1289" s="18">
        <f t="shared" si="120"/>
        <v>53.04242043</v>
      </c>
      <c r="G1289" s="17">
        <v>20</v>
      </c>
      <c r="H1289" s="18">
        <f t="shared" si="121"/>
        <v>233.71154888439057</v>
      </c>
      <c r="J1289" s="3">
        <f t="shared" si="124"/>
        <v>-7.6020568397439092E-4</v>
      </c>
      <c r="Q1289" s="8" t="s">
        <v>1299</v>
      </c>
      <c r="R1289" s="5">
        <v>17.265460000000001</v>
      </c>
      <c r="S1289" s="3">
        <v>286.75472952007453</v>
      </c>
      <c r="T1289" s="17">
        <v>9.8939900000000005</v>
      </c>
      <c r="U1289" s="18">
        <f t="shared" si="122"/>
        <v>46.410728292000002</v>
      </c>
      <c r="V1289" s="17">
        <v>20.166889999999999</v>
      </c>
      <c r="W1289" s="18">
        <f t="shared" si="123"/>
        <v>240.34450676205634</v>
      </c>
      <c r="Y1289" s="3">
        <f t="shared" si="125"/>
        <v>5.0553398179431497E-4</v>
      </c>
    </row>
    <row r="1290" spans="2:25">
      <c r="B1290" s="8" t="s">
        <v>1300</v>
      </c>
      <c r="C1290" s="5">
        <v>12.075839999999999</v>
      </c>
      <c r="D1290" s="3">
        <v>200.56252384400392</v>
      </c>
      <c r="E1290" s="17">
        <v>13.131309999999999</v>
      </c>
      <c r="F1290" s="18">
        <f t="shared" si="120"/>
        <v>64.64543913</v>
      </c>
      <c r="G1290" s="17">
        <v>11.6312</v>
      </c>
      <c r="H1290" s="18">
        <f t="shared" si="121"/>
        <v>135.91728836920618</v>
      </c>
      <c r="J1290" s="3">
        <f t="shared" si="124"/>
        <v>2.0365520225595901E-4</v>
      </c>
      <c r="Q1290" s="8" t="s">
        <v>1300</v>
      </c>
      <c r="R1290" s="5">
        <v>12.075839999999999</v>
      </c>
      <c r="S1290" s="3">
        <v>200.56252384400392</v>
      </c>
      <c r="T1290" s="17">
        <v>8.8339200000000009</v>
      </c>
      <c r="U1290" s="18">
        <f t="shared" si="122"/>
        <v>41.438151936000004</v>
      </c>
      <c r="V1290" s="17">
        <v>13.35187</v>
      </c>
      <c r="W1290" s="18">
        <f t="shared" si="123"/>
        <v>159.12461512415138</v>
      </c>
      <c r="Y1290" s="3">
        <f t="shared" si="125"/>
        <v>2.4321614745304032E-4</v>
      </c>
    </row>
    <row r="1291" spans="2:25">
      <c r="B1291" s="8" t="s">
        <v>1301</v>
      </c>
      <c r="C1291" s="5">
        <v>9.5808300000000006</v>
      </c>
      <c r="D1291" s="3">
        <v>159.12395703490179</v>
      </c>
      <c r="E1291" s="17">
        <v>12.45791</v>
      </c>
      <c r="F1291" s="18">
        <f t="shared" si="120"/>
        <v>61.330290930000004</v>
      </c>
      <c r="G1291" s="17">
        <v>8.3687900000000006</v>
      </c>
      <c r="H1291" s="18">
        <f t="shared" si="121"/>
        <v>97.794143659409954</v>
      </c>
      <c r="J1291" s="3">
        <f t="shared" si="124"/>
        <v>4.7755450816566736E-4</v>
      </c>
      <c r="Q1291" s="8" t="s">
        <v>1301</v>
      </c>
      <c r="R1291" s="5">
        <v>9.5808300000000006</v>
      </c>
      <c r="S1291" s="3">
        <v>159.12395703490179</v>
      </c>
      <c r="T1291" s="17">
        <v>7.7738500000000004</v>
      </c>
      <c r="U1291" s="18">
        <f t="shared" si="122"/>
        <v>36.465575579999999</v>
      </c>
      <c r="V1291" s="17">
        <v>10.292070000000001</v>
      </c>
      <c r="W1291" s="18">
        <f t="shared" si="123"/>
        <v>122.65859970032848</v>
      </c>
      <c r="Y1291" s="3">
        <f t="shared" si="125"/>
        <v>2.1824542669435232E-4</v>
      </c>
    </row>
    <row r="1292" spans="2:25">
      <c r="B1292" s="8" t="s">
        <v>1302</v>
      </c>
      <c r="C1292" s="5">
        <v>9.1816300000000002</v>
      </c>
      <c r="D1292" s="3">
        <v>152.49381291916933</v>
      </c>
      <c r="E1292" s="17">
        <v>6.734</v>
      </c>
      <c r="F1292" s="18">
        <f t="shared" si="120"/>
        <v>33.151482000000001</v>
      </c>
      <c r="G1292" s="17">
        <v>10.212759999999999</v>
      </c>
      <c r="H1292" s="18">
        <f t="shared" si="121"/>
        <v>119.34199789922742</v>
      </c>
      <c r="J1292" s="3">
        <f t="shared" si="124"/>
        <v>-3.3301994190537698E-4</v>
      </c>
      <c r="Q1292" s="8" t="s">
        <v>1302</v>
      </c>
      <c r="R1292" s="5">
        <v>9.1816300000000002</v>
      </c>
      <c r="S1292" s="3">
        <v>152.49381291916933</v>
      </c>
      <c r="T1292" s="17">
        <v>7.7738500000000004</v>
      </c>
      <c r="U1292" s="18">
        <f t="shared" si="122"/>
        <v>36.465575579999999</v>
      </c>
      <c r="V1292" s="17">
        <v>9.7357399999999998</v>
      </c>
      <c r="W1292" s="18">
        <f t="shared" si="123"/>
        <v>116.02838257478582</v>
      </c>
      <c r="Y1292" s="3">
        <f t="shared" si="125"/>
        <v>1.4523561650037209E-4</v>
      </c>
    </row>
    <row r="1293" spans="2:25">
      <c r="B1293" s="8" t="s">
        <v>1303</v>
      </c>
      <c r="C1293" s="5">
        <v>7.4850199999999996</v>
      </c>
      <c r="D1293" s="3">
        <v>124.31553434153203</v>
      </c>
      <c r="E1293" s="17">
        <v>8.4175000000000004</v>
      </c>
      <c r="F1293" s="18">
        <f t="shared" ref="F1293:F1356" si="126">$F$908*(E1293/100)</f>
        <v>41.439352499999998</v>
      </c>
      <c r="G1293" s="17">
        <v>7.0921900000000004</v>
      </c>
      <c r="H1293" s="18">
        <f t="shared" ref="H1293:H1356" si="127">$H$908*(G1293/100)</f>
        <v>82.876335494119303</v>
      </c>
      <c r="J1293" s="3">
        <f t="shared" si="124"/>
        <v>1.5365258727229048E-4</v>
      </c>
      <c r="Q1293" s="8" t="s">
        <v>1303</v>
      </c>
      <c r="R1293" s="5">
        <v>7.4850199999999996</v>
      </c>
      <c r="S1293" s="3">
        <v>124.31553434153203</v>
      </c>
      <c r="T1293" s="17">
        <v>4.5936300000000001</v>
      </c>
      <c r="U1293" s="18">
        <f t="shared" ref="U1293:U1356" si="128">$U$908*(T1293/100)</f>
        <v>21.547799603999998</v>
      </c>
      <c r="V1293" s="17">
        <v>8.6230799999999999</v>
      </c>
      <c r="W1293" s="18">
        <f t="shared" ref="W1293:W1356" si="129">$W$908*(V1293/100)</f>
        <v>102.76794832370052</v>
      </c>
      <c r="Y1293" s="3">
        <f t="shared" si="125"/>
        <v>2.1358616848488055E-4</v>
      </c>
    </row>
    <row r="1294" spans="2:25">
      <c r="B1294" s="8" t="s">
        <v>1304</v>
      </c>
      <c r="C1294" s="5">
        <v>6.4870200000000002</v>
      </c>
      <c r="D1294" s="3">
        <v>107.74017405220096</v>
      </c>
      <c r="E1294" s="17">
        <v>5.0505000000000004</v>
      </c>
      <c r="F1294" s="18">
        <f t="shared" si="126"/>
        <v>24.863611500000001</v>
      </c>
      <c r="G1294" s="17">
        <v>7.0921900000000004</v>
      </c>
      <c r="H1294" s="18">
        <f t="shared" si="127"/>
        <v>82.876335494119303</v>
      </c>
      <c r="J1294" s="3">
        <f t="shared" si="124"/>
        <v>-2.2705808164857899E-4</v>
      </c>
      <c r="Q1294" s="8" t="s">
        <v>1304</v>
      </c>
      <c r="R1294" s="5">
        <v>6.4870200000000002</v>
      </c>
      <c r="S1294" s="3">
        <v>107.74017405220096</v>
      </c>
      <c r="T1294" s="17">
        <v>9.8939900000000005</v>
      </c>
      <c r="U1294" s="18">
        <f t="shared" si="128"/>
        <v>46.410728292000002</v>
      </c>
      <c r="V1294" s="17">
        <v>5.1460299999999997</v>
      </c>
      <c r="W1294" s="18">
        <f t="shared" si="129"/>
        <v>61.329240261277008</v>
      </c>
      <c r="Y1294" s="3">
        <f t="shared" si="125"/>
        <v>-2.0549892394683411E-4</v>
      </c>
    </row>
    <row r="1295" spans="2:25">
      <c r="B1295" s="8" t="s">
        <v>1305</v>
      </c>
      <c r="C1295" s="5">
        <v>7.08582</v>
      </c>
      <c r="D1295" s="3">
        <v>117.68539022579961</v>
      </c>
      <c r="E1295" s="17">
        <v>6.0606</v>
      </c>
      <c r="F1295" s="18">
        <f t="shared" si="126"/>
        <v>29.836333800000002</v>
      </c>
      <c r="G1295" s="17">
        <v>7.5177300000000002</v>
      </c>
      <c r="H1295" s="18">
        <f t="shared" si="127"/>
        <v>87.849016119732468</v>
      </c>
      <c r="J1295" s="3">
        <f t="shared" si="124"/>
        <v>-4.0306067134565637E-5</v>
      </c>
      <c r="Q1295" s="8" t="s">
        <v>1305</v>
      </c>
      <c r="R1295" s="5">
        <v>7.08582</v>
      </c>
      <c r="S1295" s="3">
        <v>117.68539022579961</v>
      </c>
      <c r="T1295" s="17">
        <v>6.0070600000000001</v>
      </c>
      <c r="U1295" s="18">
        <f t="shared" si="128"/>
        <v>28.177917048000001</v>
      </c>
      <c r="V1295" s="17">
        <v>7.5104300000000004</v>
      </c>
      <c r="W1295" s="18">
        <f t="shared" si="129"/>
        <v>89.507633250389659</v>
      </c>
      <c r="Y1295" s="3">
        <f t="shared" si="125"/>
        <v>1.600725900487987E-4</v>
      </c>
    </row>
    <row r="1296" spans="2:25">
      <c r="B1296" s="8" t="s">
        <v>1306</v>
      </c>
      <c r="C1296" s="5">
        <v>7.4850199999999996</v>
      </c>
      <c r="D1296" s="3">
        <v>124.31553434153203</v>
      </c>
      <c r="E1296" s="17">
        <v>7.7441000000000004</v>
      </c>
      <c r="F1296" s="18">
        <f t="shared" si="126"/>
        <v>38.124204300000002</v>
      </c>
      <c r="G1296" s="17">
        <v>7.3758800000000004</v>
      </c>
      <c r="H1296" s="18">
        <f t="shared" si="127"/>
        <v>86.19141695926993</v>
      </c>
      <c r="J1296" s="3">
        <f t="shared" si="124"/>
        <v>8.6917737903036141E-5</v>
      </c>
      <c r="Q1296" s="8" t="s">
        <v>1306</v>
      </c>
      <c r="R1296" s="5">
        <v>7.4850199999999996</v>
      </c>
      <c r="S1296" s="3">
        <v>124.31553434153203</v>
      </c>
      <c r="T1296" s="17">
        <v>8.1272000000000002</v>
      </c>
      <c r="U1296" s="18">
        <f t="shared" si="128"/>
        <v>38.12306976</v>
      </c>
      <c r="V1296" s="17">
        <v>7.2322600000000001</v>
      </c>
      <c r="W1296" s="18">
        <f t="shared" si="129"/>
        <v>86.19246509873112</v>
      </c>
      <c r="Y1296" s="3">
        <f t="shared" si="125"/>
        <v>5.1719909777148132E-7</v>
      </c>
    </row>
    <row r="1297" spans="2:25">
      <c r="B1297" s="8" t="s">
        <v>1307</v>
      </c>
      <c r="C1297" s="5">
        <v>9.6806300000000007</v>
      </c>
      <c r="D1297" s="3">
        <v>160.78149306383489</v>
      </c>
      <c r="E1297" s="17">
        <v>11.44781</v>
      </c>
      <c r="F1297" s="18">
        <f t="shared" si="126"/>
        <v>56.357568630000003</v>
      </c>
      <c r="G1297" s="17">
        <v>8.9361700000000006</v>
      </c>
      <c r="H1297" s="18">
        <f t="shared" si="127"/>
        <v>104.42430658971122</v>
      </c>
      <c r="J1297" s="3">
        <f t="shared" si="124"/>
        <v>3.8215587633771975E-4</v>
      </c>
      <c r="Q1297" s="8" t="s">
        <v>1307</v>
      </c>
      <c r="R1297" s="5">
        <v>9.6806300000000007</v>
      </c>
      <c r="S1297" s="3">
        <v>160.78149306383489</v>
      </c>
      <c r="T1297" s="17">
        <v>7.42049</v>
      </c>
      <c r="U1297" s="18">
        <f t="shared" si="128"/>
        <v>34.808034491999997</v>
      </c>
      <c r="V1297" s="17">
        <v>10.57023</v>
      </c>
      <c r="W1297" s="18">
        <f t="shared" si="129"/>
        <v>125.97364867421258</v>
      </c>
      <c r="Y1297" s="3">
        <f t="shared" si="125"/>
        <v>1.9010237768668503E-4</v>
      </c>
    </row>
    <row r="1298" spans="2:25">
      <c r="B1298" s="8" t="s">
        <v>1308</v>
      </c>
      <c r="C1298" s="5">
        <v>10.379239999999999</v>
      </c>
      <c r="D1298" s="3">
        <v>172.38441135214109</v>
      </c>
      <c r="E1298" s="17">
        <v>11.44781</v>
      </c>
      <c r="F1298" s="18">
        <f t="shared" si="126"/>
        <v>56.357568630000003</v>
      </c>
      <c r="G1298" s="17">
        <v>9.9290699999999994</v>
      </c>
      <c r="H1298" s="18">
        <f t="shared" si="127"/>
        <v>116.02691643407678</v>
      </c>
      <c r="J1298" s="3">
        <f t="shared" si="124"/>
        <v>7.3711935698383968E-5</v>
      </c>
      <c r="Q1298" s="8" t="s">
        <v>1308</v>
      </c>
      <c r="R1298" s="5">
        <v>10.379239999999999</v>
      </c>
      <c r="S1298" s="3">
        <v>172.38441135214109</v>
      </c>
      <c r="T1298" s="17">
        <v>4.9469900000000004</v>
      </c>
      <c r="U1298" s="18">
        <f t="shared" si="128"/>
        <v>23.205340692</v>
      </c>
      <c r="V1298" s="17">
        <v>12.517379999999999</v>
      </c>
      <c r="W1298" s="18">
        <f t="shared" si="129"/>
        <v>149.17934902472464</v>
      </c>
      <c r="Y1298" s="3">
        <f t="shared" si="125"/>
        <v>2.7836458355068316E-4</v>
      </c>
    </row>
    <row r="1299" spans="2:25">
      <c r="B1299" s="8" t="s">
        <v>1309</v>
      </c>
      <c r="C1299" s="5">
        <v>12.17564</v>
      </c>
      <c r="D1299" s="3">
        <v>202.22005987293704</v>
      </c>
      <c r="E1299" s="17">
        <v>10.10101</v>
      </c>
      <c r="F1299" s="18">
        <f t="shared" si="126"/>
        <v>49.727272230000004</v>
      </c>
      <c r="G1299" s="17">
        <v>13.04964</v>
      </c>
      <c r="H1299" s="18">
        <f t="shared" si="127"/>
        <v>152.49257883918492</v>
      </c>
      <c r="J1299" s="3">
        <f t="shared" si="124"/>
        <v>-2.088037521161823E-4</v>
      </c>
      <c r="Q1299" s="8" t="s">
        <v>1309</v>
      </c>
      <c r="R1299" s="5">
        <v>12.17564</v>
      </c>
      <c r="S1299" s="3">
        <v>202.22005987293704</v>
      </c>
      <c r="T1299" s="17">
        <v>10.95406</v>
      </c>
      <c r="U1299" s="18">
        <f t="shared" si="128"/>
        <v>51.383304647999999</v>
      </c>
      <c r="V1299" s="17">
        <v>12.656459999999999</v>
      </c>
      <c r="W1299" s="18">
        <f t="shared" si="129"/>
        <v>150.83687351166668</v>
      </c>
      <c r="Y1299" s="3">
        <f t="shared" si="125"/>
        <v>1.1828672964497855E-4</v>
      </c>
    </row>
    <row r="1300" spans="2:25">
      <c r="B1300" s="8" t="s">
        <v>1310</v>
      </c>
      <c r="C1300" s="5">
        <v>6.9860199999999999</v>
      </c>
      <c r="D1300" s="3">
        <v>116.0278541968665</v>
      </c>
      <c r="E1300" s="17">
        <v>8.4175000000000004</v>
      </c>
      <c r="F1300" s="18">
        <f t="shared" si="126"/>
        <v>41.439352499999998</v>
      </c>
      <c r="G1300" s="17">
        <v>6.3829700000000003</v>
      </c>
      <c r="H1300" s="18">
        <f t="shared" si="127"/>
        <v>74.588690259129919</v>
      </c>
      <c r="J1300" s="3">
        <f t="shared" si="124"/>
        <v>1.8856226341767979E-4</v>
      </c>
      <c r="Q1300" s="8" t="s">
        <v>1310</v>
      </c>
      <c r="R1300" s="5">
        <v>6.9860199999999999</v>
      </c>
      <c r="S1300" s="3">
        <v>116.0278541968665</v>
      </c>
      <c r="T1300" s="17">
        <v>8.1272000000000002</v>
      </c>
      <c r="U1300" s="18">
        <f t="shared" si="128"/>
        <v>38.12306976</v>
      </c>
      <c r="V1300" s="17">
        <v>6.5368500000000003</v>
      </c>
      <c r="W1300" s="18">
        <f t="shared" si="129"/>
        <v>77.904723486246411</v>
      </c>
      <c r="Y1300" s="3">
        <f t="shared" si="125"/>
        <v>-6.0950620081712259E-5</v>
      </c>
    </row>
    <row r="1301" spans="2:25">
      <c r="B1301" s="8" t="s">
        <v>1311</v>
      </c>
      <c r="C1301" s="5">
        <v>6.1876199999999999</v>
      </c>
      <c r="D1301" s="3">
        <v>102.76756596540163</v>
      </c>
      <c r="E1301" s="17">
        <v>7.7441000000000004</v>
      </c>
      <c r="F1301" s="18">
        <f t="shared" si="126"/>
        <v>38.124204300000002</v>
      </c>
      <c r="G1301" s="17">
        <v>5.5319099999999999</v>
      </c>
      <c r="H1301" s="18">
        <f t="shared" si="127"/>
        <v>64.643562719452447</v>
      </c>
      <c r="J1301" s="3">
        <f t="shared" si="124"/>
        <v>2.0105405081949357E-4</v>
      </c>
      <c r="Q1301" s="8" t="s">
        <v>1311</v>
      </c>
      <c r="R1301" s="5">
        <v>6.1876199999999999</v>
      </c>
      <c r="S1301" s="3">
        <v>102.76756596540163</v>
      </c>
      <c r="T1301" s="17">
        <v>7.42049</v>
      </c>
      <c r="U1301" s="18">
        <f t="shared" si="128"/>
        <v>34.808034491999997</v>
      </c>
      <c r="V1301" s="17">
        <v>5.7023599999999997</v>
      </c>
      <c r="W1301" s="18">
        <f t="shared" si="129"/>
        <v>67.959457386819665</v>
      </c>
      <c r="Y1301" s="3">
        <f t="shared" si="125"/>
        <v>-7.4086581960841613E-5</v>
      </c>
    </row>
    <row r="1302" spans="2:25">
      <c r="B1302" s="8" t="s">
        <v>1312</v>
      </c>
      <c r="C1302" s="5">
        <v>6.9860199999999999</v>
      </c>
      <c r="D1302" s="3">
        <v>116.0278541968665</v>
      </c>
      <c r="E1302" s="17">
        <v>4.3771000000000004</v>
      </c>
      <c r="F1302" s="18">
        <f t="shared" si="126"/>
        <v>21.548463300000002</v>
      </c>
      <c r="G1302" s="17">
        <v>8.0851000000000006</v>
      </c>
      <c r="H1302" s="18">
        <f t="shared" si="127"/>
        <v>94.479062194259313</v>
      </c>
      <c r="J1302" s="3">
        <f t="shared" si="124"/>
        <v>-3.2870260719164435E-4</v>
      </c>
      <c r="Q1302" s="8" t="s">
        <v>1312</v>
      </c>
      <c r="R1302" s="5">
        <v>6.9860199999999999</v>
      </c>
      <c r="S1302" s="3">
        <v>116.0278541968665</v>
      </c>
      <c r="T1302" s="17">
        <v>3.1802100000000002</v>
      </c>
      <c r="U1302" s="18">
        <f t="shared" si="128"/>
        <v>14.917729068</v>
      </c>
      <c r="V1302" s="17">
        <v>8.484</v>
      </c>
      <c r="W1302" s="18">
        <f t="shared" si="129"/>
        <v>101.11042383675847</v>
      </c>
      <c r="Y1302" s="3">
        <f t="shared" si="125"/>
        <v>2.9870789197161685E-4</v>
      </c>
    </row>
    <row r="1303" spans="2:25">
      <c r="B1303" s="8" t="s">
        <v>1313</v>
      </c>
      <c r="C1303" s="5">
        <v>8.1836300000000008</v>
      </c>
      <c r="D1303" s="3">
        <v>135.91845262983827</v>
      </c>
      <c r="E1303" s="17">
        <v>7.7441000000000004</v>
      </c>
      <c r="F1303" s="18">
        <f t="shared" si="126"/>
        <v>38.124204300000002</v>
      </c>
      <c r="G1303" s="17">
        <v>8.3687900000000006</v>
      </c>
      <c r="H1303" s="18">
        <f t="shared" si="127"/>
        <v>97.794143659409954</v>
      </c>
      <c r="J1303" s="3">
        <f t="shared" si="124"/>
        <v>-1.046704283140798E-4</v>
      </c>
      <c r="Q1303" s="8" t="s">
        <v>1313</v>
      </c>
      <c r="R1303" s="5">
        <v>8.1836300000000008</v>
      </c>
      <c r="S1303" s="3">
        <v>135.91845262983827</v>
      </c>
      <c r="T1303" s="17">
        <v>4.5936300000000001</v>
      </c>
      <c r="U1303" s="18">
        <f t="shared" si="128"/>
        <v>21.547799603999998</v>
      </c>
      <c r="V1303" s="17">
        <v>9.59666</v>
      </c>
      <c r="W1303" s="18">
        <f t="shared" si="129"/>
        <v>114.37085808784377</v>
      </c>
      <c r="Y1303" s="3">
        <f t="shared" si="125"/>
        <v>2.0506200550585163E-4</v>
      </c>
    </row>
    <row r="1304" spans="2:25">
      <c r="B1304" s="8" t="s">
        <v>1314</v>
      </c>
      <c r="C1304" s="5">
        <v>8.5828299999999995</v>
      </c>
      <c r="D1304" s="3">
        <v>142.54859674557068</v>
      </c>
      <c r="E1304" s="17">
        <v>17.508410000000001</v>
      </c>
      <c r="F1304" s="18">
        <f t="shared" si="126"/>
        <v>86.193902430000009</v>
      </c>
      <c r="G1304" s="17">
        <v>4.8226899999999997</v>
      </c>
      <c r="H1304" s="18">
        <f t="shared" si="127"/>
        <v>56.35591748446307</v>
      </c>
      <c r="J1304" s="3">
        <f t="shared" si="124"/>
        <v>1.2231688924018158E-3</v>
      </c>
      <c r="Q1304" s="8" t="s">
        <v>1314</v>
      </c>
      <c r="R1304" s="5">
        <v>8.5828299999999995</v>
      </c>
      <c r="S1304" s="3">
        <v>142.54859674557068</v>
      </c>
      <c r="T1304" s="17">
        <v>4.2402800000000003</v>
      </c>
      <c r="U1304" s="18">
        <f t="shared" si="128"/>
        <v>19.890305424000001</v>
      </c>
      <c r="V1304" s="17">
        <v>10.292070000000001</v>
      </c>
      <c r="W1304" s="18">
        <f t="shared" si="129"/>
        <v>122.65859970032848</v>
      </c>
      <c r="Y1304" s="3">
        <f t="shared" si="125"/>
        <v>3.0837875780775903E-4</v>
      </c>
    </row>
    <row r="1305" spans="2:25">
      <c r="B1305" s="8" t="s">
        <v>1315</v>
      </c>
      <c r="C1305" s="5">
        <v>7.3852200000000003</v>
      </c>
      <c r="D1305" s="3">
        <v>122.65799831259895</v>
      </c>
      <c r="E1305" s="17">
        <v>6.734</v>
      </c>
      <c r="F1305" s="18">
        <f t="shared" si="126"/>
        <v>33.151482000000001</v>
      </c>
      <c r="G1305" s="17">
        <v>7.6595700000000004</v>
      </c>
      <c r="H1305" s="18">
        <f t="shared" si="127"/>
        <v>89.50649842442057</v>
      </c>
      <c r="J1305" s="3">
        <f t="shared" si="124"/>
        <v>-1.7888178376779251E-5</v>
      </c>
      <c r="Q1305" s="8" t="s">
        <v>1315</v>
      </c>
      <c r="R1305" s="5">
        <v>7.3852200000000003</v>
      </c>
      <c r="S1305" s="3">
        <v>122.65799831259895</v>
      </c>
      <c r="T1305" s="17">
        <v>8.1272000000000002</v>
      </c>
      <c r="U1305" s="18">
        <f t="shared" si="128"/>
        <v>38.12306976</v>
      </c>
      <c r="V1305" s="17">
        <v>7.0931800000000003</v>
      </c>
      <c r="W1305" s="18">
        <f t="shared" si="129"/>
        <v>84.534940611789068</v>
      </c>
      <c r="Y1305" s="3">
        <f t="shared" si="125"/>
        <v>1.205919011226797E-5</v>
      </c>
    </row>
    <row r="1306" spans="2:25">
      <c r="B1306" s="8" t="s">
        <v>1316</v>
      </c>
      <c r="C1306" s="5">
        <v>6.28742</v>
      </c>
      <c r="D1306" s="3">
        <v>104.42510199433475</v>
      </c>
      <c r="E1306" s="17">
        <v>4.0404</v>
      </c>
      <c r="F1306" s="18">
        <f t="shared" si="126"/>
        <v>19.8908892</v>
      </c>
      <c r="G1306" s="17">
        <v>7.2340400000000002</v>
      </c>
      <c r="H1306" s="18">
        <f t="shared" si="127"/>
        <v>84.533934654581827</v>
      </c>
      <c r="J1306" s="3">
        <f t="shared" si="124"/>
        <v>-2.7813975292190207E-4</v>
      </c>
      <c r="Q1306" s="8" t="s">
        <v>1316</v>
      </c>
      <c r="R1306" s="5">
        <v>6.28742</v>
      </c>
      <c r="S1306" s="3">
        <v>104.42510199433475</v>
      </c>
      <c r="T1306" s="17">
        <v>5.6537100000000002</v>
      </c>
      <c r="U1306" s="18">
        <f t="shared" si="128"/>
        <v>26.520422868000001</v>
      </c>
      <c r="V1306" s="17">
        <v>6.5368500000000003</v>
      </c>
      <c r="W1306" s="18">
        <f t="shared" si="129"/>
        <v>77.904723486246411</v>
      </c>
      <c r="Y1306" s="3">
        <f t="shared" si="125"/>
        <v>4.4359911655078577E-5</v>
      </c>
    </row>
    <row r="1307" spans="2:25">
      <c r="B1307" s="8" t="s">
        <v>1317</v>
      </c>
      <c r="C1307" s="5">
        <v>8.5828299999999995</v>
      </c>
      <c r="D1307" s="3">
        <v>142.54859674557068</v>
      </c>
      <c r="E1307" s="17">
        <v>5.3872</v>
      </c>
      <c r="F1307" s="18">
        <f t="shared" si="126"/>
        <v>26.521185600000003</v>
      </c>
      <c r="G1307" s="17">
        <v>9.9290699999999994</v>
      </c>
      <c r="H1307" s="18">
        <f t="shared" si="127"/>
        <v>116.02691643407678</v>
      </c>
      <c r="J1307" s="3">
        <f t="shared" si="124"/>
        <v>-4.9471149390001301E-4</v>
      </c>
      <c r="Q1307" s="8" t="s">
        <v>1317</v>
      </c>
      <c r="R1307" s="5">
        <v>8.5828299999999995</v>
      </c>
      <c r="S1307" s="3">
        <v>142.54859674557068</v>
      </c>
      <c r="T1307" s="17">
        <v>6.3604200000000004</v>
      </c>
      <c r="U1307" s="18">
        <f t="shared" si="128"/>
        <v>29.835458136</v>
      </c>
      <c r="V1307" s="17">
        <v>9.4575700000000005</v>
      </c>
      <c r="W1307" s="18">
        <f t="shared" si="129"/>
        <v>112.71321442312728</v>
      </c>
      <c r="Y1307" s="3">
        <f t="shared" si="125"/>
        <v>7.5813556605908161E-5</v>
      </c>
    </row>
    <row r="1308" spans="2:25">
      <c r="B1308" s="8" t="s">
        <v>1318</v>
      </c>
      <c r="C1308" s="5">
        <v>5.48902</v>
      </c>
      <c r="D1308" s="3">
        <v>91.164813762869869</v>
      </c>
      <c r="E1308" s="17">
        <v>6.0606</v>
      </c>
      <c r="F1308" s="18">
        <f t="shared" si="126"/>
        <v>29.836333800000002</v>
      </c>
      <c r="G1308" s="17">
        <v>5.2482199999999999</v>
      </c>
      <c r="H1308" s="18">
        <f t="shared" si="127"/>
        <v>61.328481254301806</v>
      </c>
      <c r="J1308" s="3">
        <f t="shared" si="124"/>
        <v>1.2914319427181908E-6</v>
      </c>
      <c r="Q1308" s="8" t="s">
        <v>1318</v>
      </c>
      <c r="R1308" s="5">
        <v>5.48902</v>
      </c>
      <c r="S1308" s="3">
        <v>91.164813762869869</v>
      </c>
      <c r="T1308" s="17">
        <v>4.2402800000000003</v>
      </c>
      <c r="U1308" s="18">
        <f t="shared" si="128"/>
        <v>19.890305424000001</v>
      </c>
      <c r="V1308" s="17">
        <v>5.9805200000000003</v>
      </c>
      <c r="W1308" s="18">
        <f t="shared" si="129"/>
        <v>71.274506360703768</v>
      </c>
      <c r="Y1308" s="3">
        <f t="shared" si="125"/>
        <v>-1.9781660967055359E-6</v>
      </c>
    </row>
    <row r="1309" spans="2:25">
      <c r="B1309" s="8" t="s">
        <v>1319</v>
      </c>
      <c r="C1309" s="5">
        <v>6.28742</v>
      </c>
      <c r="D1309" s="3">
        <v>104.42510199433475</v>
      </c>
      <c r="E1309" s="17">
        <v>8.4175000000000004</v>
      </c>
      <c r="F1309" s="18">
        <f t="shared" si="126"/>
        <v>41.439352499999998</v>
      </c>
      <c r="G1309" s="17">
        <v>5.3900699999999997</v>
      </c>
      <c r="H1309" s="18">
        <f t="shared" si="127"/>
        <v>62.986080414764345</v>
      </c>
      <c r="J1309" s="3">
        <f t="shared" si="124"/>
        <v>3.3092042959026458E-4</v>
      </c>
      <c r="Q1309" s="8" t="s">
        <v>1319</v>
      </c>
      <c r="R1309" s="5">
        <v>6.28742</v>
      </c>
      <c r="S1309" s="3">
        <v>104.42510199433475</v>
      </c>
      <c r="T1309" s="17">
        <v>4.9469900000000004</v>
      </c>
      <c r="U1309" s="18">
        <f t="shared" si="128"/>
        <v>23.205340692</v>
      </c>
      <c r="V1309" s="17">
        <v>6.8150199999999996</v>
      </c>
      <c r="W1309" s="18">
        <f t="shared" si="129"/>
        <v>81.219891637904965</v>
      </c>
      <c r="Y1309" s="3">
        <f t="shared" si="125"/>
        <v>1.3033557021913111E-4</v>
      </c>
    </row>
    <row r="1310" spans="2:25">
      <c r="B1310" s="8" t="s">
        <v>1320</v>
      </c>
      <c r="C1310" s="5">
        <v>8.5828299999999995</v>
      </c>
      <c r="D1310" s="3">
        <v>142.54859674557068</v>
      </c>
      <c r="E1310" s="17">
        <v>7.7441000000000004</v>
      </c>
      <c r="F1310" s="18">
        <f t="shared" si="126"/>
        <v>38.124204300000002</v>
      </c>
      <c r="G1310" s="17">
        <v>8.9361700000000006</v>
      </c>
      <c r="H1310" s="18">
        <f t="shared" si="127"/>
        <v>104.42430658971122</v>
      </c>
      <c r="J1310" s="3">
        <f t="shared" si="124"/>
        <v>-8.5855859452976802E-5</v>
      </c>
      <c r="Q1310" s="8" t="s">
        <v>1320</v>
      </c>
      <c r="R1310" s="5">
        <v>8.5828299999999995</v>
      </c>
      <c r="S1310" s="3">
        <v>142.54859674557068</v>
      </c>
      <c r="T1310" s="17">
        <v>10.247339999999999</v>
      </c>
      <c r="U1310" s="18">
        <f t="shared" si="128"/>
        <v>48.068222471999995</v>
      </c>
      <c r="V1310" s="17">
        <v>7.92767</v>
      </c>
      <c r="W1310" s="18">
        <f t="shared" si="129"/>
        <v>94.480206711215828</v>
      </c>
      <c r="Y1310" s="3">
        <f t="shared" si="125"/>
        <v>-1.6756235484649551E-4</v>
      </c>
    </row>
    <row r="1311" spans="2:25">
      <c r="B1311" s="8" t="s">
        <v>1321</v>
      </c>
      <c r="C1311" s="5">
        <v>7.6846300000000003</v>
      </c>
      <c r="D1311" s="3">
        <v>127.63077248517271</v>
      </c>
      <c r="E1311" s="17">
        <v>6.734</v>
      </c>
      <c r="F1311" s="18">
        <f t="shared" si="126"/>
        <v>33.151482000000001</v>
      </c>
      <c r="G1311" s="17">
        <v>8.0851000000000006</v>
      </c>
      <c r="H1311" s="18">
        <f t="shared" si="127"/>
        <v>94.479062194259313</v>
      </c>
      <c r="J1311" s="3">
        <f t="shared" si="124"/>
        <v>-2.2829091339815477E-4</v>
      </c>
      <c r="Q1311" s="8" t="s">
        <v>1321</v>
      </c>
      <c r="R1311" s="5">
        <v>7.6846300000000003</v>
      </c>
      <c r="S1311" s="3">
        <v>127.63077248517271</v>
      </c>
      <c r="T1311" s="17">
        <v>7.42049</v>
      </c>
      <c r="U1311" s="18">
        <f t="shared" si="128"/>
        <v>34.808034491999997</v>
      </c>
      <c r="V1311" s="17">
        <v>7.7885900000000001</v>
      </c>
      <c r="W1311" s="18">
        <f t="shared" si="129"/>
        <v>92.822682224273777</v>
      </c>
      <c r="Y1311" s="3">
        <f t="shared" si="125"/>
        <v>-5.5768898945984802E-5</v>
      </c>
    </row>
    <row r="1312" spans="2:25">
      <c r="B1312" s="8" t="s">
        <v>1322</v>
      </c>
      <c r="C1312" s="5">
        <v>8.5828299999999995</v>
      </c>
      <c r="D1312" s="3">
        <v>142.54859674557068</v>
      </c>
      <c r="E1312" s="17">
        <v>4.0404</v>
      </c>
      <c r="F1312" s="18">
        <f t="shared" si="126"/>
        <v>19.8908892</v>
      </c>
      <c r="G1312" s="17">
        <v>10.496449999999999</v>
      </c>
      <c r="H1312" s="18">
        <f t="shared" si="127"/>
        <v>122.65707936437805</v>
      </c>
      <c r="J1312" s="3">
        <f t="shared" si="124"/>
        <v>-6.2818119262431082E-4</v>
      </c>
      <c r="Q1312" s="8" t="s">
        <v>1322</v>
      </c>
      <c r="R1312" s="5">
        <v>8.5828299999999995</v>
      </c>
      <c r="S1312" s="3">
        <v>142.54859674557068</v>
      </c>
      <c r="T1312" s="17">
        <v>11.30742</v>
      </c>
      <c r="U1312" s="18">
        <f t="shared" si="128"/>
        <v>53.040845736000001</v>
      </c>
      <c r="V1312" s="17">
        <v>7.5104300000000004</v>
      </c>
      <c r="W1312" s="18">
        <f t="shared" si="129"/>
        <v>89.507633250389659</v>
      </c>
      <c r="Y1312" s="3">
        <f t="shared" si="125"/>
        <v>-1.1775918102330252E-4</v>
      </c>
    </row>
    <row r="1313" spans="2:25">
      <c r="B1313" s="8" t="s">
        <v>1323</v>
      </c>
      <c r="C1313" s="5">
        <v>10.87824</v>
      </c>
      <c r="D1313" s="3">
        <v>180.67209149680664</v>
      </c>
      <c r="E1313" s="17">
        <v>7.7441000000000004</v>
      </c>
      <c r="F1313" s="18">
        <f t="shared" si="126"/>
        <v>38.124204300000002</v>
      </c>
      <c r="G1313" s="17">
        <v>12.19858</v>
      </c>
      <c r="H1313" s="18">
        <f t="shared" si="127"/>
        <v>142.54745129950743</v>
      </c>
      <c r="J1313" s="3">
        <f t="shared" si="124"/>
        <v>-4.3589729921222897E-4</v>
      </c>
      <c r="Q1313" s="8" t="s">
        <v>1323</v>
      </c>
      <c r="R1313" s="5">
        <v>10.87824</v>
      </c>
      <c r="S1313" s="3">
        <v>180.67209149680664</v>
      </c>
      <c r="T1313" s="17">
        <v>8.4805600000000005</v>
      </c>
      <c r="U1313" s="18">
        <f t="shared" si="128"/>
        <v>39.780610848000002</v>
      </c>
      <c r="V1313" s="17">
        <v>11.82197</v>
      </c>
      <c r="W1313" s="18">
        <f t="shared" si="129"/>
        <v>140.89160741223992</v>
      </c>
      <c r="Y1313" s="3">
        <f t="shared" si="125"/>
        <v>1.2676343328621442E-4</v>
      </c>
    </row>
    <row r="1314" spans="2:25">
      <c r="B1314" s="8" t="s">
        <v>1324</v>
      </c>
      <c r="C1314" s="5">
        <v>9.9800299999999993</v>
      </c>
      <c r="D1314" s="3">
        <v>165.7541011506342</v>
      </c>
      <c r="E1314" s="17">
        <v>10.10101</v>
      </c>
      <c r="F1314" s="18">
        <f t="shared" si="126"/>
        <v>49.727272230000004</v>
      </c>
      <c r="G1314" s="17">
        <v>9.9290699999999994</v>
      </c>
      <c r="H1314" s="18">
        <f t="shared" si="127"/>
        <v>116.02691643407678</v>
      </c>
      <c r="J1314" s="3">
        <f t="shared" si="124"/>
        <v>8.7513442593945001E-5</v>
      </c>
      <c r="Q1314" s="8" t="s">
        <v>1324</v>
      </c>
      <c r="R1314" s="5">
        <v>9.9800299999999993</v>
      </c>
      <c r="S1314" s="3">
        <v>165.7541011506342</v>
      </c>
      <c r="T1314" s="17">
        <v>6.0070600000000001</v>
      </c>
      <c r="U1314" s="18">
        <f t="shared" si="128"/>
        <v>28.177917048000001</v>
      </c>
      <c r="V1314" s="17">
        <v>11.543810000000001</v>
      </c>
      <c r="W1314" s="18">
        <f t="shared" si="129"/>
        <v>137.57655843835582</v>
      </c>
      <c r="Y1314" s="3">
        <f t="shared" si="125"/>
        <v>3.7433572163081408E-4</v>
      </c>
    </row>
    <row r="1315" spans="2:25">
      <c r="B1315" s="8" t="s">
        <v>1325</v>
      </c>
      <c r="C1315" s="5">
        <v>7.6846300000000003</v>
      </c>
      <c r="D1315" s="3">
        <v>127.63077248517271</v>
      </c>
      <c r="E1315" s="17">
        <v>8.7542000000000009</v>
      </c>
      <c r="F1315" s="18">
        <f t="shared" si="126"/>
        <v>43.096926600000003</v>
      </c>
      <c r="G1315" s="17">
        <v>7.2340400000000002</v>
      </c>
      <c r="H1315" s="18">
        <f t="shared" si="127"/>
        <v>84.533934654581827</v>
      </c>
      <c r="J1315" s="3">
        <f t="shared" si="124"/>
        <v>8.8769409117617215E-5</v>
      </c>
      <c r="Q1315" s="8" t="s">
        <v>1325</v>
      </c>
      <c r="R1315" s="5">
        <v>7.6846300000000003</v>
      </c>
      <c r="S1315" s="3">
        <v>127.63077248517271</v>
      </c>
      <c r="T1315" s="17">
        <v>2.8268499999999999</v>
      </c>
      <c r="U1315" s="18">
        <f t="shared" si="128"/>
        <v>13.26018798</v>
      </c>
      <c r="V1315" s="17">
        <v>9.59666</v>
      </c>
      <c r="W1315" s="18">
        <f t="shared" si="129"/>
        <v>114.37085808784377</v>
      </c>
      <c r="Y1315" s="3">
        <f t="shared" si="125"/>
        <v>2.7358267105626055E-4</v>
      </c>
    </row>
    <row r="1316" spans="2:25">
      <c r="B1316" s="8" t="s">
        <v>1326</v>
      </c>
      <c r="C1316" s="5">
        <v>12.67465</v>
      </c>
      <c r="D1316" s="3">
        <v>210.507906103377</v>
      </c>
      <c r="E1316" s="17">
        <v>14.14141</v>
      </c>
      <c r="F1316" s="18">
        <f t="shared" si="126"/>
        <v>69.618161430000015</v>
      </c>
      <c r="G1316" s="17">
        <v>12.05673</v>
      </c>
      <c r="H1316" s="18">
        <f t="shared" si="127"/>
        <v>140.8898521390449</v>
      </c>
      <c r="J1316" s="3">
        <f t="shared" si="124"/>
        <v>1.074656679236341E-4</v>
      </c>
      <c r="Q1316" s="8" t="s">
        <v>1326</v>
      </c>
      <c r="R1316" s="5">
        <v>12.67465</v>
      </c>
      <c r="S1316" s="3">
        <v>210.507906103377</v>
      </c>
      <c r="T1316" s="17">
        <v>9.5406300000000002</v>
      </c>
      <c r="U1316" s="18">
        <f t="shared" si="128"/>
        <v>44.753187204</v>
      </c>
      <c r="V1316" s="17">
        <v>13.908200000000001</v>
      </c>
      <c r="W1316" s="18">
        <f t="shared" si="129"/>
        <v>165.75483224969406</v>
      </c>
      <c r="Y1316" s="3">
        <f t="shared" si="125"/>
        <v>1.1335031706494192E-4</v>
      </c>
    </row>
    <row r="1317" spans="2:25">
      <c r="B1317" s="8" t="s">
        <v>1327</v>
      </c>
      <c r="C1317" s="5">
        <v>15.968059999999999</v>
      </c>
      <c r="D1317" s="3">
        <v>265.20676114394405</v>
      </c>
      <c r="E1317" s="17">
        <v>17.508410000000001</v>
      </c>
      <c r="F1317" s="18">
        <f t="shared" si="126"/>
        <v>86.193902430000009</v>
      </c>
      <c r="G1317" s="17">
        <v>15.319140000000001</v>
      </c>
      <c r="H1317" s="18">
        <f t="shared" si="127"/>
        <v>179.01299684884114</v>
      </c>
      <c r="J1317" s="3">
        <f t="shared" si="124"/>
        <v>1.3813489709946225E-4</v>
      </c>
      <c r="Q1317" s="8" t="s">
        <v>1327</v>
      </c>
      <c r="R1317" s="5">
        <v>15.968059999999999</v>
      </c>
      <c r="S1317" s="3">
        <v>265.20676114394405</v>
      </c>
      <c r="T1317" s="17">
        <v>9.5406300000000002</v>
      </c>
      <c r="U1317" s="18">
        <f t="shared" si="128"/>
        <v>44.753187204</v>
      </c>
      <c r="V1317" s="17">
        <v>18.497910000000001</v>
      </c>
      <c r="W1317" s="18">
        <f t="shared" si="129"/>
        <v>220.45397456320285</v>
      </c>
      <c r="Y1317" s="3">
        <f t="shared" si="125"/>
        <v>4.0062325879830496E-4</v>
      </c>
    </row>
    <row r="1318" spans="2:25">
      <c r="B1318" s="8" t="s">
        <v>1328</v>
      </c>
      <c r="C1318" s="5">
        <v>8.8822299999999998</v>
      </c>
      <c r="D1318" s="3">
        <v>147.52120483236999</v>
      </c>
      <c r="E1318" s="17">
        <v>8.4175000000000004</v>
      </c>
      <c r="F1318" s="18">
        <f t="shared" si="126"/>
        <v>41.439352499999998</v>
      </c>
      <c r="G1318" s="17">
        <v>9.0780100000000008</v>
      </c>
      <c r="H1318" s="18">
        <f t="shared" si="127"/>
        <v>106.08178889439931</v>
      </c>
      <c r="J1318" s="3">
        <f t="shared" si="124"/>
        <v>-6.3437970680979561E-5</v>
      </c>
      <c r="Q1318" s="8" t="s">
        <v>1328</v>
      </c>
      <c r="R1318" s="5">
        <v>8.8822299999999998</v>
      </c>
      <c r="S1318" s="3">
        <v>147.52120483236999</v>
      </c>
      <c r="T1318" s="17">
        <v>9.8939900000000005</v>
      </c>
      <c r="U1318" s="18">
        <f t="shared" si="128"/>
        <v>46.410728292000002</v>
      </c>
      <c r="V1318" s="17">
        <v>8.484</v>
      </c>
      <c r="W1318" s="18">
        <f t="shared" si="129"/>
        <v>101.11042383675847</v>
      </c>
      <c r="Y1318" s="3">
        <f t="shared" si="125"/>
        <v>-5.2703611515880766E-5</v>
      </c>
    </row>
    <row r="1319" spans="2:25">
      <c r="B1319" s="8" t="s">
        <v>1329</v>
      </c>
      <c r="C1319" s="5">
        <v>9.5808300000000006</v>
      </c>
      <c r="D1319" s="3">
        <v>159.12395703490179</v>
      </c>
      <c r="E1319" s="17">
        <v>15.48821</v>
      </c>
      <c r="F1319" s="18">
        <f t="shared" si="126"/>
        <v>76.248457829999992</v>
      </c>
      <c r="G1319" s="17">
        <v>7.0921900000000004</v>
      </c>
      <c r="H1319" s="18">
        <f t="shared" si="127"/>
        <v>82.876335494119303</v>
      </c>
      <c r="J1319" s="3">
        <f t="shared" si="124"/>
        <v>8.3628921750289464E-4</v>
      </c>
      <c r="Q1319" s="8" t="s">
        <v>1329</v>
      </c>
      <c r="R1319" s="5">
        <v>9.5808300000000006</v>
      </c>
      <c r="S1319" s="3">
        <v>159.12395703490179</v>
      </c>
      <c r="T1319" s="17">
        <v>7.0671299999999997</v>
      </c>
      <c r="U1319" s="18">
        <f t="shared" si="128"/>
        <v>33.150493403999995</v>
      </c>
      <c r="V1319" s="17">
        <v>10.57023</v>
      </c>
      <c r="W1319" s="18">
        <f t="shared" si="129"/>
        <v>125.97364867421258</v>
      </c>
      <c r="Y1319" s="3">
        <f t="shared" si="125"/>
        <v>1.8504331079327585E-4</v>
      </c>
    </row>
    <row r="1320" spans="2:25">
      <c r="B1320" s="8" t="s">
        <v>1330</v>
      </c>
      <c r="C1320" s="5">
        <v>9.5808300000000006</v>
      </c>
      <c r="D1320" s="3">
        <v>159.12395703490179</v>
      </c>
      <c r="E1320" s="17">
        <v>12.12121</v>
      </c>
      <c r="F1320" s="18">
        <f t="shared" si="126"/>
        <v>59.672716829999999</v>
      </c>
      <c r="G1320" s="17">
        <v>8.5106300000000008</v>
      </c>
      <c r="H1320" s="18">
        <f t="shared" si="127"/>
        <v>99.451625964098042</v>
      </c>
      <c r="J1320" s="3">
        <f t="shared" si="124"/>
        <v>3.8575919624861399E-4</v>
      </c>
      <c r="Q1320" s="8" t="s">
        <v>1330</v>
      </c>
      <c r="R1320" s="5">
        <v>9.5808300000000006</v>
      </c>
      <c r="S1320" s="3">
        <v>159.12395703490179</v>
      </c>
      <c r="T1320" s="17">
        <v>6.3604200000000004</v>
      </c>
      <c r="U1320" s="18">
        <f t="shared" si="128"/>
        <v>29.835458136</v>
      </c>
      <c r="V1320" s="17">
        <v>10.8484</v>
      </c>
      <c r="W1320" s="18">
        <f t="shared" si="129"/>
        <v>129.28881682587112</v>
      </c>
      <c r="Y1320" s="3">
        <f t="shared" si="125"/>
        <v>3.1792696933052866E-4</v>
      </c>
    </row>
    <row r="1321" spans="2:25">
      <c r="B1321" s="8" t="s">
        <v>1331</v>
      </c>
      <c r="C1321" s="5">
        <v>7.2854200000000002</v>
      </c>
      <c r="D1321" s="3">
        <v>121.00046228366584</v>
      </c>
      <c r="E1321" s="17">
        <v>5.0505000000000004</v>
      </c>
      <c r="F1321" s="18">
        <f t="shared" si="126"/>
        <v>24.863611500000001</v>
      </c>
      <c r="G1321" s="17">
        <v>8.2269500000000004</v>
      </c>
      <c r="H1321" s="18">
        <f t="shared" si="127"/>
        <v>96.136661354721852</v>
      </c>
      <c r="J1321" s="3">
        <f t="shared" si="124"/>
        <v>-1.8942894398321641E-4</v>
      </c>
      <c r="Q1321" s="8" t="s">
        <v>1331</v>
      </c>
      <c r="R1321" s="5">
        <v>7.2854200000000002</v>
      </c>
      <c r="S1321" s="3">
        <v>121.00046228366584</v>
      </c>
      <c r="T1321" s="17">
        <v>7.42049</v>
      </c>
      <c r="U1321" s="18">
        <f t="shared" si="128"/>
        <v>34.808034491999997</v>
      </c>
      <c r="V1321" s="17">
        <v>7.2322600000000001</v>
      </c>
      <c r="W1321" s="18">
        <f t="shared" si="129"/>
        <v>86.19246509873112</v>
      </c>
      <c r="Y1321" s="3">
        <f t="shared" si="125"/>
        <v>3.7307065284153396E-5</v>
      </c>
    </row>
    <row r="1322" spans="2:25">
      <c r="B1322" s="8" t="s">
        <v>1332</v>
      </c>
      <c r="C1322" s="5">
        <v>7.8842299999999996</v>
      </c>
      <c r="D1322" s="3">
        <v>130.9458445430389</v>
      </c>
      <c r="E1322" s="17">
        <v>8.7542000000000009</v>
      </c>
      <c r="F1322" s="18">
        <f t="shared" si="126"/>
        <v>43.096926600000003</v>
      </c>
      <c r="G1322" s="17">
        <v>7.5177300000000002</v>
      </c>
      <c r="H1322" s="18">
        <f t="shared" si="127"/>
        <v>87.849016119732468</v>
      </c>
      <c r="J1322" s="3">
        <f t="shared" si="124"/>
        <v>9.8176693569484996E-5</v>
      </c>
      <c r="Q1322" s="8" t="s">
        <v>1332</v>
      </c>
      <c r="R1322" s="5">
        <v>7.8842299999999996</v>
      </c>
      <c r="S1322" s="3">
        <v>130.9458445430389</v>
      </c>
      <c r="T1322" s="17">
        <v>7.0671299999999997</v>
      </c>
      <c r="U1322" s="18">
        <f t="shared" si="128"/>
        <v>33.150493403999995</v>
      </c>
      <c r="V1322" s="17">
        <v>8.2058400000000002</v>
      </c>
      <c r="W1322" s="18">
        <f t="shared" si="129"/>
        <v>97.795374862874368</v>
      </c>
      <c r="Y1322" s="3">
        <f t="shared" si="125"/>
        <v>2.3723835468558718E-5</v>
      </c>
    </row>
    <row r="1323" spans="2:25">
      <c r="B1323" s="8" t="s">
        <v>1333</v>
      </c>
      <c r="C1323" s="5">
        <v>9.0818300000000001</v>
      </c>
      <c r="D1323" s="3">
        <v>150.83627689023623</v>
      </c>
      <c r="E1323" s="17">
        <v>13.131309999999999</v>
      </c>
      <c r="F1323" s="18">
        <f t="shared" si="126"/>
        <v>64.64543913</v>
      </c>
      <c r="G1323" s="17">
        <v>7.3758800000000004</v>
      </c>
      <c r="H1323" s="18">
        <f t="shared" si="127"/>
        <v>86.19141695926993</v>
      </c>
      <c r="J1323" s="3">
        <f t="shared" si="124"/>
        <v>5.7919903369452186E-4</v>
      </c>
      <c r="Q1323" s="8" t="s">
        <v>1333</v>
      </c>
      <c r="R1323" s="5">
        <v>9.0818300000000001</v>
      </c>
      <c r="S1323" s="3">
        <v>150.83627689023623</v>
      </c>
      <c r="T1323" s="17">
        <v>8.4805600000000005</v>
      </c>
      <c r="U1323" s="18">
        <f t="shared" si="128"/>
        <v>39.780610848000002</v>
      </c>
      <c r="V1323" s="17">
        <v>9.3184900000000006</v>
      </c>
      <c r="W1323" s="18">
        <f t="shared" si="129"/>
        <v>111.05568993618523</v>
      </c>
      <c r="Y1323" s="3">
        <f t="shared" si="125"/>
        <v>2.3893949006037474E-5</v>
      </c>
    </row>
    <row r="1324" spans="2:25">
      <c r="B1324" s="8" t="s">
        <v>1334</v>
      </c>
      <c r="C1324" s="5">
        <v>11.17764</v>
      </c>
      <c r="D1324" s="3">
        <v>185.64469958360596</v>
      </c>
      <c r="E1324" s="17">
        <v>12.45791</v>
      </c>
      <c r="F1324" s="18">
        <f t="shared" si="126"/>
        <v>61.330290930000004</v>
      </c>
      <c r="G1324" s="17">
        <v>10.63829</v>
      </c>
      <c r="H1324" s="18">
        <f t="shared" si="127"/>
        <v>124.31456166906617</v>
      </c>
      <c r="J1324" s="3">
        <f t="shared" si="124"/>
        <v>1.5301546021362356E-4</v>
      </c>
      <c r="Q1324" s="8" t="s">
        <v>1334</v>
      </c>
      <c r="R1324" s="5">
        <v>11.17764</v>
      </c>
      <c r="S1324" s="3">
        <v>185.64469958360596</v>
      </c>
      <c r="T1324" s="17">
        <v>9.1872699999999998</v>
      </c>
      <c r="U1324" s="18">
        <f t="shared" si="128"/>
        <v>43.095646115999998</v>
      </c>
      <c r="V1324" s="17">
        <v>11.96105</v>
      </c>
      <c r="W1324" s="18">
        <f t="shared" si="129"/>
        <v>142.54913189918199</v>
      </c>
      <c r="Y1324" s="3">
        <f t="shared" si="125"/>
        <v>7.8431576014281745E-5</v>
      </c>
    </row>
    <row r="1325" spans="2:25">
      <c r="B1325" s="8" t="s">
        <v>1335</v>
      </c>
      <c r="C1325" s="5">
        <v>10.079840000000001</v>
      </c>
      <c r="D1325" s="3">
        <v>167.41180326534177</v>
      </c>
      <c r="E1325" s="17">
        <v>8.7542000000000009</v>
      </c>
      <c r="F1325" s="18">
        <f t="shared" si="126"/>
        <v>43.096926600000003</v>
      </c>
      <c r="G1325" s="17">
        <v>10.63829</v>
      </c>
      <c r="H1325" s="18">
        <f t="shared" si="127"/>
        <v>124.31456166906617</v>
      </c>
      <c r="J1325" s="3">
        <f t="shared" si="124"/>
        <v>-3.149962756054947E-4</v>
      </c>
      <c r="Q1325" s="8" t="s">
        <v>1335</v>
      </c>
      <c r="R1325" s="5">
        <v>10.079840000000001</v>
      </c>
      <c r="S1325" s="3">
        <v>167.41180326534177</v>
      </c>
      <c r="T1325" s="17">
        <v>6.7137799999999999</v>
      </c>
      <c r="U1325" s="18">
        <f t="shared" si="128"/>
        <v>31.492999223999998</v>
      </c>
      <c r="V1325" s="17">
        <v>11.404719999999999</v>
      </c>
      <c r="W1325" s="18">
        <f t="shared" si="129"/>
        <v>135.91891477363933</v>
      </c>
      <c r="Y1325" s="3">
        <f t="shared" si="125"/>
        <v>1.107322975428815E-4</v>
      </c>
    </row>
    <row r="1326" spans="2:25">
      <c r="B1326" s="8" t="s">
        <v>1336</v>
      </c>
      <c r="C1326" s="5">
        <v>8.5828299999999995</v>
      </c>
      <c r="D1326" s="3">
        <v>142.54859674557068</v>
      </c>
      <c r="E1326" s="17">
        <v>9.7643000000000004</v>
      </c>
      <c r="F1326" s="18">
        <f t="shared" si="126"/>
        <v>48.069648900000004</v>
      </c>
      <c r="G1326" s="17">
        <v>8.0851000000000006</v>
      </c>
      <c r="H1326" s="18">
        <f t="shared" si="127"/>
        <v>94.479062194259313</v>
      </c>
      <c r="J1326" s="3">
        <f t="shared" si="124"/>
        <v>1.1434868864057535E-4</v>
      </c>
      <c r="Q1326" s="8" t="s">
        <v>1336</v>
      </c>
      <c r="R1326" s="5">
        <v>8.5828299999999995</v>
      </c>
      <c r="S1326" s="3">
        <v>142.54859674557068</v>
      </c>
      <c r="T1326" s="17">
        <v>4.2402800000000003</v>
      </c>
      <c r="U1326" s="18">
        <f t="shared" si="128"/>
        <v>19.890305424000001</v>
      </c>
      <c r="V1326" s="17">
        <v>10.292070000000001</v>
      </c>
      <c r="W1326" s="18">
        <f t="shared" si="129"/>
        <v>122.65859970032848</v>
      </c>
      <c r="Y1326" s="3">
        <f t="shared" si="125"/>
        <v>3.0837875780775903E-4</v>
      </c>
    </row>
    <row r="1327" spans="2:25">
      <c r="B1327" s="8" t="s">
        <v>1337</v>
      </c>
      <c r="C1327" s="5">
        <v>7.1856200000000001</v>
      </c>
      <c r="D1327" s="3">
        <v>119.3429262547327</v>
      </c>
      <c r="E1327" s="17">
        <v>7.7441000000000004</v>
      </c>
      <c r="F1327" s="18">
        <f t="shared" si="126"/>
        <v>38.124204300000002</v>
      </c>
      <c r="G1327" s="17">
        <v>6.9503500000000003</v>
      </c>
      <c r="H1327" s="18">
        <f t="shared" si="127"/>
        <v>81.218853189431186</v>
      </c>
      <c r="J1327" s="3">
        <f t="shared" si="124"/>
        <v>1.3123469848608238E-4</v>
      </c>
      <c r="Q1327" s="8" t="s">
        <v>1337</v>
      </c>
      <c r="R1327" s="5">
        <v>7.1856200000000001</v>
      </c>
      <c r="S1327" s="3">
        <v>119.3429262547327</v>
      </c>
      <c r="T1327" s="17">
        <v>5.6537100000000002</v>
      </c>
      <c r="U1327" s="18">
        <f t="shared" si="128"/>
        <v>26.520422868000001</v>
      </c>
      <c r="V1327" s="17">
        <v>7.7885900000000001</v>
      </c>
      <c r="W1327" s="18">
        <f t="shared" si="129"/>
        <v>92.822682224273777</v>
      </c>
      <c r="Y1327" s="3">
        <f t="shared" si="125"/>
        <v>1.7883754107117511E-4</v>
      </c>
    </row>
    <row r="1328" spans="2:25">
      <c r="B1328" s="8" t="s">
        <v>1338</v>
      </c>
      <c r="C1328" s="5">
        <v>8.6826299999999996</v>
      </c>
      <c r="D1328" s="3">
        <v>144.20613277450377</v>
      </c>
      <c r="E1328" s="17">
        <v>11.784509999999999</v>
      </c>
      <c r="F1328" s="18">
        <f t="shared" si="126"/>
        <v>58.015142730000001</v>
      </c>
      <c r="G1328" s="17">
        <v>7.3758800000000004</v>
      </c>
      <c r="H1328" s="18">
        <f t="shared" si="127"/>
        <v>86.19141695926993</v>
      </c>
      <c r="J1328" s="3">
        <f t="shared" si="124"/>
        <v>4.2691476616596447E-4</v>
      </c>
      <c r="Q1328" s="8" t="s">
        <v>1338</v>
      </c>
      <c r="R1328" s="5">
        <v>8.6826299999999996</v>
      </c>
      <c r="S1328" s="3">
        <v>144.20613277450377</v>
      </c>
      <c r="T1328" s="17">
        <v>7.7738500000000004</v>
      </c>
      <c r="U1328" s="18">
        <f t="shared" si="128"/>
        <v>36.465575579999999</v>
      </c>
      <c r="V1328" s="17">
        <v>9.0403300000000009</v>
      </c>
      <c r="W1328" s="18">
        <f t="shared" si="129"/>
        <v>107.74064096230113</v>
      </c>
      <c r="Y1328" s="3">
        <f t="shared" si="125"/>
        <v>8.3767797363520913E-5</v>
      </c>
    </row>
    <row r="1329" spans="2:25">
      <c r="B1329" s="8" t="s">
        <v>1339</v>
      </c>
      <c r="C1329" s="5">
        <v>7.08582</v>
      </c>
      <c r="D1329" s="3">
        <v>117.68539022579961</v>
      </c>
      <c r="E1329" s="17">
        <v>8.7542000000000009</v>
      </c>
      <c r="F1329" s="18">
        <f t="shared" si="126"/>
        <v>43.096926600000003</v>
      </c>
      <c r="G1329" s="17">
        <v>6.3829700000000003</v>
      </c>
      <c r="H1329" s="18">
        <f t="shared" si="127"/>
        <v>74.588690259129919</v>
      </c>
      <c r="J1329" s="3">
        <f t="shared" si="124"/>
        <v>2.2663333031402999E-4</v>
      </c>
      <c r="Q1329" s="8" t="s">
        <v>1339</v>
      </c>
      <c r="R1329" s="5">
        <v>7.08582</v>
      </c>
      <c r="S1329" s="3">
        <v>117.68539022579961</v>
      </c>
      <c r="T1329" s="17">
        <v>8.4805600000000005</v>
      </c>
      <c r="U1329" s="18">
        <f t="shared" si="128"/>
        <v>39.780610848000002</v>
      </c>
      <c r="V1329" s="17">
        <v>6.5368500000000003</v>
      </c>
      <c r="W1329" s="18">
        <f t="shared" si="129"/>
        <v>77.904723486246411</v>
      </c>
      <c r="Y1329" s="3">
        <f t="shared" si="125"/>
        <v>-5.5891553188303078E-5</v>
      </c>
    </row>
    <row r="1330" spans="2:25">
      <c r="B1330" s="8" t="s">
        <v>1340</v>
      </c>
      <c r="C1330" s="5">
        <v>10.479039999999999</v>
      </c>
      <c r="D1330" s="3">
        <v>174.04194738107418</v>
      </c>
      <c r="E1330" s="17">
        <v>10.437709999999999</v>
      </c>
      <c r="F1330" s="18">
        <f t="shared" si="126"/>
        <v>51.384846329999995</v>
      </c>
      <c r="G1330" s="17">
        <v>10.496449999999999</v>
      </c>
      <c r="H1330" s="18">
        <f t="shared" si="127"/>
        <v>122.65707936437805</v>
      </c>
      <c r="J1330" s="3">
        <f t="shared" si="124"/>
        <v>-2.1686696143774498E-5</v>
      </c>
      <c r="Q1330" s="8" t="s">
        <v>1340</v>
      </c>
      <c r="R1330" s="5">
        <v>10.479039999999999</v>
      </c>
      <c r="S1330" s="3">
        <v>174.04194738107418</v>
      </c>
      <c r="T1330" s="17">
        <v>8.1272000000000002</v>
      </c>
      <c r="U1330" s="18">
        <f t="shared" si="128"/>
        <v>38.12306976</v>
      </c>
      <c r="V1330" s="17">
        <v>11.404719999999999</v>
      </c>
      <c r="W1330" s="18">
        <f t="shared" si="129"/>
        <v>135.91891477363933</v>
      </c>
      <c r="Y1330" s="3">
        <f t="shared" si="125"/>
        <v>3.7152565141695959E-5</v>
      </c>
    </row>
    <row r="1331" spans="2:25">
      <c r="B1331" s="8" t="s">
        <v>1341</v>
      </c>
      <c r="C1331" s="5">
        <v>8.6826299999999996</v>
      </c>
      <c r="D1331" s="3">
        <v>144.20613277450377</v>
      </c>
      <c r="E1331" s="17">
        <v>11.44781</v>
      </c>
      <c r="F1331" s="18">
        <f t="shared" si="126"/>
        <v>56.357568630000003</v>
      </c>
      <c r="G1331" s="17">
        <v>7.5177300000000002</v>
      </c>
      <c r="H1331" s="18">
        <f t="shared" si="127"/>
        <v>87.849016119732468</v>
      </c>
      <c r="J1331" s="3">
        <f t="shared" si="124"/>
        <v>4.5197522869955264E-4</v>
      </c>
      <c r="Q1331" s="8" t="s">
        <v>1341</v>
      </c>
      <c r="R1331" s="5">
        <v>8.6826299999999996</v>
      </c>
      <c r="S1331" s="3">
        <v>144.20613277450377</v>
      </c>
      <c r="T1331" s="17">
        <v>6.0070600000000001</v>
      </c>
      <c r="U1331" s="18">
        <f t="shared" si="128"/>
        <v>28.177917048000001</v>
      </c>
      <c r="V1331" s="17">
        <v>9.7357399999999998</v>
      </c>
      <c r="W1331" s="18">
        <f t="shared" si="129"/>
        <v>116.02838257478582</v>
      </c>
      <c r="Y1331" s="3">
        <f t="shared" si="125"/>
        <v>1.6684828204915902E-4</v>
      </c>
    </row>
    <row r="1332" spans="2:25">
      <c r="B1332" s="8" t="s">
        <v>1342</v>
      </c>
      <c r="C1332" s="5">
        <v>9.7804300000000008</v>
      </c>
      <c r="D1332" s="3">
        <v>162.43902909276801</v>
      </c>
      <c r="E1332" s="17">
        <v>9.7643000000000004</v>
      </c>
      <c r="F1332" s="18">
        <f t="shared" si="126"/>
        <v>48.069648900000004</v>
      </c>
      <c r="G1332" s="17">
        <v>9.7872299999999992</v>
      </c>
      <c r="H1332" s="18">
        <f t="shared" si="127"/>
        <v>114.36943412938868</v>
      </c>
      <c r="J1332" s="3">
        <f t="shared" si="124"/>
        <v>5.3936620673766811E-5</v>
      </c>
      <c r="Q1332" s="8" t="s">
        <v>1342</v>
      </c>
      <c r="R1332" s="5">
        <v>9.7804300000000008</v>
      </c>
      <c r="S1332" s="3">
        <v>162.43902909276801</v>
      </c>
      <c r="T1332" s="17">
        <v>8.4805600000000005</v>
      </c>
      <c r="U1332" s="18">
        <f t="shared" si="128"/>
        <v>39.780610848000002</v>
      </c>
      <c r="V1332" s="17">
        <v>10.292070000000001</v>
      </c>
      <c r="W1332" s="18">
        <f t="shared" si="129"/>
        <v>122.65859970032848</v>
      </c>
      <c r="Y1332" s="3">
        <f t="shared" si="125"/>
        <v>1.8145556047954869E-4</v>
      </c>
    </row>
    <row r="1333" spans="2:25">
      <c r="B1333" s="8" t="s">
        <v>1343</v>
      </c>
      <c r="C1333" s="5">
        <v>10.97804</v>
      </c>
      <c r="D1333" s="3">
        <v>182.32962752573974</v>
      </c>
      <c r="E1333" s="17">
        <v>6.734</v>
      </c>
      <c r="F1333" s="18">
        <f t="shared" si="126"/>
        <v>33.151482000000001</v>
      </c>
      <c r="G1333" s="17">
        <v>12.76595</v>
      </c>
      <c r="H1333" s="18">
        <f t="shared" si="127"/>
        <v>149.17749737403429</v>
      </c>
      <c r="J1333" s="3">
        <f t="shared" si="124"/>
        <v>-6.4815170546239642E-4</v>
      </c>
      <c r="Q1333" s="8" t="s">
        <v>1343</v>
      </c>
      <c r="R1333" s="5">
        <v>10.97804</v>
      </c>
      <c r="S1333" s="3">
        <v>182.32962752573974</v>
      </c>
      <c r="T1333" s="17">
        <v>12.01413</v>
      </c>
      <c r="U1333" s="18">
        <f t="shared" si="128"/>
        <v>56.355881003999997</v>
      </c>
      <c r="V1333" s="17">
        <v>10.57023</v>
      </c>
      <c r="W1333" s="18">
        <f t="shared" si="129"/>
        <v>125.97364867421258</v>
      </c>
      <c r="Y1333" s="3">
        <f t="shared" si="125"/>
        <v>-9.7847527158023695E-5</v>
      </c>
    </row>
    <row r="1334" spans="2:25">
      <c r="B1334" s="8" t="s">
        <v>1344</v>
      </c>
      <c r="C1334" s="5">
        <v>8.1836300000000008</v>
      </c>
      <c r="D1334" s="3">
        <v>135.91845262983827</v>
      </c>
      <c r="E1334" s="17">
        <v>6.734</v>
      </c>
      <c r="F1334" s="18">
        <f t="shared" si="126"/>
        <v>33.151482000000001</v>
      </c>
      <c r="G1334" s="17">
        <v>8.7943200000000008</v>
      </c>
      <c r="H1334" s="18">
        <f t="shared" si="127"/>
        <v>102.76670742924868</v>
      </c>
      <c r="J1334" s="3">
        <f t="shared" si="124"/>
        <v>-2.6320058958617665E-4</v>
      </c>
      <c r="Q1334" s="8" t="s">
        <v>1344</v>
      </c>
      <c r="R1334" s="5">
        <v>8.1836300000000008</v>
      </c>
      <c r="S1334" s="3">
        <v>135.91845262983827</v>
      </c>
      <c r="T1334" s="17">
        <v>10.6007</v>
      </c>
      <c r="U1334" s="18">
        <f t="shared" si="128"/>
        <v>49.725763559999997</v>
      </c>
      <c r="V1334" s="17">
        <v>7.2322600000000001</v>
      </c>
      <c r="W1334" s="18">
        <f t="shared" si="129"/>
        <v>86.19246509873112</v>
      </c>
      <c r="Y1334" s="3">
        <f t="shared" si="125"/>
        <v>-2.2397110716099178E-4</v>
      </c>
    </row>
    <row r="1335" spans="2:25">
      <c r="B1335" s="8" t="s">
        <v>1345</v>
      </c>
      <c r="C1335" s="5">
        <v>8.8822299999999998</v>
      </c>
      <c r="D1335" s="3">
        <v>147.52120483236999</v>
      </c>
      <c r="E1335" s="17">
        <v>13.46801</v>
      </c>
      <c r="F1335" s="18">
        <f t="shared" si="126"/>
        <v>66.303013230000005</v>
      </c>
      <c r="G1335" s="17">
        <v>6.9503500000000003</v>
      </c>
      <c r="H1335" s="18">
        <f t="shared" si="127"/>
        <v>81.218853189431186</v>
      </c>
      <c r="J1335" s="3">
        <f t="shared" si="124"/>
        <v>6.6158706120234001E-4</v>
      </c>
      <c r="Q1335" s="8" t="s">
        <v>1345</v>
      </c>
      <c r="R1335" s="5">
        <v>8.8822299999999998</v>
      </c>
      <c r="S1335" s="3">
        <v>147.52120483236999</v>
      </c>
      <c r="T1335" s="17">
        <v>6.7137799999999999</v>
      </c>
      <c r="U1335" s="18">
        <f t="shared" si="128"/>
        <v>31.492999223999998</v>
      </c>
      <c r="V1335" s="17">
        <v>9.7357399999999998</v>
      </c>
      <c r="W1335" s="18">
        <f t="shared" si="129"/>
        <v>116.02838257478582</v>
      </c>
      <c r="Y1335" s="3">
        <f t="shared" si="125"/>
        <v>1.7696641583597739E-4</v>
      </c>
    </row>
    <row r="1336" spans="2:25">
      <c r="B1336" s="8" t="s">
        <v>1346</v>
      </c>
      <c r="C1336" s="5">
        <v>9.8802299999999992</v>
      </c>
      <c r="D1336" s="3">
        <v>164.0965651217011</v>
      </c>
      <c r="E1336" s="17">
        <v>7.4074</v>
      </c>
      <c r="F1336" s="18">
        <f t="shared" si="126"/>
        <v>36.466630200000004</v>
      </c>
      <c r="G1336" s="17">
        <v>10.92198</v>
      </c>
      <c r="H1336" s="18">
        <f t="shared" si="127"/>
        <v>127.62964313421679</v>
      </c>
      <c r="J1336" s="3">
        <f t="shared" si="124"/>
        <v>-2.9178748431490931E-4</v>
      </c>
      <c r="Q1336" s="8" t="s">
        <v>1346</v>
      </c>
      <c r="R1336" s="5">
        <v>9.8802299999999992</v>
      </c>
      <c r="S1336" s="3">
        <v>164.0965651217011</v>
      </c>
      <c r="T1336" s="17">
        <v>6.3604200000000004</v>
      </c>
      <c r="U1336" s="18">
        <f t="shared" si="128"/>
        <v>29.835458136</v>
      </c>
      <c r="V1336" s="17">
        <v>11.265639999999999</v>
      </c>
      <c r="W1336" s="18">
        <f t="shared" si="129"/>
        <v>134.26139028669726</v>
      </c>
      <c r="Y1336" s="3">
        <f t="shared" si="125"/>
        <v>2.833009961591415E-4</v>
      </c>
    </row>
    <row r="1337" spans="2:25">
      <c r="B1337" s="8" t="s">
        <v>1347</v>
      </c>
      <c r="C1337" s="5">
        <v>9.3812300000000004</v>
      </c>
      <c r="D1337" s="3">
        <v>155.80888497703555</v>
      </c>
      <c r="E1337" s="17">
        <v>6.734</v>
      </c>
      <c r="F1337" s="18">
        <f t="shared" si="126"/>
        <v>33.151482000000001</v>
      </c>
      <c r="G1337" s="17">
        <v>10.496449999999999</v>
      </c>
      <c r="H1337" s="18">
        <f t="shared" si="127"/>
        <v>122.65707936437805</v>
      </c>
      <c r="J1337" s="3">
        <f t="shared" si="124"/>
        <v>-3.2361265749614176E-4</v>
      </c>
      <c r="Q1337" s="8" t="s">
        <v>1347</v>
      </c>
      <c r="R1337" s="5">
        <v>9.3812300000000004</v>
      </c>
      <c r="S1337" s="3">
        <v>155.80888497703555</v>
      </c>
      <c r="T1337" s="17">
        <v>6.3604200000000004</v>
      </c>
      <c r="U1337" s="18">
        <f t="shared" si="128"/>
        <v>29.835458136</v>
      </c>
      <c r="V1337" s="17">
        <v>10.57023</v>
      </c>
      <c r="W1337" s="18">
        <f t="shared" si="129"/>
        <v>125.97364867421258</v>
      </c>
      <c r="Y1337" s="3">
        <f t="shared" si="125"/>
        <v>2.2183317703650118E-4</v>
      </c>
    </row>
    <row r="1338" spans="2:25">
      <c r="B1338" s="8" t="s">
        <v>1348</v>
      </c>
      <c r="C1338" s="5">
        <v>11.17764</v>
      </c>
      <c r="D1338" s="3">
        <v>185.64469958360596</v>
      </c>
      <c r="E1338" s="17">
        <v>13.131309999999999</v>
      </c>
      <c r="F1338" s="18">
        <f t="shared" si="126"/>
        <v>64.64543913</v>
      </c>
      <c r="G1338" s="17">
        <v>10.3546</v>
      </c>
      <c r="H1338" s="18">
        <f t="shared" si="127"/>
        <v>120.99948020391552</v>
      </c>
      <c r="J1338" s="3">
        <f t="shared" si="124"/>
        <v>2.1975030956866703E-4</v>
      </c>
      <c r="Q1338" s="8" t="s">
        <v>1348</v>
      </c>
      <c r="R1338" s="5">
        <v>11.17764</v>
      </c>
      <c r="S1338" s="3">
        <v>185.64469958360596</v>
      </c>
      <c r="T1338" s="17">
        <v>14.84098</v>
      </c>
      <c r="U1338" s="18">
        <f t="shared" si="128"/>
        <v>69.616068983999995</v>
      </c>
      <c r="V1338" s="17">
        <v>9.7357399999999998</v>
      </c>
      <c r="W1338" s="18">
        <f t="shared" si="129"/>
        <v>116.02838257478582</v>
      </c>
      <c r="Y1338" s="3">
        <f t="shared" si="125"/>
        <v>-2.4802482013797089E-4</v>
      </c>
    </row>
    <row r="1339" spans="2:25">
      <c r="B1339" s="8" t="s">
        <v>1349</v>
      </c>
      <c r="C1339" s="5">
        <v>9.0818300000000001</v>
      </c>
      <c r="D1339" s="3">
        <v>150.83627689023623</v>
      </c>
      <c r="E1339" s="17">
        <v>6.3973000000000004</v>
      </c>
      <c r="F1339" s="18">
        <f t="shared" si="126"/>
        <v>31.493907900000004</v>
      </c>
      <c r="G1339" s="17">
        <v>10.212759999999999</v>
      </c>
      <c r="H1339" s="18">
        <f t="shared" si="127"/>
        <v>119.34199789922742</v>
      </c>
      <c r="J1339" s="3">
        <f t="shared" si="124"/>
        <v>-3.7109100880172718E-4</v>
      </c>
      <c r="Q1339" s="8" t="s">
        <v>1349</v>
      </c>
      <c r="R1339" s="5">
        <v>9.0818300000000001</v>
      </c>
      <c r="S1339" s="3">
        <v>150.83627689023623</v>
      </c>
      <c r="T1339" s="17">
        <v>7.0671299999999997</v>
      </c>
      <c r="U1339" s="18">
        <f t="shared" si="128"/>
        <v>33.150493403999995</v>
      </c>
      <c r="V1339" s="17">
        <v>9.8748199999999997</v>
      </c>
      <c r="W1339" s="18">
        <f t="shared" si="129"/>
        <v>117.68590706172787</v>
      </c>
      <c r="Y1339" s="3">
        <f t="shared" si="125"/>
        <v>1.2357549164221382E-4</v>
      </c>
    </row>
    <row r="1340" spans="2:25">
      <c r="B1340" s="8" t="s">
        <v>1350</v>
      </c>
      <c r="C1340" s="5">
        <v>9.2814300000000003</v>
      </c>
      <c r="D1340" s="3">
        <v>154.15134894810245</v>
      </c>
      <c r="E1340" s="17">
        <v>10.77441</v>
      </c>
      <c r="F1340" s="18">
        <f t="shared" si="126"/>
        <v>53.04242043</v>
      </c>
      <c r="G1340" s="17">
        <v>8.6524800000000006</v>
      </c>
      <c r="H1340" s="18">
        <f t="shared" si="127"/>
        <v>101.1092251245606</v>
      </c>
      <c r="J1340" s="3">
        <f t="shared" si="124"/>
        <v>2.9660645813578412E-4</v>
      </c>
      <c r="Q1340" s="8" t="s">
        <v>1350</v>
      </c>
      <c r="R1340" s="5">
        <v>9.2814300000000003</v>
      </c>
      <c r="S1340" s="3">
        <v>154.15134894810245</v>
      </c>
      <c r="T1340" s="17">
        <v>5.3003499999999999</v>
      </c>
      <c r="U1340" s="18">
        <f t="shared" si="128"/>
        <v>24.862881779999999</v>
      </c>
      <c r="V1340" s="17">
        <v>10.8484</v>
      </c>
      <c r="W1340" s="18">
        <f t="shared" si="129"/>
        <v>129.28881682587112</v>
      </c>
      <c r="Y1340" s="3">
        <f t="shared" si="125"/>
        <v>3.4965776868034482E-4</v>
      </c>
    </row>
    <row r="1341" spans="2:25">
      <c r="B1341" s="8" t="s">
        <v>1351</v>
      </c>
      <c r="C1341" s="5">
        <v>9.4810300000000005</v>
      </c>
      <c r="D1341" s="3">
        <v>157.46642100596867</v>
      </c>
      <c r="E1341" s="17">
        <v>9.4276</v>
      </c>
      <c r="F1341" s="18">
        <f t="shared" si="126"/>
        <v>46.412074799999999</v>
      </c>
      <c r="G1341" s="17">
        <v>9.5035399999999992</v>
      </c>
      <c r="H1341" s="18">
        <f t="shared" si="127"/>
        <v>111.05435266423804</v>
      </c>
      <c r="J1341" s="3">
        <f t="shared" si="124"/>
        <v>6.4582693681813907E-6</v>
      </c>
      <c r="Q1341" s="8" t="s">
        <v>1351</v>
      </c>
      <c r="R1341" s="5">
        <v>9.4810300000000005</v>
      </c>
      <c r="S1341" s="3">
        <v>157.46642100596867</v>
      </c>
      <c r="T1341" s="17">
        <v>9.1872699999999998</v>
      </c>
      <c r="U1341" s="18">
        <f t="shared" si="128"/>
        <v>43.095646115999998</v>
      </c>
      <c r="V1341" s="17">
        <v>9.59666</v>
      </c>
      <c r="W1341" s="18">
        <f t="shared" si="129"/>
        <v>114.37085808784377</v>
      </c>
      <c r="Y1341" s="3">
        <f t="shared" si="125"/>
        <v>8.3197875099472185E-5</v>
      </c>
    </row>
    <row r="1342" spans="2:25">
      <c r="B1342" s="8" t="s">
        <v>1352</v>
      </c>
      <c r="C1342" s="5">
        <v>7.5848300000000002</v>
      </c>
      <c r="D1342" s="3">
        <v>125.9732364562396</v>
      </c>
      <c r="E1342" s="17">
        <v>7.4074</v>
      </c>
      <c r="F1342" s="18">
        <f t="shared" si="126"/>
        <v>36.466630200000004</v>
      </c>
      <c r="G1342" s="17">
        <v>7.6595700000000004</v>
      </c>
      <c r="H1342" s="18">
        <f t="shared" si="127"/>
        <v>89.50649842442057</v>
      </c>
      <c r="J1342" s="3">
        <f t="shared" si="124"/>
        <v>-1.0783181902240813E-4</v>
      </c>
      <c r="Q1342" s="8" t="s">
        <v>1352</v>
      </c>
      <c r="R1342" s="5">
        <v>7.5848300000000002</v>
      </c>
      <c r="S1342" s="3">
        <v>125.9732364562396</v>
      </c>
      <c r="T1342" s="17">
        <v>9.5406300000000002</v>
      </c>
      <c r="U1342" s="18">
        <f t="shared" si="128"/>
        <v>44.753187204</v>
      </c>
      <c r="V1342" s="17">
        <v>6.8150199999999996</v>
      </c>
      <c r="W1342" s="18">
        <f t="shared" si="129"/>
        <v>81.219891637904965</v>
      </c>
      <c r="Y1342" s="3">
        <f t="shared" si="125"/>
        <v>-1.5761433463978847E-4</v>
      </c>
    </row>
    <row r="1343" spans="2:25">
      <c r="B1343" s="8" t="s">
        <v>1353</v>
      </c>
      <c r="C1343" s="5">
        <v>6.6866199999999996</v>
      </c>
      <c r="D1343" s="3">
        <v>111.05524611006717</v>
      </c>
      <c r="E1343" s="17">
        <v>9.0908999999999995</v>
      </c>
      <c r="F1343" s="18">
        <f t="shared" si="126"/>
        <v>44.754500699999994</v>
      </c>
      <c r="G1343" s="17">
        <v>5.6737500000000001</v>
      </c>
      <c r="H1343" s="18">
        <f t="shared" si="127"/>
        <v>66.301045024140549</v>
      </c>
      <c r="J1343" s="3">
        <f t="shared" si="124"/>
        <v>2.9961407336998036E-4</v>
      </c>
      <c r="Q1343" s="8" t="s">
        <v>1353</v>
      </c>
      <c r="R1343" s="5">
        <v>6.6866199999999996</v>
      </c>
      <c r="S1343" s="3">
        <v>111.05524611006717</v>
      </c>
      <c r="T1343" s="17">
        <v>3.1802100000000002</v>
      </c>
      <c r="U1343" s="18">
        <f t="shared" si="128"/>
        <v>14.917729068</v>
      </c>
      <c r="V1343" s="17">
        <v>8.0667500000000008</v>
      </c>
      <c r="W1343" s="18">
        <f t="shared" si="129"/>
        <v>96.13773119815788</v>
      </c>
      <c r="Y1343" s="3">
        <f t="shared" si="125"/>
        <v>2.1415609070629671E-4</v>
      </c>
    </row>
    <row r="1344" spans="2:25">
      <c r="B1344" s="8" t="s">
        <v>1354</v>
      </c>
      <c r="C1344" s="5">
        <v>8.1836300000000008</v>
      </c>
      <c r="D1344" s="3">
        <v>135.91845262983827</v>
      </c>
      <c r="E1344" s="17">
        <v>8.4175000000000004</v>
      </c>
      <c r="F1344" s="18">
        <f t="shared" si="126"/>
        <v>41.439352499999998</v>
      </c>
      <c r="G1344" s="17">
        <v>8.0851000000000006</v>
      </c>
      <c r="H1344" s="18">
        <f t="shared" si="127"/>
        <v>94.479062194259313</v>
      </c>
      <c r="J1344" s="3">
        <f t="shared" si="124"/>
        <v>-3.793557895903632E-5</v>
      </c>
      <c r="Q1344" s="8" t="s">
        <v>1354</v>
      </c>
      <c r="R1344" s="5">
        <v>8.1836300000000008</v>
      </c>
      <c r="S1344" s="3">
        <v>135.91845262983827</v>
      </c>
      <c r="T1344" s="17">
        <v>7.42049</v>
      </c>
      <c r="U1344" s="18">
        <f t="shared" si="128"/>
        <v>34.808034491999997</v>
      </c>
      <c r="V1344" s="17">
        <v>8.484</v>
      </c>
      <c r="W1344" s="18">
        <f t="shared" si="129"/>
        <v>101.11042383675847</v>
      </c>
      <c r="Y1344" s="3">
        <f t="shared" si="125"/>
        <v>5.6989201908663745E-6</v>
      </c>
    </row>
    <row r="1345" spans="2:25">
      <c r="B1345" s="8" t="s">
        <v>1355</v>
      </c>
      <c r="C1345" s="5">
        <v>10.479039999999999</v>
      </c>
      <c r="D1345" s="3">
        <v>174.04194738107418</v>
      </c>
      <c r="E1345" s="17">
        <v>16.16161</v>
      </c>
      <c r="F1345" s="18">
        <f t="shared" si="126"/>
        <v>79.563606029999988</v>
      </c>
      <c r="G1345" s="17">
        <v>8.0851000000000006</v>
      </c>
      <c r="H1345" s="18">
        <f t="shared" si="127"/>
        <v>94.479062194259313</v>
      </c>
      <c r="J1345" s="3">
        <f t="shared" si="124"/>
        <v>7.2084318512111167E-4</v>
      </c>
      <c r="Q1345" s="8" t="s">
        <v>1355</v>
      </c>
      <c r="R1345" s="5">
        <v>10.479039999999999</v>
      </c>
      <c r="S1345" s="3">
        <v>174.04194738107418</v>
      </c>
      <c r="T1345" s="17">
        <v>5.6537100000000002</v>
      </c>
      <c r="U1345" s="18">
        <f t="shared" si="128"/>
        <v>26.520422868000001</v>
      </c>
      <c r="V1345" s="17">
        <v>12.378299999999999</v>
      </c>
      <c r="W1345" s="18">
        <f t="shared" si="129"/>
        <v>147.52182453778258</v>
      </c>
      <c r="Y1345" s="3">
        <f t="shared" si="125"/>
        <v>3.0002470839463058E-4</v>
      </c>
    </row>
    <row r="1346" spans="2:25">
      <c r="B1346" s="8" t="s">
        <v>1356</v>
      </c>
      <c r="C1346" s="5">
        <v>8.8822299999999998</v>
      </c>
      <c r="D1346" s="3">
        <v>147.52120483236999</v>
      </c>
      <c r="E1346" s="17">
        <v>14.14141</v>
      </c>
      <c r="F1346" s="18">
        <f t="shared" si="126"/>
        <v>69.618161430000015</v>
      </c>
      <c r="G1346" s="17">
        <v>6.6666600000000003</v>
      </c>
      <c r="H1346" s="18">
        <f t="shared" si="127"/>
        <v>77.90377172428056</v>
      </c>
      <c r="J1346" s="3">
        <f t="shared" si="124"/>
        <v>7.283219105858052E-4</v>
      </c>
      <c r="Q1346" s="8" t="s">
        <v>1356</v>
      </c>
      <c r="R1346" s="5">
        <v>8.8822299999999998</v>
      </c>
      <c r="S1346" s="3">
        <v>147.52120483236999</v>
      </c>
      <c r="T1346" s="17">
        <v>6.3604200000000004</v>
      </c>
      <c r="U1346" s="18">
        <f t="shared" si="128"/>
        <v>29.835458136</v>
      </c>
      <c r="V1346" s="17">
        <v>9.8748199999999997</v>
      </c>
      <c r="W1346" s="18">
        <f t="shared" si="129"/>
        <v>117.68590706172787</v>
      </c>
      <c r="Y1346" s="3">
        <f t="shared" si="125"/>
        <v>1.6036535788543915E-4</v>
      </c>
    </row>
    <row r="1347" spans="2:25">
      <c r="B1347" s="8" t="s">
        <v>1357</v>
      </c>
      <c r="C1347" s="5">
        <v>13.972049999999999</v>
      </c>
      <c r="D1347" s="3">
        <v>232.05587447950745</v>
      </c>
      <c r="E1347" s="17">
        <v>15.824909999999999</v>
      </c>
      <c r="F1347" s="18">
        <f t="shared" si="126"/>
        <v>77.906031929999997</v>
      </c>
      <c r="G1347" s="17">
        <v>13.19148</v>
      </c>
      <c r="H1347" s="18">
        <f t="shared" si="127"/>
        <v>154.15006114387302</v>
      </c>
      <c r="J1347" s="3">
        <f t="shared" si="124"/>
        <v>2.1859436554905187E-4</v>
      </c>
      <c r="Q1347" s="8" t="s">
        <v>1357</v>
      </c>
      <c r="R1347" s="5">
        <v>13.972049999999999</v>
      </c>
      <c r="S1347" s="3">
        <v>232.05587447950745</v>
      </c>
      <c r="T1347" s="17">
        <v>9.8939900000000005</v>
      </c>
      <c r="U1347" s="18">
        <f t="shared" si="128"/>
        <v>46.410728292000002</v>
      </c>
      <c r="V1347" s="17">
        <v>15.57719</v>
      </c>
      <c r="W1347" s="18">
        <f t="shared" si="129"/>
        <v>185.64548362632198</v>
      </c>
      <c r="Y1347" s="3">
        <f t="shared" si="125"/>
        <v>3.3743881451187008E-4</v>
      </c>
    </row>
    <row r="1348" spans="2:25">
      <c r="B1348" s="8" t="s">
        <v>1358</v>
      </c>
      <c r="C1348" s="5">
        <v>18.36327</v>
      </c>
      <c r="D1348" s="3">
        <v>304.98779192411314</v>
      </c>
      <c r="E1348" s="17">
        <v>19.52861</v>
      </c>
      <c r="F1348" s="18">
        <f t="shared" si="126"/>
        <v>96.13934703000001</v>
      </c>
      <c r="G1348" s="17">
        <v>17.872340000000001</v>
      </c>
      <c r="H1348" s="18">
        <f t="shared" si="127"/>
        <v>208.84861317942244</v>
      </c>
      <c r="J1348" s="3">
        <f t="shared" ref="J1348:J1411" si="130">H1348-(D1348-F1348)</f>
        <v>1.6828530931434216E-4</v>
      </c>
      <c r="Q1348" s="8" t="s">
        <v>1358</v>
      </c>
      <c r="R1348" s="5">
        <v>18.36327</v>
      </c>
      <c r="S1348" s="3">
        <v>304.98779192411314</v>
      </c>
      <c r="T1348" s="17">
        <v>20.14134</v>
      </c>
      <c r="U1348" s="18">
        <f t="shared" si="128"/>
        <v>94.478997671999991</v>
      </c>
      <c r="V1348" s="17">
        <v>17.663419999999999</v>
      </c>
      <c r="W1348" s="18">
        <f t="shared" si="129"/>
        <v>210.50870846377609</v>
      </c>
      <c r="Y1348" s="3">
        <f t="shared" ref="Y1348:Y1411" si="131">W1348-(S1348-U1348)</f>
        <v>-8.578833705996658E-5</v>
      </c>
    </row>
    <row r="1349" spans="2:25">
      <c r="B1349" s="8" t="s">
        <v>1359</v>
      </c>
      <c r="C1349" s="5">
        <v>12.37524</v>
      </c>
      <c r="D1349" s="3">
        <v>205.53513193080326</v>
      </c>
      <c r="E1349" s="17">
        <v>14.478109999999999</v>
      </c>
      <c r="F1349" s="18">
        <f t="shared" si="126"/>
        <v>71.275735530000006</v>
      </c>
      <c r="G1349" s="17">
        <v>11.48936</v>
      </c>
      <c r="H1349" s="18">
        <f t="shared" si="127"/>
        <v>134.25980606451807</v>
      </c>
      <c r="J1349" s="3">
        <f t="shared" si="130"/>
        <v>4.0966371480521957E-4</v>
      </c>
      <c r="Q1349" s="8" t="s">
        <v>1359</v>
      </c>
      <c r="R1349" s="5">
        <v>12.37524</v>
      </c>
      <c r="S1349" s="3">
        <v>205.53513193080326</v>
      </c>
      <c r="T1349" s="17">
        <v>13.074199999999999</v>
      </c>
      <c r="U1349" s="18">
        <f t="shared" si="128"/>
        <v>61.328457359999994</v>
      </c>
      <c r="V1349" s="17">
        <v>12.10013</v>
      </c>
      <c r="W1349" s="18">
        <f t="shared" si="129"/>
        <v>144.20665638612405</v>
      </c>
      <c r="Y1349" s="3">
        <f t="shared" si="131"/>
        <v>-1.8184679220212274E-5</v>
      </c>
    </row>
    <row r="1350" spans="2:25">
      <c r="B1350" s="8" t="s">
        <v>1360</v>
      </c>
      <c r="C1350" s="5">
        <v>12.075839999999999</v>
      </c>
      <c r="D1350" s="3">
        <v>200.56252384400392</v>
      </c>
      <c r="E1350" s="17">
        <v>15.15151</v>
      </c>
      <c r="F1350" s="18">
        <f t="shared" si="126"/>
        <v>74.590883730000002</v>
      </c>
      <c r="G1350" s="17">
        <v>10.780139999999999</v>
      </c>
      <c r="H1350" s="18">
        <f t="shared" si="127"/>
        <v>125.97216082952869</v>
      </c>
      <c r="J1350" s="3">
        <f t="shared" si="130"/>
        <v>5.20715524771731E-4</v>
      </c>
      <c r="Q1350" s="8" t="s">
        <v>1360</v>
      </c>
      <c r="R1350" s="5">
        <v>12.075839999999999</v>
      </c>
      <c r="S1350" s="3">
        <v>200.56252384400392</v>
      </c>
      <c r="T1350" s="17">
        <v>12.01413</v>
      </c>
      <c r="U1350" s="18">
        <f t="shared" si="128"/>
        <v>56.355881003999997</v>
      </c>
      <c r="V1350" s="17">
        <v>12.10013</v>
      </c>
      <c r="W1350" s="18">
        <f t="shared" si="129"/>
        <v>144.20665638612405</v>
      </c>
      <c r="Y1350" s="3">
        <f t="shared" si="131"/>
        <v>1.3546120129603878E-5</v>
      </c>
    </row>
    <row r="1351" spans="2:25">
      <c r="B1351" s="8" t="s">
        <v>1361</v>
      </c>
      <c r="C1351" s="5">
        <v>12.075839999999999</v>
      </c>
      <c r="D1351" s="3">
        <v>200.56252384400392</v>
      </c>
      <c r="E1351" s="17">
        <v>11.784509999999999</v>
      </c>
      <c r="F1351" s="18">
        <f t="shared" si="126"/>
        <v>58.015142730000001</v>
      </c>
      <c r="G1351" s="17">
        <v>12.19858</v>
      </c>
      <c r="H1351" s="18">
        <f t="shared" si="127"/>
        <v>142.54745129950743</v>
      </c>
      <c r="J1351" s="3">
        <f t="shared" si="130"/>
        <v>7.0185503517450343E-5</v>
      </c>
      <c r="Q1351" s="8" t="s">
        <v>1361</v>
      </c>
      <c r="R1351" s="5">
        <v>12.075839999999999</v>
      </c>
      <c r="S1351" s="3">
        <v>200.56252384400392</v>
      </c>
      <c r="T1351" s="17">
        <v>11.30742</v>
      </c>
      <c r="U1351" s="18">
        <f t="shared" si="128"/>
        <v>53.040845736000001</v>
      </c>
      <c r="V1351" s="17">
        <v>12.378299999999999</v>
      </c>
      <c r="W1351" s="18">
        <f t="shared" si="129"/>
        <v>147.52182453778258</v>
      </c>
      <c r="Y1351" s="3">
        <f t="shared" si="131"/>
        <v>1.4642977865264584E-4</v>
      </c>
    </row>
    <row r="1352" spans="2:25">
      <c r="B1352" s="8" t="s">
        <v>1362</v>
      </c>
      <c r="C1352" s="5">
        <v>8.7824299999999997</v>
      </c>
      <c r="D1352" s="3">
        <v>145.86366880343689</v>
      </c>
      <c r="E1352" s="17">
        <v>11.11111</v>
      </c>
      <c r="F1352" s="18">
        <f t="shared" si="126"/>
        <v>54.699994530000005</v>
      </c>
      <c r="G1352" s="17">
        <v>7.8014099999999997</v>
      </c>
      <c r="H1352" s="18">
        <f t="shared" si="127"/>
        <v>91.163980729108673</v>
      </c>
      <c r="J1352" s="3">
        <f t="shared" si="130"/>
        <v>3.0645567177600697E-4</v>
      </c>
      <c r="Q1352" s="8" t="s">
        <v>1362</v>
      </c>
      <c r="R1352" s="5">
        <v>8.7824299999999997</v>
      </c>
      <c r="S1352" s="3">
        <v>145.86366880343689</v>
      </c>
      <c r="T1352" s="17">
        <v>6.7137799999999999</v>
      </c>
      <c r="U1352" s="18">
        <f t="shared" si="128"/>
        <v>31.492999223999998</v>
      </c>
      <c r="V1352" s="17">
        <v>9.59666</v>
      </c>
      <c r="W1352" s="18">
        <f t="shared" si="129"/>
        <v>114.37085808784377</v>
      </c>
      <c r="Y1352" s="3">
        <f t="shared" si="131"/>
        <v>1.8850840687889558E-4</v>
      </c>
    </row>
    <row r="1353" spans="2:25">
      <c r="B1353" s="8" t="s">
        <v>1363</v>
      </c>
      <c r="C1353" s="5">
        <v>7.4850199999999996</v>
      </c>
      <c r="D1353" s="3">
        <v>124.31553434153203</v>
      </c>
      <c r="E1353" s="17">
        <v>8.7542000000000009</v>
      </c>
      <c r="F1353" s="18">
        <f t="shared" si="126"/>
        <v>43.096926600000003</v>
      </c>
      <c r="G1353" s="17">
        <v>6.9503500000000003</v>
      </c>
      <c r="H1353" s="18">
        <f t="shared" si="127"/>
        <v>81.218853189431186</v>
      </c>
      <c r="J1353" s="3">
        <f t="shared" si="130"/>
        <v>2.4544789916092213E-4</v>
      </c>
      <c r="Q1353" s="8" t="s">
        <v>1363</v>
      </c>
      <c r="R1353" s="5">
        <v>7.4850199999999996</v>
      </c>
      <c r="S1353" s="3">
        <v>124.31553434153203</v>
      </c>
      <c r="T1353" s="17">
        <v>9.1872699999999998</v>
      </c>
      <c r="U1353" s="18">
        <f t="shared" si="128"/>
        <v>43.095646115999998</v>
      </c>
      <c r="V1353" s="17">
        <v>6.8150199999999996</v>
      </c>
      <c r="W1353" s="18">
        <f t="shared" si="129"/>
        <v>81.219891637904965</v>
      </c>
      <c r="Y1353" s="3">
        <f t="shared" si="131"/>
        <v>3.4123729335533426E-6</v>
      </c>
    </row>
    <row r="1354" spans="2:25">
      <c r="B1354" s="8" t="s">
        <v>1364</v>
      </c>
      <c r="C1354" s="5">
        <v>7.5848300000000002</v>
      </c>
      <c r="D1354" s="3">
        <v>125.9732364562396</v>
      </c>
      <c r="E1354" s="17">
        <v>14.81481</v>
      </c>
      <c r="F1354" s="18">
        <f t="shared" si="126"/>
        <v>72.933309630000011</v>
      </c>
      <c r="G1354" s="17">
        <v>4.5389999999999997</v>
      </c>
      <c r="H1354" s="18">
        <f t="shared" si="127"/>
        <v>53.040836019312437</v>
      </c>
      <c r="J1354" s="3">
        <f t="shared" si="130"/>
        <v>9.0919307284309525E-4</v>
      </c>
      <c r="Q1354" s="8" t="s">
        <v>1364</v>
      </c>
      <c r="R1354" s="5">
        <v>7.5848300000000002</v>
      </c>
      <c r="S1354" s="3">
        <v>125.9732364562396</v>
      </c>
      <c r="T1354" s="17">
        <v>3.8869199999999999</v>
      </c>
      <c r="U1354" s="18">
        <f t="shared" si="128"/>
        <v>18.232764335999999</v>
      </c>
      <c r="V1354" s="17">
        <v>9.0403300000000009</v>
      </c>
      <c r="W1354" s="18">
        <f t="shared" si="129"/>
        <v>107.74064096230113</v>
      </c>
      <c r="Y1354" s="3">
        <f t="shared" si="131"/>
        <v>1.6884206152667502E-4</v>
      </c>
    </row>
    <row r="1355" spans="2:25">
      <c r="B1355" s="8" t="s">
        <v>1365</v>
      </c>
      <c r="C1355" s="5">
        <v>8.2834299999999992</v>
      </c>
      <c r="D1355" s="3">
        <v>137.57598865877134</v>
      </c>
      <c r="E1355" s="17">
        <v>11.784509999999999</v>
      </c>
      <c r="F1355" s="18">
        <f t="shared" si="126"/>
        <v>58.015142730000001</v>
      </c>
      <c r="G1355" s="17">
        <v>6.8085100000000001</v>
      </c>
      <c r="H1355" s="18">
        <f t="shared" si="127"/>
        <v>79.561370884743084</v>
      </c>
      <c r="J1355" s="3">
        <f t="shared" si="130"/>
        <v>5.2495597175550301E-4</v>
      </c>
      <c r="Q1355" s="8" t="s">
        <v>1365</v>
      </c>
      <c r="R1355" s="5">
        <v>8.2834299999999992</v>
      </c>
      <c r="S1355" s="3">
        <v>137.57598865877134</v>
      </c>
      <c r="T1355" s="17">
        <v>6.3604200000000004</v>
      </c>
      <c r="U1355" s="18">
        <f t="shared" si="128"/>
        <v>29.835458136</v>
      </c>
      <c r="V1355" s="17">
        <v>9.0403300000000009</v>
      </c>
      <c r="W1355" s="18">
        <f t="shared" si="129"/>
        <v>107.74064096230113</v>
      </c>
      <c r="Y1355" s="3">
        <f t="shared" si="131"/>
        <v>1.1043952979150617E-4</v>
      </c>
    </row>
    <row r="1356" spans="2:25">
      <c r="B1356" s="8" t="s">
        <v>1366</v>
      </c>
      <c r="C1356" s="5">
        <v>18.063870000000001</v>
      </c>
      <c r="D1356" s="3">
        <v>300.01518383731383</v>
      </c>
      <c r="E1356" s="17">
        <v>27.60942</v>
      </c>
      <c r="F1356" s="18">
        <f t="shared" si="126"/>
        <v>135.92117466000002</v>
      </c>
      <c r="G1356" s="17">
        <v>14.04255</v>
      </c>
      <c r="H1356" s="18">
        <f t="shared" si="127"/>
        <v>164.09530553932493</v>
      </c>
      <c r="J1356" s="3">
        <f t="shared" si="130"/>
        <v>1.2963620111179353E-3</v>
      </c>
      <c r="Q1356" s="8" t="s">
        <v>1366</v>
      </c>
      <c r="R1356" s="5">
        <v>18.063870000000001</v>
      </c>
      <c r="S1356" s="3">
        <v>300.01518383731383</v>
      </c>
      <c r="T1356" s="17">
        <v>15.901059999999999</v>
      </c>
      <c r="U1356" s="18">
        <f t="shared" si="128"/>
        <v>74.588692248000001</v>
      </c>
      <c r="V1356" s="17">
        <v>18.915150000000001</v>
      </c>
      <c r="W1356" s="18">
        <f t="shared" si="129"/>
        <v>225.42654802402899</v>
      </c>
      <c r="Y1356" s="3">
        <f t="shared" si="131"/>
        <v>5.6434715162367866E-5</v>
      </c>
    </row>
    <row r="1357" spans="2:25">
      <c r="B1357" s="8" t="s">
        <v>1367</v>
      </c>
      <c r="C1357" s="5">
        <v>13.373250000000001</v>
      </c>
      <c r="D1357" s="3">
        <v>222.1106583059088</v>
      </c>
      <c r="E1357" s="17">
        <v>14.81481</v>
      </c>
      <c r="F1357" s="18">
        <f t="shared" ref="F1357:F1420" si="132">$F$908*(E1357/100)</f>
        <v>72.933309630000011</v>
      </c>
      <c r="G1357" s="17">
        <v>12.76595</v>
      </c>
      <c r="H1357" s="18">
        <f t="shared" ref="H1357:H1420" si="133">$H$908*(G1357/100)</f>
        <v>149.17749737403429</v>
      </c>
      <c r="J1357" s="3">
        <f t="shared" si="130"/>
        <v>1.4869812551410178E-4</v>
      </c>
      <c r="Q1357" s="8" t="s">
        <v>1367</v>
      </c>
      <c r="R1357" s="5">
        <v>13.373250000000001</v>
      </c>
      <c r="S1357" s="3">
        <v>222.1106583059088</v>
      </c>
      <c r="T1357" s="17">
        <v>8.4805600000000005</v>
      </c>
      <c r="U1357" s="18">
        <f t="shared" ref="U1357:U1420" si="134">$U$908*(T1357/100)</f>
        <v>39.780610848000002</v>
      </c>
      <c r="V1357" s="17">
        <v>15.299020000000001</v>
      </c>
      <c r="W1357" s="18">
        <f t="shared" ref="W1357:W1420" si="135">$W$908*(V1357/100)</f>
        <v>182.33031547466342</v>
      </c>
      <c r="Y1357" s="3">
        <f t="shared" si="131"/>
        <v>2.68016754631617E-4</v>
      </c>
    </row>
    <row r="1358" spans="2:25">
      <c r="B1358" s="8" t="s">
        <v>1368</v>
      </c>
      <c r="C1358" s="5">
        <v>15.668659999999999</v>
      </c>
      <c r="D1358" s="3">
        <v>260.23415305714468</v>
      </c>
      <c r="E1358" s="17">
        <v>24.57912</v>
      </c>
      <c r="F1358" s="18">
        <f t="shared" si="132"/>
        <v>121.00300776</v>
      </c>
      <c r="G1358" s="17">
        <v>11.91489</v>
      </c>
      <c r="H1358" s="18">
        <f t="shared" si="133"/>
        <v>139.2323698343568</v>
      </c>
      <c r="J1358" s="3">
        <f t="shared" si="130"/>
        <v>1.2245372121242326E-3</v>
      </c>
      <c r="Q1358" s="8" t="s">
        <v>1368</v>
      </c>
      <c r="R1358" s="5">
        <v>15.668659999999999</v>
      </c>
      <c r="S1358" s="3">
        <v>260.23415305714468</v>
      </c>
      <c r="T1358" s="17">
        <v>11.30742</v>
      </c>
      <c r="U1358" s="18">
        <f t="shared" si="134"/>
        <v>53.040845736000001</v>
      </c>
      <c r="V1358" s="17">
        <v>17.385249999999999</v>
      </c>
      <c r="W1358" s="18">
        <f t="shared" si="135"/>
        <v>207.19354031211753</v>
      </c>
      <c r="Y1358" s="3">
        <f t="shared" si="131"/>
        <v>2.3299097284734671E-4</v>
      </c>
    </row>
    <row r="1359" spans="2:25">
      <c r="B1359" s="8" t="s">
        <v>1369</v>
      </c>
      <c r="C1359" s="5">
        <v>13.07385</v>
      </c>
      <c r="D1359" s="3">
        <v>217.13805021910949</v>
      </c>
      <c r="E1359" s="17">
        <v>15.824909999999999</v>
      </c>
      <c r="F1359" s="18">
        <f t="shared" si="132"/>
        <v>77.906031929999997</v>
      </c>
      <c r="G1359" s="17">
        <v>11.91489</v>
      </c>
      <c r="H1359" s="18">
        <f t="shared" si="133"/>
        <v>139.2323698343568</v>
      </c>
      <c r="J1359" s="3">
        <f t="shared" si="130"/>
        <v>3.515452473266123E-4</v>
      </c>
      <c r="Q1359" s="8" t="s">
        <v>1369</v>
      </c>
      <c r="R1359" s="5">
        <v>13.07385</v>
      </c>
      <c r="S1359" s="3">
        <v>217.13805021910949</v>
      </c>
      <c r="T1359" s="17">
        <v>11.660769999999999</v>
      </c>
      <c r="U1359" s="18">
        <f t="shared" si="134"/>
        <v>54.698339915999995</v>
      </c>
      <c r="V1359" s="17">
        <v>13.630039999999999</v>
      </c>
      <c r="W1359" s="18">
        <f t="shared" si="135"/>
        <v>162.43978327580993</v>
      </c>
      <c r="Y1359" s="3">
        <f t="shared" si="131"/>
        <v>7.2972700422724301E-5</v>
      </c>
    </row>
    <row r="1360" spans="2:25">
      <c r="B1360" s="8" t="s">
        <v>1370</v>
      </c>
      <c r="C1360" s="5">
        <v>14.47105</v>
      </c>
      <c r="D1360" s="3">
        <v>240.34355462417298</v>
      </c>
      <c r="E1360" s="17">
        <v>18.85521</v>
      </c>
      <c r="F1360" s="18">
        <f t="shared" si="132"/>
        <v>92.82419883</v>
      </c>
      <c r="G1360" s="17">
        <v>12.62411</v>
      </c>
      <c r="H1360" s="18">
        <f t="shared" si="133"/>
        <v>147.52001506934619</v>
      </c>
      <c r="J1360" s="3">
        <f t="shared" si="130"/>
        <v>6.5927517320574225E-4</v>
      </c>
      <c r="Q1360" s="8" t="s">
        <v>1370</v>
      </c>
      <c r="R1360" s="5">
        <v>14.47105</v>
      </c>
      <c r="S1360" s="3">
        <v>240.34355462417298</v>
      </c>
      <c r="T1360" s="17">
        <v>12.720840000000001</v>
      </c>
      <c r="U1360" s="18">
        <f t="shared" si="134"/>
        <v>59.670916271999999</v>
      </c>
      <c r="V1360" s="17">
        <v>15.159940000000001</v>
      </c>
      <c r="W1360" s="18">
        <f t="shared" si="135"/>
        <v>180.67279098772138</v>
      </c>
      <c r="Y1360" s="3">
        <f t="shared" si="131"/>
        <v>1.5263554840316829E-4</v>
      </c>
    </row>
    <row r="1361" spans="2:25">
      <c r="B1361" s="8" t="s">
        <v>1371</v>
      </c>
      <c r="C1361" s="5">
        <v>13.572850000000001</v>
      </c>
      <c r="D1361" s="3">
        <v>225.42573036377502</v>
      </c>
      <c r="E1361" s="17">
        <v>18.85521</v>
      </c>
      <c r="F1361" s="18">
        <f t="shared" si="132"/>
        <v>92.82419883</v>
      </c>
      <c r="G1361" s="17">
        <v>11.34751</v>
      </c>
      <c r="H1361" s="18">
        <f t="shared" si="133"/>
        <v>132.60220690405552</v>
      </c>
      <c r="J1361" s="3">
        <f t="shared" si="130"/>
        <v>6.7537028050423942E-4</v>
      </c>
      <c r="Q1361" s="8" t="s">
        <v>1371</v>
      </c>
      <c r="R1361" s="5">
        <v>13.572850000000001</v>
      </c>
      <c r="S1361" s="3">
        <v>225.42573036377502</v>
      </c>
      <c r="T1361" s="17">
        <v>13.42756</v>
      </c>
      <c r="U1361" s="18">
        <f t="shared" si="134"/>
        <v>62.985998447999997</v>
      </c>
      <c r="V1361" s="17">
        <v>13.630039999999999</v>
      </c>
      <c r="W1361" s="18">
        <f t="shared" si="135"/>
        <v>162.43978327580993</v>
      </c>
      <c r="Y1361" s="3">
        <f t="shared" si="131"/>
        <v>5.136003491656993E-5</v>
      </c>
    </row>
    <row r="1362" spans="2:25" s="2" customFormat="1">
      <c r="B1362" s="9" t="s">
        <v>1372</v>
      </c>
      <c r="C1362" s="6">
        <v>35.928139999999999</v>
      </c>
      <c r="D1362" s="15">
        <v>596.7152956167613</v>
      </c>
      <c r="E1362" s="19">
        <v>20.538720000000001</v>
      </c>
      <c r="F1362" s="20">
        <f t="shared" si="132"/>
        <v>101.11211856000001</v>
      </c>
      <c r="G1362" s="19">
        <v>42.411340000000003</v>
      </c>
      <c r="H1362" s="20">
        <f t="shared" si="133"/>
        <v>495.60099808312543</v>
      </c>
      <c r="J1362" s="15">
        <f t="shared" si="130"/>
        <v>-2.1789736358641676E-3</v>
      </c>
      <c r="Q1362" s="9" t="s">
        <v>1372</v>
      </c>
      <c r="R1362" s="6">
        <v>35.928139999999999</v>
      </c>
      <c r="S1362" s="15">
        <v>596.7152956167613</v>
      </c>
      <c r="T1362" s="19">
        <v>25.79505</v>
      </c>
      <c r="U1362" s="20">
        <f t="shared" si="134"/>
        <v>120.99942053999999</v>
      </c>
      <c r="V1362" s="19">
        <v>39.916550000000001</v>
      </c>
      <c r="W1362" s="20">
        <f t="shared" si="135"/>
        <v>475.71655924106102</v>
      </c>
      <c r="Y1362" s="15">
        <f t="shared" si="131"/>
        <v>6.8416429968465309E-4</v>
      </c>
    </row>
    <row r="1363" spans="2:25">
      <c r="B1363" s="8" t="s">
        <v>1373</v>
      </c>
      <c r="C1363" s="5">
        <v>23.053889999999999</v>
      </c>
      <c r="D1363" s="3">
        <v>382.89231745551808</v>
      </c>
      <c r="E1363" s="17">
        <v>19.52861</v>
      </c>
      <c r="F1363" s="18">
        <f t="shared" si="132"/>
        <v>96.13934703000001</v>
      </c>
      <c r="G1363" s="17">
        <v>24.539000000000001</v>
      </c>
      <c r="H1363" s="18">
        <f t="shared" si="133"/>
        <v>286.75238490370299</v>
      </c>
      <c r="J1363" s="3">
        <f t="shared" si="130"/>
        <v>-5.855218150827568E-4</v>
      </c>
      <c r="Q1363" s="8" t="s">
        <v>1373</v>
      </c>
      <c r="R1363" s="5">
        <v>23.053889999999999</v>
      </c>
      <c r="S1363" s="3">
        <v>382.89231745551808</v>
      </c>
      <c r="T1363" s="17">
        <v>19.08127</v>
      </c>
      <c r="U1363" s="18">
        <f t="shared" si="134"/>
        <v>89.506421316000001</v>
      </c>
      <c r="V1363" s="17">
        <v>24.617519999999999</v>
      </c>
      <c r="W1363" s="18">
        <f t="shared" si="135"/>
        <v>293.38612458862309</v>
      </c>
      <c r="Y1363" s="3">
        <f t="shared" si="131"/>
        <v>2.2844910500907645E-4</v>
      </c>
    </row>
    <row r="1364" spans="2:25">
      <c r="B1364" s="8" t="s">
        <v>1374</v>
      </c>
      <c r="C1364" s="5">
        <v>17.864270000000001</v>
      </c>
      <c r="D1364" s="3">
        <v>296.70011177944758</v>
      </c>
      <c r="E1364" s="17">
        <v>18.85521</v>
      </c>
      <c r="F1364" s="18">
        <f t="shared" si="132"/>
        <v>92.82419883</v>
      </c>
      <c r="G1364" s="17">
        <v>17.4468</v>
      </c>
      <c r="H1364" s="18">
        <f t="shared" si="133"/>
        <v>203.87593255380924</v>
      </c>
      <c r="J1364" s="3">
        <f t="shared" si="130"/>
        <v>1.9604361654046443E-5</v>
      </c>
      <c r="Q1364" s="8" t="s">
        <v>1374</v>
      </c>
      <c r="R1364" s="5">
        <v>17.864270000000001</v>
      </c>
      <c r="S1364" s="3">
        <v>296.70011177944758</v>
      </c>
      <c r="T1364" s="17">
        <v>13.42756</v>
      </c>
      <c r="U1364" s="18">
        <f t="shared" si="134"/>
        <v>62.985998447999997</v>
      </c>
      <c r="V1364" s="17">
        <v>19.610569999999999</v>
      </c>
      <c r="W1364" s="18">
        <f t="shared" si="135"/>
        <v>233.71440881428813</v>
      </c>
      <c r="Y1364" s="3">
        <f t="shared" si="131"/>
        <v>2.9548284055636032E-4</v>
      </c>
    </row>
    <row r="1365" spans="2:25">
      <c r="B1365" s="8" t="s">
        <v>1375</v>
      </c>
      <c r="C1365" s="5">
        <v>21.75648</v>
      </c>
      <c r="D1365" s="3">
        <v>361.34418299361329</v>
      </c>
      <c r="E1365" s="17">
        <v>22.895620000000001</v>
      </c>
      <c r="F1365" s="18">
        <f t="shared" si="132"/>
        <v>112.71513726000001</v>
      </c>
      <c r="G1365" s="17">
        <v>21.276589999999999</v>
      </c>
      <c r="H1365" s="18">
        <f t="shared" si="133"/>
        <v>248.62924019390672</v>
      </c>
      <c r="J1365" s="3">
        <f t="shared" si="130"/>
        <v>1.9446029344294402E-4</v>
      </c>
      <c r="Q1365" s="8" t="s">
        <v>1375</v>
      </c>
      <c r="R1365" s="5">
        <v>21.75648</v>
      </c>
      <c r="S1365" s="3">
        <v>361.34418299361329</v>
      </c>
      <c r="T1365" s="17">
        <v>16.961130000000001</v>
      </c>
      <c r="U1365" s="18">
        <f t="shared" si="134"/>
        <v>79.561268604000006</v>
      </c>
      <c r="V1365" s="17">
        <v>23.643940000000001</v>
      </c>
      <c r="W1365" s="18">
        <f t="shared" si="135"/>
        <v>281.78321482447984</v>
      </c>
      <c r="Y1365" s="3">
        <f t="shared" si="131"/>
        <v>3.0043486657405083E-4</v>
      </c>
    </row>
    <row r="1366" spans="2:25">
      <c r="B1366" s="8" t="s">
        <v>1376</v>
      </c>
      <c r="C1366" s="5">
        <v>18.063870000000001</v>
      </c>
      <c r="D1366" s="3">
        <v>300.01518383731383</v>
      </c>
      <c r="E1366" s="17">
        <v>20.538720000000001</v>
      </c>
      <c r="F1366" s="18">
        <f t="shared" si="132"/>
        <v>101.11211856000001</v>
      </c>
      <c r="G1366" s="17">
        <v>17.021270000000001</v>
      </c>
      <c r="H1366" s="18">
        <f t="shared" si="133"/>
        <v>198.90336878397054</v>
      </c>
      <c r="J1366" s="3">
        <f t="shared" si="130"/>
        <v>3.0350665670653143E-4</v>
      </c>
      <c r="Q1366" s="8" t="s">
        <v>1376</v>
      </c>
      <c r="R1366" s="5">
        <v>18.063870000000001</v>
      </c>
      <c r="S1366" s="3">
        <v>300.01518383731383</v>
      </c>
      <c r="T1366" s="17">
        <v>16.25441</v>
      </c>
      <c r="U1366" s="18">
        <f t="shared" si="134"/>
        <v>76.246186428000001</v>
      </c>
      <c r="V1366" s="17">
        <v>18.776070000000001</v>
      </c>
      <c r="W1366" s="18">
        <f t="shared" si="135"/>
        <v>223.76902353708695</v>
      </c>
      <c r="Y1366" s="3">
        <f t="shared" si="131"/>
        <v>2.6127773111284114E-5</v>
      </c>
    </row>
    <row r="1367" spans="2:25">
      <c r="B1367" s="8" t="s">
        <v>1377</v>
      </c>
      <c r="C1367" s="5">
        <v>10.97804</v>
      </c>
      <c r="D1367" s="3">
        <v>182.32962752573974</v>
      </c>
      <c r="E1367" s="17">
        <v>13.46801</v>
      </c>
      <c r="F1367" s="18">
        <f t="shared" si="132"/>
        <v>66.303013230000005</v>
      </c>
      <c r="G1367" s="17">
        <v>9.9290699999999994</v>
      </c>
      <c r="H1367" s="18">
        <f t="shared" si="133"/>
        <v>116.02691643407678</v>
      </c>
      <c r="J1367" s="3">
        <f t="shared" si="130"/>
        <v>3.0213833704806348E-4</v>
      </c>
      <c r="Q1367" s="8" t="s">
        <v>1377</v>
      </c>
      <c r="R1367" s="5">
        <v>10.97804</v>
      </c>
      <c r="S1367" s="3">
        <v>182.32962752573974</v>
      </c>
      <c r="T1367" s="17">
        <v>9.8939900000000005</v>
      </c>
      <c r="U1367" s="18">
        <f t="shared" si="134"/>
        <v>46.410728292000002</v>
      </c>
      <c r="V1367" s="17">
        <v>11.404719999999999</v>
      </c>
      <c r="W1367" s="18">
        <f t="shared" si="135"/>
        <v>135.91891477363933</v>
      </c>
      <c r="Y1367" s="3">
        <f t="shared" si="131"/>
        <v>1.5539899578698169E-5</v>
      </c>
    </row>
    <row r="1368" spans="2:25">
      <c r="B1368" s="8" t="s">
        <v>1378</v>
      </c>
      <c r="C1368" s="5">
        <v>17.664670000000001</v>
      </c>
      <c r="D1368" s="3">
        <v>293.38503972158139</v>
      </c>
      <c r="E1368" s="17">
        <v>22.558920000000001</v>
      </c>
      <c r="F1368" s="18">
        <f t="shared" si="132"/>
        <v>111.05756316000002</v>
      </c>
      <c r="G1368" s="17">
        <v>15.602830000000001</v>
      </c>
      <c r="H1368" s="18">
        <f t="shared" si="133"/>
        <v>182.32807831399177</v>
      </c>
      <c r="J1368" s="3">
        <f t="shared" si="130"/>
        <v>6.0175241040383298E-4</v>
      </c>
      <c r="Q1368" s="8" t="s">
        <v>1378</v>
      </c>
      <c r="R1368" s="5">
        <v>17.664670000000001</v>
      </c>
      <c r="S1368" s="3">
        <v>293.38503972158139</v>
      </c>
      <c r="T1368" s="17">
        <v>12.01413</v>
      </c>
      <c r="U1368" s="18">
        <f t="shared" si="134"/>
        <v>56.355881003999997</v>
      </c>
      <c r="V1368" s="17">
        <v>19.888729999999999</v>
      </c>
      <c r="W1368" s="18">
        <f t="shared" si="135"/>
        <v>237.02945778817224</v>
      </c>
      <c r="Y1368" s="3">
        <f t="shared" si="131"/>
        <v>2.9907059084166576E-4</v>
      </c>
    </row>
    <row r="1369" spans="2:25">
      <c r="B1369" s="8" t="s">
        <v>1379</v>
      </c>
      <c r="C1369" s="5">
        <v>18.16367</v>
      </c>
      <c r="D1369" s="3">
        <v>301.67271986624689</v>
      </c>
      <c r="E1369" s="17">
        <v>19.19191</v>
      </c>
      <c r="F1369" s="18">
        <f t="shared" si="132"/>
        <v>94.481772930000005</v>
      </c>
      <c r="G1369" s="17">
        <v>17.73049</v>
      </c>
      <c r="H1369" s="18">
        <f t="shared" si="133"/>
        <v>207.19101401895986</v>
      </c>
      <c r="J1369" s="3">
        <f t="shared" si="130"/>
        <v>6.7082712973842717E-5</v>
      </c>
      <c r="Q1369" s="8" t="s">
        <v>1379</v>
      </c>
      <c r="R1369" s="5">
        <v>18.16367</v>
      </c>
      <c r="S1369" s="3">
        <v>301.67271986624689</v>
      </c>
      <c r="T1369" s="17">
        <v>15.547700000000001</v>
      </c>
      <c r="U1369" s="18">
        <f t="shared" si="134"/>
        <v>72.931151159999999</v>
      </c>
      <c r="V1369" s="17">
        <v>19.19332</v>
      </c>
      <c r="W1369" s="18">
        <f t="shared" si="135"/>
        <v>228.74171617568754</v>
      </c>
      <c r="Y1369" s="3">
        <f t="shared" si="131"/>
        <v>1.4746944066246215E-4</v>
      </c>
    </row>
    <row r="1370" spans="2:25">
      <c r="B1370" s="8" t="s">
        <v>1380</v>
      </c>
      <c r="C1370" s="5">
        <v>10.57884</v>
      </c>
      <c r="D1370" s="3">
        <v>175.69948341000728</v>
      </c>
      <c r="E1370" s="17">
        <v>9.7643000000000004</v>
      </c>
      <c r="F1370" s="18">
        <f t="shared" si="132"/>
        <v>48.069648900000004</v>
      </c>
      <c r="G1370" s="17">
        <v>10.92198</v>
      </c>
      <c r="H1370" s="18">
        <f t="shared" si="133"/>
        <v>127.62964313421679</v>
      </c>
      <c r="J1370" s="3">
        <f t="shared" si="130"/>
        <v>-1.9137579047878717E-4</v>
      </c>
      <c r="Q1370" s="8" t="s">
        <v>1380</v>
      </c>
      <c r="R1370" s="5">
        <v>10.57884</v>
      </c>
      <c r="S1370" s="3">
        <v>175.69948341000728</v>
      </c>
      <c r="T1370" s="17">
        <v>7.42049</v>
      </c>
      <c r="U1370" s="18">
        <f t="shared" si="134"/>
        <v>34.808034491999997</v>
      </c>
      <c r="V1370" s="17">
        <v>11.82197</v>
      </c>
      <c r="W1370" s="18">
        <f t="shared" si="135"/>
        <v>140.89160741223992</v>
      </c>
      <c r="Y1370" s="3">
        <f t="shared" si="131"/>
        <v>1.5849423263603057E-4</v>
      </c>
    </row>
    <row r="1371" spans="2:25">
      <c r="B1371" s="8" t="s">
        <v>1381</v>
      </c>
      <c r="C1371" s="5">
        <v>13.27345</v>
      </c>
      <c r="D1371" s="3">
        <v>220.45312227697568</v>
      </c>
      <c r="E1371" s="17">
        <v>13.131309999999999</v>
      </c>
      <c r="F1371" s="18">
        <f t="shared" si="132"/>
        <v>64.64543913</v>
      </c>
      <c r="G1371" s="17">
        <v>13.33333</v>
      </c>
      <c r="H1371" s="18">
        <f t="shared" si="133"/>
        <v>155.80766030433554</v>
      </c>
      <c r="J1371" s="3">
        <f t="shared" si="130"/>
        <v>-2.2842640134967951E-5</v>
      </c>
      <c r="Q1371" s="8" t="s">
        <v>1381</v>
      </c>
      <c r="R1371" s="5">
        <v>13.27345</v>
      </c>
      <c r="S1371" s="3">
        <v>220.45312227697568</v>
      </c>
      <c r="T1371" s="17">
        <v>11.30742</v>
      </c>
      <c r="U1371" s="18">
        <f t="shared" si="134"/>
        <v>53.040845736000001</v>
      </c>
      <c r="V1371" s="17">
        <v>14.047280000000001</v>
      </c>
      <c r="W1371" s="18">
        <f t="shared" si="135"/>
        <v>167.4123567366361</v>
      </c>
      <c r="Y1371" s="3">
        <f t="shared" si="131"/>
        <v>8.0195660416393366E-5</v>
      </c>
    </row>
    <row r="1372" spans="2:25">
      <c r="B1372" s="8" t="s">
        <v>1382</v>
      </c>
      <c r="C1372" s="5">
        <v>14.57085</v>
      </c>
      <c r="D1372" s="3">
        <v>242.00109065310608</v>
      </c>
      <c r="E1372" s="17">
        <v>13.46801</v>
      </c>
      <c r="F1372" s="18">
        <f t="shared" si="132"/>
        <v>66.303013230000005</v>
      </c>
      <c r="G1372" s="17">
        <v>15.03546</v>
      </c>
      <c r="H1372" s="18">
        <f t="shared" si="133"/>
        <v>175.69803223946494</v>
      </c>
      <c r="J1372" s="3">
        <f t="shared" si="130"/>
        <v>-4.518364113437201E-5</v>
      </c>
      <c r="Q1372" s="8" t="s">
        <v>1382</v>
      </c>
      <c r="R1372" s="5">
        <v>14.57085</v>
      </c>
      <c r="S1372" s="3">
        <v>242.00109065310608</v>
      </c>
      <c r="T1372" s="17">
        <v>13.42756</v>
      </c>
      <c r="U1372" s="18">
        <f t="shared" si="134"/>
        <v>62.985998447999997</v>
      </c>
      <c r="V1372" s="17">
        <v>15.020860000000001</v>
      </c>
      <c r="W1372" s="18">
        <f t="shared" si="135"/>
        <v>179.01526650077932</v>
      </c>
      <c r="Y1372" s="3">
        <f t="shared" si="131"/>
        <v>1.742956732471157E-4</v>
      </c>
    </row>
    <row r="1373" spans="2:25">
      <c r="B1373" s="8" t="s">
        <v>1383</v>
      </c>
      <c r="C1373" s="5">
        <v>15.469060000000001</v>
      </c>
      <c r="D1373" s="3">
        <v>256.91908099927855</v>
      </c>
      <c r="E1373" s="17">
        <v>18.518509999999999</v>
      </c>
      <c r="F1373" s="18">
        <f t="shared" si="132"/>
        <v>91.166624729999995</v>
      </c>
      <c r="G1373" s="17">
        <v>14.18439</v>
      </c>
      <c r="H1373" s="18">
        <f t="shared" si="133"/>
        <v>165.75278784401303</v>
      </c>
      <c r="J1373" s="3">
        <f t="shared" si="130"/>
        <v>3.3157473447431585E-4</v>
      </c>
      <c r="Q1373" s="8" t="s">
        <v>1383</v>
      </c>
      <c r="R1373" s="5">
        <v>15.469060000000001</v>
      </c>
      <c r="S1373" s="3">
        <v>256.91908099927855</v>
      </c>
      <c r="T1373" s="17">
        <v>16.961130000000001</v>
      </c>
      <c r="U1373" s="18">
        <f t="shared" si="134"/>
        <v>79.561268604000006</v>
      </c>
      <c r="V1373" s="17">
        <v>14.881779999999999</v>
      </c>
      <c r="W1373" s="18">
        <f t="shared" si="135"/>
        <v>177.35774201383728</v>
      </c>
      <c r="Y1373" s="3">
        <f t="shared" si="131"/>
        <v>-7.0381441247491239E-5</v>
      </c>
    </row>
    <row r="1374" spans="2:25">
      <c r="B1374" s="8" t="s">
        <v>1384</v>
      </c>
      <c r="C1374" s="5">
        <v>11.976039999999999</v>
      </c>
      <c r="D1374" s="3">
        <v>198.9049878150708</v>
      </c>
      <c r="E1374" s="17">
        <v>12.45791</v>
      </c>
      <c r="F1374" s="18">
        <f t="shared" si="132"/>
        <v>61.330290930000004</v>
      </c>
      <c r="G1374" s="17">
        <v>11.77304</v>
      </c>
      <c r="H1374" s="18">
        <f t="shared" si="133"/>
        <v>137.57477067389428</v>
      </c>
      <c r="J1374" s="3">
        <f t="shared" si="130"/>
        <v>7.378882347097715E-5</v>
      </c>
      <c r="Q1374" s="8" t="s">
        <v>1384</v>
      </c>
      <c r="R1374" s="5">
        <v>11.976039999999999</v>
      </c>
      <c r="S1374" s="3">
        <v>198.9049878150708</v>
      </c>
      <c r="T1374" s="17">
        <v>9.1872699999999998</v>
      </c>
      <c r="U1374" s="18">
        <f t="shared" si="134"/>
        <v>43.095646115999998</v>
      </c>
      <c r="V1374" s="17">
        <v>13.07371</v>
      </c>
      <c r="W1374" s="18">
        <f t="shared" si="135"/>
        <v>155.80956615026727</v>
      </c>
      <c r="Y1374" s="3">
        <f t="shared" si="131"/>
        <v>2.2445119648750733E-4</v>
      </c>
    </row>
    <row r="1375" spans="2:25">
      <c r="B1375" s="8" t="s">
        <v>1385</v>
      </c>
      <c r="C1375" s="5">
        <v>14.07185</v>
      </c>
      <c r="D1375" s="3">
        <v>233.71341050844055</v>
      </c>
      <c r="E1375" s="17">
        <v>12.79461</v>
      </c>
      <c r="F1375" s="18">
        <f t="shared" si="132"/>
        <v>62.987865030000002</v>
      </c>
      <c r="G1375" s="17">
        <v>14.609920000000001</v>
      </c>
      <c r="H1375" s="18">
        <f t="shared" si="133"/>
        <v>170.72535161385179</v>
      </c>
      <c r="J1375" s="3">
        <f t="shared" si="130"/>
        <v>-1.9386458876624602E-4</v>
      </c>
      <c r="Q1375" s="8" t="s">
        <v>1385</v>
      </c>
      <c r="R1375" s="5">
        <v>14.07185</v>
      </c>
      <c r="S1375" s="3">
        <v>233.71341050844055</v>
      </c>
      <c r="T1375" s="17">
        <v>13.074199999999999</v>
      </c>
      <c r="U1375" s="18">
        <f t="shared" si="134"/>
        <v>61.328457359999994</v>
      </c>
      <c r="V1375" s="17">
        <v>14.46453</v>
      </c>
      <c r="W1375" s="18">
        <f t="shared" si="135"/>
        <v>172.38504937523669</v>
      </c>
      <c r="Y1375" s="3">
        <f t="shared" si="131"/>
        <v>9.6226796131304582E-5</v>
      </c>
    </row>
    <row r="1376" spans="2:25">
      <c r="B1376" s="8" t="s">
        <v>1386</v>
      </c>
      <c r="C1376" s="5">
        <v>14.77045</v>
      </c>
      <c r="D1376" s="3">
        <v>245.31616271097235</v>
      </c>
      <c r="E1376" s="17">
        <v>17.171710000000001</v>
      </c>
      <c r="F1376" s="18">
        <f t="shared" si="132"/>
        <v>84.536328330000003</v>
      </c>
      <c r="G1376" s="17">
        <v>13.75886</v>
      </c>
      <c r="H1376" s="18">
        <f t="shared" si="133"/>
        <v>160.7802240741743</v>
      </c>
      <c r="J1376" s="3">
        <f t="shared" si="130"/>
        <v>3.8969320195292312E-4</v>
      </c>
      <c r="Q1376" s="8" t="s">
        <v>1386</v>
      </c>
      <c r="R1376" s="5">
        <v>14.77045</v>
      </c>
      <c r="S1376" s="3">
        <v>245.31616271097235</v>
      </c>
      <c r="T1376" s="17">
        <v>12.36749</v>
      </c>
      <c r="U1376" s="18">
        <f t="shared" si="134"/>
        <v>58.013422091999999</v>
      </c>
      <c r="V1376" s="17">
        <v>15.71627</v>
      </c>
      <c r="W1376" s="18">
        <f t="shared" si="135"/>
        <v>187.30300811326401</v>
      </c>
      <c r="Y1376" s="3">
        <f t="shared" si="131"/>
        <v>2.6749429167693961E-4</v>
      </c>
    </row>
    <row r="1377" spans="2:25">
      <c r="B1377" s="8" t="s">
        <v>1387</v>
      </c>
      <c r="C1377" s="5">
        <v>10.379239999999999</v>
      </c>
      <c r="D1377" s="3">
        <v>172.38441135214109</v>
      </c>
      <c r="E1377" s="17">
        <v>11.784509999999999</v>
      </c>
      <c r="F1377" s="18">
        <f t="shared" si="132"/>
        <v>58.015142730000001</v>
      </c>
      <c r="G1377" s="17">
        <v>9.7872299999999992</v>
      </c>
      <c r="H1377" s="18">
        <f t="shared" si="133"/>
        <v>114.36943412938868</v>
      </c>
      <c r="J1377" s="3">
        <f t="shared" si="130"/>
        <v>1.6550724760122648E-4</v>
      </c>
      <c r="Q1377" s="8" t="s">
        <v>1387</v>
      </c>
      <c r="R1377" s="5">
        <v>10.379239999999999</v>
      </c>
      <c r="S1377" s="3">
        <v>172.38441135214109</v>
      </c>
      <c r="T1377" s="17">
        <v>8.1272000000000002</v>
      </c>
      <c r="U1377" s="18">
        <f t="shared" si="134"/>
        <v>38.12306976</v>
      </c>
      <c r="V1377" s="17">
        <v>11.265639999999999</v>
      </c>
      <c r="W1377" s="18">
        <f t="shared" si="135"/>
        <v>134.26139028669726</v>
      </c>
      <c r="Y1377" s="3">
        <f t="shared" si="131"/>
        <v>4.8694556170403303E-5</v>
      </c>
    </row>
    <row r="1378" spans="2:25">
      <c r="B1378" s="8" t="s">
        <v>1388</v>
      </c>
      <c r="C1378" s="5">
        <v>10.87824</v>
      </c>
      <c r="D1378" s="3">
        <v>180.67209149680664</v>
      </c>
      <c r="E1378" s="17">
        <v>11.44781</v>
      </c>
      <c r="F1378" s="18">
        <f t="shared" si="132"/>
        <v>56.357568630000003</v>
      </c>
      <c r="G1378" s="17">
        <v>10.63829</v>
      </c>
      <c r="H1378" s="18">
        <f t="shared" si="133"/>
        <v>124.31456166906617</v>
      </c>
      <c r="J1378" s="3">
        <f t="shared" si="130"/>
        <v>3.8802259524572946E-5</v>
      </c>
      <c r="Q1378" s="8" t="s">
        <v>1388</v>
      </c>
      <c r="R1378" s="5">
        <v>10.87824</v>
      </c>
      <c r="S1378" s="3">
        <v>180.67209149680664</v>
      </c>
      <c r="T1378" s="17">
        <v>10.247339999999999</v>
      </c>
      <c r="U1378" s="18">
        <f t="shared" si="134"/>
        <v>48.068222471999995</v>
      </c>
      <c r="V1378" s="17">
        <v>11.12656</v>
      </c>
      <c r="W1378" s="18">
        <f t="shared" si="135"/>
        <v>132.60386579975523</v>
      </c>
      <c r="Y1378" s="3">
        <f t="shared" si="131"/>
        <v>-3.2250514152565302E-6</v>
      </c>
    </row>
    <row r="1379" spans="2:25">
      <c r="B1379" s="8" t="s">
        <v>1389</v>
      </c>
      <c r="C1379" s="5">
        <v>12.27544</v>
      </c>
      <c r="D1379" s="3">
        <v>203.87759590187014</v>
      </c>
      <c r="E1379" s="17">
        <v>15.824909999999999</v>
      </c>
      <c r="F1379" s="18">
        <f t="shared" si="132"/>
        <v>77.906031929999997</v>
      </c>
      <c r="G1379" s="17">
        <v>10.780139999999999</v>
      </c>
      <c r="H1379" s="18">
        <f t="shared" si="133"/>
        <v>125.97216082952869</v>
      </c>
      <c r="J1379" s="3">
        <f t="shared" si="130"/>
        <v>5.9685765855022055E-4</v>
      </c>
      <c r="Q1379" s="8" t="s">
        <v>1389</v>
      </c>
      <c r="R1379" s="5">
        <v>12.27544</v>
      </c>
      <c r="S1379" s="3">
        <v>203.87759590187014</v>
      </c>
      <c r="T1379" s="17">
        <v>10.247339999999999</v>
      </c>
      <c r="U1379" s="18">
        <f t="shared" si="134"/>
        <v>48.068222471999995</v>
      </c>
      <c r="V1379" s="17">
        <v>13.07371</v>
      </c>
      <c r="W1379" s="18">
        <f t="shared" si="135"/>
        <v>155.80956615026727</v>
      </c>
      <c r="Y1379" s="3">
        <f t="shared" si="131"/>
        <v>1.9272039713769118E-4</v>
      </c>
    </row>
    <row r="1380" spans="2:25">
      <c r="B1380" s="8" t="s">
        <v>1390</v>
      </c>
      <c r="C1380" s="5">
        <v>12.67465</v>
      </c>
      <c r="D1380" s="3">
        <v>210.507906103377</v>
      </c>
      <c r="E1380" s="17">
        <v>15.15151</v>
      </c>
      <c r="F1380" s="18">
        <f t="shared" si="132"/>
        <v>74.590883730000002</v>
      </c>
      <c r="G1380" s="17">
        <v>11.6312</v>
      </c>
      <c r="H1380" s="18">
        <f t="shared" si="133"/>
        <v>135.91728836920618</v>
      </c>
      <c r="J1380" s="3">
        <f t="shared" si="130"/>
        <v>2.6599582918152009E-4</v>
      </c>
      <c r="Q1380" s="8" t="s">
        <v>1390</v>
      </c>
      <c r="R1380" s="5">
        <v>12.67465</v>
      </c>
      <c r="S1380" s="3">
        <v>210.507906103377</v>
      </c>
      <c r="T1380" s="17">
        <v>12.36749</v>
      </c>
      <c r="U1380" s="18">
        <f t="shared" si="134"/>
        <v>58.013422091999999</v>
      </c>
      <c r="V1380" s="17">
        <v>12.795540000000001</v>
      </c>
      <c r="W1380" s="18">
        <f t="shared" si="135"/>
        <v>152.49439799860872</v>
      </c>
      <c r="Y1380" s="3">
        <f t="shared" si="131"/>
        <v>-8.6012768264254191E-5</v>
      </c>
    </row>
    <row r="1381" spans="2:25">
      <c r="B1381" s="8" t="s">
        <v>1391</v>
      </c>
      <c r="C1381" s="5">
        <v>10.179639999999999</v>
      </c>
      <c r="D1381" s="3">
        <v>169.06933929427487</v>
      </c>
      <c r="E1381" s="17">
        <v>12.79461</v>
      </c>
      <c r="F1381" s="18">
        <f t="shared" si="132"/>
        <v>62.987865030000002</v>
      </c>
      <c r="G1381" s="17">
        <v>9.0780100000000008</v>
      </c>
      <c r="H1381" s="18">
        <f t="shared" si="133"/>
        <v>106.08178889439931</v>
      </c>
      <c r="J1381" s="3">
        <f t="shared" si="130"/>
        <v>3.146301244356664E-4</v>
      </c>
      <c r="Q1381" s="8" t="s">
        <v>1391</v>
      </c>
      <c r="R1381" s="5">
        <v>10.179639999999999</v>
      </c>
      <c r="S1381" s="3">
        <v>169.06933929427487</v>
      </c>
      <c r="T1381" s="17">
        <v>10.95406</v>
      </c>
      <c r="U1381" s="18">
        <f t="shared" si="134"/>
        <v>51.383304647999999</v>
      </c>
      <c r="V1381" s="17">
        <v>9.8748199999999997</v>
      </c>
      <c r="W1381" s="18">
        <f t="shared" si="135"/>
        <v>117.68590706172787</v>
      </c>
      <c r="Y1381" s="3">
        <f t="shared" si="131"/>
        <v>-1.2758454698769128E-4</v>
      </c>
    </row>
    <row r="1382" spans="2:25">
      <c r="B1382" s="8" t="s">
        <v>1392</v>
      </c>
      <c r="C1382" s="5">
        <v>13.572850000000001</v>
      </c>
      <c r="D1382" s="3">
        <v>225.42573036377502</v>
      </c>
      <c r="E1382" s="17">
        <v>16.83501</v>
      </c>
      <c r="F1382" s="18">
        <f t="shared" si="132"/>
        <v>82.878754229999998</v>
      </c>
      <c r="G1382" s="17">
        <v>12.19858</v>
      </c>
      <c r="H1382" s="18">
        <f t="shared" si="133"/>
        <v>142.54745129950743</v>
      </c>
      <c r="J1382" s="3">
        <f t="shared" si="130"/>
        <v>4.7516573241068727E-4</v>
      </c>
      <c r="Q1382" s="8" t="s">
        <v>1392</v>
      </c>
      <c r="R1382" s="5">
        <v>13.572850000000001</v>
      </c>
      <c r="S1382" s="3">
        <v>225.42573036377502</v>
      </c>
      <c r="T1382" s="17">
        <v>10.95406</v>
      </c>
      <c r="U1382" s="18">
        <f t="shared" si="134"/>
        <v>51.383304647999999</v>
      </c>
      <c r="V1382" s="17">
        <v>14.60361</v>
      </c>
      <c r="W1382" s="18">
        <f t="shared" si="135"/>
        <v>174.04257386217873</v>
      </c>
      <c r="Y1382" s="3">
        <f t="shared" si="131"/>
        <v>1.4814640371696441E-4</v>
      </c>
    </row>
    <row r="1383" spans="2:25">
      <c r="B1383" s="8" t="s">
        <v>1393</v>
      </c>
      <c r="C1383" s="5">
        <v>11.576840000000001</v>
      </c>
      <c r="D1383" s="3">
        <v>192.27484369933839</v>
      </c>
      <c r="E1383" s="17">
        <v>11.11111</v>
      </c>
      <c r="F1383" s="18">
        <f t="shared" si="132"/>
        <v>54.699994530000005</v>
      </c>
      <c r="G1383" s="17">
        <v>11.77304</v>
      </c>
      <c r="H1383" s="18">
        <f t="shared" si="133"/>
        <v>137.57477067389428</v>
      </c>
      <c r="J1383" s="3">
        <f t="shared" si="130"/>
        <v>-7.8495444114423663E-5</v>
      </c>
      <c r="Q1383" s="8" t="s">
        <v>1393</v>
      </c>
      <c r="R1383" s="5">
        <v>11.576840000000001</v>
      </c>
      <c r="S1383" s="3">
        <v>192.27484369933839</v>
      </c>
      <c r="T1383" s="17">
        <v>13.78091</v>
      </c>
      <c r="U1383" s="18">
        <f t="shared" si="134"/>
        <v>64.643492628000004</v>
      </c>
      <c r="V1383" s="17">
        <v>10.70931</v>
      </c>
      <c r="W1383" s="18">
        <f t="shared" si="135"/>
        <v>127.63117316115462</v>
      </c>
      <c r="Y1383" s="3">
        <f t="shared" si="131"/>
        <v>-1.7791018376556167E-4</v>
      </c>
    </row>
    <row r="1384" spans="2:25">
      <c r="B1384" s="8" t="s">
        <v>1394</v>
      </c>
      <c r="C1384" s="5">
        <v>11.07784</v>
      </c>
      <c r="D1384" s="3">
        <v>183.98716355467283</v>
      </c>
      <c r="E1384" s="17">
        <v>16.49831</v>
      </c>
      <c r="F1384" s="18">
        <f t="shared" si="132"/>
        <v>81.221180129999993</v>
      </c>
      <c r="G1384" s="17">
        <v>8.7943200000000008</v>
      </c>
      <c r="H1384" s="18">
        <f t="shared" si="133"/>
        <v>102.76670742924868</v>
      </c>
      <c r="J1384" s="3">
        <f t="shared" si="130"/>
        <v>7.2400457584365085E-4</v>
      </c>
      <c r="Q1384" s="8" t="s">
        <v>1394</v>
      </c>
      <c r="R1384" s="5">
        <v>11.07784</v>
      </c>
      <c r="S1384" s="3">
        <v>183.98716355467283</v>
      </c>
      <c r="T1384" s="17">
        <v>8.4805600000000005</v>
      </c>
      <c r="U1384" s="18">
        <f t="shared" si="134"/>
        <v>39.780610848000002</v>
      </c>
      <c r="V1384" s="17">
        <v>12.10013</v>
      </c>
      <c r="W1384" s="18">
        <f t="shared" si="135"/>
        <v>144.20665638612405</v>
      </c>
      <c r="Y1384" s="3">
        <f t="shared" si="131"/>
        <v>1.0367945122879973E-4</v>
      </c>
    </row>
    <row r="1385" spans="2:25">
      <c r="B1385" s="8" t="s">
        <v>1395</v>
      </c>
      <c r="C1385" s="5">
        <v>9.4810300000000005</v>
      </c>
      <c r="D1385" s="3">
        <v>157.46642100596867</v>
      </c>
      <c r="E1385" s="17">
        <v>8.7542000000000009</v>
      </c>
      <c r="F1385" s="18">
        <f t="shared" si="132"/>
        <v>43.096926600000003</v>
      </c>
      <c r="G1385" s="17">
        <v>9.7872299999999992</v>
      </c>
      <c r="H1385" s="18">
        <f t="shared" si="133"/>
        <v>114.36943412938868</v>
      </c>
      <c r="J1385" s="3">
        <f t="shared" si="130"/>
        <v>-6.0276579986862089E-5</v>
      </c>
      <c r="Q1385" s="8" t="s">
        <v>1395</v>
      </c>
      <c r="R1385" s="5">
        <v>9.4810300000000005</v>
      </c>
      <c r="S1385" s="3">
        <v>157.46642100596867</v>
      </c>
      <c r="T1385" s="17">
        <v>7.7738500000000004</v>
      </c>
      <c r="U1385" s="18">
        <f t="shared" si="134"/>
        <v>36.465575579999999</v>
      </c>
      <c r="V1385" s="17">
        <v>10.152990000000001</v>
      </c>
      <c r="W1385" s="18">
        <f t="shared" si="135"/>
        <v>121.00107521338643</v>
      </c>
      <c r="Y1385" s="3">
        <f t="shared" si="131"/>
        <v>2.2978741776569223E-4</v>
      </c>
    </row>
    <row r="1386" spans="2:25">
      <c r="B1386" s="8" t="s">
        <v>1396</v>
      </c>
      <c r="C1386" s="5">
        <v>21.257480000000001</v>
      </c>
      <c r="D1386" s="3">
        <v>353.05650284894773</v>
      </c>
      <c r="E1386" s="17">
        <v>27.60942</v>
      </c>
      <c r="F1386" s="18">
        <f t="shared" si="132"/>
        <v>135.92117466000002</v>
      </c>
      <c r="G1386" s="17">
        <v>18.58156</v>
      </c>
      <c r="H1386" s="18">
        <f t="shared" si="133"/>
        <v>217.1362584144118</v>
      </c>
      <c r="J1386" s="3">
        <f t="shared" si="130"/>
        <v>9.3022546408860762E-4</v>
      </c>
      <c r="Q1386" s="8" t="s">
        <v>1396</v>
      </c>
      <c r="R1386" s="5">
        <v>21.257480000000001</v>
      </c>
      <c r="S1386" s="3">
        <v>353.05650284894773</v>
      </c>
      <c r="T1386" s="17">
        <v>13.074199999999999</v>
      </c>
      <c r="U1386" s="18">
        <f t="shared" si="134"/>
        <v>61.328457359999994</v>
      </c>
      <c r="V1386" s="17">
        <v>24.478439999999999</v>
      </c>
      <c r="W1386" s="18">
        <f t="shared" si="135"/>
        <v>291.72860010168102</v>
      </c>
      <c r="Y1386" s="3">
        <f t="shared" si="131"/>
        <v>5.5461273331047778E-4</v>
      </c>
    </row>
    <row r="1387" spans="2:25">
      <c r="B1387" s="8" t="s">
        <v>1397</v>
      </c>
      <c r="C1387" s="5">
        <v>12.67465</v>
      </c>
      <c r="D1387" s="3">
        <v>210.507906103377</v>
      </c>
      <c r="E1387" s="17">
        <v>13.46801</v>
      </c>
      <c r="F1387" s="18">
        <f t="shared" si="132"/>
        <v>66.303013230000005</v>
      </c>
      <c r="G1387" s="17">
        <v>12.34042</v>
      </c>
      <c r="H1387" s="18">
        <f t="shared" si="133"/>
        <v>144.20493360419556</v>
      </c>
      <c r="J1387" s="3">
        <f t="shared" si="130"/>
        <v>4.0730818568590621E-5</v>
      </c>
      <c r="Q1387" s="8" t="s">
        <v>1397</v>
      </c>
      <c r="R1387" s="5">
        <v>12.67465</v>
      </c>
      <c r="S1387" s="3">
        <v>210.507906103377</v>
      </c>
      <c r="T1387" s="17">
        <v>8.8339200000000009</v>
      </c>
      <c r="U1387" s="18">
        <f t="shared" si="134"/>
        <v>41.438151936000004</v>
      </c>
      <c r="V1387" s="17">
        <v>14.186360000000001</v>
      </c>
      <c r="W1387" s="18">
        <f t="shared" si="135"/>
        <v>169.06988122357814</v>
      </c>
      <c r="Y1387" s="3">
        <f t="shared" si="131"/>
        <v>1.2705620113706573E-4</v>
      </c>
    </row>
    <row r="1388" spans="2:25">
      <c r="B1388" s="8" t="s">
        <v>1398</v>
      </c>
      <c r="C1388" s="5">
        <v>12.77445</v>
      </c>
      <c r="D1388" s="3">
        <v>212.16544213231015</v>
      </c>
      <c r="E1388" s="17">
        <v>17.171710000000001</v>
      </c>
      <c r="F1388" s="18">
        <f t="shared" si="132"/>
        <v>84.536328330000003</v>
      </c>
      <c r="G1388" s="17">
        <v>10.92198</v>
      </c>
      <c r="H1388" s="18">
        <f t="shared" si="133"/>
        <v>127.62964313421679</v>
      </c>
      <c r="J1388" s="3">
        <f t="shared" si="130"/>
        <v>5.2933190664816721E-4</v>
      </c>
      <c r="Q1388" s="8" t="s">
        <v>1398</v>
      </c>
      <c r="R1388" s="5">
        <v>12.77445</v>
      </c>
      <c r="S1388" s="3">
        <v>212.16544213231015</v>
      </c>
      <c r="T1388" s="17">
        <v>10.247339999999999</v>
      </c>
      <c r="U1388" s="18">
        <f t="shared" si="134"/>
        <v>48.068222471999995</v>
      </c>
      <c r="V1388" s="17">
        <v>13.769119999999999</v>
      </c>
      <c r="W1388" s="18">
        <f t="shared" si="135"/>
        <v>164.09730776275197</v>
      </c>
      <c r="Y1388" s="3">
        <f t="shared" si="131"/>
        <v>8.810244182200222E-5</v>
      </c>
    </row>
    <row r="1389" spans="2:25">
      <c r="B1389" s="8" t="s">
        <v>1399</v>
      </c>
      <c r="C1389" s="5">
        <v>12.17564</v>
      </c>
      <c r="D1389" s="3">
        <v>202.22005987293704</v>
      </c>
      <c r="E1389" s="17">
        <v>14.14141</v>
      </c>
      <c r="F1389" s="18">
        <f t="shared" si="132"/>
        <v>69.618161430000015</v>
      </c>
      <c r="G1389" s="17">
        <v>11.34751</v>
      </c>
      <c r="H1389" s="18">
        <f t="shared" si="133"/>
        <v>132.60220690405552</v>
      </c>
      <c r="J1389" s="3">
        <f t="shared" si="130"/>
        <v>3.0846111849314184E-4</v>
      </c>
      <c r="Q1389" s="8" t="s">
        <v>1399</v>
      </c>
      <c r="R1389" s="5">
        <v>12.17564</v>
      </c>
      <c r="S1389" s="3">
        <v>202.22005987293704</v>
      </c>
      <c r="T1389" s="17">
        <v>11.660769999999999</v>
      </c>
      <c r="U1389" s="18">
        <f t="shared" si="134"/>
        <v>54.698339915999995</v>
      </c>
      <c r="V1389" s="17">
        <v>12.378299999999999</v>
      </c>
      <c r="W1389" s="18">
        <f t="shared" si="135"/>
        <v>147.52182453778258</v>
      </c>
      <c r="Y1389" s="3">
        <f t="shared" si="131"/>
        <v>1.0458084554443303E-4</v>
      </c>
    </row>
    <row r="1390" spans="2:25">
      <c r="B1390" s="8" t="s">
        <v>1400</v>
      </c>
      <c r="C1390" s="5">
        <v>12.57485</v>
      </c>
      <c r="D1390" s="3">
        <v>208.8503700744439</v>
      </c>
      <c r="E1390" s="17">
        <v>14.14141</v>
      </c>
      <c r="F1390" s="18">
        <f t="shared" si="132"/>
        <v>69.618161430000015</v>
      </c>
      <c r="G1390" s="17">
        <v>11.91489</v>
      </c>
      <c r="H1390" s="18">
        <f t="shared" si="133"/>
        <v>139.2323698343568</v>
      </c>
      <c r="J1390" s="3">
        <f t="shared" si="130"/>
        <v>1.6118991291591556E-4</v>
      </c>
      <c r="Q1390" s="8" t="s">
        <v>1400</v>
      </c>
      <c r="R1390" s="5">
        <v>12.57485</v>
      </c>
      <c r="S1390" s="3">
        <v>208.8503700744439</v>
      </c>
      <c r="T1390" s="17">
        <v>12.720840000000001</v>
      </c>
      <c r="U1390" s="18">
        <f t="shared" si="134"/>
        <v>59.670916271999999</v>
      </c>
      <c r="V1390" s="17">
        <v>12.517379999999999</v>
      </c>
      <c r="W1390" s="18">
        <f t="shared" si="135"/>
        <v>149.17934902472464</v>
      </c>
      <c r="Y1390" s="3">
        <f t="shared" si="131"/>
        <v>-1.0477771925820889E-4</v>
      </c>
    </row>
    <row r="1391" spans="2:25">
      <c r="B1391" s="8" t="s">
        <v>1401</v>
      </c>
      <c r="C1391" s="5">
        <v>10.379239999999999</v>
      </c>
      <c r="D1391" s="3">
        <v>172.38441135214109</v>
      </c>
      <c r="E1391" s="17">
        <v>9.4276</v>
      </c>
      <c r="F1391" s="18">
        <f t="shared" si="132"/>
        <v>46.412074799999999</v>
      </c>
      <c r="G1391" s="17">
        <v>10.780139999999999</v>
      </c>
      <c r="H1391" s="18">
        <f t="shared" si="133"/>
        <v>125.97216082952869</v>
      </c>
      <c r="J1391" s="3">
        <f t="shared" si="130"/>
        <v>-1.7572261239706677E-4</v>
      </c>
      <c r="Q1391" s="8" t="s">
        <v>1401</v>
      </c>
      <c r="R1391" s="5">
        <v>10.379239999999999</v>
      </c>
      <c r="S1391" s="3">
        <v>172.38441135214109</v>
      </c>
      <c r="T1391" s="17">
        <v>8.4805600000000005</v>
      </c>
      <c r="U1391" s="18">
        <f t="shared" si="134"/>
        <v>39.780610848000002</v>
      </c>
      <c r="V1391" s="17">
        <v>11.12656</v>
      </c>
      <c r="W1391" s="18">
        <f t="shared" si="135"/>
        <v>132.60386579975523</v>
      </c>
      <c r="Y1391" s="3">
        <f t="shared" si="131"/>
        <v>6.5295614149363246E-5</v>
      </c>
    </row>
    <row r="1392" spans="2:25">
      <c r="B1392" s="8" t="s">
        <v>1402</v>
      </c>
      <c r="C1392" s="5">
        <v>15.668659999999999</v>
      </c>
      <c r="D1392" s="3">
        <v>260.23415305714468</v>
      </c>
      <c r="E1392" s="17">
        <v>15.15151</v>
      </c>
      <c r="F1392" s="18">
        <f t="shared" si="132"/>
        <v>74.590883730000002</v>
      </c>
      <c r="G1392" s="17">
        <v>15.886520000000001</v>
      </c>
      <c r="H1392" s="18">
        <f t="shared" si="133"/>
        <v>185.64315977914242</v>
      </c>
      <c r="J1392" s="3">
        <f t="shared" si="130"/>
        <v>-1.0954800225704275E-4</v>
      </c>
      <c r="Q1392" s="8" t="s">
        <v>1402</v>
      </c>
      <c r="R1392" s="5">
        <v>15.668659999999999</v>
      </c>
      <c r="S1392" s="3">
        <v>260.23415305714468</v>
      </c>
      <c r="T1392" s="17">
        <v>7.7738500000000004</v>
      </c>
      <c r="U1392" s="18">
        <f t="shared" si="134"/>
        <v>36.465575579999999</v>
      </c>
      <c r="V1392" s="17">
        <v>18.776070000000001</v>
      </c>
      <c r="W1392" s="18">
        <f t="shared" si="135"/>
        <v>223.76902353708695</v>
      </c>
      <c r="Y1392" s="3">
        <f t="shared" si="131"/>
        <v>4.4605994227708834E-4</v>
      </c>
    </row>
    <row r="1393" spans="2:25">
      <c r="B1393" s="8" t="s">
        <v>1403</v>
      </c>
      <c r="C1393" s="5">
        <v>12.97405</v>
      </c>
      <c r="D1393" s="3">
        <v>215.48051419017636</v>
      </c>
      <c r="E1393" s="17">
        <v>16.16161</v>
      </c>
      <c r="F1393" s="18">
        <f t="shared" si="132"/>
        <v>79.563606029999988</v>
      </c>
      <c r="G1393" s="17">
        <v>11.6312</v>
      </c>
      <c r="H1393" s="18">
        <f t="shared" si="133"/>
        <v>135.91728836920618</v>
      </c>
      <c r="J1393" s="3">
        <f t="shared" si="130"/>
        <v>3.8020902979951643E-4</v>
      </c>
      <c r="Q1393" s="8" t="s">
        <v>1403</v>
      </c>
      <c r="R1393" s="5">
        <v>12.97405</v>
      </c>
      <c r="S1393" s="3">
        <v>215.48051419017636</v>
      </c>
      <c r="T1393" s="17">
        <v>11.660769999999999</v>
      </c>
      <c r="U1393" s="18">
        <f t="shared" si="134"/>
        <v>54.698339915999995</v>
      </c>
      <c r="V1393" s="17">
        <v>13.49095</v>
      </c>
      <c r="W1393" s="18">
        <f t="shared" si="135"/>
        <v>160.78213961109341</v>
      </c>
      <c r="Y1393" s="3">
        <f t="shared" si="131"/>
        <v>-3.4663082971064796E-5</v>
      </c>
    </row>
    <row r="1394" spans="2:25">
      <c r="B1394" s="8" t="s">
        <v>1404</v>
      </c>
      <c r="C1394" s="5">
        <v>14.970050000000001</v>
      </c>
      <c r="D1394" s="3">
        <v>248.63123476883857</v>
      </c>
      <c r="E1394" s="17">
        <v>16.49831</v>
      </c>
      <c r="F1394" s="18">
        <f t="shared" si="132"/>
        <v>81.221180129999993</v>
      </c>
      <c r="G1394" s="17">
        <v>14.32624</v>
      </c>
      <c r="H1394" s="18">
        <f t="shared" si="133"/>
        <v>167.41038700447558</v>
      </c>
      <c r="J1394" s="3">
        <f t="shared" si="130"/>
        <v>3.3236563700711486E-4</v>
      </c>
      <c r="Q1394" s="8" t="s">
        <v>1404</v>
      </c>
      <c r="R1394" s="5">
        <v>14.970050000000001</v>
      </c>
      <c r="S1394" s="3">
        <v>248.63123476883857</v>
      </c>
      <c r="T1394" s="17">
        <v>13.42756</v>
      </c>
      <c r="U1394" s="18">
        <f t="shared" si="134"/>
        <v>62.985998447999997</v>
      </c>
      <c r="V1394" s="17">
        <v>15.57719</v>
      </c>
      <c r="W1394" s="18">
        <f t="shared" si="135"/>
        <v>185.64548362632198</v>
      </c>
      <c r="Y1394" s="3">
        <f t="shared" si="131"/>
        <v>2.4730548341267422E-4</v>
      </c>
    </row>
    <row r="1395" spans="2:25">
      <c r="B1395" s="8" t="s">
        <v>1405</v>
      </c>
      <c r="C1395" s="5">
        <v>14.67065</v>
      </c>
      <c r="D1395" s="3">
        <v>243.6586266820392</v>
      </c>
      <c r="E1395" s="17">
        <v>18.518509999999999</v>
      </c>
      <c r="F1395" s="18">
        <f t="shared" si="132"/>
        <v>91.166624729999995</v>
      </c>
      <c r="G1395" s="17">
        <v>13.04964</v>
      </c>
      <c r="H1395" s="18">
        <f t="shared" si="133"/>
        <v>152.49257883918492</v>
      </c>
      <c r="J1395" s="3">
        <f t="shared" si="130"/>
        <v>5.7688714571213495E-4</v>
      </c>
      <c r="Q1395" s="8" t="s">
        <v>1405</v>
      </c>
      <c r="R1395" s="5">
        <v>14.67065</v>
      </c>
      <c r="S1395" s="3">
        <v>243.6586266820392</v>
      </c>
      <c r="T1395" s="17">
        <v>14.134270000000001</v>
      </c>
      <c r="U1395" s="18">
        <f t="shared" si="134"/>
        <v>66.301033716000006</v>
      </c>
      <c r="V1395" s="17">
        <v>14.881779999999999</v>
      </c>
      <c r="W1395" s="18">
        <f t="shared" si="135"/>
        <v>177.35774201383728</v>
      </c>
      <c r="Y1395" s="3">
        <f t="shared" si="131"/>
        <v>1.4904779808944113E-4</v>
      </c>
    </row>
    <row r="1396" spans="2:25">
      <c r="B1396" s="8" t="s">
        <v>1406</v>
      </c>
      <c r="C1396" s="5">
        <v>13.772449999999999</v>
      </c>
      <c r="D1396" s="3">
        <v>228.74080242164123</v>
      </c>
      <c r="E1396" s="17">
        <v>18.518509999999999</v>
      </c>
      <c r="F1396" s="18">
        <f t="shared" si="132"/>
        <v>91.166624729999995</v>
      </c>
      <c r="G1396" s="17">
        <v>11.77304</v>
      </c>
      <c r="H1396" s="18">
        <f t="shared" si="133"/>
        <v>137.57477067389428</v>
      </c>
      <c r="J1396" s="3">
        <f t="shared" si="130"/>
        <v>5.9298225303905383E-4</v>
      </c>
      <c r="Q1396" s="8" t="s">
        <v>1406</v>
      </c>
      <c r="R1396" s="5">
        <v>13.772449999999999</v>
      </c>
      <c r="S1396" s="3">
        <v>228.74080242164123</v>
      </c>
      <c r="T1396" s="17">
        <v>9.8939900000000005</v>
      </c>
      <c r="U1396" s="18">
        <f t="shared" si="134"/>
        <v>46.410728292000002</v>
      </c>
      <c r="V1396" s="17">
        <v>15.299020000000001</v>
      </c>
      <c r="W1396" s="18">
        <f t="shared" si="135"/>
        <v>182.33031547466342</v>
      </c>
      <c r="Y1396" s="3">
        <f t="shared" si="131"/>
        <v>2.4134502220363174E-4</v>
      </c>
    </row>
    <row r="1397" spans="2:25">
      <c r="B1397" s="8" t="s">
        <v>1407</v>
      </c>
      <c r="C1397" s="5">
        <v>12.27544</v>
      </c>
      <c r="D1397" s="3">
        <v>203.87759590187014</v>
      </c>
      <c r="E1397" s="17">
        <v>14.478109999999999</v>
      </c>
      <c r="F1397" s="18">
        <f t="shared" si="132"/>
        <v>71.275735530000006</v>
      </c>
      <c r="G1397" s="17">
        <v>11.34751</v>
      </c>
      <c r="H1397" s="18">
        <f t="shared" si="133"/>
        <v>132.60220690405552</v>
      </c>
      <c r="J1397" s="3">
        <f t="shared" si="130"/>
        <v>3.4653218537528119E-4</v>
      </c>
      <c r="Q1397" s="8" t="s">
        <v>1407</v>
      </c>
      <c r="R1397" s="5">
        <v>12.27544</v>
      </c>
      <c r="S1397" s="3">
        <v>203.87759590187014</v>
      </c>
      <c r="T1397" s="17">
        <v>10.95406</v>
      </c>
      <c r="U1397" s="18">
        <f t="shared" si="134"/>
        <v>51.383304647999999</v>
      </c>
      <c r="V1397" s="17">
        <v>12.795540000000001</v>
      </c>
      <c r="W1397" s="18">
        <f t="shared" si="135"/>
        <v>152.49439799860872</v>
      </c>
      <c r="Y1397" s="3">
        <f t="shared" si="131"/>
        <v>1.067447385878495E-4</v>
      </c>
    </row>
    <row r="1398" spans="2:25">
      <c r="B1398" s="8" t="s">
        <v>1408</v>
      </c>
      <c r="C1398" s="5">
        <v>9.4810300000000005</v>
      </c>
      <c r="D1398" s="3">
        <v>157.46642100596867</v>
      </c>
      <c r="E1398" s="17">
        <v>11.44781</v>
      </c>
      <c r="F1398" s="18">
        <f t="shared" si="132"/>
        <v>56.357568630000003</v>
      </c>
      <c r="G1398" s="17">
        <v>8.6524800000000006</v>
      </c>
      <c r="H1398" s="18">
        <f t="shared" si="133"/>
        <v>101.1092251245606</v>
      </c>
      <c r="J1398" s="3">
        <f t="shared" si="130"/>
        <v>3.7274859192848453E-4</v>
      </c>
      <c r="Q1398" s="8" t="s">
        <v>1408</v>
      </c>
      <c r="R1398" s="5">
        <v>9.4810300000000005</v>
      </c>
      <c r="S1398" s="3">
        <v>157.46642100596867</v>
      </c>
      <c r="T1398" s="17">
        <v>9.1872699999999998</v>
      </c>
      <c r="U1398" s="18">
        <f t="shared" si="134"/>
        <v>43.095646115999998</v>
      </c>
      <c r="V1398" s="17">
        <v>9.59666</v>
      </c>
      <c r="W1398" s="18">
        <f t="shared" si="135"/>
        <v>114.37085808784377</v>
      </c>
      <c r="Y1398" s="3">
        <f t="shared" si="131"/>
        <v>8.3197875099472185E-5</v>
      </c>
    </row>
    <row r="1399" spans="2:25">
      <c r="B1399" s="8" t="s">
        <v>1409</v>
      </c>
      <c r="C1399" s="5">
        <v>9.7804300000000008</v>
      </c>
      <c r="D1399" s="3">
        <v>162.43902909276801</v>
      </c>
      <c r="E1399" s="17">
        <v>11.784509999999999</v>
      </c>
      <c r="F1399" s="18">
        <f t="shared" si="132"/>
        <v>58.015142730000001</v>
      </c>
      <c r="G1399" s="17">
        <v>8.9361700000000006</v>
      </c>
      <c r="H1399" s="18">
        <f t="shared" si="133"/>
        <v>104.42430658971122</v>
      </c>
      <c r="J1399" s="3">
        <f t="shared" si="130"/>
        <v>4.2022694321985909E-4</v>
      </c>
      <c r="Q1399" s="8" t="s">
        <v>1409</v>
      </c>
      <c r="R1399" s="5">
        <v>9.7804300000000008</v>
      </c>
      <c r="S1399" s="3">
        <v>162.43902909276801</v>
      </c>
      <c r="T1399" s="17">
        <v>9.1872699999999998</v>
      </c>
      <c r="U1399" s="18">
        <f t="shared" si="134"/>
        <v>43.095646115999998</v>
      </c>
      <c r="V1399" s="17">
        <v>10.0139</v>
      </c>
      <c r="W1399" s="18">
        <f t="shared" si="135"/>
        <v>119.34343154866993</v>
      </c>
      <c r="Y1399" s="3">
        <f t="shared" si="131"/>
        <v>4.8571901913874171E-5</v>
      </c>
    </row>
    <row r="1400" spans="2:25">
      <c r="B1400" s="8" t="s">
        <v>1410</v>
      </c>
      <c r="C1400" s="5">
        <v>15.16966</v>
      </c>
      <c r="D1400" s="3">
        <v>251.94647291247921</v>
      </c>
      <c r="E1400" s="17">
        <v>17.508410000000001</v>
      </c>
      <c r="F1400" s="18">
        <f t="shared" si="132"/>
        <v>86.193902430000009</v>
      </c>
      <c r="G1400" s="17">
        <v>14.18439</v>
      </c>
      <c r="H1400" s="18">
        <f t="shared" si="133"/>
        <v>165.75278784401303</v>
      </c>
      <c r="J1400" s="3">
        <f t="shared" si="130"/>
        <v>2.173615338278978E-4</v>
      </c>
      <c r="Q1400" s="8" t="s">
        <v>1410</v>
      </c>
      <c r="R1400" s="5">
        <v>15.16966</v>
      </c>
      <c r="S1400" s="3">
        <v>251.94647291247921</v>
      </c>
      <c r="T1400" s="17">
        <v>12.36749</v>
      </c>
      <c r="U1400" s="18">
        <f t="shared" si="134"/>
        <v>58.013422091999999</v>
      </c>
      <c r="V1400" s="17">
        <v>16.272600000000001</v>
      </c>
      <c r="W1400" s="18">
        <f t="shared" si="135"/>
        <v>193.9332252388067</v>
      </c>
      <c r="Y1400" s="3">
        <f t="shared" si="131"/>
        <v>1.7441832750364483E-4</v>
      </c>
    </row>
    <row r="1401" spans="2:25">
      <c r="B1401" s="8" t="s">
        <v>1411</v>
      </c>
      <c r="C1401" s="5">
        <v>22.255479999999999</v>
      </c>
      <c r="D1401" s="3">
        <v>369.63186313827879</v>
      </c>
      <c r="E1401" s="17">
        <v>23.232320000000001</v>
      </c>
      <c r="F1401" s="18">
        <f t="shared" si="132"/>
        <v>114.37271136000001</v>
      </c>
      <c r="G1401" s="17">
        <v>21.843969999999999</v>
      </c>
      <c r="H1401" s="18">
        <f t="shared" si="133"/>
        <v>255.25940312420801</v>
      </c>
      <c r="J1401" s="3">
        <f t="shared" si="130"/>
        <v>2.5134592922881893E-4</v>
      </c>
      <c r="Q1401" s="8" t="s">
        <v>1411</v>
      </c>
      <c r="R1401" s="5">
        <v>22.255479999999999</v>
      </c>
      <c r="S1401" s="3">
        <v>369.63186313827879</v>
      </c>
      <c r="T1401" s="17">
        <v>13.42756</v>
      </c>
      <c r="U1401" s="18">
        <f t="shared" si="134"/>
        <v>62.985998447999997</v>
      </c>
      <c r="V1401" s="17">
        <v>25.730180000000001</v>
      </c>
      <c r="W1401" s="18">
        <f t="shared" si="135"/>
        <v>306.64655883970846</v>
      </c>
      <c r="Y1401" s="3">
        <f t="shared" si="131"/>
        <v>6.941494296484052E-4</v>
      </c>
    </row>
    <row r="1402" spans="2:25">
      <c r="B1402" s="8" t="s">
        <v>1412</v>
      </c>
      <c r="C1402" s="5">
        <v>14.07185</v>
      </c>
      <c r="D1402" s="3">
        <v>233.71341050844055</v>
      </c>
      <c r="E1402" s="17">
        <v>17.508410000000001</v>
      </c>
      <c r="F1402" s="18">
        <f t="shared" si="132"/>
        <v>86.193902430000009</v>
      </c>
      <c r="G1402" s="17">
        <v>12.62411</v>
      </c>
      <c r="H1402" s="18">
        <f t="shared" si="133"/>
        <v>147.52001506934619</v>
      </c>
      <c r="J1402" s="3">
        <f t="shared" si="130"/>
        <v>5.0699090564876315E-4</v>
      </c>
      <c r="Q1402" s="8" t="s">
        <v>1412</v>
      </c>
      <c r="R1402" s="5">
        <v>14.07185</v>
      </c>
      <c r="S1402" s="3">
        <v>233.71341050844055</v>
      </c>
      <c r="T1402" s="17">
        <v>9.8939900000000005</v>
      </c>
      <c r="U1402" s="18">
        <f t="shared" si="134"/>
        <v>46.410728292000002</v>
      </c>
      <c r="V1402" s="17">
        <v>15.71627</v>
      </c>
      <c r="W1402" s="18">
        <f t="shared" si="135"/>
        <v>187.30300811326401</v>
      </c>
      <c r="Y1402" s="3">
        <f t="shared" si="131"/>
        <v>3.2589682348316273E-4</v>
      </c>
    </row>
    <row r="1403" spans="2:25">
      <c r="B1403" s="8" t="s">
        <v>1413</v>
      </c>
      <c r="C1403" s="5">
        <v>12.37524</v>
      </c>
      <c r="D1403" s="3">
        <v>205.53513193080326</v>
      </c>
      <c r="E1403" s="17">
        <v>15.48821</v>
      </c>
      <c r="F1403" s="18">
        <f t="shared" si="132"/>
        <v>76.248457829999992</v>
      </c>
      <c r="G1403" s="17">
        <v>11.06382</v>
      </c>
      <c r="H1403" s="18">
        <f t="shared" si="133"/>
        <v>129.28712543890489</v>
      </c>
      <c r="J1403" s="3">
        <f t="shared" si="130"/>
        <v>4.5133810161246402E-4</v>
      </c>
      <c r="Q1403" s="8" t="s">
        <v>1413</v>
      </c>
      <c r="R1403" s="5">
        <v>12.37524</v>
      </c>
      <c r="S1403" s="3">
        <v>205.53513193080326</v>
      </c>
      <c r="T1403" s="17">
        <v>11.660769999999999</v>
      </c>
      <c r="U1403" s="18">
        <f t="shared" si="134"/>
        <v>54.698339915999995</v>
      </c>
      <c r="V1403" s="17">
        <v>12.656459999999999</v>
      </c>
      <c r="W1403" s="18">
        <f t="shared" si="135"/>
        <v>150.83687351166668</v>
      </c>
      <c r="Y1403" s="3">
        <f t="shared" si="131"/>
        <v>8.1496863401753217E-5</v>
      </c>
    </row>
    <row r="1404" spans="2:25">
      <c r="B1404" s="8" t="s">
        <v>1414</v>
      </c>
      <c r="C1404" s="5">
        <v>12.27544</v>
      </c>
      <c r="D1404" s="3">
        <v>203.87759590187014</v>
      </c>
      <c r="E1404" s="17">
        <v>14.14141</v>
      </c>
      <c r="F1404" s="18">
        <f t="shared" si="132"/>
        <v>69.618161430000015</v>
      </c>
      <c r="G1404" s="17">
        <v>11.48936</v>
      </c>
      <c r="H1404" s="18">
        <f t="shared" si="133"/>
        <v>134.25980606451807</v>
      </c>
      <c r="J1404" s="3">
        <f t="shared" si="130"/>
        <v>3.7159264795150193E-4</v>
      </c>
      <c r="Q1404" s="8" t="s">
        <v>1414</v>
      </c>
      <c r="R1404" s="5">
        <v>12.27544</v>
      </c>
      <c r="S1404" s="3">
        <v>203.87759590187014</v>
      </c>
      <c r="T1404" s="17">
        <v>10.6007</v>
      </c>
      <c r="U1404" s="18">
        <f t="shared" si="134"/>
        <v>49.725763559999997</v>
      </c>
      <c r="V1404" s="17">
        <v>12.93463</v>
      </c>
      <c r="W1404" s="18">
        <f t="shared" si="135"/>
        <v>154.15204166332524</v>
      </c>
      <c r="Y1404" s="3">
        <f t="shared" si="131"/>
        <v>2.0932145508822941E-4</v>
      </c>
    </row>
    <row r="1405" spans="2:25">
      <c r="B1405" s="8" t="s">
        <v>1415</v>
      </c>
      <c r="C1405" s="5">
        <v>10.379239999999999</v>
      </c>
      <c r="D1405" s="3">
        <v>172.38441135214109</v>
      </c>
      <c r="E1405" s="17">
        <v>7.7441000000000004</v>
      </c>
      <c r="F1405" s="18">
        <f t="shared" si="132"/>
        <v>38.124204300000002</v>
      </c>
      <c r="G1405" s="17">
        <v>11.48936</v>
      </c>
      <c r="H1405" s="18">
        <f t="shared" si="133"/>
        <v>134.25980606451807</v>
      </c>
      <c r="J1405" s="3">
        <f t="shared" si="130"/>
        <v>-4.0098762300999624E-4</v>
      </c>
      <c r="Q1405" s="8" t="s">
        <v>1415</v>
      </c>
      <c r="R1405" s="5">
        <v>10.379239999999999</v>
      </c>
      <c r="S1405" s="3">
        <v>172.38441135214109</v>
      </c>
      <c r="T1405" s="17">
        <v>10.6007</v>
      </c>
      <c r="U1405" s="18">
        <f t="shared" si="134"/>
        <v>49.725763559999997</v>
      </c>
      <c r="V1405" s="17">
        <v>10.292070000000001</v>
      </c>
      <c r="W1405" s="18">
        <f t="shared" si="135"/>
        <v>122.65859970032848</v>
      </c>
      <c r="Y1405" s="3">
        <f t="shared" si="131"/>
        <v>-4.8091812615780327E-5</v>
      </c>
    </row>
    <row r="1406" spans="2:25">
      <c r="B1406" s="8" t="s">
        <v>1416</v>
      </c>
      <c r="C1406" s="5">
        <v>14.37125</v>
      </c>
      <c r="D1406" s="3">
        <v>238.68601859523986</v>
      </c>
      <c r="E1406" s="17">
        <v>18.85521</v>
      </c>
      <c r="F1406" s="18">
        <f t="shared" si="132"/>
        <v>92.82419883</v>
      </c>
      <c r="G1406" s="17">
        <v>12.48226</v>
      </c>
      <c r="H1406" s="18">
        <f t="shared" si="133"/>
        <v>145.86241590888363</v>
      </c>
      <c r="J1406" s="3">
        <f t="shared" si="130"/>
        <v>5.9614364377580387E-4</v>
      </c>
      <c r="Q1406" s="8" t="s">
        <v>1416</v>
      </c>
      <c r="R1406" s="5">
        <v>14.37125</v>
      </c>
      <c r="S1406" s="3">
        <v>238.68601859523986</v>
      </c>
      <c r="T1406" s="17">
        <v>8.1272000000000002</v>
      </c>
      <c r="U1406" s="18">
        <f t="shared" si="134"/>
        <v>38.12306976</v>
      </c>
      <c r="V1406" s="17">
        <v>16.82892</v>
      </c>
      <c r="W1406" s="18">
        <f t="shared" si="135"/>
        <v>200.56332318657491</v>
      </c>
      <c r="Y1406" s="3">
        <f t="shared" si="131"/>
        <v>3.7435133504004625E-4</v>
      </c>
    </row>
    <row r="1407" spans="2:25">
      <c r="B1407" s="8" t="s">
        <v>1417</v>
      </c>
      <c r="C1407" s="5">
        <v>13.972049999999999</v>
      </c>
      <c r="D1407" s="3">
        <v>232.05587447950745</v>
      </c>
      <c r="E1407" s="17">
        <v>17.845109999999998</v>
      </c>
      <c r="F1407" s="18">
        <f t="shared" si="132"/>
        <v>87.851476529999985</v>
      </c>
      <c r="G1407" s="17">
        <v>12.34042</v>
      </c>
      <c r="H1407" s="18">
        <f t="shared" si="133"/>
        <v>144.20493360419556</v>
      </c>
      <c r="J1407" s="3">
        <f t="shared" si="130"/>
        <v>5.3565468809324557E-4</v>
      </c>
      <c r="Q1407" s="8" t="s">
        <v>1417</v>
      </c>
      <c r="R1407" s="5">
        <v>13.972049999999999</v>
      </c>
      <c r="S1407" s="3">
        <v>232.05587447950745</v>
      </c>
      <c r="T1407" s="17">
        <v>11.30742</v>
      </c>
      <c r="U1407" s="18">
        <f t="shared" si="134"/>
        <v>53.040845736000001</v>
      </c>
      <c r="V1407" s="17">
        <v>15.020860000000001</v>
      </c>
      <c r="W1407" s="18">
        <f t="shared" si="135"/>
        <v>179.01526650077932</v>
      </c>
      <c r="Y1407" s="3">
        <f t="shared" si="131"/>
        <v>2.3775727186148288E-4</v>
      </c>
    </row>
    <row r="1408" spans="2:25">
      <c r="B1408" s="8" t="s">
        <v>1418</v>
      </c>
      <c r="C1408" s="5">
        <v>22.854289999999999</v>
      </c>
      <c r="D1408" s="3">
        <v>379.57724539765189</v>
      </c>
      <c r="E1408" s="17">
        <v>19.19191</v>
      </c>
      <c r="F1408" s="18">
        <f t="shared" si="132"/>
        <v>94.481772930000005</v>
      </c>
      <c r="G1408" s="17">
        <v>24.39716</v>
      </c>
      <c r="H1408" s="18">
        <f t="shared" si="133"/>
        <v>285.09490259901486</v>
      </c>
      <c r="J1408" s="3">
        <f t="shared" si="130"/>
        <v>-5.6986863705787982E-4</v>
      </c>
      <c r="Q1408" s="8" t="s">
        <v>1418</v>
      </c>
      <c r="R1408" s="5">
        <v>22.854289999999999</v>
      </c>
      <c r="S1408" s="3">
        <v>379.57724539765189</v>
      </c>
      <c r="T1408" s="17">
        <v>13.42756</v>
      </c>
      <c r="U1408" s="18">
        <f t="shared" si="134"/>
        <v>62.985998447999997</v>
      </c>
      <c r="V1408" s="17">
        <v>26.56467</v>
      </c>
      <c r="W1408" s="18">
        <f t="shared" si="135"/>
        <v>316.59182493913517</v>
      </c>
      <c r="Y1408" s="3">
        <f t="shared" si="131"/>
        <v>5.7798948324716548E-4</v>
      </c>
    </row>
    <row r="1409" spans="2:25">
      <c r="B1409" s="8" t="s">
        <v>1419</v>
      </c>
      <c r="C1409" s="5">
        <v>17.265460000000001</v>
      </c>
      <c r="D1409" s="3">
        <v>286.75472952007453</v>
      </c>
      <c r="E1409" s="17">
        <v>23.905719999999999</v>
      </c>
      <c r="F1409" s="18">
        <f t="shared" si="132"/>
        <v>117.68785956000001</v>
      </c>
      <c r="G1409" s="17">
        <v>14.46808</v>
      </c>
      <c r="H1409" s="18">
        <f t="shared" si="133"/>
        <v>169.06786930916365</v>
      </c>
      <c r="J1409" s="3">
        <f t="shared" si="130"/>
        <v>9.9934908911336606E-4</v>
      </c>
      <c r="Q1409" s="8" t="s">
        <v>1419</v>
      </c>
      <c r="R1409" s="5">
        <v>17.265460000000001</v>
      </c>
      <c r="S1409" s="3">
        <v>286.75472952007453</v>
      </c>
      <c r="T1409" s="17">
        <v>15.19434</v>
      </c>
      <c r="U1409" s="18">
        <f t="shared" si="134"/>
        <v>71.273610071999997</v>
      </c>
      <c r="V1409" s="17">
        <v>18.080660000000002</v>
      </c>
      <c r="W1409" s="18">
        <f t="shared" si="135"/>
        <v>215.48128192460226</v>
      </c>
      <c r="Y1409" s="3">
        <f t="shared" si="131"/>
        <v>1.6247652771994581E-4</v>
      </c>
    </row>
    <row r="1410" spans="2:25">
      <c r="B1410" s="8" t="s">
        <v>1420</v>
      </c>
      <c r="C1410" s="5">
        <v>16.06786</v>
      </c>
      <c r="D1410" s="3">
        <v>266.86429717287717</v>
      </c>
      <c r="E1410" s="17">
        <v>20.202020000000001</v>
      </c>
      <c r="F1410" s="18">
        <f t="shared" si="132"/>
        <v>99.454544460000008</v>
      </c>
      <c r="G1410" s="17">
        <v>14.32624</v>
      </c>
      <c r="H1410" s="18">
        <f t="shared" si="133"/>
        <v>167.41038700447558</v>
      </c>
      <c r="J1410" s="3">
        <f t="shared" si="130"/>
        <v>6.342915984305364E-4</v>
      </c>
      <c r="Q1410" s="8" t="s">
        <v>1420</v>
      </c>
      <c r="R1410" s="5">
        <v>16.06786</v>
      </c>
      <c r="S1410" s="3">
        <v>266.86429717287717</v>
      </c>
      <c r="T1410" s="17">
        <v>14.487629999999999</v>
      </c>
      <c r="U1410" s="18">
        <f t="shared" si="134"/>
        <v>67.958574803999994</v>
      </c>
      <c r="V1410" s="17">
        <v>16.68984</v>
      </c>
      <c r="W1410" s="18">
        <f t="shared" si="135"/>
        <v>198.90579869963284</v>
      </c>
      <c r="Y1410" s="3">
        <f t="shared" si="131"/>
        <v>7.6330755661047078E-5</v>
      </c>
    </row>
    <row r="1411" spans="2:25">
      <c r="B1411" s="8" t="s">
        <v>1421</v>
      </c>
      <c r="C1411" s="5">
        <v>13.473050000000001</v>
      </c>
      <c r="D1411" s="3">
        <v>223.76819433484189</v>
      </c>
      <c r="E1411" s="17">
        <v>20.875419999999998</v>
      </c>
      <c r="F1411" s="18">
        <f t="shared" si="132"/>
        <v>102.76969265999999</v>
      </c>
      <c r="G1411" s="17">
        <v>10.3546</v>
      </c>
      <c r="H1411" s="18">
        <f t="shared" si="133"/>
        <v>120.99948020391552</v>
      </c>
      <c r="J1411" s="3">
        <f t="shared" si="130"/>
        <v>9.7852907362039332E-4</v>
      </c>
      <c r="Q1411" s="8" t="s">
        <v>1421</v>
      </c>
      <c r="R1411" s="5">
        <v>13.473050000000001</v>
      </c>
      <c r="S1411" s="3">
        <v>223.76819433484189</v>
      </c>
      <c r="T1411" s="17">
        <v>10.95406</v>
      </c>
      <c r="U1411" s="18">
        <f t="shared" si="134"/>
        <v>51.383304647999999</v>
      </c>
      <c r="V1411" s="17">
        <v>14.46453</v>
      </c>
      <c r="W1411" s="18">
        <f t="shared" si="135"/>
        <v>172.38504937523669</v>
      </c>
      <c r="Y1411" s="3">
        <f t="shared" si="131"/>
        <v>1.5968839480251518E-4</v>
      </c>
    </row>
    <row r="1412" spans="2:25">
      <c r="B1412" s="8" t="s">
        <v>1422</v>
      </c>
      <c r="C1412" s="5">
        <v>14.07185</v>
      </c>
      <c r="D1412" s="3">
        <v>233.71341050844055</v>
      </c>
      <c r="E1412" s="17">
        <v>15.824909999999999</v>
      </c>
      <c r="F1412" s="18">
        <f t="shared" si="132"/>
        <v>77.906031929999997</v>
      </c>
      <c r="G1412" s="17">
        <v>13.33333</v>
      </c>
      <c r="H1412" s="18">
        <f t="shared" si="133"/>
        <v>155.80766030433554</v>
      </c>
      <c r="J1412" s="3">
        <f t="shared" ref="J1412:J1475" si="136">H1412-(D1412-F1412)</f>
        <v>2.8172589500741196E-4</v>
      </c>
      <c r="Q1412" s="8" t="s">
        <v>1422</v>
      </c>
      <c r="R1412" s="5">
        <v>14.07185</v>
      </c>
      <c r="S1412" s="3">
        <v>233.71341050844055</v>
      </c>
      <c r="T1412" s="17">
        <v>12.36749</v>
      </c>
      <c r="U1412" s="18">
        <f t="shared" si="134"/>
        <v>58.013422091999999</v>
      </c>
      <c r="V1412" s="17">
        <v>14.74269</v>
      </c>
      <c r="W1412" s="18">
        <f t="shared" si="135"/>
        <v>175.70009834912079</v>
      </c>
      <c r="Y1412" s="3">
        <f t="shared" ref="Y1412:Y1475" si="137">W1412-(S1412-U1412)</f>
        <v>1.0993268026027181E-4</v>
      </c>
    </row>
    <row r="1413" spans="2:25">
      <c r="B1413" s="8" t="s">
        <v>1423</v>
      </c>
      <c r="C1413" s="5">
        <v>10.97804</v>
      </c>
      <c r="D1413" s="3">
        <v>182.32962752573974</v>
      </c>
      <c r="E1413" s="17">
        <v>15.15151</v>
      </c>
      <c r="F1413" s="18">
        <f t="shared" si="132"/>
        <v>74.590883730000002</v>
      </c>
      <c r="G1413" s="17">
        <v>9.2198499999999992</v>
      </c>
      <c r="H1413" s="18">
        <f t="shared" si="133"/>
        <v>107.7392711990874</v>
      </c>
      <c r="J1413" s="3">
        <f t="shared" si="136"/>
        <v>5.2740334766099295E-4</v>
      </c>
      <c r="Q1413" s="8" t="s">
        <v>1423</v>
      </c>
      <c r="R1413" s="5">
        <v>10.97804</v>
      </c>
      <c r="S1413" s="3">
        <v>182.32962752573974</v>
      </c>
      <c r="T1413" s="17">
        <v>7.42049</v>
      </c>
      <c r="U1413" s="18">
        <f t="shared" si="134"/>
        <v>34.808034491999997</v>
      </c>
      <c r="V1413" s="17">
        <v>12.378299999999999</v>
      </c>
      <c r="W1413" s="18">
        <f t="shared" si="135"/>
        <v>147.52182453778258</v>
      </c>
      <c r="Y1413" s="3">
        <f t="shared" si="137"/>
        <v>2.315040428300108E-4</v>
      </c>
    </row>
    <row r="1414" spans="2:25">
      <c r="B1414" s="8" t="s">
        <v>1424</v>
      </c>
      <c r="C1414" s="5">
        <v>13.872249999999999</v>
      </c>
      <c r="D1414" s="3">
        <v>230.39833845057433</v>
      </c>
      <c r="E1414" s="17">
        <v>18.181809999999999</v>
      </c>
      <c r="F1414" s="18">
        <f t="shared" si="132"/>
        <v>89.50905062999999</v>
      </c>
      <c r="G1414" s="17">
        <v>12.05673</v>
      </c>
      <c r="H1414" s="18">
        <f t="shared" si="133"/>
        <v>140.8898521390449</v>
      </c>
      <c r="J1414" s="3">
        <f t="shared" si="136"/>
        <v>5.643184705661497E-4</v>
      </c>
      <c r="Q1414" s="8" t="s">
        <v>1424</v>
      </c>
      <c r="R1414" s="5">
        <v>13.872249999999999</v>
      </c>
      <c r="S1414" s="3">
        <v>230.39833845057433</v>
      </c>
      <c r="T1414" s="17">
        <v>11.30742</v>
      </c>
      <c r="U1414" s="18">
        <f t="shared" si="134"/>
        <v>53.040845736000001</v>
      </c>
      <c r="V1414" s="17">
        <v>14.881779999999999</v>
      </c>
      <c r="W1414" s="18">
        <f t="shared" si="135"/>
        <v>177.35774201383728</v>
      </c>
      <c r="Y1414" s="3">
        <f t="shared" si="137"/>
        <v>2.4929926294703364E-4</v>
      </c>
    </row>
    <row r="1415" spans="2:25">
      <c r="B1415" s="8" t="s">
        <v>1425</v>
      </c>
      <c r="C1415" s="5">
        <v>26.1477</v>
      </c>
      <c r="D1415" s="3">
        <v>434.27610043821898</v>
      </c>
      <c r="E1415" s="17">
        <v>27.946120000000001</v>
      </c>
      <c r="F1415" s="18">
        <f t="shared" si="132"/>
        <v>137.57874876000002</v>
      </c>
      <c r="G1415" s="17">
        <v>25.390070000000001</v>
      </c>
      <c r="H1415" s="18">
        <f t="shared" si="133"/>
        <v>296.69762929915493</v>
      </c>
      <c r="J1415" s="3">
        <f t="shared" si="136"/>
        <v>2.7762093594674297E-4</v>
      </c>
      <c r="Q1415" s="8" t="s">
        <v>1425</v>
      </c>
      <c r="R1415" s="5">
        <v>26.1477</v>
      </c>
      <c r="S1415" s="3">
        <v>434.27610043821898</v>
      </c>
      <c r="T1415" s="17">
        <v>18.0212</v>
      </c>
      <c r="U1415" s="18">
        <f t="shared" si="134"/>
        <v>84.533844959999996</v>
      </c>
      <c r="V1415" s="17">
        <v>29.346309999999999</v>
      </c>
      <c r="W1415" s="18">
        <f t="shared" si="135"/>
        <v>349.74279138907394</v>
      </c>
      <c r="Y1415" s="3">
        <f t="shared" si="137"/>
        <v>5.3591085497828317E-4</v>
      </c>
    </row>
    <row r="1416" spans="2:25">
      <c r="B1416" s="8" t="s">
        <v>1426</v>
      </c>
      <c r="C1416" s="5">
        <v>13.473050000000001</v>
      </c>
      <c r="D1416" s="3">
        <v>223.76819433484189</v>
      </c>
      <c r="E1416" s="17">
        <v>20.538720000000001</v>
      </c>
      <c r="F1416" s="18">
        <f t="shared" si="132"/>
        <v>101.11211856000001</v>
      </c>
      <c r="G1416" s="17">
        <v>10.496449999999999</v>
      </c>
      <c r="H1416" s="18">
        <f t="shared" si="133"/>
        <v>122.65707936437805</v>
      </c>
      <c r="J1416" s="3">
        <f t="shared" si="136"/>
        <v>1.0035895361681924E-3</v>
      </c>
      <c r="Q1416" s="8" t="s">
        <v>1426</v>
      </c>
      <c r="R1416" s="5">
        <v>13.473050000000001</v>
      </c>
      <c r="S1416" s="3">
        <v>223.76819433484189</v>
      </c>
      <c r="T1416" s="17">
        <v>12.36749</v>
      </c>
      <c r="U1416" s="18">
        <f t="shared" si="134"/>
        <v>58.013422091999999</v>
      </c>
      <c r="V1416" s="17">
        <v>13.908200000000001</v>
      </c>
      <c r="W1416" s="18">
        <f t="shared" si="135"/>
        <v>165.75483224969406</v>
      </c>
      <c r="Y1416" s="3">
        <f t="shared" si="137"/>
        <v>6.0006852152127976E-5</v>
      </c>
    </row>
    <row r="1417" spans="2:25">
      <c r="B1417" s="8" t="s">
        <v>1427</v>
      </c>
      <c r="C1417" s="5">
        <v>13.972049999999999</v>
      </c>
      <c r="D1417" s="3">
        <v>232.05587447950745</v>
      </c>
      <c r="E1417" s="17">
        <v>21.548819999999999</v>
      </c>
      <c r="F1417" s="18">
        <f t="shared" si="132"/>
        <v>106.08484086</v>
      </c>
      <c r="G1417" s="17">
        <v>10.780139999999999</v>
      </c>
      <c r="H1417" s="18">
        <f t="shared" si="133"/>
        <v>125.97216082952869</v>
      </c>
      <c r="J1417" s="3">
        <f t="shared" si="136"/>
        <v>1.1272100212380565E-3</v>
      </c>
      <c r="Q1417" s="8" t="s">
        <v>1427</v>
      </c>
      <c r="R1417" s="5">
        <v>13.972049999999999</v>
      </c>
      <c r="S1417" s="3">
        <v>232.05587447950745</v>
      </c>
      <c r="T1417" s="17">
        <v>9.1872699999999998</v>
      </c>
      <c r="U1417" s="18">
        <f t="shared" si="134"/>
        <v>43.095646115999998</v>
      </c>
      <c r="V1417" s="17">
        <v>15.85535</v>
      </c>
      <c r="W1417" s="18">
        <f t="shared" si="135"/>
        <v>188.96053260020608</v>
      </c>
      <c r="Y1417" s="3">
        <f t="shared" si="137"/>
        <v>3.0423669863921532E-4</v>
      </c>
    </row>
    <row r="1418" spans="2:25">
      <c r="B1418" s="8" t="s">
        <v>1428</v>
      </c>
      <c r="C1418" s="5">
        <v>14.37125</v>
      </c>
      <c r="D1418" s="3">
        <v>238.68601859523986</v>
      </c>
      <c r="E1418" s="17">
        <v>17.845109999999998</v>
      </c>
      <c r="F1418" s="18">
        <f t="shared" si="132"/>
        <v>87.851476529999985</v>
      </c>
      <c r="G1418" s="17">
        <v>12.9078</v>
      </c>
      <c r="H1418" s="18">
        <f t="shared" si="133"/>
        <v>150.83509653449681</v>
      </c>
      <c r="J1418" s="3">
        <f t="shared" si="136"/>
        <v>5.5446925694013771E-4</v>
      </c>
      <c r="Q1418" s="8" t="s">
        <v>1428</v>
      </c>
      <c r="R1418" s="5">
        <v>14.37125</v>
      </c>
      <c r="S1418" s="3">
        <v>238.68601859523986</v>
      </c>
      <c r="T1418" s="17">
        <v>8.8339200000000009</v>
      </c>
      <c r="U1418" s="18">
        <f t="shared" si="134"/>
        <v>41.438151936000004</v>
      </c>
      <c r="V1418" s="17">
        <v>16.55076</v>
      </c>
      <c r="W1418" s="18">
        <f t="shared" si="135"/>
        <v>197.2482742126908</v>
      </c>
      <c r="Y1418" s="3">
        <f t="shared" si="137"/>
        <v>4.0755345094112272E-4</v>
      </c>
    </row>
    <row r="1419" spans="2:25">
      <c r="B1419" s="8" t="s">
        <v>1429</v>
      </c>
      <c r="C1419" s="5">
        <v>11.876239999999999</v>
      </c>
      <c r="D1419" s="3">
        <v>197.2474517861377</v>
      </c>
      <c r="E1419" s="17">
        <v>13.131309999999999</v>
      </c>
      <c r="F1419" s="18">
        <f t="shared" si="132"/>
        <v>64.64543913</v>
      </c>
      <c r="G1419" s="17">
        <v>11.34751</v>
      </c>
      <c r="H1419" s="18">
        <f t="shared" si="133"/>
        <v>132.60220690405552</v>
      </c>
      <c r="J1419" s="3">
        <f t="shared" si="136"/>
        <v>1.9424791781830208E-4</v>
      </c>
      <c r="Q1419" s="8" t="s">
        <v>1429</v>
      </c>
      <c r="R1419" s="5">
        <v>11.876239999999999</v>
      </c>
      <c r="S1419" s="3">
        <v>197.2474517861377</v>
      </c>
      <c r="T1419" s="17">
        <v>11.660769999999999</v>
      </c>
      <c r="U1419" s="18">
        <f t="shared" si="134"/>
        <v>54.698339915999995</v>
      </c>
      <c r="V1419" s="17">
        <v>11.96105</v>
      </c>
      <c r="W1419" s="18">
        <f t="shared" si="135"/>
        <v>142.54913189918199</v>
      </c>
      <c r="Y1419" s="3">
        <f t="shared" si="137"/>
        <v>2.0029044264902041E-5</v>
      </c>
    </row>
    <row r="1420" spans="2:25">
      <c r="B1420" s="8" t="s">
        <v>1430</v>
      </c>
      <c r="C1420" s="5">
        <v>12.57485</v>
      </c>
      <c r="D1420" s="3">
        <v>208.8503700744439</v>
      </c>
      <c r="E1420" s="17">
        <v>18.181809999999999</v>
      </c>
      <c r="F1420" s="18">
        <f t="shared" si="132"/>
        <v>89.50905062999999</v>
      </c>
      <c r="G1420" s="17">
        <v>10.212759999999999</v>
      </c>
      <c r="H1420" s="18">
        <f t="shared" si="133"/>
        <v>119.34199789922742</v>
      </c>
      <c r="J1420" s="3">
        <f t="shared" si="136"/>
        <v>6.7845478351102884E-4</v>
      </c>
      <c r="Q1420" s="8" t="s">
        <v>1430</v>
      </c>
      <c r="R1420" s="5">
        <v>12.57485</v>
      </c>
      <c r="S1420" s="3">
        <v>208.8503700744439</v>
      </c>
      <c r="T1420" s="17">
        <v>11.660769999999999</v>
      </c>
      <c r="U1420" s="18">
        <f t="shared" si="134"/>
        <v>54.698339915999995</v>
      </c>
      <c r="V1420" s="17">
        <v>12.93463</v>
      </c>
      <c r="W1420" s="18">
        <f t="shared" si="135"/>
        <v>154.15204166332524</v>
      </c>
      <c r="Y1420" s="3">
        <f t="shared" si="137"/>
        <v>1.1504881342716544E-5</v>
      </c>
    </row>
    <row r="1421" spans="2:25">
      <c r="B1421" s="8" t="s">
        <v>1431</v>
      </c>
      <c r="C1421" s="5">
        <v>19.061869999999999</v>
      </c>
      <c r="D1421" s="3">
        <v>316.59054412664489</v>
      </c>
      <c r="E1421" s="17">
        <v>23.232320000000001</v>
      </c>
      <c r="F1421" s="18">
        <f t="shared" ref="F1421:F1484" si="138">$F$908*(E1421/100)</f>
        <v>114.37271136000001</v>
      </c>
      <c r="G1421" s="17">
        <v>17.304960000000001</v>
      </c>
      <c r="H1421" s="18">
        <f t="shared" ref="H1421:H1484" si="139">$H$908*(G1421/100)</f>
        <v>202.21845024912119</v>
      </c>
      <c r="J1421" s="3">
        <f t="shared" si="136"/>
        <v>6.1748247631498998E-4</v>
      </c>
      <c r="Q1421" s="8" t="s">
        <v>1431</v>
      </c>
      <c r="R1421" s="5">
        <v>19.061869999999999</v>
      </c>
      <c r="S1421" s="3">
        <v>316.59054412664489</v>
      </c>
      <c r="T1421" s="17">
        <v>11.660769999999999</v>
      </c>
      <c r="U1421" s="18">
        <f t="shared" ref="U1421:U1484" si="140">$U$908*(T1421/100)</f>
        <v>54.698339915999995</v>
      </c>
      <c r="V1421" s="17">
        <v>21.974959999999999</v>
      </c>
      <c r="W1421" s="18">
        <f t="shared" ref="W1421:W1484" si="141">$W$908*(V1421/100)</f>
        <v>261.89268262562632</v>
      </c>
      <c r="Y1421" s="3">
        <f t="shared" si="137"/>
        <v>4.7841498144407524E-4</v>
      </c>
    </row>
    <row r="1422" spans="2:25">
      <c r="B1422" s="8" t="s">
        <v>1432</v>
      </c>
      <c r="C1422" s="5">
        <v>25.249500000000001</v>
      </c>
      <c r="D1422" s="3">
        <v>419.35827617782098</v>
      </c>
      <c r="E1422" s="17">
        <v>22.558920000000001</v>
      </c>
      <c r="F1422" s="18">
        <f t="shared" si="138"/>
        <v>111.05756316000002</v>
      </c>
      <c r="G1422" s="17">
        <v>26.38297</v>
      </c>
      <c r="H1422" s="18">
        <f t="shared" si="139"/>
        <v>308.30023914352046</v>
      </c>
      <c r="J1422" s="3">
        <f t="shared" si="136"/>
        <v>-4.7387430049639079E-4</v>
      </c>
      <c r="Q1422" s="8" t="s">
        <v>1432</v>
      </c>
      <c r="R1422" s="5">
        <v>25.249500000000001</v>
      </c>
      <c r="S1422" s="3">
        <v>419.35827617782098</v>
      </c>
      <c r="T1422" s="17">
        <v>16.25441</v>
      </c>
      <c r="U1422" s="18">
        <f t="shared" si="140"/>
        <v>76.246186428000001</v>
      </c>
      <c r="V1422" s="17">
        <v>28.78998</v>
      </c>
      <c r="W1422" s="18">
        <f t="shared" si="141"/>
        <v>343.11257426353131</v>
      </c>
      <c r="Y1422" s="3">
        <f t="shared" si="137"/>
        <v>4.8451371031887902E-4</v>
      </c>
    </row>
    <row r="1423" spans="2:25">
      <c r="B1423" s="8" t="s">
        <v>1433</v>
      </c>
      <c r="C1423" s="5">
        <v>13.17365</v>
      </c>
      <c r="D1423" s="3">
        <v>218.79558624804258</v>
      </c>
      <c r="E1423" s="17">
        <v>19.19191</v>
      </c>
      <c r="F1423" s="18">
        <f t="shared" si="138"/>
        <v>94.481772930000005</v>
      </c>
      <c r="G1423" s="17">
        <v>10.63829</v>
      </c>
      <c r="H1423" s="18">
        <f t="shared" si="139"/>
        <v>124.31456166906617</v>
      </c>
      <c r="J1423" s="3">
        <f t="shared" si="136"/>
        <v>7.483510235886115E-4</v>
      </c>
      <c r="Q1423" s="8" t="s">
        <v>1433</v>
      </c>
      <c r="R1423" s="5">
        <v>13.17365</v>
      </c>
      <c r="S1423" s="3">
        <v>218.79558624804258</v>
      </c>
      <c r="T1423" s="17">
        <v>11.30742</v>
      </c>
      <c r="U1423" s="18">
        <f t="shared" si="140"/>
        <v>53.040845736000001</v>
      </c>
      <c r="V1423" s="17">
        <v>13.908200000000001</v>
      </c>
      <c r="W1423" s="18">
        <f t="shared" si="141"/>
        <v>165.75483224969406</v>
      </c>
      <c r="Y1423" s="3">
        <f t="shared" si="137"/>
        <v>9.1737651473522419E-5</v>
      </c>
    </row>
    <row r="1424" spans="2:25">
      <c r="B1424" s="8" t="s">
        <v>1434</v>
      </c>
      <c r="C1424" s="5">
        <v>17.365259999999999</v>
      </c>
      <c r="D1424" s="3">
        <v>288.41226554900754</v>
      </c>
      <c r="E1424" s="17">
        <v>20.538720000000001</v>
      </c>
      <c r="F1424" s="18">
        <f t="shared" si="138"/>
        <v>101.11211856000001</v>
      </c>
      <c r="G1424" s="17">
        <v>16.028359999999999</v>
      </c>
      <c r="H1424" s="18">
        <f t="shared" si="139"/>
        <v>187.3006420838305</v>
      </c>
      <c r="J1424" s="3">
        <f t="shared" si="136"/>
        <v>4.9509482295206908E-4</v>
      </c>
      <c r="Q1424" s="8" t="s">
        <v>1434</v>
      </c>
      <c r="R1424" s="5">
        <v>17.365259999999999</v>
      </c>
      <c r="S1424" s="3">
        <v>288.41226554900754</v>
      </c>
      <c r="T1424" s="17">
        <v>14.487629999999999</v>
      </c>
      <c r="U1424" s="18">
        <f t="shared" si="140"/>
        <v>67.958574803999994</v>
      </c>
      <c r="V1424" s="17">
        <v>18.497910000000001</v>
      </c>
      <c r="W1424" s="18">
        <f t="shared" si="141"/>
        <v>220.45397456320285</v>
      </c>
      <c r="Y1424" s="3">
        <f t="shared" si="137"/>
        <v>2.8381819529954555E-4</v>
      </c>
    </row>
    <row r="1425" spans="2:25">
      <c r="B1425" s="8" t="s">
        <v>1435</v>
      </c>
      <c r="C1425" s="5">
        <v>16.566859999999998</v>
      </c>
      <c r="D1425" s="3">
        <v>275.15197731754267</v>
      </c>
      <c r="E1425" s="17">
        <v>20.538720000000001</v>
      </c>
      <c r="F1425" s="18">
        <f t="shared" si="138"/>
        <v>101.11211856000001</v>
      </c>
      <c r="G1425" s="17">
        <v>14.893610000000001</v>
      </c>
      <c r="H1425" s="18">
        <f t="shared" si="139"/>
        <v>174.04043307900241</v>
      </c>
      <c r="J1425" s="3">
        <f t="shared" si="136"/>
        <v>5.7432145973734805E-4</v>
      </c>
      <c r="Q1425" s="8" t="s">
        <v>1435</v>
      </c>
      <c r="R1425" s="5">
        <v>16.566859999999998</v>
      </c>
      <c r="S1425" s="3">
        <v>275.15197731754267</v>
      </c>
      <c r="T1425" s="17">
        <v>15.547700000000001</v>
      </c>
      <c r="U1425" s="18">
        <f t="shared" si="140"/>
        <v>72.931151159999999</v>
      </c>
      <c r="V1425" s="17">
        <v>16.96801</v>
      </c>
      <c r="W1425" s="18">
        <f t="shared" si="141"/>
        <v>202.22096685129139</v>
      </c>
      <c r="Y1425" s="3">
        <f t="shared" si="137"/>
        <v>1.406937487331561E-4</v>
      </c>
    </row>
    <row r="1426" spans="2:25">
      <c r="B1426" s="8" t="s">
        <v>1436</v>
      </c>
      <c r="C1426" s="5">
        <v>15.26946</v>
      </c>
      <c r="D1426" s="3">
        <v>253.60400894141233</v>
      </c>
      <c r="E1426" s="17">
        <v>21.88552</v>
      </c>
      <c r="F1426" s="18">
        <f t="shared" si="138"/>
        <v>107.74241496</v>
      </c>
      <c r="G1426" s="17">
        <v>12.48226</v>
      </c>
      <c r="H1426" s="18">
        <f t="shared" si="139"/>
        <v>145.86241590888363</v>
      </c>
      <c r="J1426" s="3">
        <f t="shared" si="136"/>
        <v>8.2192747129283816E-4</v>
      </c>
      <c r="Q1426" s="8" t="s">
        <v>1436</v>
      </c>
      <c r="R1426" s="5">
        <v>15.26946</v>
      </c>
      <c r="S1426" s="3">
        <v>253.60400894141233</v>
      </c>
      <c r="T1426" s="17">
        <v>12.720840000000001</v>
      </c>
      <c r="U1426" s="18">
        <f t="shared" si="140"/>
        <v>59.670916271999999</v>
      </c>
      <c r="V1426" s="17">
        <v>16.272600000000001</v>
      </c>
      <c r="W1426" s="18">
        <f t="shared" si="141"/>
        <v>193.9332252388067</v>
      </c>
      <c r="Y1426" s="3">
        <f t="shared" si="137"/>
        <v>1.3256939436701032E-4</v>
      </c>
    </row>
    <row r="1427" spans="2:25">
      <c r="B1427" s="8" t="s">
        <v>1437</v>
      </c>
      <c r="C1427" s="5">
        <v>19.061869999999999</v>
      </c>
      <c r="D1427" s="3">
        <v>316.59054412664489</v>
      </c>
      <c r="E1427" s="17">
        <v>24.242419999999999</v>
      </c>
      <c r="F1427" s="18">
        <f t="shared" si="138"/>
        <v>119.34543366</v>
      </c>
      <c r="G1427" s="17">
        <v>16.879429999999999</v>
      </c>
      <c r="H1427" s="18">
        <f t="shared" si="139"/>
        <v>197.2458864792824</v>
      </c>
      <c r="J1427" s="3">
        <f t="shared" si="136"/>
        <v>7.7601263751603256E-4</v>
      </c>
      <c r="Q1427" s="8" t="s">
        <v>1437</v>
      </c>
      <c r="R1427" s="5">
        <v>19.061869999999999</v>
      </c>
      <c r="S1427" s="3">
        <v>316.59054412664489</v>
      </c>
      <c r="T1427" s="17">
        <v>21.90812</v>
      </c>
      <c r="U1427" s="18">
        <f t="shared" si="140"/>
        <v>102.766609296</v>
      </c>
      <c r="V1427" s="17">
        <v>17.941579999999998</v>
      </c>
      <c r="W1427" s="18">
        <f t="shared" si="141"/>
        <v>213.82375743766019</v>
      </c>
      <c r="Y1427" s="3">
        <f t="shared" si="137"/>
        <v>-1.7739298468200104E-4</v>
      </c>
    </row>
    <row r="1428" spans="2:25">
      <c r="B1428" s="8" t="s">
        <v>1438</v>
      </c>
      <c r="C1428" s="5">
        <v>18.36327</v>
      </c>
      <c r="D1428" s="3">
        <v>304.98779192411314</v>
      </c>
      <c r="E1428" s="17">
        <v>18.181809999999999</v>
      </c>
      <c r="F1428" s="18">
        <f t="shared" si="138"/>
        <v>89.50905062999999</v>
      </c>
      <c r="G1428" s="17">
        <v>18.439710000000002</v>
      </c>
      <c r="H1428" s="18">
        <f t="shared" si="139"/>
        <v>215.47865925394927</v>
      </c>
      <c r="J1428" s="3">
        <f t="shared" si="136"/>
        <v>-8.2040163874808059E-5</v>
      </c>
      <c r="Q1428" s="8" t="s">
        <v>1438</v>
      </c>
      <c r="R1428" s="5">
        <v>18.36327</v>
      </c>
      <c r="S1428" s="3">
        <v>304.98779192411314</v>
      </c>
      <c r="T1428" s="17">
        <v>15.901059999999999</v>
      </c>
      <c r="U1428" s="18">
        <f t="shared" si="140"/>
        <v>74.588692248000001</v>
      </c>
      <c r="V1428" s="17">
        <v>19.3324</v>
      </c>
      <c r="W1428" s="18">
        <f t="shared" si="141"/>
        <v>230.39924066262958</v>
      </c>
      <c r="Y1428" s="3">
        <f t="shared" si="137"/>
        <v>1.4098651644189886E-4</v>
      </c>
    </row>
    <row r="1429" spans="2:25">
      <c r="B1429" s="8" t="s">
        <v>1439</v>
      </c>
      <c r="C1429" s="5">
        <v>32.035919999999997</v>
      </c>
      <c r="D1429" s="3">
        <v>532.07105831682111</v>
      </c>
      <c r="E1429" s="17">
        <v>28.282820000000001</v>
      </c>
      <c r="F1429" s="18">
        <f t="shared" si="138"/>
        <v>139.23632286000003</v>
      </c>
      <c r="G1429" s="17">
        <v>33.617019999999997</v>
      </c>
      <c r="H1429" s="18">
        <f t="shared" si="139"/>
        <v>392.83429065387674</v>
      </c>
      <c r="J1429" s="3">
        <f t="shared" si="136"/>
        <v>-4.4480294434379175E-4</v>
      </c>
      <c r="Q1429" s="8" t="s">
        <v>1439</v>
      </c>
      <c r="R1429" s="5">
        <v>32.035919999999997</v>
      </c>
      <c r="S1429" s="3">
        <v>532.07105831682111</v>
      </c>
      <c r="T1429" s="17">
        <v>22.614840000000001</v>
      </c>
      <c r="U1429" s="18">
        <f t="shared" si="140"/>
        <v>106.081691472</v>
      </c>
      <c r="V1429" s="17">
        <v>35.744079999999997</v>
      </c>
      <c r="W1429" s="18">
        <f t="shared" si="141"/>
        <v>425.98999038837826</v>
      </c>
      <c r="Y1429" s="3">
        <f t="shared" si="137"/>
        <v>6.2354355713978293E-4</v>
      </c>
    </row>
    <row r="1430" spans="2:25">
      <c r="B1430" s="8" t="s">
        <v>1440</v>
      </c>
      <c r="C1430" s="5">
        <v>22.754490000000001</v>
      </c>
      <c r="D1430" s="3">
        <v>377.91970936871877</v>
      </c>
      <c r="E1430" s="17">
        <v>31.313130000000001</v>
      </c>
      <c r="F1430" s="18">
        <f t="shared" si="138"/>
        <v>154.15453898999999</v>
      </c>
      <c r="G1430" s="17">
        <v>19.14893</v>
      </c>
      <c r="H1430" s="18">
        <f t="shared" si="139"/>
        <v>223.76630448893863</v>
      </c>
      <c r="J1430" s="3">
        <f t="shared" si="136"/>
        <v>1.1341102198514363E-3</v>
      </c>
      <c r="Q1430" s="8" t="s">
        <v>1440</v>
      </c>
      <c r="R1430" s="5">
        <v>22.754490000000001</v>
      </c>
      <c r="S1430" s="3">
        <v>377.91970936871877</v>
      </c>
      <c r="T1430" s="17">
        <v>19.434619999999999</v>
      </c>
      <c r="U1430" s="18">
        <f t="shared" si="140"/>
        <v>91.163915496000001</v>
      </c>
      <c r="V1430" s="17">
        <v>24.06119</v>
      </c>
      <c r="W1430" s="18">
        <f t="shared" si="141"/>
        <v>286.75590746308046</v>
      </c>
      <c r="Y1430" s="3">
        <f t="shared" si="137"/>
        <v>1.1359036170688341E-4</v>
      </c>
    </row>
    <row r="1431" spans="2:25">
      <c r="B1431" s="8" t="s">
        <v>1441</v>
      </c>
      <c r="C1431" s="5">
        <v>24.451090000000001</v>
      </c>
      <c r="D1431" s="3">
        <v>406.09782186058163</v>
      </c>
      <c r="E1431" s="17">
        <v>25.589220000000001</v>
      </c>
      <c r="F1431" s="18">
        <f t="shared" si="138"/>
        <v>125.97573006</v>
      </c>
      <c r="G1431" s="17">
        <v>23.971630000000001</v>
      </c>
      <c r="H1431" s="18">
        <f t="shared" si="139"/>
        <v>280.12233882917616</v>
      </c>
      <c r="J1431" s="3">
        <f t="shared" si="136"/>
        <v>2.470285945150863E-4</v>
      </c>
      <c r="Q1431" s="8" t="s">
        <v>1441</v>
      </c>
      <c r="R1431" s="5">
        <v>24.451090000000001</v>
      </c>
      <c r="S1431" s="3">
        <v>406.09782186058163</v>
      </c>
      <c r="T1431" s="17">
        <v>22.614840000000001</v>
      </c>
      <c r="U1431" s="18">
        <f t="shared" si="140"/>
        <v>106.081691472</v>
      </c>
      <c r="V1431" s="17">
        <v>25.173850000000002</v>
      </c>
      <c r="W1431" s="18">
        <f t="shared" si="141"/>
        <v>300.01634171416578</v>
      </c>
      <c r="Y1431" s="3">
        <f t="shared" si="137"/>
        <v>2.1132558413228253E-4</v>
      </c>
    </row>
    <row r="1432" spans="2:25">
      <c r="B1432" s="8" t="s">
        <v>1442</v>
      </c>
      <c r="C1432" s="5">
        <v>22.654689999999999</v>
      </c>
      <c r="D1432" s="3">
        <v>376.26217333978565</v>
      </c>
      <c r="E1432" s="17">
        <v>28.619520000000001</v>
      </c>
      <c r="F1432" s="18">
        <f t="shared" si="138"/>
        <v>140.89389696000003</v>
      </c>
      <c r="G1432" s="17">
        <v>20.141839999999998</v>
      </c>
      <c r="H1432" s="18">
        <f t="shared" si="139"/>
        <v>235.36903118907864</v>
      </c>
      <c r="J1432" s="3">
        <f t="shared" si="136"/>
        <v>7.5480929302784716E-4</v>
      </c>
      <c r="Q1432" s="8" t="s">
        <v>1442</v>
      </c>
      <c r="R1432" s="5">
        <v>22.654689999999999</v>
      </c>
      <c r="S1432" s="3">
        <v>376.26217333978565</v>
      </c>
      <c r="T1432" s="17">
        <v>20.494689999999999</v>
      </c>
      <c r="U1432" s="18">
        <f t="shared" si="140"/>
        <v>96.136491851999992</v>
      </c>
      <c r="V1432" s="17">
        <v>23.504860000000001</v>
      </c>
      <c r="W1432" s="18">
        <f t="shared" si="141"/>
        <v>280.12569033753783</v>
      </c>
      <c r="Y1432" s="3">
        <f t="shared" si="137"/>
        <v>8.8497521915087418E-6</v>
      </c>
    </row>
    <row r="1433" spans="2:25">
      <c r="B1433" s="8" t="s">
        <v>1443</v>
      </c>
      <c r="C1433" s="5">
        <v>17.065860000000001</v>
      </c>
      <c r="D1433" s="3">
        <v>283.43965746220823</v>
      </c>
      <c r="E1433" s="17">
        <v>25.252520000000001</v>
      </c>
      <c r="F1433" s="18">
        <f t="shared" si="138"/>
        <v>124.31815596</v>
      </c>
      <c r="G1433" s="17">
        <v>13.61702</v>
      </c>
      <c r="H1433" s="18">
        <f t="shared" si="139"/>
        <v>159.12274176948617</v>
      </c>
      <c r="J1433" s="3">
        <f t="shared" si="136"/>
        <v>1.2402672779501245E-3</v>
      </c>
      <c r="Q1433" s="8" t="s">
        <v>1443</v>
      </c>
      <c r="R1433" s="5">
        <v>17.065860000000001</v>
      </c>
      <c r="S1433" s="3">
        <v>283.43965746220823</v>
      </c>
      <c r="T1433" s="17">
        <v>9.8939900000000005</v>
      </c>
      <c r="U1433" s="18">
        <f t="shared" si="140"/>
        <v>46.410728292000002</v>
      </c>
      <c r="V1433" s="17">
        <v>19.888729999999999</v>
      </c>
      <c r="W1433" s="18">
        <f t="shared" si="141"/>
        <v>237.02945778817224</v>
      </c>
      <c r="Y1433" s="3">
        <f t="shared" si="137"/>
        <v>5.286179639938382E-4</v>
      </c>
    </row>
    <row r="1434" spans="2:25">
      <c r="B1434" s="8" t="s">
        <v>1444</v>
      </c>
      <c r="C1434" s="5">
        <v>17.664670000000001</v>
      </c>
      <c r="D1434" s="3">
        <v>293.38503972158139</v>
      </c>
      <c r="E1434" s="17">
        <v>26.599319999999999</v>
      </c>
      <c r="F1434" s="18">
        <f t="shared" si="138"/>
        <v>130.94845236</v>
      </c>
      <c r="G1434" s="17">
        <v>13.900700000000001</v>
      </c>
      <c r="H1434" s="18">
        <f t="shared" si="139"/>
        <v>162.43770637886237</v>
      </c>
      <c r="J1434" s="3">
        <f t="shared" si="136"/>
        <v>1.1190172809847354E-3</v>
      </c>
      <c r="Q1434" s="8" t="s">
        <v>1444</v>
      </c>
      <c r="R1434" s="5">
        <v>17.664670000000001</v>
      </c>
      <c r="S1434" s="3">
        <v>293.38503972158139</v>
      </c>
      <c r="T1434" s="17">
        <v>13.42756</v>
      </c>
      <c r="U1434" s="18">
        <f t="shared" si="140"/>
        <v>62.985998447999997</v>
      </c>
      <c r="V1434" s="17">
        <v>19.3324</v>
      </c>
      <c r="W1434" s="18">
        <f t="shared" si="141"/>
        <v>230.39924066262958</v>
      </c>
      <c r="Y1434" s="3">
        <f t="shared" si="137"/>
        <v>1.9938904819127856E-4</v>
      </c>
    </row>
    <row r="1435" spans="2:25">
      <c r="B1435" s="8" t="s">
        <v>1445</v>
      </c>
      <c r="C1435" s="5">
        <v>18.263470000000002</v>
      </c>
      <c r="D1435" s="3">
        <v>303.33025589518002</v>
      </c>
      <c r="E1435" s="17">
        <v>23.569019999999998</v>
      </c>
      <c r="F1435" s="18">
        <f t="shared" si="138"/>
        <v>116.03028546</v>
      </c>
      <c r="G1435" s="17">
        <v>16.028359999999999</v>
      </c>
      <c r="H1435" s="18">
        <f t="shared" si="139"/>
        <v>187.3006420838305</v>
      </c>
      <c r="J1435" s="3">
        <f t="shared" si="136"/>
        <v>6.716486504956265E-4</v>
      </c>
      <c r="Q1435" s="8" t="s">
        <v>1445</v>
      </c>
      <c r="R1435" s="5">
        <v>18.263470000000002</v>
      </c>
      <c r="S1435" s="3">
        <v>303.33025589518002</v>
      </c>
      <c r="T1435" s="17">
        <v>13.074199999999999</v>
      </c>
      <c r="U1435" s="18">
        <f t="shared" si="140"/>
        <v>61.328457359999994</v>
      </c>
      <c r="V1435" s="17">
        <v>20.305980000000002</v>
      </c>
      <c r="W1435" s="18">
        <f t="shared" si="141"/>
        <v>242.00215042677286</v>
      </c>
      <c r="Y1435" s="3">
        <f t="shared" si="137"/>
        <v>3.5189159282822402E-4</v>
      </c>
    </row>
    <row r="1436" spans="2:25">
      <c r="B1436" s="9" t="s">
        <v>1446</v>
      </c>
      <c r="C1436" s="6">
        <v>30.439119999999999</v>
      </c>
      <c r="D1436" s="15">
        <v>505.55048185389143</v>
      </c>
      <c r="E1436" s="19">
        <v>27.946120000000001</v>
      </c>
      <c r="F1436" s="20">
        <f t="shared" si="138"/>
        <v>137.57874876000002</v>
      </c>
      <c r="G1436" s="19">
        <v>31.489360000000001</v>
      </c>
      <c r="H1436" s="20">
        <f t="shared" si="139"/>
        <v>367.97135494890864</v>
      </c>
      <c r="I1436" s="2"/>
      <c r="J1436" s="3">
        <f t="shared" si="136"/>
        <v>-3.7814498278976316E-4</v>
      </c>
      <c r="Q1436" s="9" t="s">
        <v>1446</v>
      </c>
      <c r="R1436" s="6">
        <v>30.439119999999999</v>
      </c>
      <c r="S1436" s="15">
        <v>505.55048185389143</v>
      </c>
      <c r="T1436" s="19">
        <v>17.31448</v>
      </c>
      <c r="U1436" s="20">
        <f t="shared" si="140"/>
        <v>81.218762783999992</v>
      </c>
      <c r="V1436" s="19">
        <v>35.604999999999997</v>
      </c>
      <c r="W1436" s="20">
        <f t="shared" si="141"/>
        <v>424.33246590143625</v>
      </c>
      <c r="X1436" s="2"/>
      <c r="Y1436" s="3">
        <f t="shared" si="137"/>
        <v>7.4683154480226221E-4</v>
      </c>
    </row>
    <row r="1437" spans="2:25">
      <c r="B1437" s="8" t="s">
        <v>1447</v>
      </c>
      <c r="C1437" s="5">
        <v>17.065860000000001</v>
      </c>
      <c r="D1437" s="3">
        <v>283.43965746220823</v>
      </c>
      <c r="E1437" s="17">
        <v>21.212119999999999</v>
      </c>
      <c r="F1437" s="18">
        <f t="shared" si="138"/>
        <v>104.42726675999999</v>
      </c>
      <c r="G1437" s="17">
        <v>15.319140000000001</v>
      </c>
      <c r="H1437" s="18">
        <f t="shared" si="139"/>
        <v>179.01299684884114</v>
      </c>
      <c r="J1437" s="3">
        <f t="shared" si="136"/>
        <v>6.0614663291858051E-4</v>
      </c>
      <c r="Q1437" s="8" t="s">
        <v>1447</v>
      </c>
      <c r="R1437" s="5">
        <v>17.065860000000001</v>
      </c>
      <c r="S1437" s="3">
        <v>283.43965746220823</v>
      </c>
      <c r="T1437" s="17">
        <v>16.607769999999999</v>
      </c>
      <c r="U1437" s="18">
        <f t="shared" si="140"/>
        <v>77.903727515999989</v>
      </c>
      <c r="V1437" s="17">
        <v>17.246169999999999</v>
      </c>
      <c r="W1437" s="18">
        <f t="shared" si="141"/>
        <v>205.5360158251755</v>
      </c>
      <c r="Y1437" s="3">
        <f t="shared" si="137"/>
        <v>8.5878967269081841E-5</v>
      </c>
    </row>
    <row r="1438" spans="2:25">
      <c r="B1438" s="8" t="s">
        <v>1448</v>
      </c>
      <c r="C1438" s="5">
        <v>15.668659999999999</v>
      </c>
      <c r="D1438" s="3">
        <v>260.23415305714468</v>
      </c>
      <c r="E1438" s="17">
        <v>18.85521</v>
      </c>
      <c r="F1438" s="18">
        <f t="shared" si="138"/>
        <v>92.82419883</v>
      </c>
      <c r="G1438" s="17">
        <v>14.32624</v>
      </c>
      <c r="H1438" s="18">
        <f t="shared" si="139"/>
        <v>167.41038700447558</v>
      </c>
      <c r="J1438" s="3">
        <f t="shared" si="136"/>
        <v>4.3277733090008041E-4</v>
      </c>
      <c r="Q1438" s="8" t="s">
        <v>1448</v>
      </c>
      <c r="R1438" s="5">
        <v>15.668659999999999</v>
      </c>
      <c r="S1438" s="3">
        <v>260.23415305714468</v>
      </c>
      <c r="T1438" s="17">
        <v>12.01413</v>
      </c>
      <c r="U1438" s="18">
        <f t="shared" si="140"/>
        <v>56.355881003999997</v>
      </c>
      <c r="V1438" s="17">
        <v>17.107089999999999</v>
      </c>
      <c r="W1438" s="18">
        <f t="shared" si="141"/>
        <v>203.87849133823343</v>
      </c>
      <c r="Y1438" s="3">
        <f t="shared" si="137"/>
        <v>2.1928508874680119E-4</v>
      </c>
    </row>
    <row r="1439" spans="2:25">
      <c r="B1439" s="8" t="s">
        <v>1449</v>
      </c>
      <c r="C1439" s="5">
        <v>15.968059999999999</v>
      </c>
      <c r="D1439" s="3">
        <v>265.20676114394405</v>
      </c>
      <c r="E1439" s="17">
        <v>22.22222</v>
      </c>
      <c r="F1439" s="18">
        <f t="shared" si="138"/>
        <v>109.39998906000001</v>
      </c>
      <c r="G1439" s="17">
        <v>13.33333</v>
      </c>
      <c r="H1439" s="18">
        <f t="shared" si="139"/>
        <v>155.80766030433554</v>
      </c>
      <c r="J1439" s="3">
        <f t="shared" si="136"/>
        <v>8.8822039148794829E-4</v>
      </c>
      <c r="Q1439" s="8" t="s">
        <v>1449</v>
      </c>
      <c r="R1439" s="5">
        <v>15.968059999999999</v>
      </c>
      <c r="S1439" s="3">
        <v>265.20676114394405</v>
      </c>
      <c r="T1439" s="17">
        <v>8.8339200000000009</v>
      </c>
      <c r="U1439" s="18">
        <f t="shared" si="140"/>
        <v>41.438151936000004</v>
      </c>
      <c r="V1439" s="17">
        <v>18.776070000000001</v>
      </c>
      <c r="W1439" s="18">
        <f t="shared" si="141"/>
        <v>223.76902353708695</v>
      </c>
      <c r="Y1439" s="3">
        <f t="shared" si="137"/>
        <v>4.1432914289885048E-4</v>
      </c>
    </row>
    <row r="1440" spans="2:25">
      <c r="B1440" s="8" t="s">
        <v>1450</v>
      </c>
      <c r="C1440" s="5">
        <v>15.06986</v>
      </c>
      <c r="D1440" s="3">
        <v>250.28893688354611</v>
      </c>
      <c r="E1440" s="17">
        <v>18.518509999999999</v>
      </c>
      <c r="F1440" s="18">
        <f t="shared" si="138"/>
        <v>91.166624729999995</v>
      </c>
      <c r="G1440" s="17">
        <v>13.61702</v>
      </c>
      <c r="H1440" s="18">
        <f t="shared" si="139"/>
        <v>159.12274176948617</v>
      </c>
      <c r="J1440" s="3">
        <f t="shared" si="136"/>
        <v>4.2961594004964354E-4</v>
      </c>
      <c r="Q1440" s="8" t="s">
        <v>1450</v>
      </c>
      <c r="R1440" s="5">
        <v>15.06986</v>
      </c>
      <c r="S1440" s="3">
        <v>250.28893688354611</v>
      </c>
      <c r="T1440" s="17">
        <v>10.95406</v>
      </c>
      <c r="U1440" s="18">
        <f t="shared" si="140"/>
        <v>51.383304647999999</v>
      </c>
      <c r="V1440" s="17">
        <v>16.68984</v>
      </c>
      <c r="W1440" s="18">
        <f t="shared" si="141"/>
        <v>198.90579869963284</v>
      </c>
      <c r="Y1440" s="3">
        <f t="shared" si="137"/>
        <v>1.6646408673182123E-4</v>
      </c>
    </row>
    <row r="1441" spans="2:25">
      <c r="B1441" s="8" t="s">
        <v>1451</v>
      </c>
      <c r="C1441" s="5">
        <v>11.776439999999999</v>
      </c>
      <c r="D1441" s="3">
        <v>195.58991575720458</v>
      </c>
      <c r="E1441" s="17">
        <v>13.80471</v>
      </c>
      <c r="F1441" s="18">
        <f t="shared" si="138"/>
        <v>67.96058733000001</v>
      </c>
      <c r="G1441" s="17">
        <v>10.92198</v>
      </c>
      <c r="H1441" s="18">
        <f t="shared" si="139"/>
        <v>127.62964313421679</v>
      </c>
      <c r="J1441" s="3">
        <f t="shared" si="136"/>
        <v>3.1470701222247044E-4</v>
      </c>
      <c r="Q1441" s="8" t="s">
        <v>1451</v>
      </c>
      <c r="R1441" s="5">
        <v>11.776439999999999</v>
      </c>
      <c r="S1441" s="3">
        <v>195.58991575720458</v>
      </c>
      <c r="T1441" s="17">
        <v>9.5406300000000002</v>
      </c>
      <c r="U1441" s="18">
        <f t="shared" si="140"/>
        <v>44.753187204</v>
      </c>
      <c r="V1441" s="17">
        <v>12.656459999999999</v>
      </c>
      <c r="W1441" s="18">
        <f t="shared" si="141"/>
        <v>150.83687351166668</v>
      </c>
      <c r="Y1441" s="3">
        <f t="shared" si="137"/>
        <v>1.4495846210138552E-4</v>
      </c>
    </row>
    <row r="1442" spans="2:25">
      <c r="B1442" s="8" t="s">
        <v>1452</v>
      </c>
      <c r="C1442" s="5">
        <v>16.167660000000001</v>
      </c>
      <c r="D1442" s="3">
        <v>268.5218332018103</v>
      </c>
      <c r="E1442" s="17">
        <v>22.895620000000001</v>
      </c>
      <c r="F1442" s="18">
        <f t="shared" si="138"/>
        <v>112.71513726000001</v>
      </c>
      <c r="G1442" s="17">
        <v>13.33333</v>
      </c>
      <c r="H1442" s="18">
        <f t="shared" si="139"/>
        <v>155.80766030433554</v>
      </c>
      <c r="J1442" s="3">
        <f t="shared" si="136"/>
        <v>9.6436252525222699E-4</v>
      </c>
      <c r="Q1442" s="8" t="s">
        <v>1452</v>
      </c>
      <c r="R1442" s="5">
        <v>16.167660000000001</v>
      </c>
      <c r="S1442" s="3">
        <v>268.5218332018103</v>
      </c>
      <c r="T1442" s="17">
        <v>9.1872699999999998</v>
      </c>
      <c r="U1442" s="18">
        <f t="shared" si="140"/>
        <v>43.095646115999998</v>
      </c>
      <c r="V1442" s="17">
        <v>18.915150000000001</v>
      </c>
      <c r="W1442" s="18">
        <f t="shared" si="141"/>
        <v>225.42654802402899</v>
      </c>
      <c r="Y1442" s="3">
        <f t="shared" si="137"/>
        <v>3.6093821870508691E-4</v>
      </c>
    </row>
    <row r="1443" spans="2:25">
      <c r="B1443" s="8" t="s">
        <v>1453</v>
      </c>
      <c r="C1443" s="5">
        <v>29.34131</v>
      </c>
      <c r="D1443" s="3">
        <v>487.31741944985282</v>
      </c>
      <c r="E1443" s="17">
        <v>23.905719999999999</v>
      </c>
      <c r="F1443" s="18">
        <f t="shared" si="138"/>
        <v>117.68785956000001</v>
      </c>
      <c r="G1443" s="17">
        <v>31.6312</v>
      </c>
      <c r="H1443" s="18">
        <f t="shared" si="139"/>
        <v>369.62883725359671</v>
      </c>
      <c r="J1443" s="3">
        <f t="shared" si="136"/>
        <v>-7.2263625611412863E-4</v>
      </c>
      <c r="Q1443" s="8" t="s">
        <v>1453</v>
      </c>
      <c r="R1443" s="5">
        <v>29.34131</v>
      </c>
      <c r="S1443" s="3">
        <v>487.31741944985282</v>
      </c>
      <c r="T1443" s="17">
        <v>21.90812</v>
      </c>
      <c r="U1443" s="18">
        <f t="shared" si="140"/>
        <v>102.766609296</v>
      </c>
      <c r="V1443" s="17">
        <v>32.267029999999998</v>
      </c>
      <c r="W1443" s="18">
        <f t="shared" si="141"/>
        <v>384.55128232595479</v>
      </c>
      <c r="Y1443" s="3">
        <f t="shared" si="137"/>
        <v>4.7217210197914028E-4</v>
      </c>
    </row>
    <row r="1444" spans="2:25">
      <c r="B1444" s="8" t="s">
        <v>1454</v>
      </c>
      <c r="C1444" s="5">
        <v>16.66666</v>
      </c>
      <c r="D1444" s="3">
        <v>276.8095133464758</v>
      </c>
      <c r="E1444" s="17">
        <v>18.85521</v>
      </c>
      <c r="F1444" s="18">
        <f t="shared" si="138"/>
        <v>92.82419883</v>
      </c>
      <c r="G1444" s="17">
        <v>15.744680000000001</v>
      </c>
      <c r="H1444" s="18">
        <f t="shared" si="139"/>
        <v>183.98567747445432</v>
      </c>
      <c r="J1444" s="3">
        <f t="shared" si="136"/>
        <v>3.6295797852403666E-4</v>
      </c>
      <c r="Q1444" s="8" t="s">
        <v>1454</v>
      </c>
      <c r="R1444" s="5">
        <v>16.66666</v>
      </c>
      <c r="S1444" s="3">
        <v>276.8095133464758</v>
      </c>
      <c r="T1444" s="17">
        <v>12.36749</v>
      </c>
      <c r="U1444" s="18">
        <f t="shared" si="140"/>
        <v>58.013422091999999</v>
      </c>
      <c r="V1444" s="17">
        <v>18.358830000000001</v>
      </c>
      <c r="W1444" s="18">
        <f t="shared" si="141"/>
        <v>218.79645007626081</v>
      </c>
      <c r="Y1444" s="3">
        <f t="shared" si="137"/>
        <v>3.5882178499946349E-4</v>
      </c>
    </row>
    <row r="1445" spans="2:25">
      <c r="B1445" s="8" t="s">
        <v>1455</v>
      </c>
      <c r="C1445" s="5">
        <v>16.566859999999998</v>
      </c>
      <c r="D1445" s="3">
        <v>275.15197731754267</v>
      </c>
      <c r="E1445" s="17">
        <v>19.19191</v>
      </c>
      <c r="F1445" s="18">
        <f t="shared" si="138"/>
        <v>94.481772930000005</v>
      </c>
      <c r="G1445" s="17">
        <v>15.460990000000001</v>
      </c>
      <c r="H1445" s="18">
        <f t="shared" si="139"/>
        <v>180.67059600930367</v>
      </c>
      <c r="J1445" s="3">
        <f t="shared" si="136"/>
        <v>3.9162176099694079E-4</v>
      </c>
      <c r="Q1445" s="8" t="s">
        <v>1455</v>
      </c>
      <c r="R1445" s="5">
        <v>16.566859999999998</v>
      </c>
      <c r="S1445" s="3">
        <v>275.15197731754267</v>
      </c>
      <c r="T1445" s="17">
        <v>11.660769999999999</v>
      </c>
      <c r="U1445" s="18">
        <f t="shared" si="140"/>
        <v>54.698339915999995</v>
      </c>
      <c r="V1445" s="17">
        <v>18.497910000000001</v>
      </c>
      <c r="W1445" s="18">
        <f t="shared" si="141"/>
        <v>220.45397456320285</v>
      </c>
      <c r="Y1445" s="3">
        <f t="shared" si="137"/>
        <v>3.3716166018393778E-4</v>
      </c>
    </row>
    <row r="1446" spans="2:25">
      <c r="B1446" s="8" t="s">
        <v>1456</v>
      </c>
      <c r="C1446" s="5">
        <v>15.668659999999999</v>
      </c>
      <c r="D1446" s="3">
        <v>260.23415305714468</v>
      </c>
      <c r="E1446" s="17">
        <v>16.16161</v>
      </c>
      <c r="F1446" s="18">
        <f t="shared" si="138"/>
        <v>79.563606029999988</v>
      </c>
      <c r="G1446" s="17">
        <v>15.460990000000001</v>
      </c>
      <c r="H1446" s="18">
        <f t="shared" si="139"/>
        <v>180.67059600930367</v>
      </c>
      <c r="J1446" s="3">
        <f t="shared" si="136"/>
        <v>4.898215897242153E-5</v>
      </c>
      <c r="Q1446" s="8" t="s">
        <v>1456</v>
      </c>
      <c r="R1446" s="5">
        <v>15.668659999999999</v>
      </c>
      <c r="S1446" s="3">
        <v>260.23415305714468</v>
      </c>
      <c r="T1446" s="17">
        <v>13.074199999999999</v>
      </c>
      <c r="U1446" s="18">
        <f t="shared" si="140"/>
        <v>61.328457359999994</v>
      </c>
      <c r="V1446" s="17">
        <v>16.68984</v>
      </c>
      <c r="W1446" s="18">
        <f t="shared" si="141"/>
        <v>198.90579869963284</v>
      </c>
      <c r="Y1446" s="3">
        <f t="shared" si="137"/>
        <v>1.0300248814587576E-4</v>
      </c>
    </row>
    <row r="1447" spans="2:25">
      <c r="B1447" s="8" t="s">
        <v>1457</v>
      </c>
      <c r="C1447" s="5">
        <v>12.97405</v>
      </c>
      <c r="D1447" s="3">
        <v>215.48051419017636</v>
      </c>
      <c r="E1447" s="17">
        <v>18.181809999999999</v>
      </c>
      <c r="F1447" s="18">
        <f t="shared" si="138"/>
        <v>89.50905062999999</v>
      </c>
      <c r="G1447" s="17">
        <v>10.780139999999999</v>
      </c>
      <c r="H1447" s="18">
        <f t="shared" si="139"/>
        <v>125.97216082952869</v>
      </c>
      <c r="J1447" s="3">
        <f t="shared" si="136"/>
        <v>6.9726935231528842E-4</v>
      </c>
      <c r="Q1447" s="8" t="s">
        <v>1457</v>
      </c>
      <c r="R1447" s="5">
        <v>12.97405</v>
      </c>
      <c r="S1447" s="3">
        <v>215.48051419017636</v>
      </c>
      <c r="T1447" s="17">
        <v>8.8339200000000009</v>
      </c>
      <c r="U1447" s="18">
        <f t="shared" si="140"/>
        <v>41.438151936000004</v>
      </c>
      <c r="V1447" s="17">
        <v>14.60361</v>
      </c>
      <c r="W1447" s="18">
        <f t="shared" si="141"/>
        <v>174.04257386217873</v>
      </c>
      <c r="Y1447" s="3">
        <f t="shared" si="137"/>
        <v>2.116080023597533E-4</v>
      </c>
    </row>
    <row r="1448" spans="2:25">
      <c r="B1448" s="8" t="s">
        <v>1458</v>
      </c>
      <c r="C1448" s="5">
        <v>13.373250000000001</v>
      </c>
      <c r="D1448" s="3">
        <v>222.1106583059088</v>
      </c>
      <c r="E1448" s="17">
        <v>15.824909999999999</v>
      </c>
      <c r="F1448" s="18">
        <f t="shared" si="138"/>
        <v>77.906031929999997</v>
      </c>
      <c r="G1448" s="17">
        <v>12.34042</v>
      </c>
      <c r="H1448" s="18">
        <f t="shared" si="139"/>
        <v>144.20493360419556</v>
      </c>
      <c r="J1448" s="3">
        <f t="shared" si="136"/>
        <v>3.0722828677198777E-4</v>
      </c>
      <c r="Q1448" s="8" t="s">
        <v>1458</v>
      </c>
      <c r="R1448" s="5">
        <v>13.373250000000001</v>
      </c>
      <c r="S1448" s="3">
        <v>222.1106583059088</v>
      </c>
      <c r="T1448" s="17">
        <v>12.720840000000001</v>
      </c>
      <c r="U1448" s="18">
        <f t="shared" si="140"/>
        <v>59.670916271999999</v>
      </c>
      <c r="V1448" s="17">
        <v>13.630039999999999</v>
      </c>
      <c r="W1448" s="18">
        <f t="shared" si="141"/>
        <v>162.43978327580993</v>
      </c>
      <c r="Y1448" s="3">
        <f t="shared" si="137"/>
        <v>4.1241901129751568E-5</v>
      </c>
    </row>
    <row r="1449" spans="2:25">
      <c r="B1449" s="8" t="s">
        <v>1459</v>
      </c>
      <c r="C1449" s="5">
        <v>21.057880000000001</v>
      </c>
      <c r="D1449" s="3">
        <v>349.74143079108148</v>
      </c>
      <c r="E1449" s="17">
        <v>27.27272</v>
      </c>
      <c r="F1449" s="18">
        <f t="shared" si="138"/>
        <v>134.26360056000001</v>
      </c>
      <c r="G1449" s="17">
        <v>18.439710000000002</v>
      </c>
      <c r="H1449" s="18">
        <f t="shared" si="139"/>
        <v>215.47865925394927</v>
      </c>
      <c r="J1449" s="3">
        <f t="shared" si="136"/>
        <v>8.290228678049516E-4</v>
      </c>
      <c r="Q1449" s="8" t="s">
        <v>1459</v>
      </c>
      <c r="R1449" s="5">
        <v>21.057880000000001</v>
      </c>
      <c r="S1449" s="3">
        <v>349.74143079108148</v>
      </c>
      <c r="T1449" s="17">
        <v>12.720840000000001</v>
      </c>
      <c r="U1449" s="18">
        <f t="shared" si="140"/>
        <v>59.670916271999999</v>
      </c>
      <c r="V1449" s="17">
        <v>24.339359999999999</v>
      </c>
      <c r="W1449" s="18">
        <f t="shared" si="141"/>
        <v>290.07107561473902</v>
      </c>
      <c r="Y1449" s="3">
        <f t="shared" si="137"/>
        <v>5.6109565753104107E-4</v>
      </c>
    </row>
    <row r="1450" spans="2:25">
      <c r="B1450" s="8" t="s">
        <v>1460</v>
      </c>
      <c r="C1450" s="5">
        <v>29.041910000000001</v>
      </c>
      <c r="D1450" s="3">
        <v>482.34481136305357</v>
      </c>
      <c r="E1450" s="17">
        <v>27.27272</v>
      </c>
      <c r="F1450" s="18">
        <f t="shared" si="138"/>
        <v>134.26360056000001</v>
      </c>
      <c r="G1450" s="17">
        <v>29.787230000000001</v>
      </c>
      <c r="H1450" s="18">
        <f t="shared" si="139"/>
        <v>348.0809830137793</v>
      </c>
      <c r="J1450" s="3">
        <f t="shared" si="136"/>
        <v>-2.2778927421995832E-4</v>
      </c>
      <c r="Q1450" s="8" t="s">
        <v>1460</v>
      </c>
      <c r="R1450" s="5">
        <v>29.041910000000001</v>
      </c>
      <c r="S1450" s="3">
        <v>482.34481136305357</v>
      </c>
      <c r="T1450" s="17">
        <v>19.434619999999999</v>
      </c>
      <c r="U1450" s="18">
        <f t="shared" si="140"/>
        <v>91.163915496000001</v>
      </c>
      <c r="V1450" s="17">
        <v>32.823360000000001</v>
      </c>
      <c r="W1450" s="18">
        <f t="shared" si="141"/>
        <v>391.18149945149747</v>
      </c>
      <c r="Y1450" s="3">
        <f t="shared" si="137"/>
        <v>6.0358444392250021E-4</v>
      </c>
    </row>
    <row r="1451" spans="2:25">
      <c r="B1451" s="8" t="s">
        <v>1461</v>
      </c>
      <c r="C1451" s="5">
        <v>15.868259999999999</v>
      </c>
      <c r="D1451" s="3">
        <v>263.54922511501098</v>
      </c>
      <c r="E1451" s="17">
        <v>20.538720000000001</v>
      </c>
      <c r="F1451" s="18">
        <f t="shared" si="138"/>
        <v>101.11211856000001</v>
      </c>
      <c r="G1451" s="17">
        <v>13.900700000000001</v>
      </c>
      <c r="H1451" s="18">
        <f t="shared" si="139"/>
        <v>162.43770637886237</v>
      </c>
      <c r="J1451" s="3">
        <f t="shared" si="136"/>
        <v>5.9982385138823702E-4</v>
      </c>
      <c r="Q1451" s="8" t="s">
        <v>1461</v>
      </c>
      <c r="R1451" s="5">
        <v>15.868259999999999</v>
      </c>
      <c r="S1451" s="3">
        <v>263.54922511501098</v>
      </c>
      <c r="T1451" s="17">
        <v>12.36749</v>
      </c>
      <c r="U1451" s="18">
        <f t="shared" si="140"/>
        <v>58.013422091999999</v>
      </c>
      <c r="V1451" s="17">
        <v>17.246169999999999</v>
      </c>
      <c r="W1451" s="18">
        <f t="shared" si="141"/>
        <v>205.5360158251755</v>
      </c>
      <c r="Y1451" s="3">
        <f t="shared" si="137"/>
        <v>2.1280216449781619E-4</v>
      </c>
    </row>
    <row r="1452" spans="2:25">
      <c r="B1452" s="8" t="s">
        <v>1462</v>
      </c>
      <c r="C1452" s="5">
        <v>16.66666</v>
      </c>
      <c r="D1452" s="3">
        <v>276.8095133464758</v>
      </c>
      <c r="E1452" s="17">
        <v>21.548819999999999</v>
      </c>
      <c r="F1452" s="18">
        <f t="shared" si="138"/>
        <v>106.08484086</v>
      </c>
      <c r="G1452" s="17">
        <v>14.609920000000001</v>
      </c>
      <c r="H1452" s="18">
        <f t="shared" si="139"/>
        <v>170.72535161385179</v>
      </c>
      <c r="J1452" s="3">
        <f t="shared" si="136"/>
        <v>6.7912737597453088E-4</v>
      </c>
      <c r="Q1452" s="8" t="s">
        <v>1462</v>
      </c>
      <c r="R1452" s="5">
        <v>16.66666</v>
      </c>
      <c r="S1452" s="3">
        <v>276.8095133464758</v>
      </c>
      <c r="T1452" s="17">
        <v>10.6007</v>
      </c>
      <c r="U1452" s="18">
        <f t="shared" si="140"/>
        <v>49.725763559999997</v>
      </c>
      <c r="V1452" s="17">
        <v>19.05424</v>
      </c>
      <c r="W1452" s="18">
        <f t="shared" si="141"/>
        <v>227.08419168874551</v>
      </c>
      <c r="Y1452" s="3">
        <f t="shared" si="137"/>
        <v>4.4190226969931246E-4</v>
      </c>
    </row>
    <row r="1453" spans="2:25">
      <c r="B1453" s="8" t="s">
        <v>1463</v>
      </c>
      <c r="C1453" s="5">
        <v>14.37125</v>
      </c>
      <c r="D1453" s="3">
        <v>238.68601859523986</v>
      </c>
      <c r="E1453" s="17">
        <v>14.81481</v>
      </c>
      <c r="F1453" s="18">
        <f t="shared" si="138"/>
        <v>72.933309630000011</v>
      </c>
      <c r="G1453" s="17">
        <v>14.18439</v>
      </c>
      <c r="H1453" s="18">
        <f t="shared" si="139"/>
        <v>165.75278784401303</v>
      </c>
      <c r="J1453" s="3">
        <f t="shared" si="136"/>
        <v>7.8878773194901441E-5</v>
      </c>
      <c r="Q1453" s="8" t="s">
        <v>1463</v>
      </c>
      <c r="R1453" s="5">
        <v>14.37125</v>
      </c>
      <c r="S1453" s="3">
        <v>238.68601859523986</v>
      </c>
      <c r="T1453" s="17">
        <v>10.95406</v>
      </c>
      <c r="U1453" s="18">
        <f t="shared" si="140"/>
        <v>51.383304647999999</v>
      </c>
      <c r="V1453" s="17">
        <v>15.71627</v>
      </c>
      <c r="W1453" s="18">
        <f t="shared" si="141"/>
        <v>187.30300811326401</v>
      </c>
      <c r="Y1453" s="3">
        <f t="shared" si="137"/>
        <v>2.9416602416176829E-4</v>
      </c>
    </row>
    <row r="1454" spans="2:25">
      <c r="B1454" s="8" t="s">
        <v>1464</v>
      </c>
      <c r="C1454" s="5">
        <v>12.97405</v>
      </c>
      <c r="D1454" s="3">
        <v>215.48051419017636</v>
      </c>
      <c r="E1454" s="17">
        <v>13.80471</v>
      </c>
      <c r="F1454" s="18">
        <f t="shared" si="138"/>
        <v>67.96058733000001</v>
      </c>
      <c r="G1454" s="17">
        <v>12.62411</v>
      </c>
      <c r="H1454" s="18">
        <f t="shared" si="139"/>
        <v>147.52001506934619</v>
      </c>
      <c r="J1454" s="3">
        <f t="shared" si="136"/>
        <v>8.8209169831543477E-5</v>
      </c>
      <c r="Q1454" s="8" t="s">
        <v>1464</v>
      </c>
      <c r="R1454" s="5">
        <v>12.97405</v>
      </c>
      <c r="S1454" s="3">
        <v>215.48051419017636</v>
      </c>
      <c r="T1454" s="17">
        <v>8.1272000000000002</v>
      </c>
      <c r="U1454" s="18">
        <f t="shared" si="140"/>
        <v>38.12306976</v>
      </c>
      <c r="V1454" s="17">
        <v>14.881779999999999</v>
      </c>
      <c r="W1454" s="18">
        <f t="shared" si="141"/>
        <v>177.35774201383728</v>
      </c>
      <c r="Y1454" s="3">
        <f t="shared" si="137"/>
        <v>2.9758366090959498E-4</v>
      </c>
    </row>
    <row r="1455" spans="2:25">
      <c r="B1455" s="8" t="s">
        <v>1465</v>
      </c>
      <c r="C1455" s="5">
        <v>12.47504</v>
      </c>
      <c r="D1455" s="3">
        <v>207.19266795973635</v>
      </c>
      <c r="E1455" s="17">
        <v>13.80471</v>
      </c>
      <c r="F1455" s="18">
        <f t="shared" si="138"/>
        <v>67.96058733000001</v>
      </c>
      <c r="G1455" s="17">
        <v>11.91489</v>
      </c>
      <c r="H1455" s="18">
        <f t="shared" si="139"/>
        <v>139.2323698343568</v>
      </c>
      <c r="J1455" s="3">
        <f t="shared" si="136"/>
        <v>2.8920462045789463E-4</v>
      </c>
      <c r="Q1455" s="8" t="s">
        <v>1465</v>
      </c>
      <c r="R1455" s="5">
        <v>12.47504</v>
      </c>
      <c r="S1455" s="3">
        <v>207.19266795973635</v>
      </c>
      <c r="T1455" s="17">
        <v>12.01413</v>
      </c>
      <c r="U1455" s="18">
        <f t="shared" si="140"/>
        <v>56.355881003999997</v>
      </c>
      <c r="V1455" s="17">
        <v>12.656459999999999</v>
      </c>
      <c r="W1455" s="18">
        <f t="shared" si="141"/>
        <v>150.83687351166668</v>
      </c>
      <c r="Y1455" s="3">
        <f t="shared" si="137"/>
        <v>8.6555930323584107E-5</v>
      </c>
    </row>
    <row r="1456" spans="2:25">
      <c r="B1456" s="8" t="s">
        <v>1466</v>
      </c>
      <c r="C1456" s="5">
        <v>15.16966</v>
      </c>
      <c r="D1456" s="3">
        <v>251.94647291247921</v>
      </c>
      <c r="E1456" s="17">
        <v>16.49831</v>
      </c>
      <c r="F1456" s="18">
        <f t="shared" si="138"/>
        <v>81.221180129999993</v>
      </c>
      <c r="G1456" s="17">
        <v>14.609920000000001</v>
      </c>
      <c r="H1456" s="18">
        <f t="shared" si="139"/>
        <v>170.72535161385179</v>
      </c>
      <c r="J1456" s="3">
        <f t="shared" si="136"/>
        <v>5.8831372570011808E-5</v>
      </c>
      <c r="Q1456" s="8" t="s">
        <v>1466</v>
      </c>
      <c r="R1456" s="5">
        <v>15.16966</v>
      </c>
      <c r="S1456" s="3">
        <v>251.94647291247921</v>
      </c>
      <c r="T1456" s="17">
        <v>11.30742</v>
      </c>
      <c r="U1456" s="18">
        <f t="shared" si="140"/>
        <v>53.040845736000001</v>
      </c>
      <c r="V1456" s="17">
        <v>16.68984</v>
      </c>
      <c r="W1456" s="18">
        <f t="shared" si="141"/>
        <v>198.90579869963284</v>
      </c>
      <c r="Y1456" s="3">
        <f t="shared" si="137"/>
        <v>1.7152315362523041E-4</v>
      </c>
    </row>
    <row r="1457" spans="2:25">
      <c r="B1457" s="8" t="s">
        <v>1467</v>
      </c>
      <c r="C1457" s="5">
        <v>23.752490000000002</v>
      </c>
      <c r="D1457" s="3">
        <v>394.49506965804989</v>
      </c>
      <c r="E1457" s="17">
        <v>17.845109999999998</v>
      </c>
      <c r="F1457" s="18">
        <f t="shared" si="138"/>
        <v>87.851476529999985</v>
      </c>
      <c r="G1457" s="17">
        <v>26.241129999999998</v>
      </c>
      <c r="H1457" s="18">
        <f t="shared" si="139"/>
        <v>306.64275683883233</v>
      </c>
      <c r="J1457" s="3">
        <f t="shared" si="136"/>
        <v>-8.3628921760237063E-4</v>
      </c>
      <c r="Q1457" s="8" t="s">
        <v>1467</v>
      </c>
      <c r="R1457" s="5">
        <v>23.752490000000002</v>
      </c>
      <c r="S1457" s="3">
        <v>394.49506965804989</v>
      </c>
      <c r="T1457" s="17">
        <v>12.01413</v>
      </c>
      <c r="U1457" s="18">
        <f t="shared" si="140"/>
        <v>56.355881003999997</v>
      </c>
      <c r="V1457" s="17">
        <v>28.372730000000001</v>
      </c>
      <c r="W1457" s="18">
        <f t="shared" si="141"/>
        <v>338.13988162493075</v>
      </c>
      <c r="Y1457" s="3">
        <f t="shared" si="137"/>
        <v>6.9297088083430936E-4</v>
      </c>
    </row>
    <row r="1458" spans="2:25">
      <c r="B1458" s="8" t="s">
        <v>1468</v>
      </c>
      <c r="C1458" s="5">
        <v>13.373250000000001</v>
      </c>
      <c r="D1458" s="3">
        <v>222.1106583059088</v>
      </c>
      <c r="E1458" s="17">
        <v>19.52861</v>
      </c>
      <c r="F1458" s="18">
        <f t="shared" si="138"/>
        <v>96.13934703000001</v>
      </c>
      <c r="G1458" s="17">
        <v>10.780139999999999</v>
      </c>
      <c r="H1458" s="18">
        <f t="shared" si="139"/>
        <v>125.97216082952869</v>
      </c>
      <c r="J1458" s="3">
        <f t="shared" si="136"/>
        <v>8.4955361990068923E-4</v>
      </c>
      <c r="Q1458" s="8" t="s">
        <v>1468</v>
      </c>
      <c r="R1458" s="5">
        <v>13.373250000000001</v>
      </c>
      <c r="S1458" s="3">
        <v>222.1106583059088</v>
      </c>
      <c r="T1458" s="17">
        <v>8.4805600000000005</v>
      </c>
      <c r="U1458" s="18">
        <f t="shared" si="140"/>
        <v>39.780610848000002</v>
      </c>
      <c r="V1458" s="17">
        <v>15.299020000000001</v>
      </c>
      <c r="W1458" s="18">
        <f t="shared" si="141"/>
        <v>182.33031547466342</v>
      </c>
      <c r="Y1458" s="3">
        <f t="shared" si="137"/>
        <v>2.68016754631617E-4</v>
      </c>
    </row>
    <row r="1459" spans="2:25">
      <c r="B1459" s="8" t="s">
        <v>1469</v>
      </c>
      <c r="C1459" s="5">
        <v>14.57085</v>
      </c>
      <c r="D1459" s="3">
        <v>242.00109065310608</v>
      </c>
      <c r="E1459" s="17">
        <v>14.14141</v>
      </c>
      <c r="F1459" s="18">
        <f t="shared" si="138"/>
        <v>69.618161430000015</v>
      </c>
      <c r="G1459" s="17">
        <v>14.75177</v>
      </c>
      <c r="H1459" s="18">
        <f t="shared" si="139"/>
        <v>172.38295077431431</v>
      </c>
      <c r="J1459" s="3">
        <f t="shared" si="136"/>
        <v>2.1551208249093179E-5</v>
      </c>
      <c r="Q1459" s="8" t="s">
        <v>1469</v>
      </c>
      <c r="R1459" s="5">
        <v>14.57085</v>
      </c>
      <c r="S1459" s="3">
        <v>242.00109065310608</v>
      </c>
      <c r="T1459" s="17">
        <v>10.247339999999999</v>
      </c>
      <c r="U1459" s="18">
        <f t="shared" si="140"/>
        <v>48.068222471999995</v>
      </c>
      <c r="V1459" s="17">
        <v>16.272600000000001</v>
      </c>
      <c r="W1459" s="18">
        <f t="shared" si="141"/>
        <v>193.9332252388067</v>
      </c>
      <c r="Y1459" s="3">
        <f t="shared" si="137"/>
        <v>3.5705770062577358E-4</v>
      </c>
    </row>
    <row r="1460" spans="2:25">
      <c r="B1460" s="8" t="s">
        <v>1470</v>
      </c>
      <c r="C1460" s="5">
        <v>16.06786</v>
      </c>
      <c r="D1460" s="3">
        <v>266.86429717287717</v>
      </c>
      <c r="E1460" s="17">
        <v>18.518509999999999</v>
      </c>
      <c r="F1460" s="18">
        <f t="shared" si="138"/>
        <v>91.166624729999995</v>
      </c>
      <c r="G1460" s="17">
        <v>15.03546</v>
      </c>
      <c r="H1460" s="18">
        <f t="shared" si="139"/>
        <v>175.69803223946494</v>
      </c>
      <c r="J1460" s="3">
        <f t="shared" si="136"/>
        <v>3.5979658775886492E-4</v>
      </c>
      <c r="Q1460" s="8" t="s">
        <v>1470</v>
      </c>
      <c r="R1460" s="5">
        <v>16.06786</v>
      </c>
      <c r="S1460" s="3">
        <v>266.86429717287717</v>
      </c>
      <c r="T1460" s="17">
        <v>11.30742</v>
      </c>
      <c r="U1460" s="18">
        <f t="shared" si="140"/>
        <v>53.040845736000001</v>
      </c>
      <c r="V1460" s="17">
        <v>17.941579999999998</v>
      </c>
      <c r="W1460" s="18">
        <f t="shared" si="141"/>
        <v>213.82375743766019</v>
      </c>
      <c r="Y1460" s="3">
        <f t="shared" si="137"/>
        <v>3.0600078301290523E-4</v>
      </c>
    </row>
    <row r="1461" spans="2:25">
      <c r="B1461" s="8" t="s">
        <v>1471</v>
      </c>
      <c r="C1461" s="5">
        <v>10.87824</v>
      </c>
      <c r="D1461" s="3">
        <v>180.67209149680664</v>
      </c>
      <c r="E1461" s="17">
        <v>10.10101</v>
      </c>
      <c r="F1461" s="18">
        <f t="shared" si="138"/>
        <v>49.727272230000004</v>
      </c>
      <c r="G1461" s="17">
        <v>11.20567</v>
      </c>
      <c r="H1461" s="18">
        <f t="shared" si="139"/>
        <v>130.94472459936742</v>
      </c>
      <c r="J1461" s="3">
        <f t="shared" si="136"/>
        <v>-9.4667439213935722E-5</v>
      </c>
      <c r="Q1461" s="8" t="s">
        <v>1471</v>
      </c>
      <c r="R1461" s="5">
        <v>10.87824</v>
      </c>
      <c r="S1461" s="3">
        <v>180.67209149680664</v>
      </c>
      <c r="T1461" s="17">
        <v>7.7738500000000004</v>
      </c>
      <c r="U1461" s="18">
        <f t="shared" si="140"/>
        <v>36.465575579999999</v>
      </c>
      <c r="V1461" s="17">
        <v>12.10013</v>
      </c>
      <c r="W1461" s="18">
        <f t="shared" si="141"/>
        <v>144.20665638612405</v>
      </c>
      <c r="Y1461" s="3">
        <f t="shared" si="137"/>
        <v>1.4046931741518165E-4</v>
      </c>
    </row>
    <row r="1462" spans="2:25">
      <c r="B1462" s="8" t="s">
        <v>1472</v>
      </c>
      <c r="C1462" s="5">
        <v>13.772449999999999</v>
      </c>
      <c r="D1462" s="3">
        <v>228.74080242164123</v>
      </c>
      <c r="E1462" s="17">
        <v>16.49831</v>
      </c>
      <c r="F1462" s="18">
        <f t="shared" si="138"/>
        <v>81.221180129999993</v>
      </c>
      <c r="G1462" s="17">
        <v>12.62411</v>
      </c>
      <c r="H1462" s="18">
        <f t="shared" si="139"/>
        <v>147.52001506934619</v>
      </c>
      <c r="J1462" s="3">
        <f t="shared" si="136"/>
        <v>3.9277770494550168E-4</v>
      </c>
      <c r="Q1462" s="8" t="s">
        <v>1472</v>
      </c>
      <c r="R1462" s="5">
        <v>13.772449999999999</v>
      </c>
      <c r="S1462" s="3">
        <v>228.74080242164123</v>
      </c>
      <c r="T1462" s="17">
        <v>10.247339999999999</v>
      </c>
      <c r="U1462" s="18">
        <f t="shared" si="140"/>
        <v>48.068222471999995</v>
      </c>
      <c r="V1462" s="17">
        <v>15.159940000000001</v>
      </c>
      <c r="W1462" s="18">
        <f t="shared" si="141"/>
        <v>180.67279098772138</v>
      </c>
      <c r="Y1462" s="3">
        <f t="shared" si="137"/>
        <v>2.1103808015254799E-4</v>
      </c>
    </row>
    <row r="1463" spans="2:25">
      <c r="B1463" s="8" t="s">
        <v>1473</v>
      </c>
      <c r="C1463" s="5">
        <v>13.772449999999999</v>
      </c>
      <c r="D1463" s="3">
        <v>228.74080242164123</v>
      </c>
      <c r="E1463" s="17">
        <v>15.48821</v>
      </c>
      <c r="F1463" s="18">
        <f t="shared" si="138"/>
        <v>76.248457829999992</v>
      </c>
      <c r="G1463" s="17">
        <v>13.04964</v>
      </c>
      <c r="H1463" s="18">
        <f t="shared" si="139"/>
        <v>152.49257883918492</v>
      </c>
      <c r="J1463" s="3">
        <f t="shared" si="136"/>
        <v>2.3424754365919398E-4</v>
      </c>
      <c r="Q1463" s="8" t="s">
        <v>1473</v>
      </c>
      <c r="R1463" s="5">
        <v>13.772449999999999</v>
      </c>
      <c r="S1463" s="3">
        <v>228.74080242164123</v>
      </c>
      <c r="T1463" s="17">
        <v>14.134270000000001</v>
      </c>
      <c r="U1463" s="18">
        <f t="shared" si="140"/>
        <v>66.301033716000006</v>
      </c>
      <c r="V1463" s="17">
        <v>13.630039999999999</v>
      </c>
      <c r="W1463" s="18">
        <f t="shared" si="141"/>
        <v>162.43978327580993</v>
      </c>
      <c r="Y1463" s="3">
        <f t="shared" si="137"/>
        <v>1.4570168701766306E-5</v>
      </c>
    </row>
    <row r="1464" spans="2:25">
      <c r="B1464" s="8" t="s">
        <v>1474</v>
      </c>
      <c r="C1464" s="5">
        <v>21.75648</v>
      </c>
      <c r="D1464" s="3">
        <v>361.34418299361329</v>
      </c>
      <c r="E1464" s="17">
        <v>14.81481</v>
      </c>
      <c r="F1464" s="18">
        <f t="shared" si="138"/>
        <v>72.933309630000011</v>
      </c>
      <c r="G1464" s="17">
        <v>24.68085</v>
      </c>
      <c r="H1464" s="18">
        <f t="shared" si="139"/>
        <v>288.40998406416549</v>
      </c>
      <c r="J1464" s="3">
        <f t="shared" si="136"/>
        <v>-8.8929944780602455E-4</v>
      </c>
      <c r="Q1464" s="8" t="s">
        <v>1474</v>
      </c>
      <c r="R1464" s="5">
        <v>21.75648</v>
      </c>
      <c r="S1464" s="3">
        <v>361.34418299361329</v>
      </c>
      <c r="T1464" s="17">
        <v>15.19434</v>
      </c>
      <c r="U1464" s="18">
        <f t="shared" si="140"/>
        <v>71.273610071999997</v>
      </c>
      <c r="V1464" s="17">
        <v>24.339359999999999</v>
      </c>
      <c r="W1464" s="18">
        <f t="shared" si="141"/>
        <v>290.07107561473902</v>
      </c>
      <c r="Y1464" s="3">
        <f t="shared" si="137"/>
        <v>5.0269312572481795E-4</v>
      </c>
    </row>
    <row r="1465" spans="2:25">
      <c r="B1465" s="8" t="s">
        <v>1475</v>
      </c>
      <c r="C1465" s="5">
        <v>13.972049999999999</v>
      </c>
      <c r="D1465" s="3">
        <v>232.05587447950745</v>
      </c>
      <c r="E1465" s="17">
        <v>12.45791</v>
      </c>
      <c r="F1465" s="18">
        <f t="shared" si="138"/>
        <v>61.330290930000004</v>
      </c>
      <c r="G1465" s="17">
        <v>14.609920000000001</v>
      </c>
      <c r="H1465" s="18">
        <f t="shared" si="139"/>
        <v>170.72535161385179</v>
      </c>
      <c r="J1465" s="3">
        <f t="shared" si="136"/>
        <v>-2.3193565567680707E-4</v>
      </c>
      <c r="Q1465" s="8" t="s">
        <v>1475</v>
      </c>
      <c r="R1465" s="5">
        <v>13.972049999999999</v>
      </c>
      <c r="S1465" s="3">
        <v>232.05587447950745</v>
      </c>
      <c r="T1465" s="17">
        <v>15.901059999999999</v>
      </c>
      <c r="U1465" s="18">
        <f t="shared" si="140"/>
        <v>74.588692248000001</v>
      </c>
      <c r="V1465" s="17">
        <v>13.21279</v>
      </c>
      <c r="W1465" s="18">
        <f t="shared" si="141"/>
        <v>157.46709063720934</v>
      </c>
      <c r="Y1465" s="3">
        <f t="shared" si="137"/>
        <v>-9.1594298112340766E-5</v>
      </c>
    </row>
    <row r="1466" spans="2:25">
      <c r="B1466" s="8" t="s">
        <v>1476</v>
      </c>
      <c r="C1466" s="5">
        <v>14.87025</v>
      </c>
      <c r="D1466" s="3">
        <v>246.97369873990544</v>
      </c>
      <c r="E1466" s="17">
        <v>15.824909999999999</v>
      </c>
      <c r="F1466" s="18">
        <f t="shared" si="138"/>
        <v>77.906031929999997</v>
      </c>
      <c r="G1466" s="17">
        <v>14.46808</v>
      </c>
      <c r="H1466" s="18">
        <f t="shared" si="139"/>
        <v>169.06786930916365</v>
      </c>
      <c r="J1466" s="3">
        <f t="shared" si="136"/>
        <v>2.0249925819371128E-4</v>
      </c>
      <c r="Q1466" s="8" t="s">
        <v>1476</v>
      </c>
      <c r="R1466" s="5">
        <v>14.87025</v>
      </c>
      <c r="S1466" s="3">
        <v>246.97369873990544</v>
      </c>
      <c r="T1466" s="17">
        <v>12.36749</v>
      </c>
      <c r="U1466" s="18">
        <f t="shared" si="140"/>
        <v>58.013422091999999</v>
      </c>
      <c r="V1466" s="17">
        <v>15.85535</v>
      </c>
      <c r="W1466" s="18">
        <f t="shared" si="141"/>
        <v>188.96053260020608</v>
      </c>
      <c r="Y1466" s="3">
        <f t="shared" si="137"/>
        <v>2.5595230061981056E-4</v>
      </c>
    </row>
    <row r="1467" spans="2:25">
      <c r="B1467" s="8" t="s">
        <v>1477</v>
      </c>
      <c r="C1467" s="5">
        <v>16.06786</v>
      </c>
      <c r="D1467" s="3">
        <v>266.86429717287717</v>
      </c>
      <c r="E1467" s="17">
        <v>12.45791</v>
      </c>
      <c r="F1467" s="18">
        <f t="shared" si="138"/>
        <v>61.330290930000004</v>
      </c>
      <c r="G1467" s="17">
        <v>17.588650000000001</v>
      </c>
      <c r="H1467" s="18">
        <f t="shared" si="139"/>
        <v>205.53353171427179</v>
      </c>
      <c r="J1467" s="3">
        <f t="shared" si="136"/>
        <v>-4.7452860539465291E-4</v>
      </c>
      <c r="Q1467" s="8" t="s">
        <v>1477</v>
      </c>
      <c r="R1467" s="5">
        <v>16.06786</v>
      </c>
      <c r="S1467" s="3">
        <v>266.86429717287717</v>
      </c>
      <c r="T1467" s="17">
        <v>12.720840000000001</v>
      </c>
      <c r="U1467" s="18">
        <f t="shared" si="140"/>
        <v>59.670916271999999</v>
      </c>
      <c r="V1467" s="17">
        <v>17.385249999999999</v>
      </c>
      <c r="W1467" s="18">
        <f t="shared" si="141"/>
        <v>207.19354031211753</v>
      </c>
      <c r="Y1467" s="3">
        <f t="shared" si="137"/>
        <v>1.5941124036089604E-4</v>
      </c>
    </row>
    <row r="1468" spans="2:25">
      <c r="B1468" s="8" t="s">
        <v>1478</v>
      </c>
      <c r="C1468" s="5">
        <v>18.36327</v>
      </c>
      <c r="D1468" s="3">
        <v>304.98779192411314</v>
      </c>
      <c r="E1468" s="17">
        <v>17.508410000000001</v>
      </c>
      <c r="F1468" s="18">
        <f t="shared" si="138"/>
        <v>86.193902430000009</v>
      </c>
      <c r="G1468" s="17">
        <v>18.723400000000002</v>
      </c>
      <c r="H1468" s="18">
        <f t="shared" si="139"/>
        <v>218.7937407190999</v>
      </c>
      <c r="J1468" s="3">
        <f t="shared" si="136"/>
        <v>-1.4877501322985154E-4</v>
      </c>
      <c r="Q1468" s="8" t="s">
        <v>1478</v>
      </c>
      <c r="R1468" s="5">
        <v>18.36327</v>
      </c>
      <c r="S1468" s="3">
        <v>304.98779192411314</v>
      </c>
      <c r="T1468" s="17">
        <v>13.42756</v>
      </c>
      <c r="U1468" s="18">
        <f t="shared" si="140"/>
        <v>62.985998447999997</v>
      </c>
      <c r="V1468" s="17">
        <v>20.305980000000002</v>
      </c>
      <c r="W1468" s="18">
        <f t="shared" si="141"/>
        <v>242.00215042677286</v>
      </c>
      <c r="Y1468" s="3">
        <f t="shared" si="137"/>
        <v>3.569506597216332E-4</v>
      </c>
    </row>
    <row r="1469" spans="2:25">
      <c r="B1469" s="8" t="s">
        <v>1479</v>
      </c>
      <c r="C1469" s="5">
        <v>12.27544</v>
      </c>
      <c r="D1469" s="3">
        <v>203.87759590187014</v>
      </c>
      <c r="E1469" s="17">
        <v>14.14141</v>
      </c>
      <c r="F1469" s="18">
        <f t="shared" si="138"/>
        <v>69.618161430000015</v>
      </c>
      <c r="G1469" s="17">
        <v>11.48936</v>
      </c>
      <c r="H1469" s="18">
        <f t="shared" si="139"/>
        <v>134.25980606451807</v>
      </c>
      <c r="J1469" s="3">
        <f t="shared" si="136"/>
        <v>3.7159264795150193E-4</v>
      </c>
      <c r="Q1469" s="8" t="s">
        <v>1479</v>
      </c>
      <c r="R1469" s="5">
        <v>12.27544</v>
      </c>
      <c r="S1469" s="3">
        <v>203.87759590187014</v>
      </c>
      <c r="T1469" s="17">
        <v>12.36749</v>
      </c>
      <c r="U1469" s="18">
        <f t="shared" si="140"/>
        <v>58.013422091999999</v>
      </c>
      <c r="V1469" s="17">
        <v>12.23922</v>
      </c>
      <c r="W1469" s="18">
        <f t="shared" si="141"/>
        <v>145.86430005084051</v>
      </c>
      <c r="Y1469" s="3">
        <f t="shared" si="137"/>
        <v>1.2624097038838045E-4</v>
      </c>
    </row>
    <row r="1470" spans="2:25">
      <c r="B1470" s="8" t="s">
        <v>1480</v>
      </c>
      <c r="C1470" s="5">
        <v>16.566859999999998</v>
      </c>
      <c r="D1470" s="3">
        <v>275.15197731754267</v>
      </c>
      <c r="E1470" s="17">
        <v>17.171710000000001</v>
      </c>
      <c r="F1470" s="18">
        <f t="shared" si="138"/>
        <v>84.536328330000003</v>
      </c>
      <c r="G1470" s="17">
        <v>16.312049999999999</v>
      </c>
      <c r="H1470" s="18">
        <f t="shared" si="139"/>
        <v>190.61572354898115</v>
      </c>
      <c r="J1470" s="3">
        <f t="shared" si="136"/>
        <v>7.4561438481168807E-5</v>
      </c>
      <c r="Q1470" s="8" t="s">
        <v>1480</v>
      </c>
      <c r="R1470" s="5">
        <v>16.566859999999998</v>
      </c>
      <c r="S1470" s="3">
        <v>275.15197731754267</v>
      </c>
      <c r="T1470" s="17">
        <v>12.36749</v>
      </c>
      <c r="U1470" s="18">
        <f t="shared" si="140"/>
        <v>58.013422091999999</v>
      </c>
      <c r="V1470" s="17">
        <v>18.219740000000002</v>
      </c>
      <c r="W1470" s="18">
        <f t="shared" si="141"/>
        <v>217.13880641154432</v>
      </c>
      <c r="Y1470" s="3">
        <f t="shared" si="137"/>
        <v>2.511860016340961E-4</v>
      </c>
    </row>
    <row r="1471" spans="2:25">
      <c r="B1471" s="8" t="s">
        <v>1481</v>
      </c>
      <c r="C1471" s="5">
        <v>27.4451</v>
      </c>
      <c r="D1471" s="3">
        <v>455.82406881434935</v>
      </c>
      <c r="E1471" s="17">
        <v>24.57912</v>
      </c>
      <c r="F1471" s="18">
        <f t="shared" si="138"/>
        <v>121.00300776</v>
      </c>
      <c r="G1471" s="17">
        <v>28.652480000000001</v>
      </c>
      <c r="H1471" s="18">
        <f t="shared" si="139"/>
        <v>334.82077400895116</v>
      </c>
      <c r="J1471" s="3">
        <f t="shared" si="136"/>
        <v>-2.8704539818136254E-4</v>
      </c>
      <c r="Q1471" s="8" t="s">
        <v>1481</v>
      </c>
      <c r="R1471" s="5">
        <v>27.4451</v>
      </c>
      <c r="S1471" s="3">
        <v>455.82406881434935</v>
      </c>
      <c r="T1471" s="17">
        <v>17.667840000000002</v>
      </c>
      <c r="U1471" s="18">
        <f t="shared" si="140"/>
        <v>82.876303872000008</v>
      </c>
      <c r="V1471" s="17">
        <v>31.29346</v>
      </c>
      <c r="W1471" s="18">
        <f t="shared" si="141"/>
        <v>372.94849173958602</v>
      </c>
      <c r="Y1471" s="3">
        <f t="shared" si="137"/>
        <v>7.2679723666624341E-4</v>
      </c>
    </row>
    <row r="1472" spans="2:25">
      <c r="B1472" s="8" t="s">
        <v>1482</v>
      </c>
      <c r="C1472" s="5">
        <v>14.37125</v>
      </c>
      <c r="D1472" s="3">
        <v>238.68601859523986</v>
      </c>
      <c r="E1472" s="17">
        <v>18.181809999999999</v>
      </c>
      <c r="F1472" s="18">
        <f t="shared" si="138"/>
        <v>89.50905062999999</v>
      </c>
      <c r="G1472" s="17">
        <v>12.76595</v>
      </c>
      <c r="H1472" s="18">
        <f t="shared" si="139"/>
        <v>149.17749737403429</v>
      </c>
      <c r="J1472" s="3">
        <f t="shared" si="136"/>
        <v>5.2940879442076039E-4</v>
      </c>
      <c r="Q1472" s="8" t="s">
        <v>1482</v>
      </c>
      <c r="R1472" s="5">
        <v>14.37125</v>
      </c>
      <c r="S1472" s="3">
        <v>238.68601859523986</v>
      </c>
      <c r="T1472" s="17">
        <v>9.8939900000000005</v>
      </c>
      <c r="U1472" s="18">
        <f t="shared" si="140"/>
        <v>46.410728292000002</v>
      </c>
      <c r="V1472" s="17">
        <v>16.133510000000001</v>
      </c>
      <c r="W1472" s="18">
        <f t="shared" si="141"/>
        <v>192.27558157409021</v>
      </c>
      <c r="Y1472" s="3">
        <f t="shared" si="137"/>
        <v>2.9127085036861899E-4</v>
      </c>
    </row>
    <row r="1473" spans="2:25">
      <c r="B1473" s="8" t="s">
        <v>1483</v>
      </c>
      <c r="C1473" s="5">
        <v>13.972049999999999</v>
      </c>
      <c r="D1473" s="3">
        <v>232.05587447950745</v>
      </c>
      <c r="E1473" s="17">
        <v>17.171710000000001</v>
      </c>
      <c r="F1473" s="18">
        <f t="shared" si="138"/>
        <v>84.536328330000003</v>
      </c>
      <c r="G1473" s="17">
        <v>12.62411</v>
      </c>
      <c r="H1473" s="18">
        <f t="shared" si="139"/>
        <v>147.52001506934619</v>
      </c>
      <c r="J1473" s="3">
        <f t="shared" si="136"/>
        <v>4.6891983873820209E-4</v>
      </c>
      <c r="Q1473" s="8" t="s">
        <v>1483</v>
      </c>
      <c r="R1473" s="5">
        <v>13.972049999999999</v>
      </c>
      <c r="S1473" s="3">
        <v>232.05587447950745</v>
      </c>
      <c r="T1473" s="17">
        <v>11.660769999999999</v>
      </c>
      <c r="U1473" s="18">
        <f t="shared" si="140"/>
        <v>54.698339915999995</v>
      </c>
      <c r="V1473" s="17">
        <v>14.881779999999999</v>
      </c>
      <c r="W1473" s="18">
        <f t="shared" si="141"/>
        <v>177.35774201383728</v>
      </c>
      <c r="Y1473" s="3">
        <f t="shared" si="137"/>
        <v>2.0745032983882083E-4</v>
      </c>
    </row>
    <row r="1474" spans="2:25">
      <c r="B1474" s="8" t="s">
        <v>1484</v>
      </c>
      <c r="C1474" s="5">
        <v>12.17564</v>
      </c>
      <c r="D1474" s="3">
        <v>202.22005987293704</v>
      </c>
      <c r="E1474" s="17">
        <v>14.14141</v>
      </c>
      <c r="F1474" s="18">
        <f t="shared" si="138"/>
        <v>69.618161430000015</v>
      </c>
      <c r="G1474" s="17">
        <v>11.34751</v>
      </c>
      <c r="H1474" s="18">
        <f t="shared" si="139"/>
        <v>132.60220690405552</v>
      </c>
      <c r="J1474" s="3">
        <f t="shared" si="136"/>
        <v>3.0846111849314184E-4</v>
      </c>
      <c r="Q1474" s="8" t="s">
        <v>1484</v>
      </c>
      <c r="R1474" s="5">
        <v>12.17564</v>
      </c>
      <c r="S1474" s="3">
        <v>202.22005987293704</v>
      </c>
      <c r="T1474" s="17">
        <v>12.01413</v>
      </c>
      <c r="U1474" s="18">
        <f t="shared" si="140"/>
        <v>56.355881003999997</v>
      </c>
      <c r="V1474" s="17">
        <v>12.23922</v>
      </c>
      <c r="W1474" s="18">
        <f t="shared" si="141"/>
        <v>145.86430005084051</v>
      </c>
      <c r="Y1474" s="3">
        <f t="shared" si="137"/>
        <v>1.2118190346654956E-4</v>
      </c>
    </row>
    <row r="1475" spans="2:25">
      <c r="B1475" s="8" t="s">
        <v>1485</v>
      </c>
      <c r="C1475" s="5">
        <v>9.2814300000000003</v>
      </c>
      <c r="D1475" s="3">
        <v>154.15134894810245</v>
      </c>
      <c r="E1475" s="17">
        <v>9.7643000000000004</v>
      </c>
      <c r="F1475" s="18">
        <f t="shared" si="138"/>
        <v>48.069648900000004</v>
      </c>
      <c r="G1475" s="17">
        <v>9.0780100000000008</v>
      </c>
      <c r="H1475" s="18">
        <f t="shared" si="139"/>
        <v>106.08178889439931</v>
      </c>
      <c r="J1475" s="3">
        <f t="shared" si="136"/>
        <v>8.8846296861788687E-5</v>
      </c>
      <c r="Q1475" s="8" t="s">
        <v>1485</v>
      </c>
      <c r="R1475" s="5">
        <v>9.2814300000000003</v>
      </c>
      <c r="S1475" s="3">
        <v>154.15134894810245</v>
      </c>
      <c r="T1475" s="17">
        <v>7.7738500000000004</v>
      </c>
      <c r="U1475" s="18">
        <f t="shared" si="140"/>
        <v>36.465575579999999</v>
      </c>
      <c r="V1475" s="17">
        <v>9.8748199999999997</v>
      </c>
      <c r="W1475" s="18">
        <f t="shared" si="141"/>
        <v>117.68590706172787</v>
      </c>
      <c r="Y1475" s="3">
        <f t="shared" si="137"/>
        <v>1.3369362542903218E-4</v>
      </c>
    </row>
    <row r="1476" spans="2:25">
      <c r="B1476" s="8" t="s">
        <v>1486</v>
      </c>
      <c r="C1476" s="5">
        <v>9.4810300000000005</v>
      </c>
      <c r="D1476" s="3">
        <v>157.46642100596867</v>
      </c>
      <c r="E1476" s="17">
        <v>11.11111</v>
      </c>
      <c r="F1476" s="18">
        <f t="shared" si="138"/>
        <v>54.699994530000005</v>
      </c>
      <c r="G1476" s="17">
        <v>8.7943200000000008</v>
      </c>
      <c r="H1476" s="18">
        <f t="shared" si="139"/>
        <v>102.76670742924868</v>
      </c>
      <c r="J1476" s="3">
        <f t="shared" ref="J1476:J1539" si="142">H1476-(D1476-F1476)</f>
        <v>2.8095328001143116E-4</v>
      </c>
      <c r="Q1476" s="8" t="s">
        <v>1486</v>
      </c>
      <c r="R1476" s="5">
        <v>9.4810300000000005</v>
      </c>
      <c r="S1476" s="3">
        <v>157.46642100596867</v>
      </c>
      <c r="T1476" s="17">
        <v>9.5406300000000002</v>
      </c>
      <c r="U1476" s="18">
        <f t="shared" si="140"/>
        <v>44.753187204</v>
      </c>
      <c r="V1476" s="17">
        <v>9.4575700000000005</v>
      </c>
      <c r="W1476" s="18">
        <f t="shared" si="141"/>
        <v>112.71321442312728</v>
      </c>
      <c r="Y1476" s="3">
        <f t="shared" ref="Y1476:Y1539" si="143">W1476-(S1476-U1476)</f>
        <v>-1.9378841386696877E-5</v>
      </c>
    </row>
    <row r="1477" spans="2:25">
      <c r="B1477" s="8" t="s">
        <v>1487</v>
      </c>
      <c r="C1477" s="5">
        <v>13.672650000000001</v>
      </c>
      <c r="D1477" s="3">
        <v>227.08326639270811</v>
      </c>
      <c r="E1477" s="17">
        <v>14.14141</v>
      </c>
      <c r="F1477" s="18">
        <f t="shared" si="138"/>
        <v>69.618161430000015</v>
      </c>
      <c r="G1477" s="17">
        <v>13.47517</v>
      </c>
      <c r="H1477" s="18">
        <f t="shared" si="139"/>
        <v>157.46514260902364</v>
      </c>
      <c r="J1477" s="3">
        <f t="shared" si="142"/>
        <v>3.7646315547590348E-5</v>
      </c>
      <c r="Q1477" s="8" t="s">
        <v>1487</v>
      </c>
      <c r="R1477" s="5">
        <v>13.672650000000001</v>
      </c>
      <c r="S1477" s="3">
        <v>227.08326639270811</v>
      </c>
      <c r="T1477" s="17">
        <v>13.78091</v>
      </c>
      <c r="U1477" s="18">
        <f t="shared" si="140"/>
        <v>64.643492628000004</v>
      </c>
      <c r="V1477" s="17">
        <v>13.630039999999999</v>
      </c>
      <c r="W1477" s="18">
        <f t="shared" si="141"/>
        <v>162.43978327580993</v>
      </c>
      <c r="Y1477" s="3">
        <f t="shared" si="143"/>
        <v>9.5111018367788347E-6</v>
      </c>
    </row>
    <row r="1478" spans="2:25">
      <c r="B1478" s="8" t="s">
        <v>1488</v>
      </c>
      <c r="C1478" s="5">
        <v>22.15568</v>
      </c>
      <c r="D1478" s="3">
        <v>367.97432710934567</v>
      </c>
      <c r="E1478" s="17">
        <v>9.4276</v>
      </c>
      <c r="F1478" s="18">
        <f t="shared" si="138"/>
        <v>46.412074799999999</v>
      </c>
      <c r="G1478" s="17">
        <v>27.51773</v>
      </c>
      <c r="H1478" s="18">
        <f t="shared" si="139"/>
        <v>321.56056500412302</v>
      </c>
      <c r="J1478" s="3">
        <f t="shared" si="142"/>
        <v>-1.6873052226742402E-3</v>
      </c>
      <c r="Q1478" s="8" t="s">
        <v>1488</v>
      </c>
      <c r="R1478" s="5">
        <v>22.15568</v>
      </c>
      <c r="S1478" s="3">
        <v>367.97432710934567</v>
      </c>
      <c r="T1478" s="17">
        <v>18.727910000000001</v>
      </c>
      <c r="U1478" s="18">
        <f t="shared" si="140"/>
        <v>87.848880227999999</v>
      </c>
      <c r="V1478" s="17">
        <v>23.504860000000001</v>
      </c>
      <c r="W1478" s="18">
        <f t="shared" si="141"/>
        <v>280.12569033753783</v>
      </c>
      <c r="Y1478" s="3">
        <f t="shared" si="143"/>
        <v>2.4345619215182523E-4</v>
      </c>
    </row>
    <row r="1479" spans="2:25">
      <c r="B1479" s="8" t="s">
        <v>1489</v>
      </c>
      <c r="C1479" s="5">
        <v>9.5808300000000006</v>
      </c>
      <c r="D1479" s="3">
        <v>159.12395703490179</v>
      </c>
      <c r="E1479" s="17">
        <v>10.10101</v>
      </c>
      <c r="F1479" s="18">
        <f t="shared" si="138"/>
        <v>49.727272230000004</v>
      </c>
      <c r="G1479" s="17">
        <v>9.3617000000000008</v>
      </c>
      <c r="H1479" s="18">
        <f t="shared" si="139"/>
        <v>109.39687035954995</v>
      </c>
      <c r="J1479" s="3">
        <f t="shared" si="142"/>
        <v>1.855546481692727E-4</v>
      </c>
      <c r="Q1479" s="8" t="s">
        <v>1489</v>
      </c>
      <c r="R1479" s="5">
        <v>9.5808300000000006</v>
      </c>
      <c r="S1479" s="3">
        <v>159.12395703490179</v>
      </c>
      <c r="T1479" s="17">
        <v>5.6537100000000002</v>
      </c>
      <c r="U1479" s="18">
        <f t="shared" si="140"/>
        <v>26.520422868000001</v>
      </c>
      <c r="V1479" s="17">
        <v>11.12656</v>
      </c>
      <c r="W1479" s="18">
        <f t="shared" si="141"/>
        <v>132.60386579975523</v>
      </c>
      <c r="Y1479" s="3">
        <f t="shared" si="143"/>
        <v>3.3163285343107418E-4</v>
      </c>
    </row>
    <row r="1480" spans="2:25">
      <c r="B1480" s="8" t="s">
        <v>1490</v>
      </c>
      <c r="C1480" s="5">
        <v>11.07784</v>
      </c>
      <c r="D1480" s="3">
        <v>183.98716355467283</v>
      </c>
      <c r="E1480" s="17">
        <v>10.10101</v>
      </c>
      <c r="F1480" s="18">
        <f t="shared" si="138"/>
        <v>49.727272230000004</v>
      </c>
      <c r="G1480" s="17">
        <v>11.48936</v>
      </c>
      <c r="H1480" s="18">
        <f t="shared" si="139"/>
        <v>134.25980606451807</v>
      </c>
      <c r="J1480" s="3">
        <f t="shared" si="142"/>
        <v>-8.5260154747857086E-5</v>
      </c>
      <c r="Q1480" s="8" t="s">
        <v>1490</v>
      </c>
      <c r="R1480" s="5">
        <v>11.07784</v>
      </c>
      <c r="S1480" s="3">
        <v>183.98716355467283</v>
      </c>
      <c r="T1480" s="17">
        <v>6.7137799999999999</v>
      </c>
      <c r="U1480" s="18">
        <f t="shared" si="140"/>
        <v>31.492999223999998</v>
      </c>
      <c r="V1480" s="17">
        <v>12.795540000000001</v>
      </c>
      <c r="W1480" s="18">
        <f t="shared" si="141"/>
        <v>152.49439799860872</v>
      </c>
      <c r="Y1480" s="3">
        <f t="shared" si="143"/>
        <v>2.3366793587342727E-4</v>
      </c>
    </row>
    <row r="1481" spans="2:25">
      <c r="B1481" s="8" t="s">
        <v>1491</v>
      </c>
      <c r="C1481" s="5">
        <v>10.57884</v>
      </c>
      <c r="D1481" s="3">
        <v>175.69948341000728</v>
      </c>
      <c r="E1481" s="17">
        <v>13.46801</v>
      </c>
      <c r="F1481" s="18">
        <f t="shared" si="138"/>
        <v>66.303013230000005</v>
      </c>
      <c r="G1481" s="17">
        <v>9.3617000000000008</v>
      </c>
      <c r="H1481" s="18">
        <f t="shared" si="139"/>
        <v>109.39687035954995</v>
      </c>
      <c r="J1481" s="3">
        <f t="shared" si="142"/>
        <v>4.0017954268023459E-4</v>
      </c>
      <c r="Q1481" s="8" t="s">
        <v>1491</v>
      </c>
      <c r="R1481" s="5">
        <v>10.57884</v>
      </c>
      <c r="S1481" s="3">
        <v>175.69948341000728</v>
      </c>
      <c r="T1481" s="17">
        <v>8.1272000000000002</v>
      </c>
      <c r="U1481" s="18">
        <f t="shared" si="140"/>
        <v>38.12306976</v>
      </c>
      <c r="V1481" s="17">
        <v>11.543810000000001</v>
      </c>
      <c r="W1481" s="18">
        <f t="shared" si="141"/>
        <v>137.57655843835582</v>
      </c>
      <c r="Y1481" s="3">
        <f t="shared" si="143"/>
        <v>1.4478834853548506E-4</v>
      </c>
    </row>
    <row r="1482" spans="2:25">
      <c r="B1482" s="8" t="s">
        <v>1492</v>
      </c>
      <c r="C1482" s="5">
        <v>8.2834299999999992</v>
      </c>
      <c r="D1482" s="3">
        <v>137.57598865877134</v>
      </c>
      <c r="E1482" s="17">
        <v>9.7643000000000004</v>
      </c>
      <c r="F1482" s="18">
        <f t="shared" si="138"/>
        <v>48.069648900000004</v>
      </c>
      <c r="G1482" s="17">
        <v>7.6595700000000004</v>
      </c>
      <c r="H1482" s="18">
        <f t="shared" si="139"/>
        <v>89.50649842442057</v>
      </c>
      <c r="J1482" s="3">
        <f t="shared" si="142"/>
        <v>1.5866564923783244E-4</v>
      </c>
      <c r="Q1482" s="8" t="s">
        <v>1492</v>
      </c>
      <c r="R1482" s="5">
        <v>8.2834299999999992</v>
      </c>
      <c r="S1482" s="3">
        <v>137.57598865877134</v>
      </c>
      <c r="T1482" s="17">
        <v>6.7137799999999999</v>
      </c>
      <c r="U1482" s="18">
        <f t="shared" si="140"/>
        <v>31.492999223999998</v>
      </c>
      <c r="V1482" s="17">
        <v>8.9012499999999992</v>
      </c>
      <c r="W1482" s="18">
        <f t="shared" si="141"/>
        <v>106.08311647535906</v>
      </c>
      <c r="Y1482" s="3">
        <f t="shared" si="143"/>
        <v>1.2704058772783355E-4</v>
      </c>
    </row>
    <row r="1483" spans="2:25">
      <c r="B1483" s="8" t="s">
        <v>1493</v>
      </c>
      <c r="C1483" s="5">
        <v>7.5848300000000002</v>
      </c>
      <c r="D1483" s="3">
        <v>125.9732364562396</v>
      </c>
      <c r="E1483" s="17">
        <v>9.7643000000000004</v>
      </c>
      <c r="F1483" s="18">
        <f t="shared" si="138"/>
        <v>48.069648900000004</v>
      </c>
      <c r="G1483" s="17">
        <v>6.6666600000000003</v>
      </c>
      <c r="H1483" s="18">
        <f t="shared" si="139"/>
        <v>77.90377172428056</v>
      </c>
      <c r="J1483" s="3">
        <f t="shared" si="142"/>
        <v>1.8416804095977568E-4</v>
      </c>
      <c r="Q1483" s="8" t="s">
        <v>1493</v>
      </c>
      <c r="R1483" s="5">
        <v>7.5848300000000002</v>
      </c>
      <c r="S1483" s="3">
        <v>125.9732364562396</v>
      </c>
      <c r="T1483" s="17">
        <v>5.3003499999999999</v>
      </c>
      <c r="U1483" s="18">
        <f t="shared" si="140"/>
        <v>24.862881779999999</v>
      </c>
      <c r="V1483" s="17">
        <v>8.484</v>
      </c>
      <c r="W1483" s="18">
        <f t="shared" si="141"/>
        <v>101.11042383675847</v>
      </c>
      <c r="Y1483" s="3">
        <f t="shared" si="143"/>
        <v>6.916051886207697E-5</v>
      </c>
    </row>
    <row r="1484" spans="2:25">
      <c r="B1484" s="8" t="s">
        <v>1494</v>
      </c>
      <c r="C1484" s="5">
        <v>11.477040000000001</v>
      </c>
      <c r="D1484" s="3">
        <v>190.6173076704053</v>
      </c>
      <c r="E1484" s="17">
        <v>10.77441</v>
      </c>
      <c r="F1484" s="18">
        <f t="shared" si="138"/>
        <v>53.04242043</v>
      </c>
      <c r="G1484" s="17">
        <v>11.77304</v>
      </c>
      <c r="H1484" s="18">
        <f t="shared" si="139"/>
        <v>137.57477067389428</v>
      </c>
      <c r="J1484" s="3">
        <f t="shared" si="142"/>
        <v>-1.1656651102498472E-4</v>
      </c>
      <c r="Q1484" s="8" t="s">
        <v>1494</v>
      </c>
      <c r="R1484" s="5">
        <v>11.477040000000001</v>
      </c>
      <c r="S1484" s="3">
        <v>190.6173076704053</v>
      </c>
      <c r="T1484" s="17">
        <v>11.660769999999999</v>
      </c>
      <c r="U1484" s="18">
        <f t="shared" si="140"/>
        <v>54.698339915999995</v>
      </c>
      <c r="V1484" s="17">
        <v>11.404719999999999</v>
      </c>
      <c r="W1484" s="18">
        <f t="shared" si="141"/>
        <v>135.91891477363933</v>
      </c>
      <c r="Y1484" s="3">
        <f t="shared" si="143"/>
        <v>-5.2980765957499898E-5</v>
      </c>
    </row>
    <row r="1485" spans="2:25">
      <c r="B1485" s="8" t="s">
        <v>1495</v>
      </c>
      <c r="C1485" s="5">
        <v>22.854289999999999</v>
      </c>
      <c r="D1485" s="3">
        <v>379.57724539765189</v>
      </c>
      <c r="E1485" s="17">
        <v>17.171710000000001</v>
      </c>
      <c r="F1485" s="18">
        <f t="shared" ref="F1485:F1548" si="144">$F$908*(E1485/100)</f>
        <v>84.536328330000003</v>
      </c>
      <c r="G1485" s="17">
        <v>25.24822</v>
      </c>
      <c r="H1485" s="18">
        <f t="shared" ref="H1485:H1548" si="145">$H$908*(G1485/100)</f>
        <v>295.04003013869237</v>
      </c>
      <c r="J1485" s="3">
        <f t="shared" si="142"/>
        <v>-8.8692895951680839E-4</v>
      </c>
      <c r="Q1485" s="8" t="s">
        <v>1495</v>
      </c>
      <c r="R1485" s="5">
        <v>22.854289999999999</v>
      </c>
      <c r="S1485" s="3">
        <v>379.57724539765189</v>
      </c>
      <c r="T1485" s="17">
        <v>18.374549999999999</v>
      </c>
      <c r="U1485" s="18">
        <f t="shared" ref="U1485:U1548" si="146">$U$908*(T1485/100)</f>
        <v>86.191339139999997</v>
      </c>
      <c r="V1485" s="17">
        <v>24.617519999999999</v>
      </c>
      <c r="W1485" s="18">
        <f t="shared" ref="W1485:W1548" si="147">$W$908*(V1485/100)</f>
        <v>293.38612458862309</v>
      </c>
      <c r="Y1485" s="3">
        <f t="shared" si="143"/>
        <v>2.1833097122225809E-4</v>
      </c>
    </row>
    <row r="1486" spans="2:25">
      <c r="B1486" s="8" t="s">
        <v>1496</v>
      </c>
      <c r="C1486" s="5">
        <v>16.367260000000002</v>
      </c>
      <c r="D1486" s="3">
        <v>271.83690525967654</v>
      </c>
      <c r="E1486" s="17">
        <v>28.956219999999998</v>
      </c>
      <c r="F1486" s="18">
        <f t="shared" si="144"/>
        <v>142.55147106000001</v>
      </c>
      <c r="G1486" s="17">
        <v>11.06382</v>
      </c>
      <c r="H1486" s="18">
        <f t="shared" si="145"/>
        <v>129.28712543890489</v>
      </c>
      <c r="J1486" s="3">
        <f t="shared" si="142"/>
        <v>1.6912392283643385E-3</v>
      </c>
      <c r="Q1486" s="8" t="s">
        <v>1496</v>
      </c>
      <c r="R1486" s="5">
        <v>16.367260000000002</v>
      </c>
      <c r="S1486" s="3">
        <v>271.83690525967654</v>
      </c>
      <c r="T1486" s="17">
        <v>9.1872699999999998</v>
      </c>
      <c r="U1486" s="18">
        <f t="shared" si="146"/>
        <v>43.095646115999998</v>
      </c>
      <c r="V1486" s="17">
        <v>19.19332</v>
      </c>
      <c r="W1486" s="18">
        <f t="shared" si="147"/>
        <v>228.74171617568754</v>
      </c>
      <c r="Y1486" s="3">
        <f t="shared" si="143"/>
        <v>4.5703201101332525E-4</v>
      </c>
    </row>
    <row r="1487" spans="2:25">
      <c r="B1487" s="8" t="s">
        <v>1497</v>
      </c>
      <c r="C1487" s="5">
        <v>14.970050000000001</v>
      </c>
      <c r="D1487" s="3">
        <v>248.63123476883857</v>
      </c>
      <c r="E1487" s="17">
        <v>23.905719999999999</v>
      </c>
      <c r="F1487" s="18">
        <f t="shared" si="144"/>
        <v>117.68785956000001</v>
      </c>
      <c r="G1487" s="17">
        <v>11.20567</v>
      </c>
      <c r="H1487" s="18">
        <f t="shared" si="145"/>
        <v>130.94472459936742</v>
      </c>
      <c r="J1487" s="3">
        <f t="shared" si="142"/>
        <v>1.3493905288441965E-3</v>
      </c>
      <c r="Q1487" s="8" t="s">
        <v>1497</v>
      </c>
      <c r="R1487" s="5">
        <v>14.970050000000001</v>
      </c>
      <c r="S1487" s="3">
        <v>248.63123476883857</v>
      </c>
      <c r="T1487" s="17">
        <v>8.4805600000000005</v>
      </c>
      <c r="U1487" s="18">
        <f t="shared" si="146"/>
        <v>39.780610848000002</v>
      </c>
      <c r="V1487" s="17">
        <v>17.524329999999999</v>
      </c>
      <c r="W1487" s="18">
        <f t="shared" si="147"/>
        <v>208.8510647990596</v>
      </c>
      <c r="Y1487" s="3">
        <f t="shared" si="143"/>
        <v>4.408782210418849E-4</v>
      </c>
    </row>
    <row r="1488" spans="2:25">
      <c r="B1488" s="8" t="s">
        <v>1498</v>
      </c>
      <c r="C1488" s="5">
        <v>9.5808300000000006</v>
      </c>
      <c r="D1488" s="3">
        <v>159.12395703490179</v>
      </c>
      <c r="E1488" s="17">
        <v>9.7643000000000004</v>
      </c>
      <c r="F1488" s="18">
        <f t="shared" si="144"/>
        <v>48.069648900000004</v>
      </c>
      <c r="G1488" s="17">
        <v>9.5035399999999992</v>
      </c>
      <c r="H1488" s="18">
        <f t="shared" si="145"/>
        <v>111.05435266423804</v>
      </c>
      <c r="J1488" s="3">
        <f t="shared" si="142"/>
        <v>4.4529336250320739E-5</v>
      </c>
      <c r="Q1488" s="8" t="s">
        <v>1498</v>
      </c>
      <c r="R1488" s="5">
        <v>9.5808300000000006</v>
      </c>
      <c r="S1488" s="3">
        <v>159.12395703490179</v>
      </c>
      <c r="T1488" s="17">
        <v>9.8939900000000005</v>
      </c>
      <c r="U1488" s="18">
        <f t="shared" si="146"/>
        <v>46.410728292000002</v>
      </c>
      <c r="V1488" s="17">
        <v>9.4575700000000005</v>
      </c>
      <c r="W1488" s="18">
        <f t="shared" si="147"/>
        <v>112.71321442312728</v>
      </c>
      <c r="Y1488" s="3">
        <f t="shared" si="143"/>
        <v>-1.4319774507498551E-5</v>
      </c>
    </row>
    <row r="1489" spans="2:25">
      <c r="B1489" s="8" t="s">
        <v>1499</v>
      </c>
      <c r="C1489" s="5">
        <v>7.4850199999999996</v>
      </c>
      <c r="D1489" s="3">
        <v>124.31553434153203</v>
      </c>
      <c r="E1489" s="17">
        <v>10.10101</v>
      </c>
      <c r="F1489" s="18">
        <f t="shared" si="144"/>
        <v>49.727272230000004</v>
      </c>
      <c r="G1489" s="17">
        <v>6.3829700000000003</v>
      </c>
      <c r="H1489" s="18">
        <f t="shared" si="145"/>
        <v>74.588690259129919</v>
      </c>
      <c r="J1489" s="3">
        <f t="shared" si="142"/>
        <v>4.2814759788711854E-4</v>
      </c>
      <c r="Q1489" s="8" t="s">
        <v>1499</v>
      </c>
      <c r="R1489" s="5">
        <v>7.4850199999999996</v>
      </c>
      <c r="S1489" s="3">
        <v>124.31553434153203</v>
      </c>
      <c r="T1489" s="17">
        <v>4.5936300000000001</v>
      </c>
      <c r="U1489" s="18">
        <f t="shared" si="146"/>
        <v>21.547799603999998</v>
      </c>
      <c r="V1489" s="17">
        <v>8.6230799999999999</v>
      </c>
      <c r="W1489" s="18">
        <f t="shared" si="147"/>
        <v>102.76794832370052</v>
      </c>
      <c r="Y1489" s="3">
        <f t="shared" si="143"/>
        <v>2.1358616848488055E-4</v>
      </c>
    </row>
    <row r="1490" spans="2:25">
      <c r="B1490" s="8" t="s">
        <v>1500</v>
      </c>
      <c r="C1490" s="5">
        <v>11.07784</v>
      </c>
      <c r="D1490" s="3">
        <v>183.98716355467283</v>
      </c>
      <c r="E1490" s="17">
        <v>15.824909999999999</v>
      </c>
      <c r="F1490" s="18">
        <f t="shared" si="144"/>
        <v>77.906031929999997</v>
      </c>
      <c r="G1490" s="17">
        <v>9.0780100000000008</v>
      </c>
      <c r="H1490" s="18">
        <f t="shared" si="145"/>
        <v>106.08178889439931</v>
      </c>
      <c r="J1490" s="3">
        <f t="shared" si="142"/>
        <v>6.5726972647439652E-4</v>
      </c>
      <c r="Q1490" s="8" t="s">
        <v>1500</v>
      </c>
      <c r="R1490" s="5">
        <v>11.07784</v>
      </c>
      <c r="S1490" s="3">
        <v>183.98716355467283</v>
      </c>
      <c r="T1490" s="17">
        <v>7.7738500000000004</v>
      </c>
      <c r="U1490" s="18">
        <f t="shared" si="146"/>
        <v>36.465575579999999</v>
      </c>
      <c r="V1490" s="17">
        <v>12.378299999999999</v>
      </c>
      <c r="W1490" s="18">
        <f t="shared" si="147"/>
        <v>147.52182453778258</v>
      </c>
      <c r="Y1490" s="3">
        <f t="shared" si="143"/>
        <v>2.3656310975184169E-4</v>
      </c>
    </row>
    <row r="1491" spans="2:25">
      <c r="B1491" s="8" t="s">
        <v>1501</v>
      </c>
      <c r="C1491" s="5">
        <v>11.17764</v>
      </c>
      <c r="D1491" s="3">
        <v>185.64469958360596</v>
      </c>
      <c r="E1491" s="17">
        <v>15.48821</v>
      </c>
      <c r="F1491" s="18">
        <f t="shared" si="144"/>
        <v>76.248457829999992</v>
      </c>
      <c r="G1491" s="17">
        <v>9.3617000000000008</v>
      </c>
      <c r="H1491" s="18">
        <f t="shared" si="145"/>
        <v>109.39687035954995</v>
      </c>
      <c r="J1491" s="3">
        <f t="shared" si="142"/>
        <v>6.2860594398728153E-4</v>
      </c>
      <c r="Q1491" s="8" t="s">
        <v>1501</v>
      </c>
      <c r="R1491" s="5">
        <v>11.17764</v>
      </c>
      <c r="S1491" s="3">
        <v>185.64469958360596</v>
      </c>
      <c r="T1491" s="17">
        <v>7.42049</v>
      </c>
      <c r="U1491" s="18">
        <f t="shared" si="146"/>
        <v>34.808034491999997</v>
      </c>
      <c r="V1491" s="17">
        <v>12.656459999999999</v>
      </c>
      <c r="W1491" s="18">
        <f t="shared" si="147"/>
        <v>150.83687351166668</v>
      </c>
      <c r="Y1491" s="3">
        <f t="shared" si="143"/>
        <v>2.084200607157527E-4</v>
      </c>
    </row>
    <row r="1492" spans="2:25">
      <c r="B1492" s="8" t="s">
        <v>1502</v>
      </c>
      <c r="C1492" s="5">
        <v>24.05189</v>
      </c>
      <c r="D1492" s="3">
        <v>399.4676777448492</v>
      </c>
      <c r="E1492" s="17">
        <v>20.538720000000001</v>
      </c>
      <c r="F1492" s="18">
        <f t="shared" si="144"/>
        <v>101.11211856000001</v>
      </c>
      <c r="G1492" s="17">
        <v>25.53191</v>
      </c>
      <c r="H1492" s="18">
        <f t="shared" si="145"/>
        <v>298.355111603843</v>
      </c>
      <c r="J1492" s="3">
        <f t="shared" si="142"/>
        <v>-4.4758100619901597E-4</v>
      </c>
      <c r="Q1492" s="8" t="s">
        <v>1502</v>
      </c>
      <c r="R1492" s="5">
        <v>24.05189</v>
      </c>
      <c r="S1492" s="3">
        <v>399.4676777448492</v>
      </c>
      <c r="T1492" s="17">
        <v>10.6007</v>
      </c>
      <c r="U1492" s="18">
        <f t="shared" si="146"/>
        <v>49.725763559999997</v>
      </c>
      <c r="V1492" s="17">
        <v>29.346309999999999</v>
      </c>
      <c r="W1492" s="18">
        <f t="shared" si="147"/>
        <v>349.74279138907394</v>
      </c>
      <c r="Y1492" s="3">
        <f t="shared" si="143"/>
        <v>8.7720422476422755E-4</v>
      </c>
    </row>
    <row r="1493" spans="2:25">
      <c r="B1493" s="8" t="s">
        <v>1503</v>
      </c>
      <c r="C1493" s="5">
        <v>12.57485</v>
      </c>
      <c r="D1493" s="3">
        <v>208.8503700744439</v>
      </c>
      <c r="E1493" s="17">
        <v>12.79461</v>
      </c>
      <c r="F1493" s="18">
        <f t="shared" si="144"/>
        <v>62.987865030000002</v>
      </c>
      <c r="G1493" s="17">
        <v>12.48226</v>
      </c>
      <c r="H1493" s="18">
        <f t="shared" si="145"/>
        <v>145.86241590888363</v>
      </c>
      <c r="J1493" s="3">
        <f t="shared" si="142"/>
        <v>-8.913556027323466E-5</v>
      </c>
      <c r="Q1493" s="8" t="s">
        <v>1503</v>
      </c>
      <c r="R1493" s="5">
        <v>12.57485</v>
      </c>
      <c r="S1493" s="3">
        <v>208.8503700744439</v>
      </c>
      <c r="T1493" s="17">
        <v>9.8939900000000005</v>
      </c>
      <c r="U1493" s="18">
        <f t="shared" si="146"/>
        <v>46.410728292000002</v>
      </c>
      <c r="V1493" s="17">
        <v>13.630039999999999</v>
      </c>
      <c r="W1493" s="18">
        <f t="shared" si="147"/>
        <v>162.43978327580993</v>
      </c>
      <c r="Y1493" s="3">
        <f t="shared" si="143"/>
        <v>1.4149336601576579E-4</v>
      </c>
    </row>
    <row r="1494" spans="2:25">
      <c r="B1494" s="8" t="s">
        <v>1504</v>
      </c>
      <c r="C1494" s="5">
        <v>13.473050000000001</v>
      </c>
      <c r="D1494" s="3">
        <v>223.76819433484189</v>
      </c>
      <c r="E1494" s="17">
        <v>14.81481</v>
      </c>
      <c r="F1494" s="18">
        <f t="shared" si="144"/>
        <v>72.933309630000011</v>
      </c>
      <c r="G1494" s="17">
        <v>12.9078</v>
      </c>
      <c r="H1494" s="18">
        <f t="shared" si="145"/>
        <v>150.83509653449681</v>
      </c>
      <c r="J1494" s="3">
        <f t="shared" si="142"/>
        <v>2.1182965491561845E-4</v>
      </c>
      <c r="Q1494" s="8" t="s">
        <v>1504</v>
      </c>
      <c r="R1494" s="5">
        <v>13.473050000000001</v>
      </c>
      <c r="S1494" s="3">
        <v>223.76819433484189</v>
      </c>
      <c r="T1494" s="17">
        <v>12.01413</v>
      </c>
      <c r="U1494" s="18">
        <f t="shared" si="146"/>
        <v>56.355881003999997</v>
      </c>
      <c r="V1494" s="17">
        <v>14.047280000000001</v>
      </c>
      <c r="W1494" s="18">
        <f t="shared" si="147"/>
        <v>167.4123567366361</v>
      </c>
      <c r="Y1494" s="3">
        <f t="shared" si="143"/>
        <v>4.3405794201589742E-5</v>
      </c>
    </row>
    <row r="1495" spans="2:25">
      <c r="B1495" s="8" t="s">
        <v>1505</v>
      </c>
      <c r="C1495" s="5">
        <v>12.075839999999999</v>
      </c>
      <c r="D1495" s="3">
        <v>200.56252384400392</v>
      </c>
      <c r="E1495" s="17">
        <v>13.80471</v>
      </c>
      <c r="F1495" s="18">
        <f t="shared" si="144"/>
        <v>67.96058733000001</v>
      </c>
      <c r="G1495" s="17">
        <v>11.34751</v>
      </c>
      <c r="H1495" s="18">
        <f t="shared" si="145"/>
        <v>132.60220690405552</v>
      </c>
      <c r="J1495" s="3">
        <f t="shared" si="142"/>
        <v>2.7039005161100249E-4</v>
      </c>
      <c r="Q1495" s="8" t="s">
        <v>1505</v>
      </c>
      <c r="R1495" s="5">
        <v>12.075839999999999</v>
      </c>
      <c r="S1495" s="3">
        <v>200.56252384400392</v>
      </c>
      <c r="T1495" s="17">
        <v>9.5406300000000002</v>
      </c>
      <c r="U1495" s="18">
        <f t="shared" si="146"/>
        <v>44.753187204</v>
      </c>
      <c r="V1495" s="17">
        <v>13.07371</v>
      </c>
      <c r="W1495" s="18">
        <f t="shared" si="147"/>
        <v>155.80956615026727</v>
      </c>
      <c r="Y1495" s="3">
        <f t="shared" si="143"/>
        <v>2.295102633524948E-4</v>
      </c>
    </row>
    <row r="1496" spans="2:25">
      <c r="B1496" s="8" t="s">
        <v>1506</v>
      </c>
      <c r="C1496" s="5">
        <v>11.37724</v>
      </c>
      <c r="D1496" s="3">
        <v>188.9597716414722</v>
      </c>
      <c r="E1496" s="17">
        <v>15.824909999999999</v>
      </c>
      <c r="F1496" s="18">
        <f t="shared" si="144"/>
        <v>77.906031929999997</v>
      </c>
      <c r="G1496" s="17">
        <v>9.5035399999999992</v>
      </c>
      <c r="H1496" s="18">
        <f t="shared" si="145"/>
        <v>111.05435266423804</v>
      </c>
      <c r="J1496" s="3">
        <f t="shared" si="142"/>
        <v>6.1295276583450686E-4</v>
      </c>
      <c r="Q1496" s="8" t="s">
        <v>1506</v>
      </c>
      <c r="R1496" s="5">
        <v>11.37724</v>
      </c>
      <c r="S1496" s="3">
        <v>188.9597716414722</v>
      </c>
      <c r="T1496" s="17">
        <v>7.0671299999999997</v>
      </c>
      <c r="U1496" s="18">
        <f t="shared" si="146"/>
        <v>33.150493403999995</v>
      </c>
      <c r="V1496" s="17">
        <v>13.07371</v>
      </c>
      <c r="W1496" s="18">
        <f t="shared" si="147"/>
        <v>155.80956615026727</v>
      </c>
      <c r="Y1496" s="3">
        <f t="shared" si="143"/>
        <v>2.879127950734528E-4</v>
      </c>
    </row>
    <row r="1497" spans="2:25">
      <c r="B1497" s="8" t="s">
        <v>1507</v>
      </c>
      <c r="C1497" s="5">
        <v>11.776439999999999</v>
      </c>
      <c r="D1497" s="3">
        <v>195.58991575720458</v>
      </c>
      <c r="E1497" s="17">
        <v>17.508410000000001</v>
      </c>
      <c r="F1497" s="18">
        <f t="shared" si="144"/>
        <v>86.193902430000009</v>
      </c>
      <c r="G1497" s="17">
        <v>9.3617000000000008</v>
      </c>
      <c r="H1497" s="18">
        <f t="shared" si="145"/>
        <v>109.39687035954995</v>
      </c>
      <c r="J1497" s="3">
        <f t="shared" si="142"/>
        <v>8.5703234537959361E-4</v>
      </c>
      <c r="Q1497" s="8" t="s">
        <v>1507</v>
      </c>
      <c r="R1497" s="5">
        <v>11.776439999999999</v>
      </c>
      <c r="S1497" s="3">
        <v>195.58991575720458</v>
      </c>
      <c r="T1497" s="17">
        <v>10.247339999999999</v>
      </c>
      <c r="U1497" s="18">
        <f t="shared" si="146"/>
        <v>48.068222471999995</v>
      </c>
      <c r="V1497" s="17">
        <v>12.378299999999999</v>
      </c>
      <c r="W1497" s="18">
        <f t="shared" si="147"/>
        <v>147.52182453778258</v>
      </c>
      <c r="Y1497" s="3">
        <f t="shared" si="143"/>
        <v>1.3125257800084E-4</v>
      </c>
    </row>
    <row r="1498" spans="2:25">
      <c r="B1498" s="8" t="s">
        <v>1508</v>
      </c>
      <c r="C1498" s="5">
        <v>16.06786</v>
      </c>
      <c r="D1498" s="3">
        <v>266.86429717287717</v>
      </c>
      <c r="E1498" s="17">
        <v>18.181809999999999</v>
      </c>
      <c r="F1498" s="18">
        <f t="shared" si="144"/>
        <v>89.50905062999999</v>
      </c>
      <c r="G1498" s="17">
        <v>15.177300000000001</v>
      </c>
      <c r="H1498" s="18">
        <f t="shared" si="145"/>
        <v>177.35551454415307</v>
      </c>
      <c r="J1498" s="3">
        <f t="shared" si="142"/>
        <v>2.6800127588444411E-4</v>
      </c>
      <c r="Q1498" s="8" t="s">
        <v>1508</v>
      </c>
      <c r="R1498" s="5">
        <v>16.06786</v>
      </c>
      <c r="S1498" s="3">
        <v>266.86429717287717</v>
      </c>
      <c r="T1498" s="17">
        <v>14.84098</v>
      </c>
      <c r="U1498" s="18">
        <f t="shared" si="146"/>
        <v>69.616068983999995</v>
      </c>
      <c r="V1498" s="17">
        <v>16.55076</v>
      </c>
      <c r="W1498" s="18">
        <f t="shared" si="147"/>
        <v>197.2482742126908</v>
      </c>
      <c r="Y1498" s="3">
        <f t="shared" si="143"/>
        <v>4.6023813609963327E-5</v>
      </c>
    </row>
    <row r="1499" spans="2:25">
      <c r="B1499" s="8" t="s">
        <v>1509</v>
      </c>
      <c r="C1499" s="5">
        <v>20.25948</v>
      </c>
      <c r="D1499" s="3">
        <v>336.48114255961661</v>
      </c>
      <c r="E1499" s="17">
        <v>16.83501</v>
      </c>
      <c r="F1499" s="18">
        <f t="shared" si="144"/>
        <v>82.878754229999998</v>
      </c>
      <c r="G1499" s="17">
        <v>21.702120000000001</v>
      </c>
      <c r="H1499" s="18">
        <f t="shared" si="145"/>
        <v>253.60180396374548</v>
      </c>
      <c r="J1499" s="3">
        <f t="shared" si="142"/>
        <v>-5.8436587113419591E-4</v>
      </c>
      <c r="Q1499" s="8" t="s">
        <v>1509</v>
      </c>
      <c r="R1499" s="5">
        <v>20.25948</v>
      </c>
      <c r="S1499" s="3">
        <v>336.48114255961661</v>
      </c>
      <c r="T1499" s="17">
        <v>13.78091</v>
      </c>
      <c r="U1499" s="18">
        <f t="shared" si="146"/>
        <v>64.643492628000004</v>
      </c>
      <c r="V1499" s="17">
        <v>22.809449999999998</v>
      </c>
      <c r="W1499" s="18">
        <f t="shared" si="147"/>
        <v>271.83794872505308</v>
      </c>
      <c r="Y1499" s="3">
        <f t="shared" si="143"/>
        <v>2.9879343645689005E-4</v>
      </c>
    </row>
    <row r="1500" spans="2:25">
      <c r="B1500" s="8" t="s">
        <v>1510</v>
      </c>
      <c r="C1500" s="5">
        <v>13.572850000000001</v>
      </c>
      <c r="D1500" s="3">
        <v>225.42573036377502</v>
      </c>
      <c r="E1500" s="17">
        <v>14.14141</v>
      </c>
      <c r="F1500" s="18">
        <f t="shared" si="144"/>
        <v>69.618161430000015</v>
      </c>
      <c r="G1500" s="17">
        <v>13.33333</v>
      </c>
      <c r="H1500" s="18">
        <f t="shared" si="145"/>
        <v>155.80766030433554</v>
      </c>
      <c r="J1500" s="3">
        <f t="shared" si="142"/>
        <v>9.1370560539871803E-5</v>
      </c>
      <c r="Q1500" s="8" t="s">
        <v>1510</v>
      </c>
      <c r="R1500" s="5">
        <v>13.572850000000001</v>
      </c>
      <c r="S1500" s="3">
        <v>225.42573036377502</v>
      </c>
      <c r="T1500" s="17">
        <v>9.8939900000000005</v>
      </c>
      <c r="U1500" s="18">
        <f t="shared" si="146"/>
        <v>46.410728292000002</v>
      </c>
      <c r="V1500" s="17">
        <v>15.020860000000001</v>
      </c>
      <c r="W1500" s="18">
        <f t="shared" si="147"/>
        <v>179.01526650077932</v>
      </c>
      <c r="Y1500" s="3">
        <f t="shared" si="143"/>
        <v>2.6442900428946814E-4</v>
      </c>
    </row>
    <row r="1501" spans="2:25">
      <c r="B1501" s="8" t="s">
        <v>1511</v>
      </c>
      <c r="C1501" s="5">
        <v>14.37125</v>
      </c>
      <c r="D1501" s="3">
        <v>238.68601859523986</v>
      </c>
      <c r="E1501" s="17">
        <v>14.14141</v>
      </c>
      <c r="F1501" s="18">
        <f t="shared" si="144"/>
        <v>69.618161430000015</v>
      </c>
      <c r="G1501" s="17">
        <v>14.46808</v>
      </c>
      <c r="H1501" s="18">
        <f t="shared" si="145"/>
        <v>169.06786930916365</v>
      </c>
      <c r="J1501" s="3">
        <f t="shared" si="142"/>
        <v>1.2143923811436252E-5</v>
      </c>
      <c r="Q1501" s="8" t="s">
        <v>1511</v>
      </c>
      <c r="R1501" s="5">
        <v>14.37125</v>
      </c>
      <c r="S1501" s="3">
        <v>238.68601859523986</v>
      </c>
      <c r="T1501" s="17">
        <v>12.720840000000001</v>
      </c>
      <c r="U1501" s="18">
        <f t="shared" si="146"/>
        <v>59.670916271999999</v>
      </c>
      <c r="V1501" s="17">
        <v>15.020860000000001</v>
      </c>
      <c r="W1501" s="18">
        <f t="shared" si="147"/>
        <v>179.01526650077932</v>
      </c>
      <c r="Y1501" s="3">
        <f t="shared" si="143"/>
        <v>1.6417753946029734E-4</v>
      </c>
    </row>
    <row r="1502" spans="2:25">
      <c r="B1502" s="8" t="s">
        <v>1512</v>
      </c>
      <c r="C1502" s="5">
        <v>13.772449999999999</v>
      </c>
      <c r="D1502" s="3">
        <v>228.74080242164123</v>
      </c>
      <c r="E1502" s="17">
        <v>15.15151</v>
      </c>
      <c r="F1502" s="18">
        <f t="shared" si="144"/>
        <v>74.590883730000002</v>
      </c>
      <c r="G1502" s="17">
        <v>13.19148</v>
      </c>
      <c r="H1502" s="18">
        <f t="shared" si="145"/>
        <v>154.15006114387302</v>
      </c>
      <c r="J1502" s="3">
        <f t="shared" si="142"/>
        <v>1.4245223178477318E-4</v>
      </c>
      <c r="Q1502" s="8" t="s">
        <v>1512</v>
      </c>
      <c r="R1502" s="5">
        <v>13.772449999999999</v>
      </c>
      <c r="S1502" s="3">
        <v>228.74080242164123</v>
      </c>
      <c r="T1502" s="17">
        <v>10.247339999999999</v>
      </c>
      <c r="U1502" s="18">
        <f t="shared" si="146"/>
        <v>48.068222471999995</v>
      </c>
      <c r="V1502" s="17">
        <v>15.159940000000001</v>
      </c>
      <c r="W1502" s="18">
        <f t="shared" si="147"/>
        <v>180.67279098772138</v>
      </c>
      <c r="Y1502" s="3">
        <f t="shared" si="143"/>
        <v>2.1103808015254799E-4</v>
      </c>
    </row>
    <row r="1503" spans="2:25">
      <c r="B1503" s="8" t="s">
        <v>1513</v>
      </c>
      <c r="C1503" s="5">
        <v>15.868259999999999</v>
      </c>
      <c r="D1503" s="3">
        <v>263.54922511501098</v>
      </c>
      <c r="E1503" s="17">
        <v>24.57912</v>
      </c>
      <c r="F1503" s="18">
        <f t="shared" si="144"/>
        <v>121.00300776</v>
      </c>
      <c r="G1503" s="17">
        <v>12.19858</v>
      </c>
      <c r="H1503" s="18">
        <f t="shared" si="145"/>
        <v>142.54745129950743</v>
      </c>
      <c r="J1503" s="3">
        <f t="shared" si="142"/>
        <v>1.2339444964482027E-3</v>
      </c>
      <c r="Q1503" s="8" t="s">
        <v>1513</v>
      </c>
      <c r="R1503" s="5">
        <v>15.868259999999999</v>
      </c>
      <c r="S1503" s="3">
        <v>263.54922511501098</v>
      </c>
      <c r="T1503" s="17">
        <v>13.78091</v>
      </c>
      <c r="U1503" s="18">
        <f t="shared" si="146"/>
        <v>64.643492628000004</v>
      </c>
      <c r="V1503" s="17">
        <v>16.68984</v>
      </c>
      <c r="W1503" s="18">
        <f t="shared" si="147"/>
        <v>198.90579869963284</v>
      </c>
      <c r="Y1503" s="3">
        <f t="shared" si="143"/>
        <v>6.6212621845807007E-5</v>
      </c>
    </row>
    <row r="1504" spans="2:25">
      <c r="B1504" s="9" t="s">
        <v>1514</v>
      </c>
      <c r="C1504" s="6">
        <v>20.65868</v>
      </c>
      <c r="D1504" s="15">
        <v>343.11128667534911</v>
      </c>
      <c r="E1504" s="19">
        <v>29.292919999999999</v>
      </c>
      <c r="F1504" s="21">
        <f t="shared" si="144"/>
        <v>144.20904516000002</v>
      </c>
      <c r="G1504" s="19">
        <v>17.021270000000001</v>
      </c>
      <c r="H1504" s="20">
        <f t="shared" si="145"/>
        <v>198.90336878397054</v>
      </c>
      <c r="I1504" s="2"/>
      <c r="J1504" s="3">
        <f t="shared" si="142"/>
        <v>1.1272686214454097E-3</v>
      </c>
      <c r="Q1504" s="9" t="s">
        <v>1514</v>
      </c>
      <c r="R1504" s="6">
        <v>20.65868</v>
      </c>
      <c r="S1504" s="15">
        <v>343.11128667534911</v>
      </c>
      <c r="T1504" s="19">
        <v>16.961130000000001</v>
      </c>
      <c r="U1504" s="20">
        <f t="shared" si="146"/>
        <v>79.561268604000006</v>
      </c>
      <c r="V1504" s="19">
        <v>22.114039999999999</v>
      </c>
      <c r="W1504" s="21">
        <f t="shared" si="147"/>
        <v>263.55020711256839</v>
      </c>
      <c r="X1504" s="2"/>
      <c r="Y1504" s="3">
        <f t="shared" si="143"/>
        <v>1.8904121930063411E-4</v>
      </c>
    </row>
    <row r="1505" spans="2:25">
      <c r="B1505" s="8" t="s">
        <v>1515</v>
      </c>
      <c r="C1505" s="5">
        <v>18.16367</v>
      </c>
      <c r="D1505" s="3">
        <v>301.67271986624689</v>
      </c>
      <c r="E1505" s="17">
        <v>24.91582</v>
      </c>
      <c r="F1505" s="18">
        <f t="shared" si="144"/>
        <v>122.66058186000001</v>
      </c>
      <c r="G1505" s="17">
        <v>15.319140000000001</v>
      </c>
      <c r="H1505" s="18">
        <f t="shared" si="145"/>
        <v>179.01299684884114</v>
      </c>
      <c r="J1505" s="3">
        <f t="shared" si="142"/>
        <v>8.5884259425483833E-4</v>
      </c>
      <c r="Q1505" s="8" t="s">
        <v>1515</v>
      </c>
      <c r="R1505" s="5">
        <v>18.16367</v>
      </c>
      <c r="S1505" s="3">
        <v>301.67271986624689</v>
      </c>
      <c r="T1505" s="17">
        <v>13.42756</v>
      </c>
      <c r="U1505" s="18">
        <f t="shared" si="146"/>
        <v>62.985998447999997</v>
      </c>
      <c r="V1505" s="17">
        <v>20.027809999999999</v>
      </c>
      <c r="W1505" s="18">
        <f t="shared" si="147"/>
        <v>238.68698227511427</v>
      </c>
      <c r="Y1505" s="3">
        <f t="shared" si="143"/>
        <v>2.6085686738497316E-4</v>
      </c>
    </row>
    <row r="1506" spans="2:25">
      <c r="B1506" s="8" t="s">
        <v>1516</v>
      </c>
      <c r="C1506" s="5">
        <v>25.149699999999999</v>
      </c>
      <c r="D1506" s="3">
        <v>417.7007401488878</v>
      </c>
      <c r="E1506" s="17">
        <v>28.619520000000001</v>
      </c>
      <c r="F1506" s="18">
        <f t="shared" si="144"/>
        <v>140.89389696000003</v>
      </c>
      <c r="G1506" s="17">
        <v>23.687940000000001</v>
      </c>
      <c r="H1506" s="18">
        <f t="shared" si="145"/>
        <v>276.80725736402553</v>
      </c>
      <c r="J1506" s="3">
        <f t="shared" si="142"/>
        <v>4.1417513773467363E-4</v>
      </c>
      <c r="Q1506" s="8" t="s">
        <v>1516</v>
      </c>
      <c r="R1506" s="5">
        <v>25.149699999999999</v>
      </c>
      <c r="S1506" s="3">
        <v>417.7007401488878</v>
      </c>
      <c r="T1506" s="17">
        <v>13.074199999999999</v>
      </c>
      <c r="U1506" s="18">
        <f t="shared" si="146"/>
        <v>61.328457359999994</v>
      </c>
      <c r="V1506" s="17">
        <v>29.902640000000002</v>
      </c>
      <c r="W1506" s="18">
        <f t="shared" si="147"/>
        <v>356.37300851461663</v>
      </c>
      <c r="Y1506" s="3">
        <f t="shared" si="143"/>
        <v>7.2572572884155306E-4</v>
      </c>
    </row>
    <row r="1507" spans="2:25">
      <c r="B1507" s="8" t="s">
        <v>1517</v>
      </c>
      <c r="C1507" s="5">
        <v>20.858280000000001</v>
      </c>
      <c r="D1507" s="3">
        <v>346.4263587332153</v>
      </c>
      <c r="E1507" s="17">
        <v>27.946120000000001</v>
      </c>
      <c r="F1507" s="18">
        <f t="shared" si="144"/>
        <v>137.57874876000002</v>
      </c>
      <c r="G1507" s="17">
        <v>17.872340000000001</v>
      </c>
      <c r="H1507" s="18">
        <f t="shared" si="145"/>
        <v>208.84861317942244</v>
      </c>
      <c r="J1507" s="3">
        <f t="shared" si="142"/>
        <v>1.0032062071729797E-3</v>
      </c>
      <c r="Q1507" s="8" t="s">
        <v>1517</v>
      </c>
      <c r="R1507" s="5">
        <v>20.858280000000001</v>
      </c>
      <c r="S1507" s="3">
        <v>346.4263587332153</v>
      </c>
      <c r="T1507" s="17">
        <v>12.36749</v>
      </c>
      <c r="U1507" s="18">
        <f t="shared" si="146"/>
        <v>58.013422091999999</v>
      </c>
      <c r="V1507" s="17">
        <v>24.20027</v>
      </c>
      <c r="W1507" s="18">
        <f t="shared" si="147"/>
        <v>288.41343195002247</v>
      </c>
      <c r="Y1507" s="3">
        <f t="shared" si="143"/>
        <v>4.9530880716019965E-4</v>
      </c>
    </row>
    <row r="1508" spans="2:25">
      <c r="B1508" s="8" t="s">
        <v>1518</v>
      </c>
      <c r="C1508" s="5">
        <v>17.465060000000001</v>
      </c>
      <c r="D1508" s="3">
        <v>290.06980157794072</v>
      </c>
      <c r="E1508" s="17">
        <v>22.558920000000001</v>
      </c>
      <c r="F1508" s="18">
        <f t="shared" si="144"/>
        <v>111.05756316000002</v>
      </c>
      <c r="G1508" s="17">
        <v>15.319140000000001</v>
      </c>
      <c r="H1508" s="18">
        <f t="shared" si="145"/>
        <v>179.01299684884114</v>
      </c>
      <c r="J1508" s="3">
        <f t="shared" si="142"/>
        <v>7.584309004471379E-4</v>
      </c>
      <c r="Q1508" s="8" t="s">
        <v>1518</v>
      </c>
      <c r="R1508" s="5">
        <v>17.465060000000001</v>
      </c>
      <c r="S1508" s="3">
        <v>290.06980157794072</v>
      </c>
      <c r="T1508" s="17">
        <v>11.660769999999999</v>
      </c>
      <c r="U1508" s="18">
        <f t="shared" si="146"/>
        <v>54.698339915999995</v>
      </c>
      <c r="V1508" s="17">
        <v>19.749649999999999</v>
      </c>
      <c r="W1508" s="18">
        <f t="shared" si="147"/>
        <v>235.3719333012302</v>
      </c>
      <c r="Y1508" s="3">
        <f t="shared" si="143"/>
        <v>4.7163928948634748E-4</v>
      </c>
    </row>
    <row r="1509" spans="2:25">
      <c r="B1509" s="8" t="s">
        <v>1519</v>
      </c>
      <c r="C1509" s="5">
        <v>16.966059999999999</v>
      </c>
      <c r="D1509" s="3">
        <v>281.78212143327517</v>
      </c>
      <c r="E1509" s="17">
        <v>21.548819999999999</v>
      </c>
      <c r="F1509" s="18">
        <f t="shared" si="144"/>
        <v>106.08484086</v>
      </c>
      <c r="G1509" s="17">
        <v>15.03546</v>
      </c>
      <c r="H1509" s="18">
        <f t="shared" si="145"/>
        <v>175.69803223946494</v>
      </c>
      <c r="J1509" s="3">
        <f t="shared" si="142"/>
        <v>7.5166618975686106E-4</v>
      </c>
      <c r="Q1509" s="8" t="s">
        <v>1519</v>
      </c>
      <c r="R1509" s="5">
        <v>16.966059999999999</v>
      </c>
      <c r="S1509" s="3">
        <v>281.78212143327517</v>
      </c>
      <c r="T1509" s="17">
        <v>14.134270000000001</v>
      </c>
      <c r="U1509" s="18">
        <f t="shared" si="146"/>
        <v>66.301033716000006</v>
      </c>
      <c r="V1509" s="17">
        <v>18.080660000000002</v>
      </c>
      <c r="W1509" s="18">
        <f t="shared" si="147"/>
        <v>215.48128192460226</v>
      </c>
      <c r="Y1509" s="3">
        <f t="shared" si="143"/>
        <v>1.9420732709818367E-4</v>
      </c>
    </row>
    <row r="1510" spans="2:25">
      <c r="B1510" s="8" t="s">
        <v>1520</v>
      </c>
      <c r="C1510" s="5">
        <v>14.17165</v>
      </c>
      <c r="D1510" s="3">
        <v>235.37094653737364</v>
      </c>
      <c r="E1510" s="17">
        <v>17.508410000000001</v>
      </c>
      <c r="F1510" s="18">
        <f t="shared" si="144"/>
        <v>86.193902430000009</v>
      </c>
      <c r="G1510" s="17">
        <v>12.76595</v>
      </c>
      <c r="H1510" s="18">
        <f t="shared" si="145"/>
        <v>149.17749737403429</v>
      </c>
      <c r="J1510" s="3">
        <f t="shared" si="142"/>
        <v>4.5326666065648169E-4</v>
      </c>
      <c r="Q1510" s="8" t="s">
        <v>1520</v>
      </c>
      <c r="R1510" s="5">
        <v>14.17165</v>
      </c>
      <c r="S1510" s="3">
        <v>235.37094653737364</v>
      </c>
      <c r="T1510" s="17">
        <v>12.01413</v>
      </c>
      <c r="U1510" s="18">
        <f t="shared" si="146"/>
        <v>56.355881003999997</v>
      </c>
      <c r="V1510" s="17">
        <v>15.020860000000001</v>
      </c>
      <c r="W1510" s="18">
        <f t="shared" si="147"/>
        <v>179.01526650077932</v>
      </c>
      <c r="Y1510" s="3">
        <f t="shared" si="143"/>
        <v>2.0096740567510096E-4</v>
      </c>
    </row>
    <row r="1511" spans="2:25">
      <c r="B1511" s="8" t="s">
        <v>1521</v>
      </c>
      <c r="C1511" s="5">
        <v>17.465060000000001</v>
      </c>
      <c r="D1511" s="3">
        <v>290.06980157794072</v>
      </c>
      <c r="E1511" s="17">
        <v>23.232320000000001</v>
      </c>
      <c r="F1511" s="18">
        <f t="shared" si="144"/>
        <v>114.37271136000001</v>
      </c>
      <c r="G1511" s="17">
        <v>15.03546</v>
      </c>
      <c r="H1511" s="18">
        <f t="shared" si="145"/>
        <v>175.69803223946494</v>
      </c>
      <c r="J1511" s="3">
        <f t="shared" si="142"/>
        <v>9.4202152422440122E-4</v>
      </c>
      <c r="Q1511" s="8" t="s">
        <v>1521</v>
      </c>
      <c r="R1511" s="5">
        <v>17.465060000000001</v>
      </c>
      <c r="S1511" s="3">
        <v>290.06980157794072</v>
      </c>
      <c r="T1511" s="17">
        <v>15.547700000000001</v>
      </c>
      <c r="U1511" s="18">
        <f t="shared" si="146"/>
        <v>72.931151159999999</v>
      </c>
      <c r="V1511" s="17">
        <v>18.219740000000002</v>
      </c>
      <c r="W1511" s="18">
        <f t="shared" si="147"/>
        <v>217.13880641154432</v>
      </c>
      <c r="Y1511" s="3">
        <f t="shared" si="143"/>
        <v>1.5599360361306935E-4</v>
      </c>
    </row>
    <row r="1512" spans="2:25">
      <c r="B1512" s="8" t="s">
        <v>1522</v>
      </c>
      <c r="C1512" s="5">
        <v>16.86626</v>
      </c>
      <c r="D1512" s="3">
        <v>280.12458540434204</v>
      </c>
      <c r="E1512" s="17">
        <v>19.865310000000001</v>
      </c>
      <c r="F1512" s="18">
        <f t="shared" si="144"/>
        <v>97.796921130000001</v>
      </c>
      <c r="G1512" s="17">
        <v>15.602830000000001</v>
      </c>
      <c r="H1512" s="18">
        <f t="shared" si="145"/>
        <v>182.32807831399177</v>
      </c>
      <c r="J1512" s="3">
        <f t="shared" si="142"/>
        <v>4.1403964971209462E-4</v>
      </c>
      <c r="Q1512" s="8" t="s">
        <v>1522</v>
      </c>
      <c r="R1512" s="5">
        <v>16.86626</v>
      </c>
      <c r="S1512" s="3">
        <v>280.12458540434204</v>
      </c>
      <c r="T1512" s="17">
        <v>13.074199999999999</v>
      </c>
      <c r="U1512" s="18">
        <f t="shared" si="146"/>
        <v>61.328457359999994</v>
      </c>
      <c r="V1512" s="17">
        <v>18.358830000000001</v>
      </c>
      <c r="W1512" s="18">
        <f t="shared" si="147"/>
        <v>218.79645007626081</v>
      </c>
      <c r="Y1512" s="3">
        <f t="shared" si="143"/>
        <v>3.2203191875623816E-4</v>
      </c>
    </row>
    <row r="1513" spans="2:25">
      <c r="B1513" s="8" t="s">
        <v>1523</v>
      </c>
      <c r="C1513" s="5">
        <v>24.850290000000001</v>
      </c>
      <c r="D1513" s="3">
        <v>412.72796597631407</v>
      </c>
      <c r="E1513" s="17">
        <v>24.57912</v>
      </c>
      <c r="F1513" s="18">
        <f t="shared" si="144"/>
        <v>121.00300776</v>
      </c>
      <c r="G1513" s="17">
        <v>24.96453</v>
      </c>
      <c r="H1513" s="18">
        <f t="shared" si="145"/>
        <v>291.72494867354169</v>
      </c>
      <c r="J1513" s="3">
        <f t="shared" si="142"/>
        <v>-9.5427723749708093E-6</v>
      </c>
      <c r="Q1513" s="8" t="s">
        <v>1523</v>
      </c>
      <c r="R1513" s="5">
        <v>24.850290000000001</v>
      </c>
      <c r="S1513" s="3">
        <v>412.72796597631407</v>
      </c>
      <c r="T1513" s="17">
        <v>15.19434</v>
      </c>
      <c r="U1513" s="18">
        <f t="shared" si="146"/>
        <v>71.273610071999997</v>
      </c>
      <c r="V1513" s="17">
        <v>28.6509</v>
      </c>
      <c r="W1513" s="18">
        <f t="shared" si="147"/>
        <v>341.45504977658931</v>
      </c>
      <c r="Y1513" s="3">
        <f t="shared" si="143"/>
        <v>6.9387227523520778E-4</v>
      </c>
    </row>
    <row r="1514" spans="2:25">
      <c r="B1514" s="8" t="s">
        <v>1524</v>
      </c>
      <c r="C1514" s="5">
        <v>14.07185</v>
      </c>
      <c r="D1514" s="3">
        <v>233.71341050844055</v>
      </c>
      <c r="E1514" s="17">
        <v>22.558920000000001</v>
      </c>
      <c r="F1514" s="18">
        <f t="shared" si="144"/>
        <v>111.05756316000002</v>
      </c>
      <c r="G1514" s="17">
        <v>10.496449999999999</v>
      </c>
      <c r="H1514" s="18">
        <f t="shared" si="145"/>
        <v>122.65707936437805</v>
      </c>
      <c r="J1514" s="3">
        <f t="shared" si="142"/>
        <v>1.2320159375178719E-3</v>
      </c>
      <c r="Q1514" s="8" t="s">
        <v>1524</v>
      </c>
      <c r="R1514" s="5">
        <v>14.07185</v>
      </c>
      <c r="S1514" s="3">
        <v>233.71341050844055</v>
      </c>
      <c r="T1514" s="17">
        <v>7.42049</v>
      </c>
      <c r="U1514" s="18">
        <f t="shared" si="146"/>
        <v>34.808034491999997</v>
      </c>
      <c r="V1514" s="17">
        <v>16.68984</v>
      </c>
      <c r="W1514" s="18">
        <f t="shared" si="147"/>
        <v>198.90579869963284</v>
      </c>
      <c r="Y1514" s="3">
        <f t="shared" si="143"/>
        <v>4.2268319228355722E-4</v>
      </c>
    </row>
    <row r="1515" spans="2:25">
      <c r="B1515" s="8" t="s">
        <v>1525</v>
      </c>
      <c r="C1515" s="5">
        <v>13.17365</v>
      </c>
      <c r="D1515" s="3">
        <v>218.79558624804258</v>
      </c>
      <c r="E1515" s="17">
        <v>17.508410000000001</v>
      </c>
      <c r="F1515" s="18">
        <f t="shared" si="144"/>
        <v>86.193902430000009</v>
      </c>
      <c r="G1515" s="17">
        <v>11.34751</v>
      </c>
      <c r="H1515" s="18">
        <f t="shared" si="145"/>
        <v>132.60220690405552</v>
      </c>
      <c r="J1515" s="3">
        <f t="shared" si="142"/>
        <v>5.2308601294726031E-4</v>
      </c>
      <c r="Q1515" s="8" t="s">
        <v>1525</v>
      </c>
      <c r="R1515" s="5">
        <v>13.17365</v>
      </c>
      <c r="S1515" s="3">
        <v>218.79558624804258</v>
      </c>
      <c r="T1515" s="17">
        <v>9.1872699999999998</v>
      </c>
      <c r="U1515" s="18">
        <f t="shared" si="146"/>
        <v>43.095646115999998</v>
      </c>
      <c r="V1515" s="17">
        <v>14.74269</v>
      </c>
      <c r="W1515" s="18">
        <f t="shared" si="147"/>
        <v>175.70009834912079</v>
      </c>
      <c r="Y1515" s="3">
        <f t="shared" si="143"/>
        <v>1.5821707822283315E-4</v>
      </c>
    </row>
    <row r="1516" spans="2:25">
      <c r="B1516" s="8" t="s">
        <v>1526</v>
      </c>
      <c r="C1516" s="5">
        <v>9.7804300000000008</v>
      </c>
      <c r="D1516" s="3">
        <v>162.43902909276801</v>
      </c>
      <c r="E1516" s="17">
        <v>7.4074</v>
      </c>
      <c r="F1516" s="18">
        <f t="shared" si="144"/>
        <v>36.466630200000004</v>
      </c>
      <c r="G1516" s="17">
        <v>10.780139999999999</v>
      </c>
      <c r="H1516" s="18">
        <f t="shared" si="145"/>
        <v>125.97216082952869</v>
      </c>
      <c r="J1516" s="3">
        <f t="shared" si="142"/>
        <v>-2.3806323932262785E-4</v>
      </c>
      <c r="Q1516" s="8" t="s">
        <v>1526</v>
      </c>
      <c r="R1516" s="5">
        <v>9.7804300000000008</v>
      </c>
      <c r="S1516" s="3">
        <v>162.43902909276801</v>
      </c>
      <c r="T1516" s="17">
        <v>9.5406300000000002</v>
      </c>
      <c r="U1516" s="18">
        <f t="shared" si="146"/>
        <v>44.753187204</v>
      </c>
      <c r="V1516" s="17">
        <v>9.8748199999999997</v>
      </c>
      <c r="W1516" s="18">
        <f t="shared" si="147"/>
        <v>117.68590706172787</v>
      </c>
      <c r="Y1516" s="3">
        <f t="shared" si="143"/>
        <v>6.5172959864412405E-5</v>
      </c>
    </row>
    <row r="1517" spans="2:25">
      <c r="B1517" s="8" t="s">
        <v>1527</v>
      </c>
      <c r="C1517" s="5">
        <v>9.7804300000000008</v>
      </c>
      <c r="D1517" s="3">
        <v>162.43902909276801</v>
      </c>
      <c r="E1517" s="17">
        <v>15.15151</v>
      </c>
      <c r="F1517" s="18">
        <f t="shared" si="144"/>
        <v>74.590883730000002</v>
      </c>
      <c r="G1517" s="17">
        <v>7.5177300000000002</v>
      </c>
      <c r="H1517" s="18">
        <f t="shared" si="145"/>
        <v>87.849016119732468</v>
      </c>
      <c r="J1517" s="3">
        <f t="shared" si="142"/>
        <v>8.7075696445992889E-4</v>
      </c>
      <c r="Q1517" s="8" t="s">
        <v>1527</v>
      </c>
      <c r="R1517" s="5">
        <v>9.7804300000000008</v>
      </c>
      <c r="S1517" s="3">
        <v>162.43902909276801</v>
      </c>
      <c r="T1517" s="17">
        <v>6.7137799999999999</v>
      </c>
      <c r="U1517" s="18">
        <f t="shared" si="146"/>
        <v>31.492999223999998</v>
      </c>
      <c r="V1517" s="17">
        <v>10.98748</v>
      </c>
      <c r="W1517" s="18">
        <f t="shared" si="147"/>
        <v>130.94634131281316</v>
      </c>
      <c r="Y1517" s="3">
        <f t="shared" si="143"/>
        <v>3.1144404513838708E-4</v>
      </c>
    </row>
    <row r="1518" spans="2:25">
      <c r="B1518" s="8" t="s">
        <v>1528</v>
      </c>
      <c r="C1518" s="5">
        <v>7.6846300000000003</v>
      </c>
      <c r="D1518" s="3">
        <v>127.63077248517271</v>
      </c>
      <c r="E1518" s="17">
        <v>8.0808</v>
      </c>
      <c r="F1518" s="18">
        <f t="shared" si="144"/>
        <v>39.7817784</v>
      </c>
      <c r="G1518" s="17">
        <v>7.5177300000000002</v>
      </c>
      <c r="H1518" s="18">
        <f t="shared" si="145"/>
        <v>87.849016119732468</v>
      </c>
      <c r="J1518" s="3">
        <f t="shared" si="142"/>
        <v>2.2034559762573735E-5</v>
      </c>
      <c r="Q1518" s="8" t="s">
        <v>1528</v>
      </c>
      <c r="R1518" s="5">
        <v>7.6846300000000003</v>
      </c>
      <c r="S1518" s="3">
        <v>127.63077248517271</v>
      </c>
      <c r="T1518" s="17">
        <v>4.2402800000000003</v>
      </c>
      <c r="U1518" s="18">
        <f t="shared" si="146"/>
        <v>19.890305424000001</v>
      </c>
      <c r="V1518" s="17">
        <v>9.0403300000000009</v>
      </c>
      <c r="W1518" s="18">
        <f t="shared" si="147"/>
        <v>107.74064096230113</v>
      </c>
      <c r="Y1518" s="3">
        <f t="shared" si="143"/>
        <v>1.7390112842008421E-4</v>
      </c>
    </row>
    <row r="1519" spans="2:25">
      <c r="B1519" s="8" t="s">
        <v>1529</v>
      </c>
      <c r="C1519" s="5">
        <v>12.77445</v>
      </c>
      <c r="D1519" s="3">
        <v>212.16544213231015</v>
      </c>
      <c r="E1519" s="17">
        <v>16.49831</v>
      </c>
      <c r="F1519" s="18">
        <f t="shared" si="144"/>
        <v>81.221180129999993</v>
      </c>
      <c r="G1519" s="17">
        <v>11.20567</v>
      </c>
      <c r="H1519" s="18">
        <f t="shared" si="145"/>
        <v>130.94472459936742</v>
      </c>
      <c r="J1519" s="3">
        <f t="shared" si="142"/>
        <v>4.6259705726470202E-4</v>
      </c>
      <c r="Q1519" s="8" t="s">
        <v>1529</v>
      </c>
      <c r="R1519" s="5">
        <v>12.77445</v>
      </c>
      <c r="S1519" s="3">
        <v>212.16544213231015</v>
      </c>
      <c r="T1519" s="17">
        <v>10.95406</v>
      </c>
      <c r="U1519" s="18">
        <f t="shared" si="146"/>
        <v>51.383304647999999</v>
      </c>
      <c r="V1519" s="17">
        <v>13.49095</v>
      </c>
      <c r="W1519" s="18">
        <f t="shared" si="147"/>
        <v>160.78213961109341</v>
      </c>
      <c r="Y1519" s="3">
        <f t="shared" si="143"/>
        <v>2.1267832721605373E-6</v>
      </c>
    </row>
    <row r="1520" spans="2:25">
      <c r="B1520" s="8" t="s">
        <v>1530</v>
      </c>
      <c r="C1520" s="5">
        <v>17.96407</v>
      </c>
      <c r="D1520" s="3">
        <v>298.35764780838065</v>
      </c>
      <c r="E1520" s="17">
        <v>18.181809999999999</v>
      </c>
      <c r="F1520" s="18">
        <f t="shared" si="144"/>
        <v>89.50905062999999</v>
      </c>
      <c r="G1520" s="17">
        <v>17.872340000000001</v>
      </c>
      <c r="H1520" s="18">
        <f t="shared" si="145"/>
        <v>208.84861317942244</v>
      </c>
      <c r="J1520" s="3">
        <f t="shared" si="142"/>
        <v>1.6001041785784764E-5</v>
      </c>
      <c r="Q1520" s="8" t="s">
        <v>1530</v>
      </c>
      <c r="R1520" s="5">
        <v>17.96407</v>
      </c>
      <c r="S1520" s="3">
        <v>298.35764780838065</v>
      </c>
      <c r="T1520" s="17">
        <v>12.01413</v>
      </c>
      <c r="U1520" s="18">
        <f t="shared" si="146"/>
        <v>56.355881003999997</v>
      </c>
      <c r="V1520" s="17">
        <v>20.305980000000002</v>
      </c>
      <c r="W1520" s="18">
        <f t="shared" si="147"/>
        <v>242.00215042677286</v>
      </c>
      <c r="Y1520" s="3">
        <f t="shared" si="143"/>
        <v>3.8362239220646188E-4</v>
      </c>
    </row>
    <row r="1521" spans="2:25">
      <c r="B1521" s="8" t="s">
        <v>1531</v>
      </c>
      <c r="C1521" s="5">
        <v>13.27345</v>
      </c>
      <c r="D1521" s="3">
        <v>220.45312227697568</v>
      </c>
      <c r="E1521" s="17">
        <v>14.81481</v>
      </c>
      <c r="F1521" s="18">
        <f t="shared" si="144"/>
        <v>72.933309630000011</v>
      </c>
      <c r="G1521" s="17">
        <v>12.62411</v>
      </c>
      <c r="H1521" s="18">
        <f t="shared" si="145"/>
        <v>147.52001506934619</v>
      </c>
      <c r="J1521" s="3">
        <f t="shared" si="142"/>
        <v>2.0242237053480494E-4</v>
      </c>
      <c r="Q1521" s="8" t="s">
        <v>1531</v>
      </c>
      <c r="R1521" s="5">
        <v>13.27345</v>
      </c>
      <c r="S1521" s="3">
        <v>220.45312227697568</v>
      </c>
      <c r="T1521" s="17">
        <v>8.1272000000000002</v>
      </c>
      <c r="U1521" s="18">
        <f t="shared" si="146"/>
        <v>38.12306976</v>
      </c>
      <c r="V1521" s="17">
        <v>15.299020000000001</v>
      </c>
      <c r="W1521" s="18">
        <f t="shared" si="147"/>
        <v>182.33031547466342</v>
      </c>
      <c r="Y1521" s="3">
        <f t="shared" si="143"/>
        <v>2.6295768773820782E-4</v>
      </c>
    </row>
    <row r="1522" spans="2:25">
      <c r="B1522" s="8" t="s">
        <v>1532</v>
      </c>
      <c r="C1522" s="5">
        <v>12.47504</v>
      </c>
      <c r="D1522" s="3">
        <v>207.19266795973635</v>
      </c>
      <c r="E1522" s="17">
        <v>13.80471</v>
      </c>
      <c r="F1522" s="18">
        <f t="shared" si="144"/>
        <v>67.96058733000001</v>
      </c>
      <c r="G1522" s="17">
        <v>11.91489</v>
      </c>
      <c r="H1522" s="18">
        <f t="shared" si="145"/>
        <v>139.2323698343568</v>
      </c>
      <c r="J1522" s="3">
        <f t="shared" si="142"/>
        <v>2.8920462045789463E-4</v>
      </c>
      <c r="Q1522" s="8" t="s">
        <v>1532</v>
      </c>
      <c r="R1522" s="5">
        <v>12.47504</v>
      </c>
      <c r="S1522" s="3">
        <v>207.19266795973635</v>
      </c>
      <c r="T1522" s="17">
        <v>9.8939900000000005</v>
      </c>
      <c r="U1522" s="18">
        <f t="shared" si="146"/>
        <v>46.410728292000002</v>
      </c>
      <c r="V1522" s="17">
        <v>13.49095</v>
      </c>
      <c r="W1522" s="18">
        <f t="shared" si="147"/>
        <v>160.78213961109341</v>
      </c>
      <c r="Y1522" s="3">
        <f t="shared" si="143"/>
        <v>1.9994335704609512E-4</v>
      </c>
    </row>
    <row r="1523" spans="2:25">
      <c r="B1523" s="8" t="s">
        <v>1533</v>
      </c>
      <c r="C1523" s="5">
        <v>12.77445</v>
      </c>
      <c r="D1523" s="3">
        <v>212.16544213231015</v>
      </c>
      <c r="E1523" s="17">
        <v>16.16161</v>
      </c>
      <c r="F1523" s="18">
        <f t="shared" si="144"/>
        <v>79.563606029999988</v>
      </c>
      <c r="G1523" s="17">
        <v>11.34751</v>
      </c>
      <c r="H1523" s="18">
        <f t="shared" si="145"/>
        <v>132.60220690405552</v>
      </c>
      <c r="J1523" s="3">
        <f t="shared" si="142"/>
        <v>3.708017453618595E-4</v>
      </c>
      <c r="Q1523" s="8" t="s">
        <v>1533</v>
      </c>
      <c r="R1523" s="5">
        <v>12.77445</v>
      </c>
      <c r="S1523" s="3">
        <v>212.16544213231015</v>
      </c>
      <c r="T1523" s="17">
        <v>10.247339999999999</v>
      </c>
      <c r="U1523" s="18">
        <f t="shared" si="146"/>
        <v>48.068222471999995</v>
      </c>
      <c r="V1523" s="17">
        <v>13.769119999999999</v>
      </c>
      <c r="W1523" s="18">
        <f t="shared" si="147"/>
        <v>164.09730776275197</v>
      </c>
      <c r="Y1523" s="3">
        <f t="shared" si="143"/>
        <v>8.810244182200222E-5</v>
      </c>
    </row>
    <row r="1524" spans="2:25">
      <c r="B1524" s="8" t="s">
        <v>1534</v>
      </c>
      <c r="C1524" s="5">
        <v>12.075839999999999</v>
      </c>
      <c r="D1524" s="3">
        <v>200.56252384400392</v>
      </c>
      <c r="E1524" s="17">
        <v>14.14141</v>
      </c>
      <c r="F1524" s="18">
        <f t="shared" si="144"/>
        <v>69.618161430000015</v>
      </c>
      <c r="G1524" s="17">
        <v>11.20567</v>
      </c>
      <c r="H1524" s="18">
        <f t="shared" si="145"/>
        <v>130.94472459936742</v>
      </c>
      <c r="J1524" s="3">
        <f t="shared" si="142"/>
        <v>3.62185363513845E-4</v>
      </c>
      <c r="Q1524" s="8" t="s">
        <v>1534</v>
      </c>
      <c r="R1524" s="5">
        <v>12.075839999999999</v>
      </c>
      <c r="S1524" s="3">
        <v>200.56252384400392</v>
      </c>
      <c r="T1524" s="17">
        <v>10.247339999999999</v>
      </c>
      <c r="U1524" s="18">
        <f t="shared" si="146"/>
        <v>48.068222471999995</v>
      </c>
      <c r="V1524" s="17">
        <v>12.795540000000001</v>
      </c>
      <c r="W1524" s="18">
        <f t="shared" si="147"/>
        <v>152.49439799860872</v>
      </c>
      <c r="Y1524" s="3">
        <f t="shared" si="143"/>
        <v>9.6626604801031135E-5</v>
      </c>
    </row>
    <row r="1525" spans="2:25">
      <c r="B1525" s="8" t="s">
        <v>1535</v>
      </c>
      <c r="C1525" s="5">
        <v>10.479039999999999</v>
      </c>
      <c r="D1525" s="3">
        <v>174.04194738107418</v>
      </c>
      <c r="E1525" s="17">
        <v>14.14141</v>
      </c>
      <c r="F1525" s="18">
        <f t="shared" si="144"/>
        <v>69.618161430000015</v>
      </c>
      <c r="G1525" s="17">
        <v>8.9361700000000006</v>
      </c>
      <c r="H1525" s="18">
        <f t="shared" si="145"/>
        <v>104.42430658971122</v>
      </c>
      <c r="J1525" s="3">
        <f t="shared" si="142"/>
        <v>5.2063863705598123E-4</v>
      </c>
      <c r="Q1525" s="8" t="s">
        <v>1535</v>
      </c>
      <c r="R1525" s="5">
        <v>10.479039999999999</v>
      </c>
      <c r="S1525" s="3">
        <v>174.04194738107418</v>
      </c>
      <c r="T1525" s="17">
        <v>8.1272000000000002</v>
      </c>
      <c r="U1525" s="18">
        <f t="shared" si="146"/>
        <v>38.12306976</v>
      </c>
      <c r="V1525" s="17">
        <v>11.404719999999999</v>
      </c>
      <c r="W1525" s="18">
        <f t="shared" si="147"/>
        <v>135.91891477363933</v>
      </c>
      <c r="Y1525" s="3">
        <f t="shared" si="143"/>
        <v>3.7152565141695959E-5</v>
      </c>
    </row>
    <row r="1526" spans="2:25">
      <c r="B1526" s="8" t="s">
        <v>1536</v>
      </c>
      <c r="C1526" s="5">
        <v>11.17764</v>
      </c>
      <c r="D1526" s="3">
        <v>185.64469958360596</v>
      </c>
      <c r="E1526" s="17">
        <v>12.45791</v>
      </c>
      <c r="F1526" s="18">
        <f t="shared" si="144"/>
        <v>61.330290930000004</v>
      </c>
      <c r="G1526" s="17">
        <v>10.63829</v>
      </c>
      <c r="H1526" s="18">
        <f t="shared" si="145"/>
        <v>124.31456166906617</v>
      </c>
      <c r="J1526" s="3">
        <f t="shared" si="142"/>
        <v>1.5301546021362356E-4</v>
      </c>
      <c r="Q1526" s="8" t="s">
        <v>1536</v>
      </c>
      <c r="R1526" s="5">
        <v>11.17764</v>
      </c>
      <c r="S1526" s="3">
        <v>185.64469958360596</v>
      </c>
      <c r="T1526" s="17">
        <v>7.0671299999999997</v>
      </c>
      <c r="U1526" s="18">
        <f t="shared" si="146"/>
        <v>33.150493403999995</v>
      </c>
      <c r="V1526" s="17">
        <v>12.795540000000001</v>
      </c>
      <c r="W1526" s="18">
        <f t="shared" si="147"/>
        <v>152.49439799860872</v>
      </c>
      <c r="Y1526" s="3">
        <f t="shared" si="143"/>
        <v>1.9181900276521446E-4</v>
      </c>
    </row>
    <row r="1527" spans="2:25">
      <c r="B1527" s="8" t="s">
        <v>1537</v>
      </c>
      <c r="C1527" s="5">
        <v>16.86626</v>
      </c>
      <c r="D1527" s="3">
        <v>280.12458540434204</v>
      </c>
      <c r="E1527" s="17">
        <v>18.181809999999999</v>
      </c>
      <c r="F1527" s="18">
        <f t="shared" si="144"/>
        <v>89.50905062999999</v>
      </c>
      <c r="G1527" s="17">
        <v>16.312049999999999</v>
      </c>
      <c r="H1527" s="18">
        <f t="shared" si="145"/>
        <v>190.61572354898115</v>
      </c>
      <c r="J1527" s="3">
        <f t="shared" si="142"/>
        <v>1.8877463909916514E-4</v>
      </c>
      <c r="Q1527" s="8" t="s">
        <v>1537</v>
      </c>
      <c r="R1527" s="5">
        <v>16.86626</v>
      </c>
      <c r="S1527" s="3">
        <v>280.12458540434204</v>
      </c>
      <c r="T1527" s="17">
        <v>9.5406300000000002</v>
      </c>
      <c r="U1527" s="18">
        <f t="shared" si="146"/>
        <v>44.753187204</v>
      </c>
      <c r="V1527" s="17">
        <v>19.749649999999999</v>
      </c>
      <c r="W1527" s="18">
        <f t="shared" si="147"/>
        <v>235.3719333012302</v>
      </c>
      <c r="Y1527" s="3">
        <f t="shared" si="143"/>
        <v>5.3510088815755807E-4</v>
      </c>
    </row>
    <row r="1528" spans="2:25">
      <c r="B1528" s="8" t="s">
        <v>1538</v>
      </c>
      <c r="C1528" s="5">
        <v>11.776439999999999</v>
      </c>
      <c r="D1528" s="3">
        <v>195.58991575720458</v>
      </c>
      <c r="E1528" s="17">
        <v>14.81481</v>
      </c>
      <c r="F1528" s="18">
        <f t="shared" si="144"/>
        <v>72.933309630000011</v>
      </c>
      <c r="G1528" s="17">
        <v>10.496449999999999</v>
      </c>
      <c r="H1528" s="18">
        <f t="shared" si="145"/>
        <v>122.65707936437805</v>
      </c>
      <c r="J1528" s="3">
        <f t="shared" si="142"/>
        <v>4.7323717348035643E-4</v>
      </c>
      <c r="Q1528" s="8" t="s">
        <v>1538</v>
      </c>
      <c r="R1528" s="5">
        <v>11.776439999999999</v>
      </c>
      <c r="S1528" s="3">
        <v>195.58991575720458</v>
      </c>
      <c r="T1528" s="17">
        <v>10.247339999999999</v>
      </c>
      <c r="U1528" s="18">
        <f t="shared" si="146"/>
        <v>48.068222471999995</v>
      </c>
      <c r="V1528" s="17">
        <v>12.378299999999999</v>
      </c>
      <c r="W1528" s="18">
        <f t="shared" si="147"/>
        <v>147.52182453778258</v>
      </c>
      <c r="Y1528" s="3">
        <f t="shared" si="143"/>
        <v>1.3125257800084E-4</v>
      </c>
    </row>
    <row r="1529" spans="2:25">
      <c r="B1529" s="8" t="s">
        <v>1539</v>
      </c>
      <c r="C1529" s="5">
        <v>13.373250000000001</v>
      </c>
      <c r="D1529" s="3">
        <v>222.1106583059088</v>
      </c>
      <c r="E1529" s="17">
        <v>17.171710000000001</v>
      </c>
      <c r="F1529" s="18">
        <f t="shared" si="144"/>
        <v>84.536328330000003</v>
      </c>
      <c r="G1529" s="17">
        <v>11.77304</v>
      </c>
      <c r="H1529" s="18">
        <f t="shared" si="145"/>
        <v>137.57477067389428</v>
      </c>
      <c r="J1529" s="3">
        <f t="shared" si="142"/>
        <v>4.4069798548207473E-4</v>
      </c>
      <c r="Q1529" s="8" t="s">
        <v>1539</v>
      </c>
      <c r="R1529" s="5">
        <v>13.373250000000001</v>
      </c>
      <c r="S1529" s="3">
        <v>222.1106583059088</v>
      </c>
      <c r="T1529" s="17">
        <v>12.01413</v>
      </c>
      <c r="U1529" s="18">
        <f t="shared" si="146"/>
        <v>56.355881003999997</v>
      </c>
      <c r="V1529" s="17">
        <v>13.908200000000001</v>
      </c>
      <c r="W1529" s="18">
        <f t="shared" si="147"/>
        <v>165.75483224969406</v>
      </c>
      <c r="Y1529" s="3">
        <f t="shared" si="143"/>
        <v>5.4947785258718795E-5</v>
      </c>
    </row>
    <row r="1530" spans="2:25">
      <c r="B1530" s="8" t="s">
        <v>1540</v>
      </c>
      <c r="C1530" s="5">
        <v>13.373250000000001</v>
      </c>
      <c r="D1530" s="3">
        <v>222.1106583059088</v>
      </c>
      <c r="E1530" s="17">
        <v>17.171710000000001</v>
      </c>
      <c r="F1530" s="18">
        <f t="shared" si="144"/>
        <v>84.536328330000003</v>
      </c>
      <c r="G1530" s="17">
        <v>11.77304</v>
      </c>
      <c r="H1530" s="18">
        <f t="shared" si="145"/>
        <v>137.57477067389428</v>
      </c>
      <c r="J1530" s="3">
        <f t="shared" si="142"/>
        <v>4.4069798548207473E-4</v>
      </c>
      <c r="Q1530" s="8" t="s">
        <v>1540</v>
      </c>
      <c r="R1530" s="5">
        <v>13.373250000000001</v>
      </c>
      <c r="S1530" s="3">
        <v>222.1106583059088</v>
      </c>
      <c r="T1530" s="17">
        <v>7.7738500000000004</v>
      </c>
      <c r="U1530" s="18">
        <f t="shared" si="146"/>
        <v>36.465575579999999</v>
      </c>
      <c r="V1530" s="17">
        <v>15.57719</v>
      </c>
      <c r="W1530" s="18">
        <f t="shared" si="147"/>
        <v>185.64548362632198</v>
      </c>
      <c r="Y1530" s="3">
        <f t="shared" si="143"/>
        <v>4.0090041318308067E-4</v>
      </c>
    </row>
    <row r="1531" spans="2:25">
      <c r="B1531" s="8" t="s">
        <v>1541</v>
      </c>
      <c r="C1531" s="5">
        <v>11.07784</v>
      </c>
      <c r="D1531" s="3">
        <v>183.98716355467283</v>
      </c>
      <c r="E1531" s="17">
        <v>10.77441</v>
      </c>
      <c r="F1531" s="18">
        <f t="shared" si="144"/>
        <v>53.04242043</v>
      </c>
      <c r="G1531" s="17">
        <v>11.20567</v>
      </c>
      <c r="H1531" s="18">
        <f t="shared" si="145"/>
        <v>130.94472459936742</v>
      </c>
      <c r="J1531" s="3">
        <f t="shared" si="142"/>
        <v>-1.8525305421235316E-5</v>
      </c>
      <c r="Q1531" s="8" t="s">
        <v>1541</v>
      </c>
      <c r="R1531" s="5">
        <v>11.07784</v>
      </c>
      <c r="S1531" s="3">
        <v>183.98716355467283</v>
      </c>
      <c r="T1531" s="17">
        <v>6.7137799999999999</v>
      </c>
      <c r="U1531" s="18">
        <f t="shared" si="146"/>
        <v>31.492999223999998</v>
      </c>
      <c r="V1531" s="17">
        <v>12.795540000000001</v>
      </c>
      <c r="W1531" s="18">
        <f t="shared" si="147"/>
        <v>152.49439799860872</v>
      </c>
      <c r="Y1531" s="3">
        <f t="shared" si="143"/>
        <v>2.3366793587342727E-4</v>
      </c>
    </row>
    <row r="1532" spans="2:25">
      <c r="B1532" s="8" t="s">
        <v>1542</v>
      </c>
      <c r="C1532" s="5">
        <v>12.97405</v>
      </c>
      <c r="D1532" s="3">
        <v>215.48051419017636</v>
      </c>
      <c r="E1532" s="17">
        <v>19.865310000000001</v>
      </c>
      <c r="F1532" s="18">
        <f t="shared" si="144"/>
        <v>97.796921130000001</v>
      </c>
      <c r="G1532" s="17">
        <v>10.070919999999999</v>
      </c>
      <c r="H1532" s="18">
        <f t="shared" si="145"/>
        <v>117.68451559453932</v>
      </c>
      <c r="J1532" s="3">
        <f t="shared" si="142"/>
        <v>9.225343629566396E-4</v>
      </c>
      <c r="Q1532" s="8" t="s">
        <v>1542</v>
      </c>
      <c r="R1532" s="5">
        <v>12.97405</v>
      </c>
      <c r="S1532" s="3">
        <v>215.48051419017636</v>
      </c>
      <c r="T1532" s="17">
        <v>5.3003499999999999</v>
      </c>
      <c r="U1532" s="18">
        <f t="shared" si="146"/>
        <v>24.862881779999999</v>
      </c>
      <c r="V1532" s="17">
        <v>15.994429999999999</v>
      </c>
      <c r="W1532" s="18">
        <f t="shared" si="147"/>
        <v>190.61805708714812</v>
      </c>
      <c r="Y1532" s="3">
        <f t="shared" si="143"/>
        <v>4.2467697176107322E-4</v>
      </c>
    </row>
    <row r="1533" spans="2:25">
      <c r="B1533" s="8" t="s">
        <v>1543</v>
      </c>
      <c r="C1533" s="5">
        <v>17.96407</v>
      </c>
      <c r="D1533" s="3">
        <v>298.35764780838065</v>
      </c>
      <c r="E1533" s="17">
        <v>20.538720000000001</v>
      </c>
      <c r="F1533" s="18">
        <f t="shared" si="144"/>
        <v>101.11211856000001</v>
      </c>
      <c r="G1533" s="17">
        <v>16.879429999999999</v>
      </c>
      <c r="H1533" s="18">
        <f t="shared" si="145"/>
        <v>197.2458864792824</v>
      </c>
      <c r="J1533" s="3">
        <f t="shared" si="142"/>
        <v>3.572309017556563E-4</v>
      </c>
      <c r="Q1533" s="8" t="s">
        <v>1543</v>
      </c>
      <c r="R1533" s="5">
        <v>17.96407</v>
      </c>
      <c r="S1533" s="3">
        <v>298.35764780838065</v>
      </c>
      <c r="T1533" s="17">
        <v>8.8339200000000009</v>
      </c>
      <c r="U1533" s="18">
        <f t="shared" si="146"/>
        <v>41.438151936000004</v>
      </c>
      <c r="V1533" s="17">
        <v>21.55771</v>
      </c>
      <c r="W1533" s="18">
        <f t="shared" si="147"/>
        <v>256.91998998702576</v>
      </c>
      <c r="Y1533" s="3">
        <f t="shared" si="143"/>
        <v>4.9411464510740188E-4</v>
      </c>
    </row>
    <row r="1534" spans="2:25">
      <c r="B1534" s="8" t="s">
        <v>1544</v>
      </c>
      <c r="C1534" s="5">
        <v>11.477040000000001</v>
      </c>
      <c r="D1534" s="3">
        <v>190.6173076704053</v>
      </c>
      <c r="E1534" s="17">
        <v>16.16161</v>
      </c>
      <c r="F1534" s="18">
        <f t="shared" si="144"/>
        <v>79.563606029999988</v>
      </c>
      <c r="G1534" s="17">
        <v>9.5035399999999992</v>
      </c>
      <c r="H1534" s="18">
        <f t="shared" si="145"/>
        <v>111.05435266423804</v>
      </c>
      <c r="J1534" s="3">
        <f t="shared" si="142"/>
        <v>6.5102383273085707E-4</v>
      </c>
      <c r="Q1534" s="8" t="s">
        <v>1544</v>
      </c>
      <c r="R1534" s="5">
        <v>11.477040000000001</v>
      </c>
      <c r="S1534" s="3">
        <v>190.6173076704053</v>
      </c>
      <c r="T1534" s="17">
        <v>3.53356</v>
      </c>
      <c r="U1534" s="18">
        <f t="shared" si="146"/>
        <v>16.575223248</v>
      </c>
      <c r="V1534" s="17">
        <v>14.60361</v>
      </c>
      <c r="W1534" s="18">
        <f t="shared" si="147"/>
        <v>174.04257386217873</v>
      </c>
      <c r="Y1534" s="3">
        <f t="shared" si="143"/>
        <v>4.8943977341764366E-4</v>
      </c>
    </row>
    <row r="1535" spans="2:25">
      <c r="B1535" s="8" t="s">
        <v>1545</v>
      </c>
      <c r="C1535" s="5">
        <v>20.958079999999999</v>
      </c>
      <c r="D1535" s="3">
        <v>348.08389476214836</v>
      </c>
      <c r="E1535" s="17">
        <v>20.202020000000001</v>
      </c>
      <c r="F1535" s="18">
        <f t="shared" si="144"/>
        <v>99.454544460000008</v>
      </c>
      <c r="G1535" s="17">
        <v>21.276589999999999</v>
      </c>
      <c r="H1535" s="18">
        <f t="shared" si="145"/>
        <v>248.62924019390672</v>
      </c>
      <c r="J1535" s="3">
        <f t="shared" si="142"/>
        <v>-1.1010824161417077E-4</v>
      </c>
      <c r="Q1535" s="8" t="s">
        <v>1545</v>
      </c>
      <c r="R1535" s="5">
        <v>20.958079999999999</v>
      </c>
      <c r="S1535" s="3">
        <v>348.08389476214836</v>
      </c>
      <c r="T1535" s="17">
        <v>16.25441</v>
      </c>
      <c r="U1535" s="18">
        <f t="shared" si="146"/>
        <v>76.246186428000001</v>
      </c>
      <c r="V1535" s="17">
        <v>22.809449999999998</v>
      </c>
      <c r="W1535" s="18">
        <f t="shared" si="147"/>
        <v>271.83794872505308</v>
      </c>
      <c r="Y1535" s="3">
        <f t="shared" si="143"/>
        <v>2.4039090470751034E-4</v>
      </c>
    </row>
    <row r="1536" spans="2:25">
      <c r="B1536" s="8" t="s">
        <v>1546</v>
      </c>
      <c r="C1536" s="5">
        <v>11.576840000000001</v>
      </c>
      <c r="D1536" s="3">
        <v>192.27484369933839</v>
      </c>
      <c r="E1536" s="17">
        <v>14.14141</v>
      </c>
      <c r="F1536" s="18">
        <f t="shared" si="144"/>
        <v>69.618161430000015</v>
      </c>
      <c r="G1536" s="17">
        <v>10.496449999999999</v>
      </c>
      <c r="H1536" s="18">
        <f t="shared" si="145"/>
        <v>122.65707936437805</v>
      </c>
      <c r="J1536" s="3">
        <f t="shared" si="142"/>
        <v>3.9709503967344517E-4</v>
      </c>
      <c r="Q1536" s="8" t="s">
        <v>1546</v>
      </c>
      <c r="R1536" s="5">
        <v>11.576840000000001</v>
      </c>
      <c r="S1536" s="3">
        <v>192.27484369933839</v>
      </c>
      <c r="T1536" s="17">
        <v>7.42049</v>
      </c>
      <c r="U1536" s="18">
        <f t="shared" si="146"/>
        <v>34.808034491999997</v>
      </c>
      <c r="V1536" s="17">
        <v>13.21279</v>
      </c>
      <c r="W1536" s="18">
        <f t="shared" si="147"/>
        <v>157.46709063720934</v>
      </c>
      <c r="Y1536" s="3">
        <f t="shared" si="143"/>
        <v>2.8142987093815464E-4</v>
      </c>
    </row>
    <row r="1537" spans="2:25">
      <c r="B1537" s="8" t="s">
        <v>1547</v>
      </c>
      <c r="C1537" s="5">
        <v>13.27345</v>
      </c>
      <c r="D1537" s="3">
        <v>220.45312227697568</v>
      </c>
      <c r="E1537" s="17">
        <v>15.824909999999999</v>
      </c>
      <c r="F1537" s="18">
        <f t="shared" si="144"/>
        <v>77.906031929999997</v>
      </c>
      <c r="G1537" s="17">
        <v>12.19858</v>
      </c>
      <c r="H1537" s="18">
        <f t="shared" si="145"/>
        <v>142.54745129950743</v>
      </c>
      <c r="J1537" s="3">
        <f t="shared" si="142"/>
        <v>3.6095253176426922E-4</v>
      </c>
      <c r="Q1537" s="8" t="s">
        <v>1547</v>
      </c>
      <c r="R1537" s="5">
        <v>13.27345</v>
      </c>
      <c r="S1537" s="3">
        <v>220.45312227697568</v>
      </c>
      <c r="T1537" s="17">
        <v>9.1872699999999998</v>
      </c>
      <c r="U1537" s="18">
        <f t="shared" si="146"/>
        <v>43.095646115999998</v>
      </c>
      <c r="V1537" s="17">
        <v>14.881779999999999</v>
      </c>
      <c r="W1537" s="18">
        <f t="shared" si="147"/>
        <v>177.35774201383728</v>
      </c>
      <c r="Y1537" s="3">
        <f t="shared" si="143"/>
        <v>2.6585286158820054E-4</v>
      </c>
    </row>
    <row r="1538" spans="2:25">
      <c r="B1538" s="8" t="s">
        <v>1548</v>
      </c>
      <c r="C1538" s="5">
        <v>13.772449999999999</v>
      </c>
      <c r="D1538" s="3">
        <v>228.74080242164123</v>
      </c>
      <c r="E1538" s="17">
        <v>13.46801</v>
      </c>
      <c r="F1538" s="18">
        <f t="shared" si="144"/>
        <v>66.303013230000005</v>
      </c>
      <c r="G1538" s="17">
        <v>13.900700000000001</v>
      </c>
      <c r="H1538" s="18">
        <f t="shared" si="145"/>
        <v>162.43770637886237</v>
      </c>
      <c r="J1538" s="3">
        <f t="shared" si="142"/>
        <v>-8.2812778856578007E-5</v>
      </c>
      <c r="Q1538" s="8" t="s">
        <v>1548</v>
      </c>
      <c r="R1538" s="5">
        <v>13.772449999999999</v>
      </c>
      <c r="S1538" s="3">
        <v>228.74080242164123</v>
      </c>
      <c r="T1538" s="17">
        <v>8.8339200000000009</v>
      </c>
      <c r="U1538" s="18">
        <f t="shared" si="146"/>
        <v>41.438151936000004</v>
      </c>
      <c r="V1538" s="17">
        <v>15.71627</v>
      </c>
      <c r="W1538" s="18">
        <f t="shared" si="147"/>
        <v>187.30300811326401</v>
      </c>
      <c r="Y1538" s="3">
        <f t="shared" si="143"/>
        <v>3.5762762277613547E-4</v>
      </c>
    </row>
    <row r="1539" spans="2:25">
      <c r="B1539" s="8" t="s">
        <v>1549</v>
      </c>
      <c r="C1539" s="5">
        <v>8.7824299999999997</v>
      </c>
      <c r="D1539" s="3">
        <v>145.86366880343689</v>
      </c>
      <c r="E1539" s="17">
        <v>12.79461</v>
      </c>
      <c r="F1539" s="18">
        <f t="shared" si="144"/>
        <v>62.987865030000002</v>
      </c>
      <c r="G1539" s="17">
        <v>7.0921900000000004</v>
      </c>
      <c r="H1539" s="18">
        <f t="shared" si="145"/>
        <v>82.876335494119303</v>
      </c>
      <c r="J1539" s="3">
        <f t="shared" si="142"/>
        <v>5.3172068240314729E-4</v>
      </c>
      <c r="Q1539" s="8" t="s">
        <v>1549</v>
      </c>
      <c r="R1539" s="5">
        <v>8.7824299999999997</v>
      </c>
      <c r="S1539" s="3">
        <v>145.86366880343689</v>
      </c>
      <c r="T1539" s="17">
        <v>6.7137799999999999</v>
      </c>
      <c r="U1539" s="18">
        <f t="shared" si="146"/>
        <v>31.492999223999998</v>
      </c>
      <c r="V1539" s="17">
        <v>9.59666</v>
      </c>
      <c r="W1539" s="18">
        <f t="shared" si="147"/>
        <v>114.37085808784377</v>
      </c>
      <c r="Y1539" s="3">
        <f t="shared" si="143"/>
        <v>1.8850840687889558E-4</v>
      </c>
    </row>
    <row r="1540" spans="2:25">
      <c r="B1540" s="8" t="s">
        <v>1550</v>
      </c>
      <c r="C1540" s="5">
        <v>11.976039999999999</v>
      </c>
      <c r="D1540" s="3">
        <v>198.9049878150708</v>
      </c>
      <c r="E1540" s="17">
        <v>11.11111</v>
      </c>
      <c r="F1540" s="18">
        <f t="shared" si="144"/>
        <v>54.699994530000005</v>
      </c>
      <c r="G1540" s="17">
        <v>12.34042</v>
      </c>
      <c r="H1540" s="18">
        <f t="shared" si="145"/>
        <v>144.20493360419556</v>
      </c>
      <c r="J1540" s="3">
        <f t="shared" ref="J1540:J1550" si="148">H1540-(D1540-F1540)</f>
        <v>-5.968087523910981E-5</v>
      </c>
      <c r="Q1540" s="8" t="s">
        <v>1550</v>
      </c>
      <c r="R1540" s="5">
        <v>11.976039999999999</v>
      </c>
      <c r="S1540" s="3">
        <v>198.9049878150708</v>
      </c>
      <c r="T1540" s="17">
        <v>11.660769999999999</v>
      </c>
      <c r="U1540" s="18">
        <f t="shared" si="146"/>
        <v>54.698339915999995</v>
      </c>
      <c r="V1540" s="17">
        <v>12.10013</v>
      </c>
      <c r="W1540" s="18">
        <f t="shared" si="147"/>
        <v>144.20665638612405</v>
      </c>
      <c r="Y1540" s="3">
        <f t="shared" ref="Y1540:Y1550" si="149">W1540-(S1540-U1540)</f>
        <v>8.4870532646164065E-6</v>
      </c>
    </row>
    <row r="1541" spans="2:25">
      <c r="B1541" s="8" t="s">
        <v>1551</v>
      </c>
      <c r="C1541" s="5">
        <v>13.373250000000001</v>
      </c>
      <c r="D1541" s="3">
        <v>222.1106583059088</v>
      </c>
      <c r="E1541" s="17">
        <v>15.824909999999999</v>
      </c>
      <c r="F1541" s="18">
        <f t="shared" si="144"/>
        <v>77.906031929999997</v>
      </c>
      <c r="G1541" s="17">
        <v>12.34042</v>
      </c>
      <c r="H1541" s="18">
        <f t="shared" si="145"/>
        <v>144.20493360419556</v>
      </c>
      <c r="J1541" s="3">
        <f t="shared" si="148"/>
        <v>3.0722828677198777E-4</v>
      </c>
      <c r="Q1541" s="8" t="s">
        <v>1551</v>
      </c>
      <c r="R1541" s="5">
        <v>13.373250000000001</v>
      </c>
      <c r="S1541" s="3">
        <v>222.1106583059088</v>
      </c>
      <c r="T1541" s="17">
        <v>10.95406</v>
      </c>
      <c r="U1541" s="18">
        <f t="shared" si="146"/>
        <v>51.383304647999999</v>
      </c>
      <c r="V1541" s="17">
        <v>14.32545</v>
      </c>
      <c r="W1541" s="18">
        <f t="shared" si="147"/>
        <v>170.72752488829465</v>
      </c>
      <c r="Y1541" s="3">
        <f t="shared" si="149"/>
        <v>1.7123038585964423E-4</v>
      </c>
    </row>
    <row r="1542" spans="2:25">
      <c r="B1542" s="8" t="s">
        <v>1552</v>
      </c>
      <c r="C1542" s="5">
        <v>22.455079999999999</v>
      </c>
      <c r="D1542" s="3">
        <v>372.94693519614503</v>
      </c>
      <c r="E1542" s="17">
        <v>21.548819999999999</v>
      </c>
      <c r="F1542" s="18">
        <f t="shared" si="144"/>
        <v>106.08484086</v>
      </c>
      <c r="G1542" s="17">
        <v>22.836870000000001</v>
      </c>
      <c r="H1542" s="18">
        <f t="shared" si="145"/>
        <v>266.86201296857359</v>
      </c>
      <c r="J1542" s="3">
        <f t="shared" si="148"/>
        <v>-8.1367571453938581E-5</v>
      </c>
      <c r="Q1542" s="8" t="s">
        <v>1552</v>
      </c>
      <c r="R1542" s="5">
        <v>22.455079999999999</v>
      </c>
      <c r="S1542" s="3">
        <v>372.94693519614503</v>
      </c>
      <c r="T1542" s="17">
        <v>16.25441</v>
      </c>
      <c r="U1542" s="18">
        <f t="shared" si="146"/>
        <v>76.246186428000001</v>
      </c>
      <c r="V1542" s="17">
        <v>24.895679999999999</v>
      </c>
      <c r="W1542" s="18">
        <f t="shared" si="147"/>
        <v>296.70117356250717</v>
      </c>
      <c r="Y1542" s="3">
        <f t="shared" si="149"/>
        <v>4.2479436211806387E-4</v>
      </c>
    </row>
    <row r="1543" spans="2:25">
      <c r="B1543" s="8" t="s">
        <v>1553</v>
      </c>
      <c r="C1543" s="5">
        <v>14.07185</v>
      </c>
      <c r="D1543" s="3">
        <v>233.71341050844055</v>
      </c>
      <c r="E1543" s="17">
        <v>14.81481</v>
      </c>
      <c r="F1543" s="18">
        <f t="shared" si="144"/>
        <v>72.933309630000011</v>
      </c>
      <c r="G1543" s="17">
        <v>13.75886</v>
      </c>
      <c r="H1543" s="18">
        <f t="shared" si="145"/>
        <v>160.7802240741743</v>
      </c>
      <c r="J1543" s="3">
        <f t="shared" si="148"/>
        <v>1.2319573377794768E-4</v>
      </c>
      <c r="Q1543" s="8" t="s">
        <v>1553</v>
      </c>
      <c r="R1543" s="5">
        <v>14.07185</v>
      </c>
      <c r="S1543" s="3">
        <v>233.71341050844055</v>
      </c>
      <c r="T1543" s="17">
        <v>9.8939900000000005</v>
      </c>
      <c r="U1543" s="18">
        <f t="shared" si="146"/>
        <v>46.410728292000002</v>
      </c>
      <c r="V1543" s="17">
        <v>15.71627</v>
      </c>
      <c r="W1543" s="18">
        <f t="shared" si="147"/>
        <v>187.30300811326401</v>
      </c>
      <c r="Y1543" s="3">
        <f t="shared" si="149"/>
        <v>3.2589682348316273E-4</v>
      </c>
    </row>
    <row r="1544" spans="2:25">
      <c r="B1544" s="8" t="s">
        <v>1554</v>
      </c>
      <c r="C1544" s="5">
        <v>10.67864</v>
      </c>
      <c r="D1544" s="3">
        <v>177.35701943894043</v>
      </c>
      <c r="E1544" s="17">
        <v>13.46801</v>
      </c>
      <c r="F1544" s="18">
        <f t="shared" si="144"/>
        <v>66.303013230000005</v>
      </c>
      <c r="G1544" s="17">
        <v>9.5035399999999992</v>
      </c>
      <c r="H1544" s="18">
        <f t="shared" si="145"/>
        <v>111.05435266423804</v>
      </c>
      <c r="J1544" s="3">
        <f t="shared" si="148"/>
        <v>3.4645529761689886E-4</v>
      </c>
      <c r="Q1544" s="8" t="s">
        <v>1554</v>
      </c>
      <c r="R1544" s="5">
        <v>10.67864</v>
      </c>
      <c r="S1544" s="3">
        <v>177.35701943894043</v>
      </c>
      <c r="T1544" s="17">
        <v>5.6537100000000002</v>
      </c>
      <c r="U1544" s="18">
        <f t="shared" si="146"/>
        <v>26.520422868000001</v>
      </c>
      <c r="V1544" s="17">
        <v>12.656459999999999</v>
      </c>
      <c r="W1544" s="18">
        <f t="shared" si="147"/>
        <v>150.83687351166668</v>
      </c>
      <c r="Y1544" s="3">
        <f t="shared" si="149"/>
        <v>2.7694072625195076E-4</v>
      </c>
    </row>
    <row r="1545" spans="2:25">
      <c r="B1545" s="8" t="s">
        <v>1555</v>
      </c>
      <c r="C1545" s="5">
        <v>12.67465</v>
      </c>
      <c r="D1545" s="3">
        <v>210.507906103377</v>
      </c>
      <c r="E1545" s="17">
        <v>16.16161</v>
      </c>
      <c r="F1545" s="18">
        <f t="shared" si="144"/>
        <v>79.563606029999988</v>
      </c>
      <c r="G1545" s="17">
        <v>11.20567</v>
      </c>
      <c r="H1545" s="18">
        <f t="shared" si="145"/>
        <v>130.94472459936742</v>
      </c>
      <c r="J1545" s="3">
        <f t="shared" si="148"/>
        <v>4.2452599041098438E-4</v>
      </c>
      <c r="Q1545" s="8" t="s">
        <v>1555</v>
      </c>
      <c r="R1545" s="5">
        <v>12.67465</v>
      </c>
      <c r="S1545" s="3">
        <v>210.507906103377</v>
      </c>
      <c r="T1545" s="17">
        <v>12.720840000000001</v>
      </c>
      <c r="U1545" s="18">
        <f t="shared" si="146"/>
        <v>59.670916271999999</v>
      </c>
      <c r="V1545" s="17">
        <v>12.656459999999999</v>
      </c>
      <c r="W1545" s="18">
        <f t="shared" si="147"/>
        <v>150.83687351166668</v>
      </c>
      <c r="Y1545" s="3">
        <f t="shared" si="149"/>
        <v>-1.1631971031533794E-4</v>
      </c>
    </row>
    <row r="1546" spans="2:25">
      <c r="B1546" s="8" t="s">
        <v>1556</v>
      </c>
      <c r="C1546" s="5">
        <v>10.179639999999999</v>
      </c>
      <c r="D1546" s="3">
        <v>169.06933929427487</v>
      </c>
      <c r="E1546" s="17">
        <v>13.131309999999999</v>
      </c>
      <c r="F1546" s="18">
        <f t="shared" si="144"/>
        <v>64.64543913</v>
      </c>
      <c r="G1546" s="17">
        <v>8.9361700000000006</v>
      </c>
      <c r="H1546" s="18">
        <f t="shared" si="145"/>
        <v>104.42430658971122</v>
      </c>
      <c r="J1546" s="3">
        <f t="shared" si="148"/>
        <v>4.0642543635271977E-4</v>
      </c>
      <c r="Q1546" s="8" t="s">
        <v>1556</v>
      </c>
      <c r="R1546" s="5">
        <v>10.179639999999999</v>
      </c>
      <c r="S1546" s="3">
        <v>169.06933929427487</v>
      </c>
      <c r="T1546" s="17">
        <v>6.7137799999999999</v>
      </c>
      <c r="U1546" s="18">
        <f t="shared" si="146"/>
        <v>31.492999223999998</v>
      </c>
      <c r="V1546" s="17">
        <v>11.543810000000001</v>
      </c>
      <c r="W1546" s="18">
        <f t="shared" si="147"/>
        <v>137.57655843835582</v>
      </c>
      <c r="Y1546" s="3">
        <f t="shared" si="149"/>
        <v>2.1836808093667059E-4</v>
      </c>
    </row>
    <row r="1547" spans="2:25">
      <c r="B1547" s="8" t="s">
        <v>1557</v>
      </c>
      <c r="C1547" s="5">
        <v>11.976039999999999</v>
      </c>
      <c r="D1547" s="3">
        <v>198.9049878150708</v>
      </c>
      <c r="E1547" s="17">
        <v>17.845109999999998</v>
      </c>
      <c r="F1547" s="18">
        <f t="shared" si="144"/>
        <v>87.851476529999985</v>
      </c>
      <c r="G1547" s="17">
        <v>9.5035399999999992</v>
      </c>
      <c r="H1547" s="18">
        <f t="shared" si="145"/>
        <v>111.05435266423804</v>
      </c>
      <c r="J1547" s="3">
        <f t="shared" si="148"/>
        <v>8.4137916722681894E-4</v>
      </c>
      <c r="Q1547" s="8" t="s">
        <v>1557</v>
      </c>
      <c r="R1547" s="5">
        <v>11.976039999999999</v>
      </c>
      <c r="S1547" s="3">
        <v>198.9049878150708</v>
      </c>
      <c r="T1547" s="17">
        <v>8.1272000000000002</v>
      </c>
      <c r="U1547" s="18">
        <f t="shared" si="146"/>
        <v>38.12306976</v>
      </c>
      <c r="V1547" s="17">
        <v>13.49095</v>
      </c>
      <c r="W1547" s="18">
        <f t="shared" si="147"/>
        <v>160.78213961109341</v>
      </c>
      <c r="Y1547" s="3">
        <f t="shared" si="149"/>
        <v>2.2155602260909291E-4</v>
      </c>
    </row>
    <row r="1548" spans="2:25">
      <c r="B1548" s="8" t="s">
        <v>1558</v>
      </c>
      <c r="C1548" s="5">
        <v>12.67465</v>
      </c>
      <c r="D1548" s="3">
        <v>210.507906103377</v>
      </c>
      <c r="E1548" s="17">
        <v>14.14141</v>
      </c>
      <c r="F1548" s="18">
        <f t="shared" si="144"/>
        <v>69.618161430000015</v>
      </c>
      <c r="G1548" s="17">
        <v>12.05673</v>
      </c>
      <c r="H1548" s="18">
        <f t="shared" si="145"/>
        <v>140.8898521390449</v>
      </c>
      <c r="J1548" s="3">
        <f t="shared" si="148"/>
        <v>1.074656679236341E-4</v>
      </c>
      <c r="Q1548" s="8" t="s">
        <v>1558</v>
      </c>
      <c r="R1548" s="5">
        <v>12.67465</v>
      </c>
      <c r="S1548" s="3">
        <v>210.507906103377</v>
      </c>
      <c r="T1548" s="17">
        <v>9.1872699999999998</v>
      </c>
      <c r="U1548" s="18">
        <f t="shared" si="146"/>
        <v>43.095646115999998</v>
      </c>
      <c r="V1548" s="17">
        <v>14.047280000000001</v>
      </c>
      <c r="W1548" s="18">
        <f t="shared" si="147"/>
        <v>167.4123567366361</v>
      </c>
      <c r="Y1548" s="3">
        <f t="shared" si="149"/>
        <v>9.6749259085981976E-5</v>
      </c>
    </row>
    <row r="1549" spans="2:25">
      <c r="B1549" s="8" t="s">
        <v>1559</v>
      </c>
      <c r="C1549" s="5">
        <v>17.564869999999999</v>
      </c>
      <c r="D1549" s="3">
        <v>291.72750369264821</v>
      </c>
      <c r="E1549" s="17">
        <v>15.15151</v>
      </c>
      <c r="F1549" s="18">
        <f t="shared" ref="F1549:F1550" si="150">$F$908*(E1549/100)</f>
        <v>74.590883730000002</v>
      </c>
      <c r="G1549" s="17">
        <v>18.58156</v>
      </c>
      <c r="H1549" s="18">
        <f t="shared" ref="H1549:H1550" si="151">$H$908*(G1549/100)</f>
        <v>217.1362584144118</v>
      </c>
      <c r="J1549" s="3">
        <f t="shared" si="148"/>
        <v>-3.6154823641254552E-4</v>
      </c>
      <c r="Q1549" s="8" t="s">
        <v>1559</v>
      </c>
      <c r="R1549" s="5">
        <v>17.564869999999999</v>
      </c>
      <c r="S1549" s="3">
        <v>291.72750369264821</v>
      </c>
      <c r="T1549" s="17">
        <v>9.8939900000000005</v>
      </c>
      <c r="U1549" s="18">
        <f t="shared" ref="U1549:U1550" si="152">$U$908*(T1549/100)</f>
        <v>46.410728292000002</v>
      </c>
      <c r="V1549" s="17">
        <v>20.584140000000001</v>
      </c>
      <c r="W1549" s="18">
        <f t="shared" ref="W1549:W1550" si="153">$W$908*(V1549/100)</f>
        <v>245.31719940065696</v>
      </c>
      <c r="Y1549" s="3">
        <f t="shared" si="149"/>
        <v>4.2400000873499266E-4</v>
      </c>
    </row>
    <row r="1550" spans="2:25">
      <c r="B1550" s="8" t="s">
        <v>1560</v>
      </c>
      <c r="C1550" s="5">
        <v>40.019959999999998</v>
      </c>
      <c r="D1550" s="3">
        <v>664.67460497456773</v>
      </c>
      <c r="E1550" s="17">
        <v>49.83164</v>
      </c>
      <c r="F1550" s="18">
        <f t="shared" si="150"/>
        <v>245.32116372000002</v>
      </c>
      <c r="G1550" s="17">
        <v>35.886519999999997</v>
      </c>
      <c r="H1550" s="18">
        <f t="shared" si="151"/>
        <v>419.35470866353296</v>
      </c>
      <c r="J1550" s="3">
        <f t="shared" si="148"/>
        <v>1.267408965247796E-3</v>
      </c>
      <c r="Q1550" s="8" t="s">
        <v>1560</v>
      </c>
      <c r="R1550" s="5">
        <v>40.019959999999998</v>
      </c>
      <c r="S1550" s="3">
        <v>664.67460497456773</v>
      </c>
      <c r="T1550" s="17">
        <v>30.38869</v>
      </c>
      <c r="U1550" s="18">
        <f t="shared" si="152"/>
        <v>142.547267052</v>
      </c>
      <c r="V1550" s="17">
        <v>43.810839999999999</v>
      </c>
      <c r="W1550" s="18">
        <f t="shared" si="153"/>
        <v>522.12784076431069</v>
      </c>
      <c r="Y1550" s="3">
        <f t="shared" si="149"/>
        <v>5.0284174301395979E-4</v>
      </c>
    </row>
  </sheetData>
  <autoFilter ref="B3:AD1550"/>
  <mergeCells count="8">
    <mergeCell ref="T2:U2"/>
    <mergeCell ref="V2:W2"/>
    <mergeCell ref="B2:B3"/>
    <mergeCell ref="C2:D2"/>
    <mergeCell ref="E2:F2"/>
    <mergeCell ref="G2:H2"/>
    <mergeCell ref="Q2:Q3"/>
    <mergeCell ref="R2:S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P1551"/>
  <sheetViews>
    <sheetView zoomScale="85" zoomScaleNormal="85" workbookViewId="0">
      <pane xSplit="2" ySplit="3" topLeftCell="C1513" activePane="bottomRight" state="frozen"/>
      <selection pane="topRight" activeCell="C1" sqref="C1"/>
      <selection pane="bottomLeft" activeCell="A4" sqref="A4"/>
      <selection pane="bottomRight" activeCell="F4" sqref="F4:F1550"/>
    </sheetView>
  </sheetViews>
  <sheetFormatPr defaultRowHeight="16.5"/>
  <cols>
    <col min="1" max="1" width="4.875" style="37" customWidth="1"/>
    <col min="2" max="2" width="11.625" style="37" bestFit="1" customWidth="1"/>
    <col min="3" max="4" width="9" style="37"/>
    <col min="5" max="8" width="9" style="38"/>
    <col min="9" max="16384" width="9" style="37"/>
  </cols>
  <sheetData>
    <row r="2" spans="2:16">
      <c r="B2" s="46" t="s">
        <v>1575</v>
      </c>
      <c r="C2" s="46" t="s">
        <v>1561</v>
      </c>
      <c r="D2" s="46"/>
      <c r="E2" s="46" t="s">
        <v>1591</v>
      </c>
      <c r="F2" s="46"/>
      <c r="G2" s="46" t="s">
        <v>1577</v>
      </c>
      <c r="H2" s="46"/>
    </row>
    <row r="3" spans="2:16">
      <c r="B3" s="46"/>
      <c r="C3" s="38" t="s">
        <v>1565</v>
      </c>
      <c r="D3" s="38" t="s">
        <v>1566</v>
      </c>
      <c r="E3" s="38" t="s">
        <v>1565</v>
      </c>
      <c r="F3" s="38" t="s">
        <v>1566</v>
      </c>
      <c r="G3" s="38" t="s">
        <v>1565</v>
      </c>
      <c r="H3" s="38" t="s">
        <v>1566</v>
      </c>
      <c r="J3" s="38" t="s">
        <v>1567</v>
      </c>
      <c r="L3" s="38" t="s">
        <v>1568</v>
      </c>
      <c r="M3" s="37" t="s">
        <v>1570</v>
      </c>
      <c r="N3" s="38" t="s">
        <v>1572</v>
      </c>
      <c r="O3" s="37" t="s">
        <v>1574</v>
      </c>
    </row>
    <row r="4" spans="2:16">
      <c r="B4" s="38" t="s">
        <v>14</v>
      </c>
      <c r="C4" s="35">
        <v>37.842770000000002</v>
      </c>
      <c r="D4" s="39">
        <v>877.99767532400006</v>
      </c>
      <c r="E4" s="34">
        <v>34.930129999999998</v>
      </c>
      <c r="F4" s="40">
        <f t="shared" ref="F4:F67" si="0">$F$244*(E4/100)</f>
        <v>248.9927949803</v>
      </c>
      <c r="G4" s="34">
        <v>34.019829999999999</v>
      </c>
      <c r="H4" s="40">
        <f>$H$1504*(G4/100)</f>
        <v>631.98799724722244</v>
      </c>
      <c r="J4" s="39">
        <f t="shared" ref="J4:J67" si="1">H4-(D4-F4)</f>
        <v>2.9831169035223866</v>
      </c>
    </row>
    <row r="5" spans="2:16">
      <c r="B5" s="38" t="s">
        <v>15</v>
      </c>
      <c r="C5" s="35">
        <v>40.158430000000003</v>
      </c>
      <c r="D5" s="39">
        <v>931.72376611599998</v>
      </c>
      <c r="E5" s="34">
        <v>33.932130000000001</v>
      </c>
      <c r="F5" s="40">
        <f t="shared" si="0"/>
        <v>241.8787416003</v>
      </c>
      <c r="G5" s="34">
        <v>37.299770000000002</v>
      </c>
      <c r="H5" s="40">
        <f t="shared" ref="H5:H68" si="2">$H$1504*(G5/100)</f>
        <v>692.91959836607157</v>
      </c>
      <c r="J5" s="39">
        <f t="shared" si="1"/>
        <v>3.0745738503716211</v>
      </c>
    </row>
    <row r="6" spans="2:16">
      <c r="B6" s="38" t="s">
        <v>16</v>
      </c>
      <c r="C6" s="35">
        <v>41.742829999999998</v>
      </c>
      <c r="D6" s="39">
        <v>968.4837473959999</v>
      </c>
      <c r="E6" s="34">
        <v>36.72654</v>
      </c>
      <c r="F6" s="40">
        <f t="shared" si="0"/>
        <v>261.79816234740002</v>
      </c>
      <c r="G6" s="34">
        <v>37.986269999999998</v>
      </c>
      <c r="H6" s="40">
        <f t="shared" si="2"/>
        <v>705.672741462619</v>
      </c>
      <c r="J6" s="39">
        <f t="shared" si="1"/>
        <v>-1.0128435859809315</v>
      </c>
    </row>
    <row r="7" spans="2:16">
      <c r="B7" s="38" t="s">
        <v>17</v>
      </c>
      <c r="C7" s="35">
        <v>43.81474</v>
      </c>
      <c r="D7" s="39">
        <v>1016.554545688</v>
      </c>
      <c r="E7" s="34">
        <v>46.107779999999998</v>
      </c>
      <c r="F7" s="40">
        <f t="shared" si="0"/>
        <v>328.67054925179997</v>
      </c>
      <c r="G7" s="34">
        <v>37.147210000000001</v>
      </c>
      <c r="H7" s="40">
        <f t="shared" si="2"/>
        <v>690.08548400218331</v>
      </c>
      <c r="J7" s="39">
        <f t="shared" si="1"/>
        <v>2.2014875659832569</v>
      </c>
    </row>
    <row r="8" spans="2:16">
      <c r="B8" s="38" t="s">
        <v>18</v>
      </c>
      <c r="C8" s="35">
        <v>38.878729999999997</v>
      </c>
      <c r="D8" s="39">
        <v>902.03319047599985</v>
      </c>
      <c r="E8" s="34">
        <v>31.337319999999998</v>
      </c>
      <c r="F8" s="40">
        <f t="shared" si="0"/>
        <v>223.38213152919997</v>
      </c>
      <c r="G8" s="34">
        <v>36.231879999999997</v>
      </c>
      <c r="H8" s="40">
        <f t="shared" si="2"/>
        <v>673.0813551302781</v>
      </c>
      <c r="J8" s="39">
        <f t="shared" si="1"/>
        <v>-5.5697038165217236</v>
      </c>
      <c r="P8" s="40"/>
    </row>
    <row r="9" spans="2:16">
      <c r="B9" s="38" t="s">
        <v>19</v>
      </c>
      <c r="C9" s="35">
        <v>44.058500000000002</v>
      </c>
      <c r="D9" s="39">
        <v>1022.2100702</v>
      </c>
      <c r="E9" s="34">
        <v>43.313369999999999</v>
      </c>
      <c r="F9" s="40">
        <f t="shared" si="0"/>
        <v>308.75112850470003</v>
      </c>
      <c r="G9" s="34">
        <v>38.367649999999998</v>
      </c>
      <c r="H9" s="40">
        <f t="shared" si="2"/>
        <v>712.75765583138991</v>
      </c>
      <c r="J9" s="39">
        <f t="shared" si="1"/>
        <v>-0.70128586391001591</v>
      </c>
      <c r="P9" s="40"/>
    </row>
    <row r="10" spans="2:16">
      <c r="B10" s="38" t="s">
        <v>20</v>
      </c>
      <c r="C10" s="35">
        <v>40.706879999999998</v>
      </c>
      <c r="D10" s="39">
        <v>944.44846425599997</v>
      </c>
      <c r="E10" s="34">
        <v>38.123750000000001</v>
      </c>
      <c r="F10" s="40">
        <f t="shared" si="0"/>
        <v>271.75790836250002</v>
      </c>
      <c r="G10" s="34">
        <v>36.384430000000002</v>
      </c>
      <c r="H10" s="40">
        <f t="shared" si="2"/>
        <v>675.91528372369169</v>
      </c>
      <c r="J10" s="39">
        <f t="shared" si="1"/>
        <v>3.2247278301916822</v>
      </c>
      <c r="P10" s="40"/>
    </row>
    <row r="11" spans="2:16">
      <c r="B11" s="38" t="s">
        <v>21</v>
      </c>
      <c r="C11" s="35">
        <v>49.542960000000001</v>
      </c>
      <c r="D11" s="39">
        <v>1149.456123552</v>
      </c>
      <c r="E11" s="34">
        <v>42.115760000000002</v>
      </c>
      <c r="F11" s="40">
        <f t="shared" si="0"/>
        <v>300.21419316560002</v>
      </c>
      <c r="G11" s="34">
        <v>45.919139999999999</v>
      </c>
      <c r="H11" s="40">
        <f t="shared" si="2"/>
        <v>853.04204412293711</v>
      </c>
      <c r="J11" s="39">
        <f t="shared" si="1"/>
        <v>3.8001137365371278</v>
      </c>
      <c r="P11" s="40"/>
    </row>
    <row r="12" spans="2:16">
      <c r="B12" s="38" t="s">
        <v>22</v>
      </c>
      <c r="C12" s="35">
        <v>38.695909999999998</v>
      </c>
      <c r="D12" s="39">
        <v>897.79154709199997</v>
      </c>
      <c r="E12" s="34">
        <v>37.924149999999997</v>
      </c>
      <c r="F12" s="40">
        <f t="shared" si="0"/>
        <v>270.33509768649998</v>
      </c>
      <c r="G12" s="34">
        <v>33.71472</v>
      </c>
      <c r="H12" s="40">
        <f t="shared" si="2"/>
        <v>626.3199542899207</v>
      </c>
      <c r="J12" s="39">
        <f t="shared" si="1"/>
        <v>-1.1364951155793506</v>
      </c>
      <c r="P12" s="40"/>
    </row>
    <row r="13" spans="2:16">
      <c r="B13" s="38" t="s">
        <v>23</v>
      </c>
      <c r="C13" s="35">
        <v>46.617910000000002</v>
      </c>
      <c r="D13" s="39">
        <v>1081.591453492</v>
      </c>
      <c r="E13" s="34">
        <v>35.928139999999999</v>
      </c>
      <c r="F13" s="40">
        <f t="shared" si="0"/>
        <v>256.10691964339998</v>
      </c>
      <c r="G13" s="34">
        <v>44.393590000000003</v>
      </c>
      <c r="H13" s="40">
        <f t="shared" si="2"/>
        <v>824.70182933642889</v>
      </c>
      <c r="J13" s="39">
        <f t="shared" si="1"/>
        <v>-0.78270451217110804</v>
      </c>
      <c r="O13" s="47">
        <v>328.67054925179997</v>
      </c>
      <c r="P13" s="40"/>
    </row>
    <row r="14" spans="2:16">
      <c r="B14" s="38" t="s">
        <v>24</v>
      </c>
      <c r="C14" s="35">
        <v>40.036560000000001</v>
      </c>
      <c r="D14" s="39">
        <v>928.89623587199992</v>
      </c>
      <c r="E14" s="34">
        <v>27.345300000000002</v>
      </c>
      <c r="F14" s="40">
        <f t="shared" si="0"/>
        <v>194.92577544299999</v>
      </c>
      <c r="G14" s="34">
        <v>39.664369999999998</v>
      </c>
      <c r="H14" s="40">
        <f t="shared" si="2"/>
        <v>736.8468848425407</v>
      </c>
      <c r="J14" s="39">
        <f t="shared" si="1"/>
        <v>2.8764244135408035</v>
      </c>
      <c r="O14" s="47">
        <v>223.38213152919997</v>
      </c>
      <c r="P14" s="40"/>
    </row>
    <row r="15" spans="2:16">
      <c r="B15" s="38" t="s">
        <v>25</v>
      </c>
      <c r="C15" s="35">
        <v>43.32723</v>
      </c>
      <c r="D15" s="39">
        <v>1005.2437286759999</v>
      </c>
      <c r="E15" s="34">
        <v>33.13373</v>
      </c>
      <c r="F15" s="40">
        <f t="shared" si="0"/>
        <v>236.18749889630001</v>
      </c>
      <c r="G15" s="34">
        <v>41.571309999999997</v>
      </c>
      <c r="H15" s="40">
        <f t="shared" si="2"/>
        <v>772.27219976829474</v>
      </c>
      <c r="J15" s="39">
        <f t="shared" si="1"/>
        <v>3.215969988594793</v>
      </c>
      <c r="O15" s="47">
        <v>308.75112850470003</v>
      </c>
      <c r="P15" s="40"/>
    </row>
    <row r="16" spans="2:16">
      <c r="B16" s="38" t="s">
        <v>26</v>
      </c>
      <c r="C16" s="35">
        <v>86.837289999999996</v>
      </c>
      <c r="D16" s="39">
        <v>2014.7293327479999</v>
      </c>
      <c r="E16" s="34">
        <v>57.684629999999999</v>
      </c>
      <c r="F16" s="40">
        <f t="shared" si="0"/>
        <v>411.19392487530001</v>
      </c>
      <c r="G16" s="34">
        <v>86.651409999999998</v>
      </c>
      <c r="H16" s="40">
        <f t="shared" si="2"/>
        <v>1609.727357971746</v>
      </c>
      <c r="J16" s="39">
        <f t="shared" si="1"/>
        <v>6.1919500990459255</v>
      </c>
      <c r="O16" s="47">
        <v>271.75790836250002</v>
      </c>
      <c r="P16" s="40"/>
    </row>
    <row r="17" spans="2:16">
      <c r="B17" s="38" t="s">
        <v>27</v>
      </c>
      <c r="C17" s="35">
        <v>50.27422</v>
      </c>
      <c r="D17" s="39">
        <v>1166.422233064</v>
      </c>
      <c r="E17" s="34">
        <v>36.72654</v>
      </c>
      <c r="F17" s="40">
        <f t="shared" si="0"/>
        <v>261.79816234740002</v>
      </c>
      <c r="G17" s="34">
        <v>48.436300000000003</v>
      </c>
      <c r="H17" s="40">
        <f t="shared" si="2"/>
        <v>899.80344496329474</v>
      </c>
      <c r="J17" s="39">
        <f t="shared" si="1"/>
        <v>-4.8206257533053076</v>
      </c>
      <c r="O17" s="47">
        <v>300.21419316560002</v>
      </c>
      <c r="P17" s="40"/>
    </row>
    <row r="18" spans="2:16">
      <c r="B18" s="38" t="s">
        <v>28</v>
      </c>
      <c r="C18" s="35">
        <v>40.341250000000002</v>
      </c>
      <c r="D18" s="39">
        <v>935.96540949999996</v>
      </c>
      <c r="E18" s="34">
        <v>35.129739999999998</v>
      </c>
      <c r="F18" s="40">
        <f t="shared" si="0"/>
        <v>250.41567693939999</v>
      </c>
      <c r="G18" s="34">
        <v>37.070929999999997</v>
      </c>
      <c r="H18" s="40">
        <f t="shared" si="2"/>
        <v>688.66842682023912</v>
      </c>
      <c r="J18" s="39">
        <f t="shared" si="1"/>
        <v>3.1186942596391418</v>
      </c>
      <c r="O18" s="47">
        <v>270.33509768649998</v>
      </c>
      <c r="P18" s="40"/>
    </row>
    <row r="19" spans="2:16">
      <c r="B19" s="38" t="s">
        <v>29</v>
      </c>
      <c r="C19" s="35">
        <v>39.488109999999999</v>
      </c>
      <c r="D19" s="39">
        <v>916.17153773199993</v>
      </c>
      <c r="E19" s="34">
        <v>33.932130000000001</v>
      </c>
      <c r="F19" s="40">
        <f t="shared" si="0"/>
        <v>241.8787416003</v>
      </c>
      <c r="G19" s="34">
        <v>36.460709999999999</v>
      </c>
      <c r="H19" s="40">
        <f t="shared" si="2"/>
        <v>677.33234090563576</v>
      </c>
      <c r="J19" s="39">
        <f t="shared" si="1"/>
        <v>3.0395447739358588</v>
      </c>
      <c r="O19" s="47">
        <v>256.10691964339998</v>
      </c>
      <c r="P19" s="40"/>
    </row>
    <row r="20" spans="2:16">
      <c r="B20" s="38" t="s">
        <v>30</v>
      </c>
      <c r="C20" s="35">
        <v>58.439970000000002</v>
      </c>
      <c r="D20" s="39">
        <v>1355.8774319640002</v>
      </c>
      <c r="E20" s="34">
        <v>47.90419</v>
      </c>
      <c r="F20" s="40">
        <f t="shared" si="0"/>
        <v>341.47591661890004</v>
      </c>
      <c r="G20" s="34">
        <v>54.843629999999997</v>
      </c>
      <c r="H20" s="40">
        <f t="shared" si="2"/>
        <v>1018.8327186075793</v>
      </c>
      <c r="J20" s="39">
        <f t="shared" si="1"/>
        <v>4.4312032624792437</v>
      </c>
      <c r="O20" s="47">
        <v>194.92577544299999</v>
      </c>
      <c r="P20" s="40"/>
    </row>
    <row r="21" spans="2:16">
      <c r="B21" s="38" t="s">
        <v>31</v>
      </c>
      <c r="C21" s="35">
        <v>39.122480000000003</v>
      </c>
      <c r="D21" s="39">
        <v>907.68848297600005</v>
      </c>
      <c r="E21" s="34">
        <v>31.137720000000002</v>
      </c>
      <c r="F21" s="40">
        <f t="shared" si="0"/>
        <v>221.95932085320001</v>
      </c>
      <c r="G21" s="34">
        <v>37.070929999999997</v>
      </c>
      <c r="H21" s="40">
        <f t="shared" si="2"/>
        <v>688.66842682023912</v>
      </c>
      <c r="J21" s="39">
        <f t="shared" si="1"/>
        <v>2.9392646974390573</v>
      </c>
      <c r="O21" s="47">
        <v>236.18749889630001</v>
      </c>
      <c r="P21" s="40"/>
    </row>
    <row r="22" spans="2:16">
      <c r="B22" s="38" t="s">
        <v>32</v>
      </c>
      <c r="C22" s="35">
        <v>97.745270000000005</v>
      </c>
      <c r="D22" s="39">
        <v>2267.8075583240002</v>
      </c>
      <c r="E22" s="34">
        <v>65.469059999999999</v>
      </c>
      <c r="F22" s="40">
        <f t="shared" si="0"/>
        <v>466.68375508860004</v>
      </c>
      <c r="G22" s="34">
        <v>97.330280000000002</v>
      </c>
      <c r="H22" s="40">
        <f t="shared" si="2"/>
        <v>1808.1092330182541</v>
      </c>
      <c r="J22" s="39">
        <f t="shared" si="1"/>
        <v>6.9854297828539984</v>
      </c>
      <c r="O22" s="47">
        <v>411.19392487530001</v>
      </c>
      <c r="P22" s="40"/>
    </row>
    <row r="23" spans="2:16">
      <c r="B23" s="38" t="s">
        <v>33</v>
      </c>
      <c r="C23" s="35">
        <v>71.115170000000006</v>
      </c>
      <c r="D23" s="39">
        <v>1649.957282204</v>
      </c>
      <c r="E23" s="34">
        <v>63.07385</v>
      </c>
      <c r="F23" s="40">
        <f t="shared" si="0"/>
        <v>449.60995569350001</v>
      </c>
      <c r="G23" s="34">
        <v>64.912279999999996</v>
      </c>
      <c r="H23" s="40">
        <f t="shared" si="2"/>
        <v>1205.8785077394841</v>
      </c>
      <c r="J23" s="39">
        <f t="shared" si="1"/>
        <v>5.5311812289842237</v>
      </c>
      <c r="P23" s="40"/>
    </row>
    <row r="24" spans="2:16">
      <c r="B24" s="38" t="s">
        <v>34</v>
      </c>
      <c r="C24" s="35">
        <v>65.996340000000004</v>
      </c>
      <c r="D24" s="39">
        <v>1531.1942836080002</v>
      </c>
      <c r="E24" s="34">
        <v>56.686619999999998</v>
      </c>
      <c r="F24" s="40">
        <f t="shared" si="0"/>
        <v>404.07980021219998</v>
      </c>
      <c r="G24" s="34">
        <v>60.945839999999997</v>
      </c>
      <c r="H24" s="40">
        <f t="shared" si="2"/>
        <v>1132.1937635240874</v>
      </c>
      <c r="J24" s="39">
        <f t="shared" si="1"/>
        <v>5.079280128287337</v>
      </c>
    </row>
    <row r="25" spans="2:16">
      <c r="B25" s="38" t="s">
        <v>35</v>
      </c>
      <c r="C25" s="35">
        <v>83.973179999999999</v>
      </c>
      <c r="D25" s="39">
        <v>1948.2785438159999</v>
      </c>
      <c r="E25" s="34">
        <v>61.077840000000002</v>
      </c>
      <c r="F25" s="40">
        <f t="shared" si="0"/>
        <v>435.38177765040007</v>
      </c>
      <c r="G25" s="34">
        <v>81.769639999999995</v>
      </c>
      <c r="H25" s="40">
        <f t="shared" si="2"/>
        <v>1519.0384848844444</v>
      </c>
      <c r="J25" s="39">
        <f t="shared" si="1"/>
        <v>6.141718718844686</v>
      </c>
    </row>
    <row r="26" spans="2:16">
      <c r="B26" s="38" t="s">
        <v>36</v>
      </c>
      <c r="C26" s="35">
        <v>47.288229999999999</v>
      </c>
      <c r="D26" s="39">
        <v>1097.1436818759998</v>
      </c>
      <c r="E26" s="34">
        <v>42.714570000000002</v>
      </c>
      <c r="F26" s="40">
        <f t="shared" si="0"/>
        <v>304.48269647670003</v>
      </c>
      <c r="G26" s="34">
        <v>42.868029999999997</v>
      </c>
      <c r="H26" s="40">
        <f t="shared" si="2"/>
        <v>796.36142877944565</v>
      </c>
      <c r="J26" s="39">
        <f t="shared" si="1"/>
        <v>3.7004433801458845</v>
      </c>
    </row>
    <row r="27" spans="2:16">
      <c r="B27" s="38" t="s">
        <v>37</v>
      </c>
      <c r="C27" s="35">
        <v>47.349170000000001</v>
      </c>
      <c r="D27" s="39">
        <v>1098.557563004</v>
      </c>
      <c r="E27" s="34">
        <v>49.101790000000001</v>
      </c>
      <c r="F27" s="40">
        <f t="shared" si="0"/>
        <v>350.0127806749</v>
      </c>
      <c r="G27" s="34">
        <v>40.274590000000003</v>
      </c>
      <c r="H27" s="40">
        <f t="shared" si="2"/>
        <v>748.18297075714418</v>
      </c>
      <c r="J27" s="39">
        <f t="shared" si="1"/>
        <v>-0.36181157195585456</v>
      </c>
    </row>
    <row r="28" spans="2:16">
      <c r="B28" s="38" t="s">
        <v>38</v>
      </c>
      <c r="C28" s="35">
        <v>51.736739999999998</v>
      </c>
      <c r="D28" s="39">
        <v>1200.3544520879998</v>
      </c>
      <c r="E28" s="34">
        <v>46.506979999999999</v>
      </c>
      <c r="F28" s="40">
        <f t="shared" si="0"/>
        <v>331.51617060379999</v>
      </c>
      <c r="G28" s="34">
        <v>46.605640000000001</v>
      </c>
      <c r="H28" s="40">
        <f t="shared" si="2"/>
        <v>865.79518721948477</v>
      </c>
      <c r="J28" s="39">
        <f t="shared" si="1"/>
        <v>-3.0430942647150232</v>
      </c>
    </row>
    <row r="29" spans="2:16">
      <c r="B29" s="38" t="s">
        <v>39</v>
      </c>
      <c r="C29" s="35">
        <v>53.747709999999998</v>
      </c>
      <c r="D29" s="39">
        <v>1247.0113692519997</v>
      </c>
      <c r="E29" s="34">
        <v>53.293410000000002</v>
      </c>
      <c r="F29" s="40">
        <f t="shared" si="0"/>
        <v>379.89194743709999</v>
      </c>
      <c r="G29" s="34">
        <v>46.91075</v>
      </c>
      <c r="H29" s="40">
        <f t="shared" si="2"/>
        <v>871.4632301767864</v>
      </c>
      <c r="J29" s="39">
        <f t="shared" si="1"/>
        <v>4.3438083618867722</v>
      </c>
    </row>
    <row r="30" spans="2:16">
      <c r="B30" s="38" t="s">
        <v>40</v>
      </c>
      <c r="C30" s="35">
        <v>47.53199</v>
      </c>
      <c r="D30" s="39">
        <v>1102.7992063879999</v>
      </c>
      <c r="E30" s="34">
        <v>43.512970000000003</v>
      </c>
      <c r="F30" s="40">
        <f t="shared" si="0"/>
        <v>310.17393918070002</v>
      </c>
      <c r="G30" s="34">
        <v>42.868029999999997</v>
      </c>
      <c r="H30" s="40">
        <f t="shared" si="2"/>
        <v>796.36142877944565</v>
      </c>
      <c r="J30" s="39">
        <f t="shared" si="1"/>
        <v>3.7361615721457611</v>
      </c>
    </row>
    <row r="31" spans="2:16">
      <c r="B31" s="38" t="s">
        <v>41</v>
      </c>
      <c r="C31" s="35">
        <v>43.388170000000002</v>
      </c>
      <c r="D31" s="39">
        <v>1006.657609804</v>
      </c>
      <c r="E31" s="34">
        <v>36.926139999999997</v>
      </c>
      <c r="F31" s="40">
        <f t="shared" si="0"/>
        <v>263.22097302340001</v>
      </c>
      <c r="G31" s="34">
        <v>39.664369999999998</v>
      </c>
      <c r="H31" s="40">
        <f t="shared" si="2"/>
        <v>736.8468848425407</v>
      </c>
      <c r="J31" s="39">
        <f t="shared" si="1"/>
        <v>-6.5897519380592939</v>
      </c>
    </row>
    <row r="32" spans="2:16">
      <c r="B32" s="38" t="s">
        <v>42</v>
      </c>
      <c r="C32" s="35">
        <v>42.230339999999998</v>
      </c>
      <c r="D32" s="39">
        <v>979.79456440799993</v>
      </c>
      <c r="E32" s="34">
        <v>32.135719999999999</v>
      </c>
      <c r="F32" s="40">
        <f t="shared" si="0"/>
        <v>229.07337423320001</v>
      </c>
      <c r="G32" s="34">
        <v>40.427149999999997</v>
      </c>
      <c r="H32" s="40">
        <f t="shared" si="2"/>
        <v>751.01708512103221</v>
      </c>
      <c r="J32" s="39">
        <f t="shared" si="1"/>
        <v>0.29589494623235169</v>
      </c>
    </row>
    <row r="33" spans="2:10">
      <c r="B33" s="38" t="s">
        <v>43</v>
      </c>
      <c r="C33" s="35">
        <v>40.341250000000002</v>
      </c>
      <c r="D33" s="39">
        <v>935.96540949999996</v>
      </c>
      <c r="E33" s="34">
        <v>33.53293</v>
      </c>
      <c r="F33" s="40">
        <f t="shared" si="0"/>
        <v>239.03312024830001</v>
      </c>
      <c r="G33" s="34">
        <v>37.45232</v>
      </c>
      <c r="H33" s="40">
        <f t="shared" si="2"/>
        <v>695.75352695948493</v>
      </c>
      <c r="J33" s="39">
        <f t="shared" si="1"/>
        <v>-1.1787622922150831</v>
      </c>
    </row>
    <row r="34" spans="2:10">
      <c r="B34" s="38" t="s">
        <v>44</v>
      </c>
      <c r="C34" s="35">
        <v>42.778790000000001</v>
      </c>
      <c r="D34" s="39">
        <v>992.51926254799992</v>
      </c>
      <c r="E34" s="34">
        <v>31.337319999999998</v>
      </c>
      <c r="F34" s="40">
        <f t="shared" si="0"/>
        <v>223.38213152919997</v>
      </c>
      <c r="G34" s="34">
        <v>41.571309999999997</v>
      </c>
      <c r="H34" s="40">
        <f t="shared" si="2"/>
        <v>772.27219976829474</v>
      </c>
      <c r="J34" s="39">
        <f t="shared" si="1"/>
        <v>3.1350687494948488</v>
      </c>
    </row>
    <row r="35" spans="2:10">
      <c r="B35" s="38" t="s">
        <v>45</v>
      </c>
      <c r="C35" s="35">
        <v>40.158430000000003</v>
      </c>
      <c r="D35" s="39">
        <v>931.72376611599998</v>
      </c>
      <c r="E35" s="34">
        <v>31.936119999999999</v>
      </c>
      <c r="F35" s="40">
        <f t="shared" si="0"/>
        <v>227.6505635572</v>
      </c>
      <c r="G35" s="34">
        <v>38.062539999999998</v>
      </c>
      <c r="H35" s="40">
        <f t="shared" si="2"/>
        <v>707.08961287408829</v>
      </c>
      <c r="J35" s="39">
        <f t="shared" si="1"/>
        <v>3.0164103152883399</v>
      </c>
    </row>
    <row r="36" spans="2:10">
      <c r="B36" s="38" t="s">
        <v>46</v>
      </c>
      <c r="C36" s="35">
        <v>41.377200000000002</v>
      </c>
      <c r="D36" s="39">
        <v>960.00069264000001</v>
      </c>
      <c r="E36" s="34">
        <v>25.349299999999999</v>
      </c>
      <c r="F36" s="40">
        <f t="shared" si="0"/>
        <v>180.69766868299999</v>
      </c>
      <c r="G36" s="34">
        <v>41.647590000000001</v>
      </c>
      <c r="H36" s="40">
        <f t="shared" si="2"/>
        <v>773.68925695023904</v>
      </c>
      <c r="J36" s="39">
        <f t="shared" si="1"/>
        <v>-5.6137670067610088</v>
      </c>
    </row>
    <row r="37" spans="2:10">
      <c r="B37" s="38" t="s">
        <v>47</v>
      </c>
      <c r="C37" s="35">
        <v>30.408280000000001</v>
      </c>
      <c r="D37" s="39">
        <v>705.50858593599992</v>
      </c>
      <c r="E37" s="34">
        <v>16.966059999999999</v>
      </c>
      <c r="F37" s="40">
        <f t="shared" si="0"/>
        <v>120.9393351586</v>
      </c>
      <c r="G37" s="34">
        <v>31.578939999999999</v>
      </c>
      <c r="H37" s="40">
        <f t="shared" si="2"/>
        <v>586.64346781833433</v>
      </c>
      <c r="J37" s="39">
        <f t="shared" si="1"/>
        <v>2.0742170409343998</v>
      </c>
    </row>
    <row r="38" spans="2:10">
      <c r="B38" s="38" t="s">
        <v>48</v>
      </c>
      <c r="C38" s="35">
        <v>59.841560000000001</v>
      </c>
      <c r="D38" s="39">
        <v>1388.3960018719999</v>
      </c>
      <c r="E38" s="34">
        <v>28.742509999999999</v>
      </c>
      <c r="F38" s="40">
        <f t="shared" si="0"/>
        <v>204.88552145809999</v>
      </c>
      <c r="G38" s="34">
        <v>63.920670000000001</v>
      </c>
      <c r="H38" s="40">
        <f t="shared" si="2"/>
        <v>1187.457321685635</v>
      </c>
      <c r="J38" s="39">
        <f t="shared" si="1"/>
        <v>3.9468412717349111</v>
      </c>
    </row>
    <row r="39" spans="2:10">
      <c r="B39" s="38" t="s">
        <v>49</v>
      </c>
      <c r="C39" s="35">
        <v>46.922600000000003</v>
      </c>
      <c r="D39" s="39">
        <v>1088.6606271200001</v>
      </c>
      <c r="E39" s="34">
        <v>37.325339999999997</v>
      </c>
      <c r="F39" s="40">
        <f t="shared" si="0"/>
        <v>266.06659437539997</v>
      </c>
      <c r="G39" s="34">
        <v>44.46987</v>
      </c>
      <c r="H39" s="40">
        <f t="shared" si="2"/>
        <v>826.11888651837296</v>
      </c>
      <c r="J39" s="39">
        <f t="shared" si="1"/>
        <v>3.5248537737728611</v>
      </c>
    </row>
    <row r="40" spans="2:10">
      <c r="B40" s="38" t="s">
        <v>50</v>
      </c>
      <c r="C40" s="35">
        <v>50.822659999999999</v>
      </c>
      <c r="D40" s="39">
        <v>1179.1466991919999</v>
      </c>
      <c r="E40" s="34">
        <v>32.335320000000003</v>
      </c>
      <c r="F40" s="40">
        <f t="shared" si="0"/>
        <v>230.4961849092</v>
      </c>
      <c r="G40" s="34">
        <v>50.877189999999999</v>
      </c>
      <c r="H40" s="40">
        <f t="shared" si="2"/>
        <v>945.14797439218273</v>
      </c>
      <c r="J40" s="39">
        <f t="shared" si="1"/>
        <v>-3.5025398906171858</v>
      </c>
    </row>
    <row r="41" spans="2:10">
      <c r="B41" s="38" t="s">
        <v>51</v>
      </c>
      <c r="C41" s="35">
        <v>38.26934</v>
      </c>
      <c r="D41" s="39">
        <v>887.89461120800001</v>
      </c>
      <c r="E41" s="34">
        <v>33.932130000000001</v>
      </c>
      <c r="F41" s="40">
        <f t="shared" si="0"/>
        <v>241.8787416003</v>
      </c>
      <c r="G41" s="34">
        <v>34.935160000000003</v>
      </c>
      <c r="H41" s="40">
        <f t="shared" si="2"/>
        <v>648.99212611912753</v>
      </c>
      <c r="J41" s="39">
        <f t="shared" si="1"/>
        <v>2.9762565114275503</v>
      </c>
    </row>
    <row r="42" spans="2:10">
      <c r="B42" s="38" t="s">
        <v>52</v>
      </c>
      <c r="C42" s="35">
        <v>36.19744</v>
      </c>
      <c r="D42" s="39">
        <v>839.82404492800003</v>
      </c>
      <c r="E42" s="34">
        <v>26.546900000000001</v>
      </c>
      <c r="F42" s="40">
        <f t="shared" si="0"/>
        <v>189.234532739</v>
      </c>
      <c r="G42" s="34">
        <v>35.163989999999998</v>
      </c>
      <c r="H42" s="40">
        <f t="shared" si="2"/>
        <v>653.24311189448497</v>
      </c>
      <c r="J42" s="39">
        <f t="shared" si="1"/>
        <v>2.6535997054849076</v>
      </c>
    </row>
    <row r="43" spans="2:10">
      <c r="B43" s="38" t="s">
        <v>53</v>
      </c>
      <c r="C43" s="35">
        <v>36.319310000000002</v>
      </c>
      <c r="D43" s="39">
        <v>842.65157517199998</v>
      </c>
      <c r="E43" s="34">
        <v>32.135719999999999</v>
      </c>
      <c r="F43" s="40">
        <f t="shared" si="0"/>
        <v>229.07337423320001</v>
      </c>
      <c r="G43" s="34">
        <v>33.180770000000003</v>
      </c>
      <c r="H43" s="40">
        <f t="shared" si="2"/>
        <v>616.40073978678686</v>
      </c>
      <c r="J43" s="39">
        <f t="shared" si="1"/>
        <v>2.822538847986948</v>
      </c>
    </row>
    <row r="44" spans="2:10">
      <c r="B44" s="38" t="s">
        <v>54</v>
      </c>
      <c r="C44" s="35">
        <v>47.166359999999997</v>
      </c>
      <c r="D44" s="39">
        <v>1094.3161516319999</v>
      </c>
      <c r="E44" s="34">
        <v>38.922150000000002</v>
      </c>
      <c r="F44" s="40">
        <f t="shared" si="0"/>
        <v>277.44915106650001</v>
      </c>
      <c r="G44" s="34">
        <v>44.164749999999998</v>
      </c>
      <c r="H44" s="40">
        <f t="shared" si="2"/>
        <v>820.45065779059644</v>
      </c>
      <c r="J44" s="39">
        <f t="shared" si="1"/>
        <v>3.5836572250965446</v>
      </c>
    </row>
    <row r="45" spans="2:10">
      <c r="B45" s="38" t="s">
        <v>55</v>
      </c>
      <c r="C45" s="35">
        <v>42.717849999999999</v>
      </c>
      <c r="D45" s="39">
        <v>991.10538141999984</v>
      </c>
      <c r="E45" s="34">
        <v>30.339320000000001</v>
      </c>
      <c r="F45" s="40">
        <f t="shared" si="0"/>
        <v>216.26807814920002</v>
      </c>
      <c r="G45" s="34">
        <v>41.571309999999997</v>
      </c>
      <c r="H45" s="40">
        <f t="shared" si="2"/>
        <v>772.27219976829474</v>
      </c>
      <c r="J45" s="39">
        <f t="shared" si="1"/>
        <v>-2.5651035025050533</v>
      </c>
    </row>
    <row r="46" spans="2:10">
      <c r="B46" s="38" t="s">
        <v>56</v>
      </c>
      <c r="C46" s="35">
        <v>47.410110000000003</v>
      </c>
      <c r="D46" s="39">
        <v>1099.971444132</v>
      </c>
      <c r="E46" s="34">
        <v>36.127740000000003</v>
      </c>
      <c r="F46" s="40">
        <f t="shared" si="0"/>
        <v>257.52973031940002</v>
      </c>
      <c r="G46" s="34">
        <v>45.156359999999999</v>
      </c>
      <c r="H46" s="40">
        <f t="shared" si="2"/>
        <v>838.87184384444561</v>
      </c>
      <c r="J46" s="39">
        <f t="shared" si="1"/>
        <v>-3.5698699681544213</v>
      </c>
    </row>
    <row r="47" spans="2:10">
      <c r="B47" s="38" t="s">
        <v>57</v>
      </c>
      <c r="C47" s="35">
        <v>47.349170000000001</v>
      </c>
      <c r="D47" s="39">
        <v>1098.557563004</v>
      </c>
      <c r="E47" s="34">
        <v>38.323349999999998</v>
      </c>
      <c r="F47" s="40">
        <f t="shared" si="0"/>
        <v>273.1807190385</v>
      </c>
      <c r="G47" s="34">
        <v>44.622419999999998</v>
      </c>
      <c r="H47" s="40">
        <f t="shared" si="2"/>
        <v>828.95281511178632</v>
      </c>
      <c r="J47" s="39">
        <f t="shared" si="1"/>
        <v>3.5759711462862924</v>
      </c>
    </row>
    <row r="48" spans="2:10">
      <c r="B48" s="38" t="s">
        <v>58</v>
      </c>
      <c r="C48" s="35">
        <v>51.736739999999998</v>
      </c>
      <c r="D48" s="39">
        <v>1200.3544520879998</v>
      </c>
      <c r="E48" s="34">
        <v>36.127740000000003</v>
      </c>
      <c r="F48" s="40">
        <f t="shared" si="0"/>
        <v>257.52973031940002</v>
      </c>
      <c r="G48" s="34">
        <v>50.953470000000003</v>
      </c>
      <c r="H48" s="40">
        <f t="shared" si="2"/>
        <v>946.56503157412703</v>
      </c>
      <c r="J48" s="39">
        <f t="shared" si="1"/>
        <v>3.7403098055272039</v>
      </c>
    </row>
    <row r="49" spans="2:10">
      <c r="B49" s="38" t="s">
        <v>59</v>
      </c>
      <c r="C49" s="35">
        <v>44.119430000000001</v>
      </c>
      <c r="D49" s="39">
        <v>1023.623719316</v>
      </c>
      <c r="E49" s="34">
        <v>33.932130000000001</v>
      </c>
      <c r="F49" s="40">
        <f t="shared" si="0"/>
        <v>241.8787416003</v>
      </c>
      <c r="G49" s="34">
        <v>42.257809999999999</v>
      </c>
      <c r="H49" s="40">
        <f t="shared" si="2"/>
        <v>785.0253428648424</v>
      </c>
      <c r="J49" s="39">
        <f t="shared" si="1"/>
        <v>3.2803651491424262</v>
      </c>
    </row>
    <row r="50" spans="2:10">
      <c r="B50" s="38" t="s">
        <v>60</v>
      </c>
      <c r="C50" s="35">
        <v>41.316270000000003</v>
      </c>
      <c r="D50" s="39">
        <v>958.58704352400002</v>
      </c>
      <c r="E50" s="34">
        <v>29.74051</v>
      </c>
      <c r="F50" s="40">
        <f t="shared" si="0"/>
        <v>211.99957483809999</v>
      </c>
      <c r="G50" s="34">
        <v>40.35087</v>
      </c>
      <c r="H50" s="40">
        <f t="shared" si="2"/>
        <v>749.60002793908825</v>
      </c>
      <c r="J50" s="39">
        <f t="shared" si="1"/>
        <v>3.0125592531882148</v>
      </c>
    </row>
    <row r="51" spans="2:10">
      <c r="B51" s="38" t="s">
        <v>61</v>
      </c>
      <c r="C51" s="35">
        <v>53.199260000000002</v>
      </c>
      <c r="D51" s="39">
        <v>1234.286671112</v>
      </c>
      <c r="E51" s="34">
        <v>37.924149999999997</v>
      </c>
      <c r="F51" s="40">
        <f t="shared" si="0"/>
        <v>270.33509768649998</v>
      </c>
      <c r="G51" s="34">
        <v>51.563690000000001</v>
      </c>
      <c r="H51" s="40">
        <f t="shared" si="2"/>
        <v>957.90111748873039</v>
      </c>
      <c r="J51" s="39">
        <f t="shared" si="1"/>
        <v>-6.0504559367697084</v>
      </c>
    </row>
    <row r="52" spans="2:10">
      <c r="B52" s="38" t="s">
        <v>62</v>
      </c>
      <c r="C52" s="35">
        <v>44.241309999999999</v>
      </c>
      <c r="D52" s="39">
        <v>1026.4514815719999</v>
      </c>
      <c r="E52" s="34">
        <v>31.936119999999999</v>
      </c>
      <c r="F52" s="40">
        <f t="shared" si="0"/>
        <v>227.6505635572</v>
      </c>
      <c r="G52" s="34">
        <v>43.17315</v>
      </c>
      <c r="H52" s="40">
        <f t="shared" si="2"/>
        <v>802.02965750722217</v>
      </c>
      <c r="J52" s="39">
        <f t="shared" si="1"/>
        <v>3.2287394924222781</v>
      </c>
    </row>
    <row r="53" spans="2:10">
      <c r="B53" s="38" t="s">
        <v>63</v>
      </c>
      <c r="C53" s="35">
        <v>35.588050000000003</v>
      </c>
      <c r="D53" s="39">
        <v>825.68546566000009</v>
      </c>
      <c r="E53" s="34">
        <v>24.351289999999999</v>
      </c>
      <c r="F53" s="40">
        <f t="shared" si="0"/>
        <v>173.58354401989999</v>
      </c>
      <c r="G53" s="34">
        <v>35.240270000000002</v>
      </c>
      <c r="H53" s="40">
        <f t="shared" si="2"/>
        <v>654.66016907642916</v>
      </c>
      <c r="J53" s="39">
        <f t="shared" si="1"/>
        <v>2.5582474363291112</v>
      </c>
    </row>
    <row r="54" spans="2:10">
      <c r="B54" s="38" t="s">
        <v>64</v>
      </c>
      <c r="C54" s="35">
        <v>37.477139999999999</v>
      </c>
      <c r="D54" s="39">
        <v>869.51462056799994</v>
      </c>
      <c r="E54" s="34">
        <v>28.343309999999999</v>
      </c>
      <c r="F54" s="40">
        <f t="shared" si="0"/>
        <v>202.03990010609999</v>
      </c>
      <c r="G54" s="34">
        <v>36.079320000000003</v>
      </c>
      <c r="H54" s="40">
        <f t="shared" si="2"/>
        <v>670.24724076639006</v>
      </c>
      <c r="J54" s="39">
        <f t="shared" si="1"/>
        <v>2.7725203044900582</v>
      </c>
    </row>
    <row r="55" spans="2:10">
      <c r="B55" s="38" t="s">
        <v>65</v>
      </c>
      <c r="C55" s="35">
        <v>37.477139999999999</v>
      </c>
      <c r="D55" s="39">
        <v>869.51462056799994</v>
      </c>
      <c r="E55" s="34">
        <v>29.940110000000001</v>
      </c>
      <c r="F55" s="40">
        <f t="shared" si="0"/>
        <v>213.42238551410003</v>
      </c>
      <c r="G55" s="34">
        <v>35.39282</v>
      </c>
      <c r="H55" s="40">
        <f t="shared" si="2"/>
        <v>657.49409766984263</v>
      </c>
      <c r="J55" s="39">
        <f t="shared" si="1"/>
        <v>1.4018626159427185</v>
      </c>
    </row>
    <row r="56" spans="2:10">
      <c r="B56" s="38" t="s">
        <v>66</v>
      </c>
      <c r="C56" s="35">
        <v>36.624000000000002</v>
      </c>
      <c r="D56" s="39">
        <v>849.72074880000002</v>
      </c>
      <c r="E56" s="34">
        <v>21.157679999999999</v>
      </c>
      <c r="F56" s="40">
        <f t="shared" si="0"/>
        <v>150.8185019208</v>
      </c>
      <c r="G56" s="34">
        <v>37.376040000000003</v>
      </c>
      <c r="H56" s="40">
        <f t="shared" si="2"/>
        <v>694.33646977754086</v>
      </c>
      <c r="J56" s="39">
        <f t="shared" si="1"/>
        <v>-4.5657771016591369</v>
      </c>
    </row>
    <row r="57" spans="2:10">
      <c r="B57" s="38" t="s">
        <v>67</v>
      </c>
      <c r="C57" s="35">
        <v>35.588050000000003</v>
      </c>
      <c r="D57" s="39">
        <v>825.68546566000009</v>
      </c>
      <c r="E57" s="34">
        <v>24.950089999999999</v>
      </c>
      <c r="F57" s="40">
        <f t="shared" si="0"/>
        <v>177.8519760479</v>
      </c>
      <c r="G57" s="34">
        <v>35.01144</v>
      </c>
      <c r="H57" s="40">
        <f t="shared" si="2"/>
        <v>650.40918330107161</v>
      </c>
      <c r="J57" s="39">
        <f t="shared" si="1"/>
        <v>2.5756936889715689</v>
      </c>
    </row>
    <row r="58" spans="2:10">
      <c r="B58" s="38" t="s">
        <v>68</v>
      </c>
      <c r="C58" s="35">
        <v>30.28641</v>
      </c>
      <c r="D58" s="39">
        <v>702.68105569199997</v>
      </c>
      <c r="E58" s="34">
        <v>20.958079999999999</v>
      </c>
      <c r="F58" s="40">
        <f t="shared" si="0"/>
        <v>149.39569124479999</v>
      </c>
      <c r="G58" s="34">
        <v>29.900829999999999</v>
      </c>
      <c r="H58" s="40">
        <f t="shared" si="2"/>
        <v>555.46913866793773</v>
      </c>
      <c r="J58" s="39">
        <f t="shared" si="1"/>
        <v>2.183774220737746</v>
      </c>
    </row>
    <row r="59" spans="2:10">
      <c r="B59" s="38" t="s">
        <v>69</v>
      </c>
      <c r="C59" s="35">
        <v>33.394269999999999</v>
      </c>
      <c r="D59" s="39">
        <v>774.78713712399997</v>
      </c>
      <c r="E59" s="34">
        <v>22.15568</v>
      </c>
      <c r="F59" s="40">
        <f t="shared" si="0"/>
        <v>157.9325553008</v>
      </c>
      <c r="G59" s="34">
        <v>33.333329999999997</v>
      </c>
      <c r="H59" s="40">
        <f t="shared" si="2"/>
        <v>619.23485415067489</v>
      </c>
      <c r="J59" s="39">
        <f t="shared" si="1"/>
        <v>2.3802723274749269</v>
      </c>
    </row>
    <row r="60" spans="2:10">
      <c r="B60" s="38" t="s">
        <v>70</v>
      </c>
      <c r="C60" s="35">
        <v>36.19744</v>
      </c>
      <c r="D60" s="39">
        <v>839.82404492800003</v>
      </c>
      <c r="E60" s="34">
        <v>26.546900000000001</v>
      </c>
      <c r="F60" s="40">
        <f t="shared" si="0"/>
        <v>189.234532739</v>
      </c>
      <c r="G60" s="34">
        <v>35.163989999999998</v>
      </c>
      <c r="H60" s="40">
        <f t="shared" si="2"/>
        <v>653.24311189448497</v>
      </c>
      <c r="J60" s="39">
        <f t="shared" si="1"/>
        <v>2.6535997054849076</v>
      </c>
    </row>
    <row r="61" spans="2:10">
      <c r="B61" s="38" t="s">
        <v>71</v>
      </c>
      <c r="C61" s="35">
        <v>31.931740000000001</v>
      </c>
      <c r="D61" s="39">
        <v>740.85468608799999</v>
      </c>
      <c r="E61" s="34">
        <v>22.35528</v>
      </c>
      <c r="F61" s="40">
        <f t="shared" si="0"/>
        <v>159.35536597679999</v>
      </c>
      <c r="G61" s="34">
        <v>30.663609999999998</v>
      </c>
      <c r="H61" s="40">
        <f t="shared" si="2"/>
        <v>569.63933894642923</v>
      </c>
      <c r="J61" s="39">
        <f t="shared" si="1"/>
        <v>-11.859981164770716</v>
      </c>
    </row>
    <row r="62" spans="2:10">
      <c r="B62" s="38" t="s">
        <v>72</v>
      </c>
      <c r="C62" s="35">
        <v>33.394269999999999</v>
      </c>
      <c r="D62" s="39">
        <v>774.78713712399997</v>
      </c>
      <c r="E62" s="34">
        <v>31.536919999999999</v>
      </c>
      <c r="F62" s="40">
        <f t="shared" si="0"/>
        <v>224.80494220519998</v>
      </c>
      <c r="G62" s="34">
        <v>29.748280000000001</v>
      </c>
      <c r="H62" s="40">
        <f t="shared" si="2"/>
        <v>552.63521007452425</v>
      </c>
      <c r="J62" s="39">
        <f t="shared" si="1"/>
        <v>2.6530151557242334</v>
      </c>
    </row>
    <row r="63" spans="2:10">
      <c r="B63" s="38" t="s">
        <v>73</v>
      </c>
      <c r="C63" s="35">
        <v>30.46922</v>
      </c>
      <c r="D63" s="39">
        <v>706.92246706399999</v>
      </c>
      <c r="E63" s="34">
        <v>16.966059999999999</v>
      </c>
      <c r="F63" s="40">
        <f t="shared" si="0"/>
        <v>120.9393351586</v>
      </c>
      <c r="G63" s="34">
        <v>31.65522</v>
      </c>
      <c r="H63" s="40">
        <f t="shared" si="2"/>
        <v>588.0605250002784</v>
      </c>
      <c r="J63" s="39">
        <f t="shared" si="1"/>
        <v>2.0773930948784027</v>
      </c>
    </row>
    <row r="64" spans="2:10">
      <c r="B64" s="38" t="s">
        <v>74</v>
      </c>
      <c r="C64" s="35">
        <v>30.834849999999999</v>
      </c>
      <c r="D64" s="39">
        <v>715.40552181999988</v>
      </c>
      <c r="E64" s="34">
        <v>20.558879999999998</v>
      </c>
      <c r="F64" s="40">
        <f t="shared" si="0"/>
        <v>146.5500698928</v>
      </c>
      <c r="G64" s="34">
        <v>30.282219999999999</v>
      </c>
      <c r="H64" s="40">
        <f t="shared" si="2"/>
        <v>562.55423880718342</v>
      </c>
      <c r="J64" s="39">
        <f t="shared" si="1"/>
        <v>-6.3012131200164276</v>
      </c>
    </row>
    <row r="65" spans="2:10">
      <c r="B65" s="38" t="s">
        <v>75</v>
      </c>
      <c r="C65" s="35">
        <v>23.765989999999999</v>
      </c>
      <c r="D65" s="39">
        <v>551.39948718799997</v>
      </c>
      <c r="E65" s="34">
        <v>8.5828299999999995</v>
      </c>
      <c r="F65" s="40">
        <f t="shared" si="0"/>
        <v>61.1810729173</v>
      </c>
      <c r="G65" s="34">
        <v>26.468340000000001</v>
      </c>
      <c r="H65" s="40">
        <f t="shared" si="2"/>
        <v>491.70360895567524</v>
      </c>
      <c r="J65" s="39">
        <f t="shared" si="1"/>
        <v>1.4851946849752835</v>
      </c>
    </row>
    <row r="66" spans="2:10">
      <c r="B66" s="38" t="s">
        <v>76</v>
      </c>
      <c r="C66" s="35">
        <v>26.08165</v>
      </c>
      <c r="D66" s="39">
        <v>605.12557798</v>
      </c>
      <c r="E66" s="34">
        <v>6.7864199999999997</v>
      </c>
      <c r="F66" s="40">
        <f t="shared" si="0"/>
        <v>48.375705550200003</v>
      </c>
      <c r="G66" s="34">
        <v>29.366890000000001</v>
      </c>
      <c r="H66" s="40">
        <f t="shared" si="2"/>
        <v>545.55010993527844</v>
      </c>
      <c r="J66" s="39">
        <f t="shared" si="1"/>
        <v>-11.199762494521565</v>
      </c>
    </row>
    <row r="67" spans="2:10">
      <c r="B67" s="38" t="s">
        <v>77</v>
      </c>
      <c r="C67" s="35">
        <v>25.41133</v>
      </c>
      <c r="D67" s="39">
        <v>589.57334959599996</v>
      </c>
      <c r="E67" s="34">
        <v>6.9860199999999999</v>
      </c>
      <c r="F67" s="40">
        <f t="shared" si="0"/>
        <v>49.7985162262</v>
      </c>
      <c r="G67" s="34">
        <v>29.138059999999999</v>
      </c>
      <c r="H67" s="40">
        <f t="shared" si="2"/>
        <v>541.29912415992089</v>
      </c>
      <c r="J67" s="39">
        <f t="shared" si="1"/>
        <v>1.5242907901209719</v>
      </c>
    </row>
    <row r="68" spans="2:10">
      <c r="B68" s="38" t="s">
        <v>78</v>
      </c>
      <c r="C68" s="35">
        <v>24.801950000000001</v>
      </c>
      <c r="D68" s="39">
        <v>575.43500233999998</v>
      </c>
      <c r="E68" s="34">
        <v>19.760470000000002</v>
      </c>
      <c r="F68" s="40">
        <f t="shared" ref="F68:F131" si="3">$F$244*(E68/100)</f>
        <v>140.85875590570001</v>
      </c>
      <c r="G68" s="34">
        <v>23.493510000000001</v>
      </c>
      <c r="H68" s="40">
        <f t="shared" si="2"/>
        <v>436.44005079412784</v>
      </c>
      <c r="J68" s="39">
        <f t="shared" ref="J68:J131" si="4">H68-(D68-F68)</f>
        <v>1.8638043598278955</v>
      </c>
    </row>
    <row r="69" spans="2:10">
      <c r="B69" s="38" t="s">
        <v>79</v>
      </c>
      <c r="C69" s="35">
        <v>40.46313</v>
      </c>
      <c r="D69" s="39">
        <v>938.79317175599988</v>
      </c>
      <c r="E69" s="34">
        <v>27.544910000000002</v>
      </c>
      <c r="F69" s="40">
        <f t="shared" si="3"/>
        <v>196.3486574021</v>
      </c>
      <c r="G69" s="34">
        <v>39.740650000000002</v>
      </c>
      <c r="H69" s="40">
        <f t="shared" ref="H69:H132" si="5">$H$1504*(G69/100)</f>
        <v>738.26394202448489</v>
      </c>
      <c r="J69" s="39">
        <f t="shared" si="4"/>
        <v>-4.1805723294149857</v>
      </c>
    </row>
    <row r="70" spans="2:10">
      <c r="B70" s="38" t="s">
        <v>80</v>
      </c>
      <c r="C70" s="35">
        <v>30.895790000000002</v>
      </c>
      <c r="D70" s="39">
        <v>716.81940294799995</v>
      </c>
      <c r="E70" s="34">
        <v>11.17764</v>
      </c>
      <c r="F70" s="40">
        <f t="shared" si="3"/>
        <v>79.677682988399994</v>
      </c>
      <c r="G70" s="34">
        <v>34.401220000000002</v>
      </c>
      <c r="H70" s="40">
        <f t="shared" si="5"/>
        <v>639.07309738646836</v>
      </c>
      <c r="J70" s="39">
        <f t="shared" si="4"/>
        <v>1.9313774268683801</v>
      </c>
    </row>
    <row r="71" spans="2:10">
      <c r="B71" s="38" t="s">
        <v>81</v>
      </c>
      <c r="C71" s="35">
        <v>24.862880000000001</v>
      </c>
      <c r="D71" s="39">
        <v>576.84865145599997</v>
      </c>
      <c r="E71" s="34">
        <v>5.7884200000000003</v>
      </c>
      <c r="F71" s="40">
        <f t="shared" si="3"/>
        <v>41.261652170200001</v>
      </c>
      <c r="G71" s="34">
        <v>28.604109999999999</v>
      </c>
      <c r="H71" s="40">
        <f t="shared" si="5"/>
        <v>531.37990965678682</v>
      </c>
      <c r="J71" s="39">
        <f t="shared" si="4"/>
        <v>-4.2070896290131259</v>
      </c>
    </row>
    <row r="72" spans="2:10">
      <c r="B72" s="38" t="s">
        <v>82</v>
      </c>
      <c r="C72" s="35">
        <v>33.089570000000002</v>
      </c>
      <c r="D72" s="39">
        <v>767.71773148399996</v>
      </c>
      <c r="E72" s="34">
        <v>9.5808300000000006</v>
      </c>
      <c r="F72" s="40">
        <f t="shared" si="3"/>
        <v>68.295126297300015</v>
      </c>
      <c r="G72" s="34">
        <v>37.757429999999999</v>
      </c>
      <c r="H72" s="40">
        <f t="shared" si="5"/>
        <v>701.42156991678655</v>
      </c>
      <c r="J72" s="39">
        <f t="shared" si="4"/>
        <v>1.9989647300866409</v>
      </c>
    </row>
    <row r="73" spans="2:10">
      <c r="B73" s="38" t="s">
        <v>83</v>
      </c>
      <c r="C73" s="35">
        <v>28.76294</v>
      </c>
      <c r="D73" s="39">
        <v>667.33472352799993</v>
      </c>
      <c r="E73" s="34">
        <v>7.9840299999999997</v>
      </c>
      <c r="F73" s="40">
        <f t="shared" si="3"/>
        <v>56.9126408893</v>
      </c>
      <c r="G73" s="34">
        <v>32.95194</v>
      </c>
      <c r="H73" s="40">
        <f t="shared" si="5"/>
        <v>612.1497540114292</v>
      </c>
      <c r="J73" s="39">
        <f t="shared" si="4"/>
        <v>1.727671372729219</v>
      </c>
    </row>
    <row r="74" spans="2:10">
      <c r="B74" s="38" t="s">
        <v>84</v>
      </c>
      <c r="C74" s="35">
        <v>30.895790000000002</v>
      </c>
      <c r="D74" s="39">
        <v>716.81940294799995</v>
      </c>
      <c r="E74" s="34">
        <v>10.57884</v>
      </c>
      <c r="F74" s="40">
        <f t="shared" si="3"/>
        <v>75.409250960400001</v>
      </c>
      <c r="G74" s="34">
        <v>34.401220000000002</v>
      </c>
      <c r="H74" s="40">
        <f t="shared" si="5"/>
        <v>639.07309738646836</v>
      </c>
      <c r="J74" s="39">
        <f t="shared" si="4"/>
        <v>-2.3370546011316264</v>
      </c>
    </row>
    <row r="75" spans="2:10">
      <c r="B75" s="38" t="s">
        <v>85</v>
      </c>
      <c r="C75" s="35">
        <v>33.881770000000003</v>
      </c>
      <c r="D75" s="39">
        <v>786.09772212400014</v>
      </c>
      <c r="E75" s="34">
        <v>17.165659999999999</v>
      </c>
      <c r="F75" s="40">
        <f t="shared" si="3"/>
        <v>122.3621458346</v>
      </c>
      <c r="G75" s="34">
        <v>35.850490000000001</v>
      </c>
      <c r="H75" s="40">
        <f t="shared" si="5"/>
        <v>665.99625499103252</v>
      </c>
      <c r="J75" s="39">
        <f t="shared" si="4"/>
        <v>2.2606787016324006</v>
      </c>
    </row>
    <row r="76" spans="2:10">
      <c r="B76" s="38" t="s">
        <v>86</v>
      </c>
      <c r="C76" s="35">
        <v>38.695909999999998</v>
      </c>
      <c r="D76" s="39">
        <v>897.79154709199997</v>
      </c>
      <c r="E76" s="34">
        <v>25.7485</v>
      </c>
      <c r="F76" s="40">
        <f t="shared" si="3"/>
        <v>183.54329003500001</v>
      </c>
      <c r="G76" s="34">
        <v>38.596490000000003</v>
      </c>
      <c r="H76" s="40">
        <f t="shared" si="5"/>
        <v>717.00882737722236</v>
      </c>
      <c r="J76" s="39">
        <f t="shared" si="4"/>
        <v>2.7605703202224277</v>
      </c>
    </row>
    <row r="77" spans="2:10">
      <c r="B77" s="38" t="s">
        <v>87</v>
      </c>
      <c r="C77" s="35">
        <v>24.19256</v>
      </c>
      <c r="D77" s="39">
        <v>561.29642307199993</v>
      </c>
      <c r="E77" s="34">
        <v>9.3812300000000004</v>
      </c>
      <c r="F77" s="40">
        <f t="shared" si="3"/>
        <v>66.872315621300004</v>
      </c>
      <c r="G77" s="34">
        <v>26.69717</v>
      </c>
      <c r="H77" s="40">
        <f t="shared" si="5"/>
        <v>495.95459473103273</v>
      </c>
      <c r="J77" s="39">
        <f t="shared" si="4"/>
        <v>1.5304872803328067</v>
      </c>
    </row>
    <row r="78" spans="2:10">
      <c r="B78" s="38" t="s">
        <v>88</v>
      </c>
      <c r="C78" s="35">
        <v>26.75198</v>
      </c>
      <c r="D78" s="39">
        <v>620.6780383759999</v>
      </c>
      <c r="E78" s="34">
        <v>10.77844</v>
      </c>
      <c r="F78" s="40">
        <f t="shared" si="3"/>
        <v>76.832061636399999</v>
      </c>
      <c r="G78" s="34">
        <v>29.366890000000001</v>
      </c>
      <c r="H78" s="40">
        <f t="shared" si="5"/>
        <v>545.55010993527844</v>
      </c>
      <c r="J78" s="39">
        <f t="shared" si="4"/>
        <v>1.704133195678537</v>
      </c>
    </row>
    <row r="79" spans="2:10">
      <c r="B79" s="38" t="s">
        <v>89</v>
      </c>
      <c r="C79" s="35">
        <v>27.178540000000002</v>
      </c>
      <c r="D79" s="39">
        <v>630.57474224800001</v>
      </c>
      <c r="E79" s="34">
        <v>11.17764</v>
      </c>
      <c r="F79" s="40">
        <f t="shared" si="3"/>
        <v>79.677682988399994</v>
      </c>
      <c r="G79" s="34">
        <v>29.138059999999999</v>
      </c>
      <c r="H79" s="40">
        <f t="shared" si="5"/>
        <v>541.29912415992089</v>
      </c>
      <c r="J79" s="39">
        <f t="shared" si="4"/>
        <v>-9.5979350996791482</v>
      </c>
    </row>
    <row r="80" spans="2:10">
      <c r="B80" s="38" t="s">
        <v>90</v>
      </c>
      <c r="C80" s="35">
        <v>22.85191</v>
      </c>
      <c r="D80" s="39">
        <v>530.19173429199998</v>
      </c>
      <c r="E80" s="34">
        <v>7.3852200000000003</v>
      </c>
      <c r="F80" s="40">
        <f t="shared" si="3"/>
        <v>52.644137578200009</v>
      </c>
      <c r="G80" s="34">
        <v>25.781839999999999</v>
      </c>
      <c r="H80" s="40">
        <f t="shared" si="5"/>
        <v>478.95046585912775</v>
      </c>
      <c r="J80" s="39">
        <f t="shared" si="4"/>
        <v>1.4028691453277702</v>
      </c>
    </row>
    <row r="81" spans="2:10">
      <c r="B81" s="38" t="s">
        <v>91</v>
      </c>
      <c r="C81" s="35">
        <v>23.765989999999999</v>
      </c>
      <c r="D81" s="39">
        <v>551.39948718799997</v>
      </c>
      <c r="E81" s="34">
        <v>6.3872200000000001</v>
      </c>
      <c r="F81" s="40">
        <f t="shared" si="3"/>
        <v>45.530084198200001</v>
      </c>
      <c r="G81" s="34">
        <v>27.307390000000002</v>
      </c>
      <c r="H81" s="40">
        <f t="shared" si="5"/>
        <v>507.29068064563614</v>
      </c>
      <c r="J81" s="39">
        <f t="shared" si="4"/>
        <v>1.4212776558362066</v>
      </c>
    </row>
    <row r="82" spans="2:10">
      <c r="B82" s="38" t="s">
        <v>92</v>
      </c>
      <c r="C82" s="35">
        <v>26.203530000000001</v>
      </c>
      <c r="D82" s="39">
        <v>607.95334023600003</v>
      </c>
      <c r="E82" s="34">
        <v>15.968059999999999</v>
      </c>
      <c r="F82" s="40">
        <f t="shared" si="3"/>
        <v>113.8252817786</v>
      </c>
      <c r="G82" s="34">
        <v>26.69717</v>
      </c>
      <c r="H82" s="40">
        <f t="shared" si="5"/>
        <v>495.95459473103273</v>
      </c>
      <c r="J82" s="39">
        <f t="shared" si="4"/>
        <v>1.826536273632712</v>
      </c>
    </row>
    <row r="83" spans="2:10">
      <c r="B83" s="38" t="s">
        <v>93</v>
      </c>
      <c r="C83" s="35">
        <v>29.7989</v>
      </c>
      <c r="D83" s="39">
        <v>691.37023867999994</v>
      </c>
      <c r="E83" s="34">
        <v>22.35528</v>
      </c>
      <c r="F83" s="40">
        <f t="shared" si="3"/>
        <v>159.35536597679999</v>
      </c>
      <c r="G83" s="34">
        <v>28.451560000000001</v>
      </c>
      <c r="H83" s="40">
        <f t="shared" si="5"/>
        <v>528.54598106337346</v>
      </c>
      <c r="J83" s="39">
        <f t="shared" si="4"/>
        <v>-3.4688916398264382</v>
      </c>
    </row>
    <row r="84" spans="2:10">
      <c r="B84" s="38" t="s">
        <v>94</v>
      </c>
      <c r="C84" s="35">
        <v>23.03473</v>
      </c>
      <c r="D84" s="39">
        <v>534.43337767599996</v>
      </c>
      <c r="E84" s="34">
        <v>9.5808300000000006</v>
      </c>
      <c r="F84" s="40">
        <f t="shared" si="3"/>
        <v>68.295126297300015</v>
      </c>
      <c r="G84" s="34">
        <v>25.171620000000001</v>
      </c>
      <c r="H84" s="40">
        <f t="shared" si="5"/>
        <v>467.61437994452439</v>
      </c>
      <c r="J84" s="39">
        <f t="shared" si="4"/>
        <v>1.4761285658244674</v>
      </c>
    </row>
    <row r="85" spans="2:10">
      <c r="B85" s="38" t="s">
        <v>95</v>
      </c>
      <c r="C85" s="35">
        <v>20.353439999999999</v>
      </c>
      <c r="D85" s="39">
        <v>472.22423212799998</v>
      </c>
      <c r="E85" s="34">
        <v>10.179639999999999</v>
      </c>
      <c r="F85" s="40">
        <f t="shared" si="3"/>
        <v>72.563629608399992</v>
      </c>
      <c r="G85" s="34">
        <v>21.586569999999998</v>
      </c>
      <c r="H85" s="40">
        <f t="shared" si="5"/>
        <v>401.01473586837369</v>
      </c>
      <c r="J85" s="39">
        <f t="shared" si="4"/>
        <v>1.3541333487737006</v>
      </c>
    </row>
    <row r="86" spans="2:10">
      <c r="B86" s="38" t="s">
        <v>96</v>
      </c>
      <c r="C86" s="35">
        <v>24.680070000000001</v>
      </c>
      <c r="D86" s="39">
        <v>572.60724008399995</v>
      </c>
      <c r="E86" s="34">
        <v>9.9800299999999993</v>
      </c>
      <c r="F86" s="40">
        <f t="shared" si="3"/>
        <v>71.140747649299996</v>
      </c>
      <c r="G86" s="34">
        <v>26.926010000000002</v>
      </c>
      <c r="H86" s="40">
        <f t="shared" si="5"/>
        <v>500.20576627686512</v>
      </c>
      <c r="J86" s="39">
        <f t="shared" si="4"/>
        <v>-1.2607261578348243</v>
      </c>
    </row>
    <row r="87" spans="2:10">
      <c r="B87" s="38" t="s">
        <v>97</v>
      </c>
      <c r="C87" s="35">
        <v>22.547219999999999</v>
      </c>
      <c r="D87" s="39">
        <v>523.12256066399993</v>
      </c>
      <c r="E87" s="34">
        <v>6.3872200000000001</v>
      </c>
      <c r="F87" s="40">
        <f t="shared" si="3"/>
        <v>45.530084198200001</v>
      </c>
      <c r="G87" s="34">
        <v>25.781839999999999</v>
      </c>
      <c r="H87" s="40">
        <f t="shared" si="5"/>
        <v>478.95046585912775</v>
      </c>
      <c r="J87" s="39">
        <f t="shared" si="4"/>
        <v>1.3579893933278413</v>
      </c>
    </row>
    <row r="88" spans="2:10">
      <c r="B88" s="38" t="s">
        <v>98</v>
      </c>
      <c r="C88" s="35">
        <v>37.781840000000003</v>
      </c>
      <c r="D88" s="39">
        <v>876.58402620799995</v>
      </c>
      <c r="E88" s="34">
        <v>11.17764</v>
      </c>
      <c r="F88" s="40">
        <f t="shared" si="3"/>
        <v>79.677682988399994</v>
      </c>
      <c r="G88" s="34">
        <v>43.020589999999999</v>
      </c>
      <c r="H88" s="40">
        <f t="shared" si="5"/>
        <v>799.19554314333391</v>
      </c>
      <c r="J88" s="39">
        <f t="shared" si="4"/>
        <v>2.2891999237339178</v>
      </c>
    </row>
    <row r="89" spans="2:10">
      <c r="B89" s="38" t="s">
        <v>99</v>
      </c>
      <c r="C89" s="35">
        <v>31.383299999999998</v>
      </c>
      <c r="D89" s="39">
        <v>728.13021995999986</v>
      </c>
      <c r="E89" s="34">
        <v>24.750489999999999</v>
      </c>
      <c r="F89" s="40">
        <f t="shared" si="3"/>
        <v>176.42916537190001</v>
      </c>
      <c r="G89" s="34">
        <v>29.366890000000001</v>
      </c>
      <c r="H89" s="40">
        <f t="shared" si="5"/>
        <v>545.55010993527844</v>
      </c>
      <c r="J89" s="39">
        <f t="shared" si="4"/>
        <v>-6.1509446528214085</v>
      </c>
    </row>
    <row r="90" spans="2:10">
      <c r="B90" s="38" t="s">
        <v>100</v>
      </c>
      <c r="C90" s="35">
        <v>29.067640000000001</v>
      </c>
      <c r="D90" s="39">
        <v>674.40412916799994</v>
      </c>
      <c r="E90" s="34">
        <v>17.165659999999999</v>
      </c>
      <c r="F90" s="40">
        <f t="shared" si="3"/>
        <v>122.3621458346</v>
      </c>
      <c r="G90" s="34">
        <v>29.824560000000002</v>
      </c>
      <c r="H90" s="40">
        <f t="shared" si="5"/>
        <v>554.05226725646844</v>
      </c>
      <c r="J90" s="39">
        <f t="shared" si="4"/>
        <v>2.0102839230685277</v>
      </c>
    </row>
    <row r="91" spans="2:10">
      <c r="B91" s="38" t="s">
        <v>101</v>
      </c>
      <c r="C91" s="35">
        <v>27.666049999999998</v>
      </c>
      <c r="D91" s="39">
        <v>641.88555925999992</v>
      </c>
      <c r="E91" s="34">
        <v>10.57884</v>
      </c>
      <c r="F91" s="40">
        <f t="shared" si="3"/>
        <v>75.409250960400001</v>
      </c>
      <c r="G91" s="34">
        <v>30.587330000000001</v>
      </c>
      <c r="H91" s="40">
        <f t="shared" si="5"/>
        <v>568.22228176448516</v>
      </c>
      <c r="J91" s="39">
        <f t="shared" si="4"/>
        <v>1.7459734648851963</v>
      </c>
    </row>
    <row r="92" spans="2:10">
      <c r="B92" s="38" t="s">
        <v>102</v>
      </c>
      <c r="C92" s="35">
        <v>26.93479</v>
      </c>
      <c r="D92" s="39">
        <v>624.91944974799992</v>
      </c>
      <c r="E92" s="34">
        <v>9.9800299999999993</v>
      </c>
      <c r="F92" s="40">
        <f t="shared" si="3"/>
        <v>71.140747649299996</v>
      </c>
      <c r="G92" s="34">
        <v>29.443169999999999</v>
      </c>
      <c r="H92" s="40">
        <f t="shared" si="5"/>
        <v>546.96716711722252</v>
      </c>
      <c r="J92" s="39">
        <f t="shared" si="4"/>
        <v>-6.8115349814773936</v>
      </c>
    </row>
    <row r="93" spans="2:10">
      <c r="B93" s="38" t="s">
        <v>103</v>
      </c>
      <c r="C93" s="35">
        <v>27.05667</v>
      </c>
      <c r="D93" s="39">
        <v>627.74721200399995</v>
      </c>
      <c r="E93" s="34">
        <v>7.9840299999999997</v>
      </c>
      <c r="F93" s="40">
        <f t="shared" si="3"/>
        <v>56.9126408893</v>
      </c>
      <c r="G93" s="34">
        <v>30.43478</v>
      </c>
      <c r="H93" s="40">
        <f t="shared" si="5"/>
        <v>565.38835317107169</v>
      </c>
      <c r="J93" s="39">
        <f t="shared" si="4"/>
        <v>-5.4462179436283122</v>
      </c>
    </row>
    <row r="94" spans="2:10">
      <c r="B94" s="38" t="s">
        <v>104</v>
      </c>
      <c r="C94" s="35">
        <v>21.937840000000001</v>
      </c>
      <c r="D94" s="39">
        <v>508.98421340799996</v>
      </c>
      <c r="E94" s="34">
        <v>8.3832299999999993</v>
      </c>
      <c r="F94" s="40">
        <f t="shared" si="3"/>
        <v>59.758262241300002</v>
      </c>
      <c r="G94" s="34">
        <v>24.027450000000002</v>
      </c>
      <c r="H94" s="40">
        <f t="shared" si="5"/>
        <v>446.35907952678707</v>
      </c>
      <c r="J94" s="39">
        <f t="shared" si="4"/>
        <v>-2.8668716399128584</v>
      </c>
    </row>
    <row r="95" spans="2:10">
      <c r="B95" s="38" t="s">
        <v>105</v>
      </c>
      <c r="C95" s="35">
        <v>21.389389999999999</v>
      </c>
      <c r="D95" s="39">
        <v>496.25951526799997</v>
      </c>
      <c r="E95" s="34">
        <v>7.3852200000000003</v>
      </c>
      <c r="F95" s="40">
        <f t="shared" si="3"/>
        <v>52.644137578200009</v>
      </c>
      <c r="G95" s="34">
        <v>23.951180000000001</v>
      </c>
      <c r="H95" s="40">
        <f t="shared" si="5"/>
        <v>444.94220811531773</v>
      </c>
      <c r="J95" s="39">
        <f t="shared" si="4"/>
        <v>1.3268304255177554</v>
      </c>
    </row>
    <row r="96" spans="2:10">
      <c r="B96" s="38" t="s">
        <v>106</v>
      </c>
      <c r="C96" s="35">
        <v>28.031680000000001</v>
      </c>
      <c r="D96" s="39">
        <v>650.36861401600004</v>
      </c>
      <c r="E96" s="34">
        <v>17.365259999999999</v>
      </c>
      <c r="F96" s="40">
        <f t="shared" si="3"/>
        <v>123.7849565106</v>
      </c>
      <c r="G96" s="34">
        <v>28.451560000000001</v>
      </c>
      <c r="H96" s="40">
        <f t="shared" si="5"/>
        <v>528.54598106337346</v>
      </c>
      <c r="J96" s="39">
        <f t="shared" si="4"/>
        <v>1.9623235579733773</v>
      </c>
    </row>
    <row r="97" spans="2:10">
      <c r="B97" s="38" t="s">
        <v>107</v>
      </c>
      <c r="C97" s="35">
        <v>27.300419999999999</v>
      </c>
      <c r="D97" s="39">
        <v>633.40250450399992</v>
      </c>
      <c r="E97" s="34">
        <v>20.758479999999999</v>
      </c>
      <c r="F97" s="40">
        <f t="shared" si="3"/>
        <v>147.97288056879998</v>
      </c>
      <c r="G97" s="34">
        <v>25.47673</v>
      </c>
      <c r="H97" s="40">
        <f t="shared" si="5"/>
        <v>473.28242290182601</v>
      </c>
      <c r="J97" s="39">
        <f t="shared" si="4"/>
        <v>-12.14720103337396</v>
      </c>
    </row>
    <row r="98" spans="2:10">
      <c r="B98" s="38" t="s">
        <v>108</v>
      </c>
      <c r="C98" s="35">
        <v>26.995729999999998</v>
      </c>
      <c r="D98" s="39">
        <v>626.33333087599988</v>
      </c>
      <c r="E98" s="34">
        <v>10.57884</v>
      </c>
      <c r="F98" s="40">
        <f t="shared" si="3"/>
        <v>75.409250960400001</v>
      </c>
      <c r="G98" s="34">
        <v>29.21434</v>
      </c>
      <c r="H98" s="40">
        <f t="shared" si="5"/>
        <v>542.71618134186508</v>
      </c>
      <c r="J98" s="39">
        <f t="shared" si="4"/>
        <v>-8.2078985737348376</v>
      </c>
    </row>
    <row r="99" spans="2:10">
      <c r="B99" s="38" t="s">
        <v>109</v>
      </c>
      <c r="C99" s="35">
        <v>22.912849999999999</v>
      </c>
      <c r="D99" s="39">
        <v>531.60561541999994</v>
      </c>
      <c r="E99" s="34">
        <v>9.1816300000000002</v>
      </c>
      <c r="F99" s="40">
        <f t="shared" si="3"/>
        <v>65.449504945300006</v>
      </c>
      <c r="G99" s="34">
        <v>24.63768</v>
      </c>
      <c r="H99" s="40">
        <f t="shared" si="5"/>
        <v>457.69535121186522</v>
      </c>
      <c r="J99" s="39">
        <f t="shared" si="4"/>
        <v>-8.4607592628346993</v>
      </c>
    </row>
    <row r="100" spans="2:10">
      <c r="B100" s="38" t="s">
        <v>110</v>
      </c>
      <c r="C100" s="35">
        <v>22.85191</v>
      </c>
      <c r="D100" s="39">
        <v>530.19173429199998</v>
      </c>
      <c r="E100" s="34">
        <v>7.9840299999999997</v>
      </c>
      <c r="F100" s="40">
        <f t="shared" si="3"/>
        <v>56.9126408893</v>
      </c>
      <c r="G100" s="34">
        <v>25.171620000000001</v>
      </c>
      <c r="H100" s="40">
        <f t="shared" si="5"/>
        <v>467.61437994452439</v>
      </c>
      <c r="J100" s="39">
        <f t="shared" si="4"/>
        <v>-5.6647134581755836</v>
      </c>
    </row>
    <row r="101" spans="2:10">
      <c r="B101" s="38" t="s">
        <v>111</v>
      </c>
      <c r="C101" s="35">
        <v>19.439360000000001</v>
      </c>
      <c r="D101" s="39">
        <v>451.01647923199999</v>
      </c>
      <c r="E101" s="34">
        <v>7.5848300000000002</v>
      </c>
      <c r="F101" s="40">
        <f t="shared" si="3"/>
        <v>54.067019537300006</v>
      </c>
      <c r="G101" s="34">
        <v>20.900069999999999</v>
      </c>
      <c r="H101" s="40">
        <f t="shared" si="5"/>
        <v>388.2615927718262</v>
      </c>
      <c r="J101" s="39">
        <f t="shared" si="4"/>
        <v>-8.687866922873809</v>
      </c>
    </row>
    <row r="102" spans="2:10">
      <c r="B102" s="38" t="s">
        <v>112</v>
      </c>
      <c r="C102" s="35">
        <v>22.303470000000001</v>
      </c>
      <c r="D102" s="39">
        <v>517.46726816399996</v>
      </c>
      <c r="E102" s="34">
        <v>9.9800299999999993</v>
      </c>
      <c r="F102" s="40">
        <f t="shared" si="3"/>
        <v>71.140747649299996</v>
      </c>
      <c r="G102" s="34">
        <v>24.103729999999999</v>
      </c>
      <c r="H102" s="40">
        <f t="shared" si="5"/>
        <v>447.77613670873114</v>
      </c>
      <c r="J102" s="39">
        <f t="shared" si="4"/>
        <v>1.4496161940311936</v>
      </c>
    </row>
    <row r="103" spans="2:10">
      <c r="B103" s="38" t="s">
        <v>113</v>
      </c>
      <c r="C103" s="35">
        <v>25.776959999999999</v>
      </c>
      <c r="D103" s="39">
        <v>598.05640435199996</v>
      </c>
      <c r="E103" s="34">
        <v>16.766459999999999</v>
      </c>
      <c r="F103" s="40">
        <f t="shared" si="3"/>
        <v>119.5165244826</v>
      </c>
      <c r="G103" s="34">
        <v>25.55301</v>
      </c>
      <c r="H103" s="40">
        <f t="shared" si="5"/>
        <v>474.69948008377014</v>
      </c>
      <c r="J103" s="39">
        <f t="shared" si="4"/>
        <v>-3.8403997856298133</v>
      </c>
    </row>
    <row r="104" spans="2:10">
      <c r="B104" s="38" t="s">
        <v>114</v>
      </c>
      <c r="C104" s="35">
        <v>23.948810000000002</v>
      </c>
      <c r="D104" s="39">
        <v>555.64113057199995</v>
      </c>
      <c r="E104" s="34">
        <v>17.165659999999999</v>
      </c>
      <c r="F104" s="40">
        <f t="shared" si="3"/>
        <v>122.3621458346</v>
      </c>
      <c r="G104" s="34">
        <v>23.41723</v>
      </c>
      <c r="H104" s="40">
        <f t="shared" si="5"/>
        <v>435.02299361218371</v>
      </c>
      <c r="J104" s="39">
        <f t="shared" si="4"/>
        <v>1.7440088747837876</v>
      </c>
    </row>
    <row r="105" spans="2:10">
      <c r="B105" s="38" t="s">
        <v>115</v>
      </c>
      <c r="C105" s="35">
        <v>22.547219999999999</v>
      </c>
      <c r="D105" s="39">
        <v>523.12256066399993</v>
      </c>
      <c r="E105" s="34">
        <v>7.5848300000000002</v>
      </c>
      <c r="F105" s="40">
        <f t="shared" si="3"/>
        <v>54.067019537300006</v>
      </c>
      <c r="G105" s="34">
        <v>25.09534</v>
      </c>
      <c r="H105" s="40">
        <f t="shared" si="5"/>
        <v>466.19732276258026</v>
      </c>
      <c r="J105" s="39">
        <f t="shared" si="4"/>
        <v>-2.8582183641196934</v>
      </c>
    </row>
    <row r="106" spans="2:10">
      <c r="B106" s="38" t="s">
        <v>116</v>
      </c>
      <c r="C106" s="35">
        <v>23.278479999999998</v>
      </c>
      <c r="D106" s="39">
        <v>540.08867017599994</v>
      </c>
      <c r="E106" s="34">
        <v>7.1856200000000001</v>
      </c>
      <c r="F106" s="40">
        <f t="shared" si="3"/>
        <v>51.221326902199998</v>
      </c>
      <c r="G106" s="34">
        <v>26.392060000000001</v>
      </c>
      <c r="H106" s="40">
        <f t="shared" si="5"/>
        <v>490.28655177373111</v>
      </c>
      <c r="J106" s="39">
        <f t="shared" si="4"/>
        <v>1.4192084999311874</v>
      </c>
    </row>
    <row r="107" spans="2:10">
      <c r="B107" s="38" t="s">
        <v>117</v>
      </c>
      <c r="C107" s="35">
        <v>23.217549999999999</v>
      </c>
      <c r="D107" s="39">
        <v>538.67502105999995</v>
      </c>
      <c r="E107" s="34">
        <v>15.568860000000001</v>
      </c>
      <c r="F107" s="40">
        <f t="shared" si="3"/>
        <v>110.97966042660001</v>
      </c>
      <c r="G107" s="34">
        <v>22.730730000000001</v>
      </c>
      <c r="H107" s="40">
        <f t="shared" si="5"/>
        <v>422.26985051563628</v>
      </c>
      <c r="J107" s="39">
        <f t="shared" si="4"/>
        <v>-5.4255101177636789</v>
      </c>
    </row>
    <row r="108" spans="2:10">
      <c r="B108" s="38" t="s">
        <v>118</v>
      </c>
      <c r="C108" s="35">
        <v>21.69408</v>
      </c>
      <c r="D108" s="39">
        <v>503.32868889599996</v>
      </c>
      <c r="E108" s="34">
        <v>7.3852200000000003</v>
      </c>
      <c r="F108" s="40">
        <f t="shared" si="3"/>
        <v>52.644137578200009</v>
      </c>
      <c r="G108" s="34">
        <v>24.33257</v>
      </c>
      <c r="H108" s="40">
        <f t="shared" si="5"/>
        <v>452.02730825456354</v>
      </c>
      <c r="J108" s="39">
        <f t="shared" si="4"/>
        <v>1.3427569367635783</v>
      </c>
    </row>
    <row r="109" spans="2:10">
      <c r="B109" s="38" t="s">
        <v>119</v>
      </c>
      <c r="C109" s="35">
        <v>39.975619999999999</v>
      </c>
      <c r="D109" s="39">
        <v>927.48235474399996</v>
      </c>
      <c r="E109" s="34">
        <v>26.1477</v>
      </c>
      <c r="F109" s="40">
        <f t="shared" si="3"/>
        <v>186.38891138700001</v>
      </c>
      <c r="G109" s="34">
        <v>40.045760000000001</v>
      </c>
      <c r="H109" s="40">
        <f t="shared" si="5"/>
        <v>743.93198498178663</v>
      </c>
      <c r="J109" s="39">
        <f t="shared" si="4"/>
        <v>2.8385416247866715</v>
      </c>
    </row>
    <row r="110" spans="2:10">
      <c r="B110" s="38" t="s">
        <v>120</v>
      </c>
      <c r="C110" s="35">
        <v>40.46313</v>
      </c>
      <c r="D110" s="39">
        <v>938.79317175599988</v>
      </c>
      <c r="E110" s="34">
        <v>28.343309999999999</v>
      </c>
      <c r="F110" s="40">
        <f t="shared" si="3"/>
        <v>202.03990010609999</v>
      </c>
      <c r="G110" s="34">
        <v>39.816929999999999</v>
      </c>
      <c r="H110" s="40">
        <f t="shared" si="5"/>
        <v>739.68099920642896</v>
      </c>
      <c r="J110" s="39">
        <f t="shared" si="4"/>
        <v>2.9277275565290211</v>
      </c>
    </row>
    <row r="111" spans="2:10">
      <c r="B111" s="38" t="s">
        <v>121</v>
      </c>
      <c r="C111" s="35">
        <v>34.00365</v>
      </c>
      <c r="D111" s="39">
        <v>788.92548438000006</v>
      </c>
      <c r="E111" s="34">
        <v>27.145700000000001</v>
      </c>
      <c r="F111" s="40">
        <f t="shared" si="3"/>
        <v>193.50296476700001</v>
      </c>
      <c r="G111" s="34">
        <v>31.960329999999999</v>
      </c>
      <c r="H111" s="40">
        <f t="shared" si="5"/>
        <v>593.72856795758003</v>
      </c>
      <c r="J111" s="39">
        <f t="shared" si="4"/>
        <v>-1.6939516554200509</v>
      </c>
    </row>
    <row r="112" spans="2:10">
      <c r="B112" s="38" t="s">
        <v>122</v>
      </c>
      <c r="C112" s="35">
        <v>24.801950000000001</v>
      </c>
      <c r="D112" s="39">
        <v>575.43500233999998</v>
      </c>
      <c r="E112" s="34">
        <v>10.179639999999999</v>
      </c>
      <c r="F112" s="40">
        <f t="shared" si="3"/>
        <v>72.563629608399992</v>
      </c>
      <c r="G112" s="34">
        <v>27.15484</v>
      </c>
      <c r="H112" s="40">
        <f t="shared" si="5"/>
        <v>504.45675205222273</v>
      </c>
      <c r="J112" s="39">
        <f t="shared" si="4"/>
        <v>1.5853793206227351</v>
      </c>
    </row>
    <row r="113" spans="2:10">
      <c r="B113" s="38" t="s">
        <v>123</v>
      </c>
      <c r="C113" s="35">
        <v>39.549050000000001</v>
      </c>
      <c r="D113" s="39">
        <v>917.58541886</v>
      </c>
      <c r="E113" s="34">
        <v>14.17165</v>
      </c>
      <c r="F113" s="40">
        <f t="shared" si="3"/>
        <v>101.0199144115</v>
      </c>
      <c r="G113" s="34">
        <v>44.0122</v>
      </c>
      <c r="H113" s="40">
        <f t="shared" si="5"/>
        <v>817.61672919718308</v>
      </c>
      <c r="J113" s="39">
        <f t="shared" si="4"/>
        <v>1.0512247486831257</v>
      </c>
    </row>
    <row r="114" spans="2:10">
      <c r="B114" s="38" t="s">
        <v>124</v>
      </c>
      <c r="C114" s="35">
        <v>33.150509999999997</v>
      </c>
      <c r="D114" s="39">
        <v>769.13161261199991</v>
      </c>
      <c r="E114" s="34">
        <v>9.7804300000000008</v>
      </c>
      <c r="F114" s="40">
        <f t="shared" si="3"/>
        <v>69.717936973300013</v>
      </c>
      <c r="G114" s="34">
        <v>37.757429999999999</v>
      </c>
      <c r="H114" s="40">
        <f t="shared" si="5"/>
        <v>701.42156991678655</v>
      </c>
      <c r="J114" s="39">
        <f t="shared" si="4"/>
        <v>2.00789427808661</v>
      </c>
    </row>
    <row r="115" spans="2:10">
      <c r="B115" s="38" t="s">
        <v>125</v>
      </c>
      <c r="C115" s="35">
        <v>29.250450000000001</v>
      </c>
      <c r="D115" s="39">
        <v>678.64554053999996</v>
      </c>
      <c r="E115" s="34">
        <v>10.57884</v>
      </c>
      <c r="F115" s="40">
        <f t="shared" si="3"/>
        <v>75.409250960400001</v>
      </c>
      <c r="G115" s="34">
        <v>31.7315</v>
      </c>
      <c r="H115" s="40">
        <f t="shared" si="5"/>
        <v>589.47758218222259</v>
      </c>
      <c r="J115" s="39">
        <f t="shared" si="4"/>
        <v>-13.758707397377407</v>
      </c>
    </row>
    <row r="116" spans="2:10">
      <c r="B116" s="38" t="s">
        <v>126</v>
      </c>
      <c r="C116" s="35">
        <v>31.200479999999999</v>
      </c>
      <c r="D116" s="39">
        <v>723.88857657599988</v>
      </c>
      <c r="E116" s="34">
        <v>14.37125</v>
      </c>
      <c r="F116" s="40">
        <f t="shared" si="3"/>
        <v>102.44272508749999</v>
      </c>
      <c r="G116" s="34">
        <v>33.104500000000002</v>
      </c>
      <c r="H116" s="40">
        <f t="shared" si="5"/>
        <v>614.98386837531746</v>
      </c>
      <c r="J116" s="39">
        <f t="shared" si="4"/>
        <v>-6.4619831131824412</v>
      </c>
    </row>
    <row r="117" spans="2:10">
      <c r="B117" s="38" t="s">
        <v>127</v>
      </c>
      <c r="C117" s="35">
        <v>46.922600000000003</v>
      </c>
      <c r="D117" s="39">
        <v>1088.6606271200001</v>
      </c>
      <c r="E117" s="34">
        <v>25.7485</v>
      </c>
      <c r="F117" s="40">
        <f t="shared" si="3"/>
        <v>183.54329003500001</v>
      </c>
      <c r="G117" s="34">
        <v>48.893970000000003</v>
      </c>
      <c r="H117" s="40">
        <f t="shared" si="5"/>
        <v>908.30560228448462</v>
      </c>
      <c r="J117" s="39">
        <f t="shared" si="4"/>
        <v>3.1882651994845901</v>
      </c>
    </row>
    <row r="118" spans="2:10">
      <c r="B118" s="38" t="s">
        <v>128</v>
      </c>
      <c r="C118" s="35">
        <v>45.399140000000003</v>
      </c>
      <c r="D118" s="39">
        <v>1053.3145269680001</v>
      </c>
      <c r="E118" s="34">
        <v>27.544910000000002</v>
      </c>
      <c r="F118" s="40">
        <f t="shared" si="3"/>
        <v>196.3486574021</v>
      </c>
      <c r="G118" s="34">
        <v>46.300530000000002</v>
      </c>
      <c r="H118" s="40">
        <f t="shared" si="5"/>
        <v>860.12714426218304</v>
      </c>
      <c r="J118" s="39">
        <f t="shared" si="4"/>
        <v>3.1612746962829306</v>
      </c>
    </row>
    <row r="119" spans="2:10">
      <c r="B119" s="38" t="s">
        <v>129</v>
      </c>
      <c r="C119" s="35">
        <v>26.995729999999998</v>
      </c>
      <c r="D119" s="39">
        <v>626.33333087599988</v>
      </c>
      <c r="E119" s="34">
        <v>11.576840000000001</v>
      </c>
      <c r="F119" s="40">
        <f t="shared" si="3"/>
        <v>82.523304340400003</v>
      </c>
      <c r="G119" s="34">
        <v>29.366890000000001</v>
      </c>
      <c r="H119" s="40">
        <f t="shared" si="5"/>
        <v>545.55010993527844</v>
      </c>
      <c r="J119" s="39">
        <f t="shared" si="4"/>
        <v>1.7400833996786105</v>
      </c>
    </row>
    <row r="120" spans="2:10">
      <c r="B120" s="38" t="s">
        <v>130</v>
      </c>
      <c r="C120" s="35">
        <v>24.497250000000001</v>
      </c>
      <c r="D120" s="39">
        <v>568.36559669999997</v>
      </c>
      <c r="E120" s="34">
        <v>9.5808300000000006</v>
      </c>
      <c r="F120" s="40">
        <f t="shared" si="3"/>
        <v>68.295126297300015</v>
      </c>
      <c r="G120" s="34">
        <v>26.620899999999999</v>
      </c>
      <c r="H120" s="40">
        <f t="shared" si="5"/>
        <v>494.53772331956338</v>
      </c>
      <c r="J120" s="39">
        <f t="shared" si="4"/>
        <v>-5.5327470831365417</v>
      </c>
    </row>
    <row r="121" spans="2:10">
      <c r="B121" s="38" t="s">
        <v>131</v>
      </c>
      <c r="C121" s="35">
        <v>32.48019</v>
      </c>
      <c r="D121" s="39">
        <v>753.57938422799987</v>
      </c>
      <c r="E121" s="34">
        <v>10.379239999999999</v>
      </c>
      <c r="F121" s="40">
        <f t="shared" si="3"/>
        <v>73.98644028439999</v>
      </c>
      <c r="G121" s="34">
        <v>36.689540000000001</v>
      </c>
      <c r="H121" s="40">
        <f t="shared" si="5"/>
        <v>681.58332668099331</v>
      </c>
      <c r="J121" s="39">
        <f t="shared" si="4"/>
        <v>1.9903827373934746</v>
      </c>
    </row>
    <row r="122" spans="2:10">
      <c r="B122" s="38" t="s">
        <v>132</v>
      </c>
      <c r="C122" s="35">
        <v>27.787929999999999</v>
      </c>
      <c r="D122" s="39">
        <v>644.71332151599995</v>
      </c>
      <c r="E122" s="34">
        <v>11.776439999999999</v>
      </c>
      <c r="F122" s="40">
        <f t="shared" si="3"/>
        <v>83.9461150164</v>
      </c>
      <c r="G122" s="34">
        <v>30.282219999999999</v>
      </c>
      <c r="H122" s="40">
        <f t="shared" si="5"/>
        <v>562.55423880718342</v>
      </c>
      <c r="J122" s="39">
        <f t="shared" si="4"/>
        <v>1.7870323075834449</v>
      </c>
    </row>
    <row r="123" spans="2:10">
      <c r="B123" s="38" t="s">
        <v>133</v>
      </c>
      <c r="C123" s="35">
        <v>23.217549999999999</v>
      </c>
      <c r="D123" s="39">
        <v>538.67502105999995</v>
      </c>
      <c r="E123" s="34">
        <v>12.77445</v>
      </c>
      <c r="F123" s="40">
        <f t="shared" si="3"/>
        <v>91.060239679500015</v>
      </c>
      <c r="G123" s="34">
        <v>23.79862</v>
      </c>
      <c r="H123" s="40">
        <f t="shared" si="5"/>
        <v>442.10809375142952</v>
      </c>
      <c r="J123" s="39">
        <f t="shared" si="4"/>
        <v>-5.5066876290704272</v>
      </c>
    </row>
    <row r="124" spans="2:10">
      <c r="B124" s="38" t="s">
        <v>134</v>
      </c>
      <c r="C124" s="35">
        <v>23.887869999999999</v>
      </c>
      <c r="D124" s="39">
        <v>554.22724944399999</v>
      </c>
      <c r="E124" s="34">
        <v>17.165659999999999</v>
      </c>
      <c r="F124" s="40">
        <f t="shared" si="3"/>
        <v>122.3621458346</v>
      </c>
      <c r="G124" s="34">
        <v>23.340959999999999</v>
      </c>
      <c r="H124" s="40">
        <f t="shared" si="5"/>
        <v>433.60612220071437</v>
      </c>
      <c r="J124" s="39">
        <f t="shared" si="4"/>
        <v>1.7410185913144005</v>
      </c>
    </row>
    <row r="125" spans="2:10">
      <c r="B125" s="38" t="s">
        <v>135</v>
      </c>
      <c r="C125" s="35">
        <v>22.973790000000001</v>
      </c>
      <c r="D125" s="39">
        <v>533.01949654800001</v>
      </c>
      <c r="E125" s="34">
        <v>14.57085</v>
      </c>
      <c r="F125" s="40">
        <f t="shared" si="3"/>
        <v>103.86553576349999</v>
      </c>
      <c r="G125" s="34">
        <v>23.188400000000001</v>
      </c>
      <c r="H125" s="40">
        <f t="shared" si="5"/>
        <v>430.77200783682616</v>
      </c>
      <c r="J125" s="39">
        <f t="shared" si="4"/>
        <v>1.6180470523261761</v>
      </c>
    </row>
    <row r="126" spans="2:10">
      <c r="B126" s="38" t="s">
        <v>136</v>
      </c>
      <c r="C126" s="35">
        <v>23.33942</v>
      </c>
      <c r="D126" s="39">
        <v>541.50255130400001</v>
      </c>
      <c r="E126" s="34">
        <v>13.17365</v>
      </c>
      <c r="F126" s="40">
        <f t="shared" si="3"/>
        <v>93.90586103150001</v>
      </c>
      <c r="G126" s="34">
        <v>23.79862</v>
      </c>
      <c r="H126" s="40">
        <f t="shared" si="5"/>
        <v>442.10809375142952</v>
      </c>
      <c r="J126" s="39">
        <f t="shared" si="4"/>
        <v>-5.4885965210704626</v>
      </c>
    </row>
    <row r="127" spans="2:10">
      <c r="B127" s="38" t="s">
        <v>137</v>
      </c>
      <c r="C127" s="35">
        <v>23.217549999999999</v>
      </c>
      <c r="D127" s="39">
        <v>538.67502105999995</v>
      </c>
      <c r="E127" s="34">
        <v>11.976039999999999</v>
      </c>
      <c r="F127" s="40">
        <f t="shared" si="3"/>
        <v>85.368925692399998</v>
      </c>
      <c r="G127" s="34">
        <v>24.485119999999998</v>
      </c>
      <c r="H127" s="40">
        <f t="shared" si="5"/>
        <v>454.86123684797695</v>
      </c>
      <c r="J127" s="39">
        <f t="shared" si="4"/>
        <v>1.5551414803770172</v>
      </c>
    </row>
    <row r="128" spans="2:10">
      <c r="B128" s="38" t="s">
        <v>138</v>
      </c>
      <c r="C128" s="35">
        <v>20.780010000000001</v>
      </c>
      <c r="D128" s="39">
        <v>482.121168012</v>
      </c>
      <c r="E128" s="34">
        <v>7.3852200000000003</v>
      </c>
      <c r="F128" s="40">
        <f t="shared" si="3"/>
        <v>52.644137578200009</v>
      </c>
      <c r="G128" s="34">
        <v>22.807009999999998</v>
      </c>
      <c r="H128" s="40">
        <f t="shared" si="5"/>
        <v>423.6869076975803</v>
      </c>
      <c r="J128" s="39">
        <f t="shared" si="4"/>
        <v>-5.7901227362197005</v>
      </c>
    </row>
    <row r="129" spans="2:10">
      <c r="B129" s="38" t="s">
        <v>139</v>
      </c>
      <c r="C129" s="35">
        <v>20.353439999999999</v>
      </c>
      <c r="D129" s="39">
        <v>472.22423212799998</v>
      </c>
      <c r="E129" s="34">
        <v>16.167660000000001</v>
      </c>
      <c r="F129" s="40">
        <f t="shared" si="3"/>
        <v>115.2480924546</v>
      </c>
      <c r="G129" s="34">
        <v>19.29824</v>
      </c>
      <c r="H129" s="40">
        <f t="shared" si="5"/>
        <v>358.50432080337373</v>
      </c>
      <c r="J129" s="39">
        <f t="shared" si="4"/>
        <v>1.5281811299737456</v>
      </c>
    </row>
    <row r="130" spans="2:10">
      <c r="B130" s="38" t="s">
        <v>140</v>
      </c>
      <c r="C130" s="35">
        <v>25.655080000000002</v>
      </c>
      <c r="D130" s="39">
        <v>595.22864209600004</v>
      </c>
      <c r="E130" s="34">
        <v>20.758479999999999</v>
      </c>
      <c r="F130" s="40">
        <f t="shared" si="3"/>
        <v>147.97288056879998</v>
      </c>
      <c r="G130" s="34">
        <v>24.180009999999999</v>
      </c>
      <c r="H130" s="40">
        <f t="shared" si="5"/>
        <v>449.19319389067527</v>
      </c>
      <c r="J130" s="39">
        <f t="shared" si="4"/>
        <v>1.9374323634751818</v>
      </c>
    </row>
    <row r="131" spans="2:10">
      <c r="B131" s="38" t="s">
        <v>141</v>
      </c>
      <c r="C131" s="35">
        <v>20.17062</v>
      </c>
      <c r="D131" s="39">
        <v>467.982588744</v>
      </c>
      <c r="E131" s="34">
        <v>13.972049999999999</v>
      </c>
      <c r="F131" s="40">
        <f t="shared" si="3"/>
        <v>99.597103735499999</v>
      </c>
      <c r="G131" s="34">
        <v>19.908460000000002</v>
      </c>
      <c r="H131" s="40">
        <f t="shared" si="5"/>
        <v>369.84040671797715</v>
      </c>
      <c r="J131" s="39">
        <f t="shared" si="4"/>
        <v>1.454921709477162</v>
      </c>
    </row>
    <row r="132" spans="2:10">
      <c r="B132" s="38" t="s">
        <v>142</v>
      </c>
      <c r="C132" s="35">
        <v>20.962820000000001</v>
      </c>
      <c r="D132" s="39">
        <v>486.36257938400001</v>
      </c>
      <c r="E132" s="34">
        <v>13.972049999999999</v>
      </c>
      <c r="F132" s="40">
        <f t="shared" ref="F132:F195" si="6">$F$244*(E132/100)</f>
        <v>99.597103735499999</v>
      </c>
      <c r="G132" s="34">
        <v>20.823789999999999</v>
      </c>
      <c r="H132" s="40">
        <f t="shared" si="5"/>
        <v>386.84453558988207</v>
      </c>
      <c r="J132" s="39">
        <f t="shared" ref="J132:J195" si="7">H132-(D132-F132)</f>
        <v>7.9059941382070065E-2</v>
      </c>
    </row>
    <row r="133" spans="2:10">
      <c r="B133" s="38" t="s">
        <v>143</v>
      </c>
      <c r="C133" s="35">
        <v>22.912849999999999</v>
      </c>
      <c r="D133" s="39">
        <v>531.60561541999994</v>
      </c>
      <c r="E133" s="34">
        <v>12.77445</v>
      </c>
      <c r="F133" s="40">
        <f t="shared" si="6"/>
        <v>91.060239679500015</v>
      </c>
      <c r="G133" s="34">
        <v>23.646070000000002</v>
      </c>
      <c r="H133" s="40">
        <f t="shared" ref="H133:H196" si="8">$H$1504*(G133/100)</f>
        <v>439.2741651580161</v>
      </c>
      <c r="J133" s="39">
        <f t="shared" si="7"/>
        <v>-1.2712105824838318</v>
      </c>
    </row>
    <row r="134" spans="2:10">
      <c r="B134" s="38" t="s">
        <v>144</v>
      </c>
      <c r="C134" s="35">
        <v>25.289449999999999</v>
      </c>
      <c r="D134" s="39">
        <v>586.74558733999993</v>
      </c>
      <c r="E134" s="34">
        <v>8.3832299999999993</v>
      </c>
      <c r="F134" s="40">
        <f t="shared" si="6"/>
        <v>59.758262241300002</v>
      </c>
      <c r="G134" s="34">
        <v>28.146450000000002</v>
      </c>
      <c r="H134" s="40">
        <f t="shared" si="8"/>
        <v>522.87793810607184</v>
      </c>
      <c r="J134" s="39">
        <f t="shared" si="7"/>
        <v>-4.1093869926280604</v>
      </c>
    </row>
    <row r="135" spans="2:10">
      <c r="B135" s="38" t="s">
        <v>145</v>
      </c>
      <c r="C135" s="35">
        <v>23.400359999999999</v>
      </c>
      <c r="D135" s="39">
        <v>542.91643243199997</v>
      </c>
      <c r="E135" s="34">
        <v>10.57884</v>
      </c>
      <c r="F135" s="40">
        <f t="shared" si="6"/>
        <v>75.409250960400001</v>
      </c>
      <c r="G135" s="34">
        <v>24.942789999999999</v>
      </c>
      <c r="H135" s="40">
        <f t="shared" si="8"/>
        <v>463.36339416916684</v>
      </c>
      <c r="J135" s="39">
        <f t="shared" si="7"/>
        <v>-4.1437873024331111</v>
      </c>
    </row>
    <row r="136" spans="2:10">
      <c r="B136" s="38" t="s">
        <v>146</v>
      </c>
      <c r="C136" s="35">
        <v>20.231560000000002</v>
      </c>
      <c r="D136" s="39">
        <v>469.39646987200001</v>
      </c>
      <c r="E136" s="34">
        <v>8.1836300000000008</v>
      </c>
      <c r="F136" s="40">
        <f t="shared" si="6"/>
        <v>58.335451565300012</v>
      </c>
      <c r="G136" s="34">
        <v>21.967960000000001</v>
      </c>
      <c r="H136" s="40">
        <f t="shared" si="8"/>
        <v>408.09983600761944</v>
      </c>
      <c r="J136" s="39">
        <f t="shared" si="7"/>
        <v>-2.9611822990805763</v>
      </c>
    </row>
    <row r="137" spans="2:10">
      <c r="B137" s="38" t="s">
        <v>147</v>
      </c>
      <c r="C137" s="35">
        <v>17.672149999999998</v>
      </c>
      <c r="D137" s="39">
        <v>410.01508657999995</v>
      </c>
      <c r="E137" s="34">
        <v>7.1856200000000001</v>
      </c>
      <c r="F137" s="40">
        <f t="shared" si="6"/>
        <v>51.221326902199998</v>
      </c>
      <c r="G137" s="34">
        <v>19.37452</v>
      </c>
      <c r="H137" s="40">
        <f t="shared" si="8"/>
        <v>359.92137798531786</v>
      </c>
      <c r="J137" s="39">
        <f t="shared" si="7"/>
        <v>1.1276183075179347</v>
      </c>
    </row>
    <row r="138" spans="2:10">
      <c r="B138" s="38" t="s">
        <v>148</v>
      </c>
      <c r="C138" s="35">
        <v>20.2925</v>
      </c>
      <c r="D138" s="39">
        <v>470.81035099999997</v>
      </c>
      <c r="E138" s="34">
        <v>13.972049999999999</v>
      </c>
      <c r="F138" s="40">
        <f t="shared" si="6"/>
        <v>99.597103735499999</v>
      </c>
      <c r="G138" s="34">
        <v>20.061019999999999</v>
      </c>
      <c r="H138" s="40">
        <f t="shared" si="8"/>
        <v>372.67452108186529</v>
      </c>
      <c r="J138" s="39">
        <f t="shared" si="7"/>
        <v>1.4612738173653383</v>
      </c>
    </row>
    <row r="139" spans="2:10">
      <c r="B139" s="38" t="s">
        <v>149</v>
      </c>
      <c r="C139" s="35">
        <v>23.278479999999998</v>
      </c>
      <c r="D139" s="39">
        <v>540.08867017599994</v>
      </c>
      <c r="E139" s="34">
        <v>20.558879999999998</v>
      </c>
      <c r="F139" s="40">
        <f t="shared" si="6"/>
        <v>146.5500698928</v>
      </c>
      <c r="G139" s="34">
        <v>21.281459999999999</v>
      </c>
      <c r="H139" s="40">
        <f t="shared" si="8"/>
        <v>395.34669291107201</v>
      </c>
      <c r="J139" s="39">
        <f t="shared" si="7"/>
        <v>1.8080926278720995</v>
      </c>
    </row>
    <row r="140" spans="2:10">
      <c r="B140" s="38" t="s">
        <v>150</v>
      </c>
      <c r="C140" s="35">
        <v>21.023759999999999</v>
      </c>
      <c r="D140" s="39">
        <v>487.77646051199997</v>
      </c>
      <c r="E140" s="34">
        <v>6.7864199999999997</v>
      </c>
      <c r="F140" s="40">
        <f t="shared" si="6"/>
        <v>48.375705550200003</v>
      </c>
      <c r="G140" s="34">
        <v>23.722339999999999</v>
      </c>
      <c r="H140" s="40">
        <f t="shared" si="8"/>
        <v>440.69103656948533</v>
      </c>
      <c r="J140" s="39">
        <f t="shared" si="7"/>
        <v>1.2902816076853583</v>
      </c>
    </row>
    <row r="141" spans="2:10">
      <c r="B141" s="38" t="s">
        <v>151</v>
      </c>
      <c r="C141" s="35">
        <v>21.450330000000001</v>
      </c>
      <c r="D141" s="39">
        <v>497.67339639599999</v>
      </c>
      <c r="E141" s="34">
        <v>9.7804300000000008</v>
      </c>
      <c r="F141" s="40">
        <f t="shared" si="6"/>
        <v>69.717936973300013</v>
      </c>
      <c r="G141" s="34">
        <v>22.65446</v>
      </c>
      <c r="H141" s="40">
        <f t="shared" si="8"/>
        <v>420.85297910416693</v>
      </c>
      <c r="J141" s="39">
        <f t="shared" si="7"/>
        <v>-7.1024803185330256</v>
      </c>
    </row>
    <row r="142" spans="2:10">
      <c r="B142" s="38" t="s">
        <v>152</v>
      </c>
      <c r="C142" s="35">
        <v>25.22851</v>
      </c>
      <c r="D142" s="39">
        <v>585.33170621199997</v>
      </c>
      <c r="E142" s="34">
        <v>8.98203</v>
      </c>
      <c r="F142" s="40">
        <f t="shared" si="6"/>
        <v>64.026694269300009</v>
      </c>
      <c r="G142" s="34">
        <v>27.841339999999999</v>
      </c>
      <c r="H142" s="40">
        <f t="shared" si="8"/>
        <v>517.2098951487701</v>
      </c>
      <c r="J142" s="39">
        <f t="shared" si="7"/>
        <v>-4.095116793929833</v>
      </c>
    </row>
    <row r="143" spans="2:10">
      <c r="B143" s="38" t="s">
        <v>153</v>
      </c>
      <c r="C143" s="35">
        <v>28.27544</v>
      </c>
      <c r="D143" s="39">
        <v>656.02413852799998</v>
      </c>
      <c r="E143" s="34">
        <v>10.379239999999999</v>
      </c>
      <c r="F143" s="40">
        <f t="shared" si="6"/>
        <v>73.98644028439999</v>
      </c>
      <c r="G143" s="34">
        <v>30.663609999999998</v>
      </c>
      <c r="H143" s="40">
        <f t="shared" si="8"/>
        <v>569.63933894642923</v>
      </c>
      <c r="J143" s="39">
        <f t="shared" si="7"/>
        <v>-12.398359297170714</v>
      </c>
    </row>
    <row r="144" spans="2:10">
      <c r="B144" s="38" t="s">
        <v>154</v>
      </c>
      <c r="C144" s="35">
        <v>19.561240000000002</v>
      </c>
      <c r="D144" s="39">
        <v>453.84424148800002</v>
      </c>
      <c r="E144" s="34">
        <v>7.9840299999999997</v>
      </c>
      <c r="F144" s="40">
        <f t="shared" si="6"/>
        <v>56.9126408893</v>
      </c>
      <c r="G144" s="34">
        <v>20.900069999999999</v>
      </c>
      <c r="H144" s="40">
        <f t="shared" si="8"/>
        <v>388.2615927718262</v>
      </c>
      <c r="J144" s="39">
        <f t="shared" si="7"/>
        <v>-8.6700078268738139</v>
      </c>
    </row>
    <row r="145" spans="2:10">
      <c r="B145" s="38" t="s">
        <v>155</v>
      </c>
      <c r="C145" s="35">
        <v>21.51127</v>
      </c>
      <c r="D145" s="39">
        <v>499.08727752399994</v>
      </c>
      <c r="E145" s="34">
        <v>16.367260000000002</v>
      </c>
      <c r="F145" s="40">
        <f t="shared" si="6"/>
        <v>116.67090313060002</v>
      </c>
      <c r="G145" s="34">
        <v>20.061019999999999</v>
      </c>
      <c r="H145" s="40">
        <f t="shared" si="8"/>
        <v>372.67452108186529</v>
      </c>
      <c r="J145" s="39">
        <f t="shared" si="7"/>
        <v>-9.7418533115346122</v>
      </c>
    </row>
    <row r="146" spans="2:10">
      <c r="B146" s="38" t="s">
        <v>156</v>
      </c>
      <c r="C146" s="35">
        <v>21.084700000000002</v>
      </c>
      <c r="D146" s="39">
        <v>489.19034163999999</v>
      </c>
      <c r="E146" s="34">
        <v>14.17165</v>
      </c>
      <c r="F146" s="40">
        <f t="shared" si="6"/>
        <v>101.0199144115</v>
      </c>
      <c r="G146" s="34">
        <v>20.671240000000001</v>
      </c>
      <c r="H146" s="40">
        <f t="shared" si="8"/>
        <v>384.01060699646871</v>
      </c>
      <c r="J146" s="39">
        <f t="shared" si="7"/>
        <v>-4.1598202320312794</v>
      </c>
    </row>
    <row r="147" spans="2:10">
      <c r="B147" s="38" t="s">
        <v>157</v>
      </c>
      <c r="C147" s="35">
        <v>27.4223</v>
      </c>
      <c r="D147" s="39">
        <v>636.23026675999995</v>
      </c>
      <c r="E147" s="34">
        <v>9.7804300000000008</v>
      </c>
      <c r="F147" s="40">
        <f t="shared" si="6"/>
        <v>69.717936973300013</v>
      </c>
      <c r="G147" s="34">
        <v>30.05339</v>
      </c>
      <c r="H147" s="40">
        <f t="shared" si="8"/>
        <v>558.30325303182599</v>
      </c>
      <c r="J147" s="39">
        <f t="shared" si="7"/>
        <v>-8.2090767548739905</v>
      </c>
    </row>
    <row r="148" spans="2:10">
      <c r="B148" s="38" t="s">
        <v>158</v>
      </c>
      <c r="C148" s="35">
        <v>22.608160000000002</v>
      </c>
      <c r="D148" s="39">
        <v>524.53644179200001</v>
      </c>
      <c r="E148" s="34">
        <v>9.1816300000000002</v>
      </c>
      <c r="F148" s="40">
        <f t="shared" si="6"/>
        <v>65.449504945300006</v>
      </c>
      <c r="G148" s="34">
        <v>24.63768</v>
      </c>
      <c r="H148" s="40">
        <f t="shared" si="8"/>
        <v>457.69535121186522</v>
      </c>
      <c r="J148" s="39">
        <f t="shared" si="7"/>
        <v>-1.3915856348347688</v>
      </c>
    </row>
    <row r="149" spans="2:10">
      <c r="B149" s="38" t="s">
        <v>159</v>
      </c>
      <c r="C149" s="35">
        <v>24.37538</v>
      </c>
      <c r="D149" s="39">
        <v>565.53806645599991</v>
      </c>
      <c r="E149" s="34">
        <v>9.3812300000000004</v>
      </c>
      <c r="F149" s="40">
        <f t="shared" si="6"/>
        <v>66.872315621300004</v>
      </c>
      <c r="G149" s="34">
        <v>26.544619999999998</v>
      </c>
      <c r="H149" s="40">
        <f t="shared" si="8"/>
        <v>493.12066613761925</v>
      </c>
      <c r="J149" s="39">
        <f t="shared" si="7"/>
        <v>-5.5450846970806538</v>
      </c>
    </row>
    <row r="150" spans="2:10">
      <c r="B150" s="38" t="s">
        <v>160</v>
      </c>
      <c r="C150" s="35">
        <v>24.55819</v>
      </c>
      <c r="D150" s="39">
        <v>569.77947782799993</v>
      </c>
      <c r="E150" s="34">
        <v>9.7804300000000008</v>
      </c>
      <c r="F150" s="40">
        <f t="shared" si="6"/>
        <v>69.717936973300013</v>
      </c>
      <c r="G150" s="34">
        <v>27.002279999999999</v>
      </c>
      <c r="H150" s="40">
        <f t="shared" si="8"/>
        <v>501.62263768833441</v>
      </c>
      <c r="J150" s="39">
        <f t="shared" si="7"/>
        <v>1.5610968336345081</v>
      </c>
    </row>
    <row r="151" spans="2:10">
      <c r="B151" s="38" t="s">
        <v>161</v>
      </c>
      <c r="C151" s="35">
        <v>20.962820000000001</v>
      </c>
      <c r="D151" s="39">
        <v>486.36257938400001</v>
      </c>
      <c r="E151" s="34">
        <v>5.5888200000000001</v>
      </c>
      <c r="F151" s="40">
        <f t="shared" si="6"/>
        <v>39.838841494199997</v>
      </c>
      <c r="G151" s="34">
        <v>24.103729999999999</v>
      </c>
      <c r="H151" s="40">
        <f t="shared" si="8"/>
        <v>447.77613670873114</v>
      </c>
      <c r="J151" s="39">
        <f t="shared" si="7"/>
        <v>1.2523988189311126</v>
      </c>
    </row>
    <row r="152" spans="2:10">
      <c r="B152" s="38" t="s">
        <v>162</v>
      </c>
      <c r="C152" s="35">
        <v>20.231560000000002</v>
      </c>
      <c r="D152" s="39">
        <v>469.39646987200001</v>
      </c>
      <c r="E152" s="34">
        <v>17.764469999999999</v>
      </c>
      <c r="F152" s="40">
        <f t="shared" si="6"/>
        <v>126.63064914569999</v>
      </c>
      <c r="G152" s="34">
        <v>18.53546</v>
      </c>
      <c r="H152" s="40">
        <f t="shared" si="8"/>
        <v>344.33412052488217</v>
      </c>
      <c r="J152" s="39">
        <f t="shared" si="7"/>
        <v>1.5682997985821316</v>
      </c>
    </row>
    <row r="153" spans="2:10">
      <c r="B153" s="38" t="s">
        <v>163</v>
      </c>
      <c r="C153" s="35">
        <v>21.206579999999999</v>
      </c>
      <c r="D153" s="39">
        <v>492.01810389599996</v>
      </c>
      <c r="E153" s="34">
        <v>16.566859999999998</v>
      </c>
      <c r="F153" s="40">
        <f t="shared" si="6"/>
        <v>118.09371380659998</v>
      </c>
      <c r="G153" s="34">
        <v>20.213570000000001</v>
      </c>
      <c r="H153" s="40">
        <f t="shared" si="8"/>
        <v>375.50844967527877</v>
      </c>
      <c r="J153" s="39">
        <f t="shared" si="7"/>
        <v>1.5840595858787765</v>
      </c>
    </row>
    <row r="154" spans="2:10">
      <c r="B154" s="38" t="s">
        <v>164</v>
      </c>
      <c r="C154" s="35">
        <v>21.206579999999999</v>
      </c>
      <c r="D154" s="39">
        <v>492.01810389599996</v>
      </c>
      <c r="E154" s="34">
        <v>9.5808300000000006</v>
      </c>
      <c r="F154" s="40">
        <f t="shared" si="6"/>
        <v>68.295126297300015</v>
      </c>
      <c r="G154" s="34">
        <v>22.425619999999999</v>
      </c>
      <c r="H154" s="40">
        <f t="shared" si="8"/>
        <v>416.60180755833454</v>
      </c>
      <c r="J154" s="39">
        <f t="shared" si="7"/>
        <v>-7.1211700403653708</v>
      </c>
    </row>
    <row r="155" spans="2:10">
      <c r="B155" s="38" t="s">
        <v>165</v>
      </c>
      <c r="C155" s="35">
        <v>22.547219999999999</v>
      </c>
      <c r="D155" s="39">
        <v>523.12256066399993</v>
      </c>
      <c r="E155" s="34">
        <v>8.1836300000000008</v>
      </c>
      <c r="F155" s="40">
        <f t="shared" si="6"/>
        <v>58.335451565300012</v>
      </c>
      <c r="G155" s="34">
        <v>24.866510000000002</v>
      </c>
      <c r="H155" s="40">
        <f t="shared" si="8"/>
        <v>461.94633698722276</v>
      </c>
      <c r="J155" s="39">
        <f t="shared" si="7"/>
        <v>-2.8407721114771789</v>
      </c>
    </row>
    <row r="156" spans="2:10">
      <c r="B156" s="38" t="s">
        <v>166</v>
      </c>
      <c r="C156" s="35">
        <v>28.153559999999999</v>
      </c>
      <c r="D156" s="39">
        <v>653.19637627199995</v>
      </c>
      <c r="E156" s="34">
        <v>12.77445</v>
      </c>
      <c r="F156" s="40">
        <f t="shared" si="6"/>
        <v>91.060239679500015</v>
      </c>
      <c r="G156" s="34">
        <v>29.824560000000002</v>
      </c>
      <c r="H156" s="40">
        <f t="shared" si="8"/>
        <v>554.05226725646844</v>
      </c>
      <c r="J156" s="39">
        <f t="shared" si="7"/>
        <v>-8.0838693360315119</v>
      </c>
    </row>
    <row r="157" spans="2:10">
      <c r="B157" s="38" t="s">
        <v>167</v>
      </c>
      <c r="C157" s="35">
        <v>20.719069999999999</v>
      </c>
      <c r="D157" s="39">
        <v>480.70728688399993</v>
      </c>
      <c r="E157" s="34">
        <v>8.7824299999999997</v>
      </c>
      <c r="F157" s="40">
        <f t="shared" si="6"/>
        <v>62.603883593299997</v>
      </c>
      <c r="G157" s="34">
        <v>22.57818</v>
      </c>
      <c r="H157" s="40">
        <f t="shared" si="8"/>
        <v>419.4359219222228</v>
      </c>
      <c r="J157" s="39">
        <f t="shared" si="7"/>
        <v>1.3325186315228734</v>
      </c>
    </row>
    <row r="158" spans="2:10">
      <c r="B158" s="38" t="s">
        <v>168</v>
      </c>
      <c r="C158" s="35">
        <v>30.408280000000001</v>
      </c>
      <c r="D158" s="39">
        <v>705.50858593599992</v>
      </c>
      <c r="E158" s="34">
        <v>10.179639999999999</v>
      </c>
      <c r="F158" s="40">
        <f t="shared" si="6"/>
        <v>72.563629608399992</v>
      </c>
      <c r="G158" s="34">
        <v>34.172379999999997</v>
      </c>
      <c r="H158" s="40">
        <f t="shared" si="8"/>
        <v>634.8219258406358</v>
      </c>
      <c r="J158" s="39">
        <f t="shared" si="7"/>
        <v>1.8769695130358741</v>
      </c>
    </row>
    <row r="159" spans="2:10">
      <c r="B159" s="38" t="s">
        <v>169</v>
      </c>
      <c r="C159" s="35">
        <v>27.178540000000002</v>
      </c>
      <c r="D159" s="39">
        <v>630.57474224800001</v>
      </c>
      <c r="E159" s="34">
        <v>17.564869999999999</v>
      </c>
      <c r="F159" s="40">
        <f t="shared" si="6"/>
        <v>125.20783846969999</v>
      </c>
      <c r="G159" s="34">
        <v>27.307390000000002</v>
      </c>
      <c r="H159" s="40">
        <f t="shared" si="8"/>
        <v>507.29068064563614</v>
      </c>
      <c r="J159" s="39">
        <f t="shared" si="7"/>
        <v>1.9237768673361302</v>
      </c>
    </row>
    <row r="160" spans="2:10">
      <c r="B160" s="38" t="s">
        <v>170</v>
      </c>
      <c r="C160" s="35">
        <v>29.250450000000001</v>
      </c>
      <c r="D160" s="39">
        <v>678.64554053999996</v>
      </c>
      <c r="E160" s="34">
        <v>20.758479999999999</v>
      </c>
      <c r="F160" s="40">
        <f t="shared" si="6"/>
        <v>147.97288056879998</v>
      </c>
      <c r="G160" s="34">
        <v>28.680389999999999</v>
      </c>
      <c r="H160" s="40">
        <f t="shared" si="8"/>
        <v>532.79696683873101</v>
      </c>
      <c r="J160" s="39">
        <f t="shared" si="7"/>
        <v>2.1243068675310042</v>
      </c>
    </row>
    <row r="161" spans="2:10">
      <c r="B161" s="38" t="s">
        <v>171</v>
      </c>
      <c r="C161" s="35">
        <v>30.530159999999999</v>
      </c>
      <c r="D161" s="39">
        <v>708.33634819199995</v>
      </c>
      <c r="E161" s="34">
        <v>19.760470000000002</v>
      </c>
      <c r="F161" s="40">
        <f t="shared" si="6"/>
        <v>140.85875590570001</v>
      </c>
      <c r="G161" s="34">
        <v>30.511060000000001</v>
      </c>
      <c r="H161" s="40">
        <f t="shared" si="8"/>
        <v>566.80541035301587</v>
      </c>
      <c r="J161" s="39">
        <f t="shared" si="7"/>
        <v>-0.67218193328403686</v>
      </c>
    </row>
    <row r="162" spans="2:10">
      <c r="B162" s="38" t="s">
        <v>172</v>
      </c>
      <c r="C162" s="35">
        <v>25.71602</v>
      </c>
      <c r="D162" s="39">
        <v>596.642523224</v>
      </c>
      <c r="E162" s="34">
        <v>12.37524</v>
      </c>
      <c r="F162" s="40">
        <f t="shared" si="6"/>
        <v>88.214547044400007</v>
      </c>
      <c r="G162" s="34">
        <v>27.15484</v>
      </c>
      <c r="H162" s="40">
        <f t="shared" si="8"/>
        <v>504.45675205222273</v>
      </c>
      <c r="J162" s="39">
        <f t="shared" si="7"/>
        <v>-3.9712241273772975</v>
      </c>
    </row>
    <row r="163" spans="2:10">
      <c r="B163" s="38" t="s">
        <v>173</v>
      </c>
      <c r="C163" s="35">
        <v>24.923819999999999</v>
      </c>
      <c r="D163" s="39">
        <v>578.26253258399993</v>
      </c>
      <c r="E163" s="34">
        <v>8.1836300000000008</v>
      </c>
      <c r="F163" s="40">
        <f t="shared" si="6"/>
        <v>58.335451565300012</v>
      </c>
      <c r="G163" s="34">
        <v>27.383669999999999</v>
      </c>
      <c r="H163" s="40">
        <f t="shared" si="8"/>
        <v>508.70773782758022</v>
      </c>
      <c r="J163" s="39">
        <f t="shared" si="7"/>
        <v>-11.219343191119719</v>
      </c>
    </row>
    <row r="164" spans="2:10">
      <c r="B164" s="38" t="s">
        <v>174</v>
      </c>
      <c r="C164" s="35">
        <v>33.028640000000003</v>
      </c>
      <c r="D164" s="39">
        <v>766.30408236800008</v>
      </c>
      <c r="E164" s="34">
        <v>13.17365</v>
      </c>
      <c r="F164" s="40">
        <f t="shared" si="6"/>
        <v>93.90586103150001</v>
      </c>
      <c r="G164" s="34">
        <v>36.003050000000002</v>
      </c>
      <c r="H164" s="40">
        <f t="shared" si="8"/>
        <v>668.83036935492078</v>
      </c>
      <c r="J164" s="39">
        <f t="shared" si="7"/>
        <v>-3.5678519815793379</v>
      </c>
    </row>
    <row r="165" spans="2:10">
      <c r="B165" s="38" t="s">
        <v>175</v>
      </c>
      <c r="C165" s="35">
        <v>27.117609999999999</v>
      </c>
      <c r="D165" s="39">
        <v>629.16109313199991</v>
      </c>
      <c r="E165" s="34">
        <v>9.1816300000000002</v>
      </c>
      <c r="F165" s="40">
        <f t="shared" si="6"/>
        <v>65.449504945300006</v>
      </c>
      <c r="G165" s="34">
        <v>30.205939999999998</v>
      </c>
      <c r="H165" s="40">
        <f t="shared" si="8"/>
        <v>561.13718162523935</v>
      </c>
      <c r="J165" s="39">
        <f t="shared" si="7"/>
        <v>-2.5744065614605915</v>
      </c>
    </row>
    <row r="166" spans="2:10">
      <c r="B166" s="38" t="s">
        <v>176</v>
      </c>
      <c r="C166" s="35">
        <v>23.278479999999998</v>
      </c>
      <c r="D166" s="39">
        <v>540.08867017599994</v>
      </c>
      <c r="E166" s="34">
        <v>16.766459999999999</v>
      </c>
      <c r="F166" s="40">
        <f t="shared" si="6"/>
        <v>119.5165244826</v>
      </c>
      <c r="G166" s="34">
        <v>22.730730000000001</v>
      </c>
      <c r="H166" s="40">
        <f t="shared" si="8"/>
        <v>422.26985051563628</v>
      </c>
      <c r="J166" s="39">
        <f t="shared" si="7"/>
        <v>1.6977048222363464</v>
      </c>
    </row>
    <row r="167" spans="2:10">
      <c r="B167" s="38" t="s">
        <v>177</v>
      </c>
      <c r="C167" s="35">
        <v>31.687989999999999</v>
      </c>
      <c r="D167" s="39">
        <v>735.19939358799991</v>
      </c>
      <c r="E167" s="34">
        <v>25.9481</v>
      </c>
      <c r="F167" s="40">
        <f t="shared" si="6"/>
        <v>184.96610071100002</v>
      </c>
      <c r="G167" s="34">
        <v>29.59572</v>
      </c>
      <c r="H167" s="40">
        <f t="shared" si="8"/>
        <v>549.80109571063599</v>
      </c>
      <c r="J167" s="39">
        <f t="shared" si="7"/>
        <v>-0.43219716636394878</v>
      </c>
    </row>
    <row r="168" spans="2:10">
      <c r="B168" s="38" t="s">
        <v>178</v>
      </c>
      <c r="C168" s="35">
        <v>29.372330000000002</v>
      </c>
      <c r="D168" s="39">
        <v>681.47330279599998</v>
      </c>
      <c r="E168" s="34">
        <v>12.37524</v>
      </c>
      <c r="F168" s="40">
        <f t="shared" si="6"/>
        <v>88.214547044400007</v>
      </c>
      <c r="G168" s="34">
        <v>31.807780000000001</v>
      </c>
      <c r="H168" s="40">
        <f t="shared" si="8"/>
        <v>590.89463936416666</v>
      </c>
      <c r="J168" s="39">
        <f t="shared" si="7"/>
        <v>-2.3641163874333415</v>
      </c>
    </row>
    <row r="169" spans="2:10">
      <c r="B169" s="38" t="s">
        <v>179</v>
      </c>
      <c r="C169" s="35">
        <v>25.472270000000002</v>
      </c>
      <c r="D169" s="39">
        <v>590.98723072400003</v>
      </c>
      <c r="E169" s="34">
        <v>8.3832299999999993</v>
      </c>
      <c r="F169" s="40">
        <f t="shared" si="6"/>
        <v>59.758262241300002</v>
      </c>
      <c r="G169" s="34">
        <v>28.680389999999999</v>
      </c>
      <c r="H169" s="40">
        <f t="shared" si="8"/>
        <v>532.79696683873101</v>
      </c>
      <c r="J169" s="39">
        <f t="shared" si="7"/>
        <v>1.567998356031012</v>
      </c>
    </row>
    <row r="170" spans="2:10">
      <c r="B170" s="38" t="s">
        <v>180</v>
      </c>
      <c r="C170" s="35">
        <v>23.095669999999998</v>
      </c>
      <c r="D170" s="39">
        <v>535.84725880399992</v>
      </c>
      <c r="E170" s="34">
        <v>10.97804</v>
      </c>
      <c r="F170" s="40">
        <f t="shared" si="6"/>
        <v>78.254872312399996</v>
      </c>
      <c r="G170" s="34">
        <v>24.713950000000001</v>
      </c>
      <c r="H170" s="40">
        <f t="shared" si="8"/>
        <v>459.1122226233345</v>
      </c>
      <c r="J170" s="39">
        <f t="shared" si="7"/>
        <v>1.5198361317345643</v>
      </c>
    </row>
    <row r="171" spans="2:10">
      <c r="B171" s="38" t="s">
        <v>181</v>
      </c>
      <c r="C171" s="35">
        <v>21.99878</v>
      </c>
      <c r="D171" s="39">
        <v>510.39809453599997</v>
      </c>
      <c r="E171" s="34">
        <v>6.9860199999999999</v>
      </c>
      <c r="F171" s="40">
        <f t="shared" si="6"/>
        <v>49.7985162262</v>
      </c>
      <c r="G171" s="34">
        <v>24.866510000000002</v>
      </c>
      <c r="H171" s="40">
        <f t="shared" si="8"/>
        <v>461.94633698722276</v>
      </c>
      <c r="J171" s="39">
        <f t="shared" si="7"/>
        <v>1.3467586774227698</v>
      </c>
    </row>
    <row r="172" spans="2:10">
      <c r="B172" s="38" t="s">
        <v>182</v>
      </c>
      <c r="C172" s="35">
        <v>22.18159</v>
      </c>
      <c r="D172" s="39">
        <v>514.63950590800005</v>
      </c>
      <c r="E172" s="34">
        <v>11.776439999999999</v>
      </c>
      <c r="F172" s="40">
        <f t="shared" si="6"/>
        <v>83.9461150164</v>
      </c>
      <c r="G172" s="34">
        <v>23.264679999999998</v>
      </c>
      <c r="H172" s="40">
        <f t="shared" si="8"/>
        <v>432.18906501877024</v>
      </c>
      <c r="J172" s="39">
        <f t="shared" si="7"/>
        <v>1.4956741271701617</v>
      </c>
    </row>
    <row r="173" spans="2:10">
      <c r="B173" s="38" t="s">
        <v>183</v>
      </c>
      <c r="C173" s="35">
        <v>23.948810000000002</v>
      </c>
      <c r="D173" s="39">
        <v>555.64113057199995</v>
      </c>
      <c r="E173" s="34">
        <v>20.958079999999999</v>
      </c>
      <c r="F173" s="40">
        <f t="shared" si="6"/>
        <v>149.39569124479999</v>
      </c>
      <c r="G173" s="34">
        <v>21.967960000000001</v>
      </c>
      <c r="H173" s="40">
        <f t="shared" si="8"/>
        <v>408.09983600761944</v>
      </c>
      <c r="J173" s="39">
        <f t="shared" si="7"/>
        <v>1.8543966804194838</v>
      </c>
    </row>
    <row r="174" spans="2:10">
      <c r="B174" s="38" t="s">
        <v>184</v>
      </c>
      <c r="C174" s="35">
        <v>24.497250000000001</v>
      </c>
      <c r="D174" s="39">
        <v>568.36559669999997</v>
      </c>
      <c r="E174" s="34">
        <v>18.56287</v>
      </c>
      <c r="F174" s="40">
        <f t="shared" si="6"/>
        <v>132.32189184969999</v>
      </c>
      <c r="G174" s="34">
        <v>23.264679999999998</v>
      </c>
      <c r="H174" s="40">
        <f t="shared" si="8"/>
        <v>432.18906501877024</v>
      </c>
      <c r="J174" s="39">
        <f t="shared" si="7"/>
        <v>-3.8546398315297097</v>
      </c>
    </row>
    <row r="175" spans="2:10">
      <c r="B175" s="38" t="s">
        <v>185</v>
      </c>
      <c r="C175" s="35">
        <v>23.156610000000001</v>
      </c>
      <c r="D175" s="39">
        <v>537.26113993199999</v>
      </c>
      <c r="E175" s="34">
        <v>11.576840000000001</v>
      </c>
      <c r="F175" s="40">
        <f t="shared" si="6"/>
        <v>82.523304340400003</v>
      </c>
      <c r="G175" s="34">
        <v>24.561399999999999</v>
      </c>
      <c r="H175" s="40">
        <f t="shared" si="8"/>
        <v>456.27829402992108</v>
      </c>
      <c r="J175" s="39">
        <f t="shared" si="7"/>
        <v>1.5404584383210818</v>
      </c>
    </row>
    <row r="176" spans="2:10">
      <c r="B176" s="38" t="s">
        <v>186</v>
      </c>
      <c r="C176" s="35">
        <v>20.47531</v>
      </c>
      <c r="D176" s="39">
        <v>475.05176237199998</v>
      </c>
      <c r="E176" s="34">
        <v>9.7804300000000008</v>
      </c>
      <c r="F176" s="40">
        <f t="shared" si="6"/>
        <v>69.717936973300013</v>
      </c>
      <c r="G176" s="34">
        <v>21.891680000000001</v>
      </c>
      <c r="H176" s="40">
        <f t="shared" si="8"/>
        <v>406.68277882567537</v>
      </c>
      <c r="J176" s="39">
        <f t="shared" si="7"/>
        <v>1.3489534269754131</v>
      </c>
    </row>
    <row r="177" spans="2:10">
      <c r="B177" s="38" t="s">
        <v>187</v>
      </c>
      <c r="C177" s="35">
        <v>23.461300000000001</v>
      </c>
      <c r="D177" s="39">
        <v>544.33031356000004</v>
      </c>
      <c r="E177" s="34">
        <v>13.772449999999999</v>
      </c>
      <c r="F177" s="40">
        <f t="shared" si="6"/>
        <v>98.174293059500002</v>
      </c>
      <c r="G177" s="34">
        <v>24.027450000000002</v>
      </c>
      <c r="H177" s="40">
        <f t="shared" si="8"/>
        <v>446.35907952678707</v>
      </c>
      <c r="J177" s="39">
        <f t="shared" si="7"/>
        <v>0.20305902628700778</v>
      </c>
    </row>
    <row r="178" spans="2:10">
      <c r="B178" s="38" t="s">
        <v>188</v>
      </c>
      <c r="C178" s="35">
        <v>25.776959999999999</v>
      </c>
      <c r="D178" s="39">
        <v>598.05640435199996</v>
      </c>
      <c r="E178" s="34">
        <v>10.97804</v>
      </c>
      <c r="F178" s="40">
        <f t="shared" si="6"/>
        <v>78.254872312399996</v>
      </c>
      <c r="G178" s="34">
        <v>27.612500000000001</v>
      </c>
      <c r="H178" s="40">
        <f t="shared" si="8"/>
        <v>512.95872360293777</v>
      </c>
      <c r="J178" s="39">
        <f t="shared" si="7"/>
        <v>-6.8428084366621533</v>
      </c>
    </row>
    <row r="179" spans="2:10">
      <c r="B179" s="38" t="s">
        <v>189</v>
      </c>
      <c r="C179" s="35">
        <v>22.730039999999999</v>
      </c>
      <c r="D179" s="39">
        <v>527.36420404799992</v>
      </c>
      <c r="E179" s="34">
        <v>10.77844</v>
      </c>
      <c r="F179" s="40">
        <f t="shared" si="6"/>
        <v>76.832061636399999</v>
      </c>
      <c r="G179" s="34">
        <v>24.33257</v>
      </c>
      <c r="H179" s="40">
        <f t="shared" si="8"/>
        <v>452.02730825456354</v>
      </c>
      <c r="J179" s="39">
        <f t="shared" si="7"/>
        <v>1.4951658429636154</v>
      </c>
    </row>
    <row r="180" spans="2:10">
      <c r="B180" s="38" t="s">
        <v>190</v>
      </c>
      <c r="C180" s="35">
        <v>20.597190000000001</v>
      </c>
      <c r="D180" s="39">
        <v>477.87952462800001</v>
      </c>
      <c r="E180" s="34">
        <v>17.96407</v>
      </c>
      <c r="F180" s="40">
        <f t="shared" si="6"/>
        <v>128.05345982169999</v>
      </c>
      <c r="G180" s="34">
        <v>18.91685</v>
      </c>
      <c r="H180" s="40">
        <f t="shared" si="8"/>
        <v>351.41922066412792</v>
      </c>
      <c r="J180" s="39">
        <f t="shared" si="7"/>
        <v>1.5931558578279237</v>
      </c>
    </row>
    <row r="181" spans="2:10">
      <c r="B181" s="38" t="s">
        <v>191</v>
      </c>
      <c r="C181" s="35">
        <v>20.597190000000001</v>
      </c>
      <c r="D181" s="39">
        <v>477.87952462800001</v>
      </c>
      <c r="E181" s="34">
        <v>18.16367</v>
      </c>
      <c r="F181" s="40">
        <f t="shared" si="6"/>
        <v>129.4762704977</v>
      </c>
      <c r="G181" s="34">
        <v>18.84057</v>
      </c>
      <c r="H181" s="40">
        <f t="shared" si="8"/>
        <v>350.00216348218385</v>
      </c>
      <c r="J181" s="39">
        <f t="shared" si="7"/>
        <v>1.5989093518838331</v>
      </c>
    </row>
    <row r="182" spans="2:10">
      <c r="B182" s="38" t="s">
        <v>192</v>
      </c>
      <c r="C182" s="35">
        <v>26.203530000000001</v>
      </c>
      <c r="D182" s="39">
        <v>607.95334023600003</v>
      </c>
      <c r="E182" s="34">
        <v>9.5808300000000006</v>
      </c>
      <c r="F182" s="40">
        <f t="shared" si="6"/>
        <v>68.295126297300015</v>
      </c>
      <c r="G182" s="34">
        <v>29.138059999999999</v>
      </c>
      <c r="H182" s="40">
        <f t="shared" si="8"/>
        <v>541.29912415992089</v>
      </c>
      <c r="J182" s="39">
        <f t="shared" si="7"/>
        <v>1.6409102212209064</v>
      </c>
    </row>
    <row r="183" spans="2:10">
      <c r="B183" s="38" t="s">
        <v>193</v>
      </c>
      <c r="C183" s="35">
        <v>20.536249999999999</v>
      </c>
      <c r="D183" s="39">
        <v>476.4656435</v>
      </c>
      <c r="E183" s="34">
        <v>8.98203</v>
      </c>
      <c r="F183" s="40">
        <f t="shared" si="6"/>
        <v>64.026694269300009</v>
      </c>
      <c r="G183" s="34">
        <v>22.273070000000001</v>
      </c>
      <c r="H183" s="40">
        <f t="shared" si="8"/>
        <v>413.76787896492112</v>
      </c>
      <c r="J183" s="39">
        <f t="shared" si="7"/>
        <v>1.3289297342211057</v>
      </c>
    </row>
    <row r="184" spans="2:10">
      <c r="B184" s="38" t="s">
        <v>194</v>
      </c>
      <c r="C184" s="35">
        <v>20.536249999999999</v>
      </c>
      <c r="D184" s="39">
        <v>476.4656435</v>
      </c>
      <c r="E184" s="34">
        <v>12.37524</v>
      </c>
      <c r="F184" s="40">
        <f t="shared" si="6"/>
        <v>88.214547044400007</v>
      </c>
      <c r="G184" s="34">
        <v>20.97635</v>
      </c>
      <c r="H184" s="40">
        <f t="shared" si="8"/>
        <v>389.67864995377033</v>
      </c>
      <c r="J184" s="39">
        <f t="shared" si="7"/>
        <v>1.4275534981703686</v>
      </c>
    </row>
    <row r="185" spans="2:10">
      <c r="B185" s="38" t="s">
        <v>195</v>
      </c>
      <c r="C185" s="35">
        <v>20.65813</v>
      </c>
      <c r="D185" s="39">
        <v>479.29340575599997</v>
      </c>
      <c r="E185" s="34">
        <v>9.7804300000000008</v>
      </c>
      <c r="F185" s="40">
        <f t="shared" si="6"/>
        <v>69.717936973300013</v>
      </c>
      <c r="G185" s="34">
        <v>22.120509999999999</v>
      </c>
      <c r="H185" s="40">
        <f t="shared" si="8"/>
        <v>410.93376460103286</v>
      </c>
      <c r="J185" s="39">
        <f t="shared" si="7"/>
        <v>1.3582958183329197</v>
      </c>
    </row>
    <row r="186" spans="2:10">
      <c r="B186" s="38" t="s">
        <v>196</v>
      </c>
      <c r="C186" s="35">
        <v>20.597190000000001</v>
      </c>
      <c r="D186" s="39">
        <v>477.87952462800001</v>
      </c>
      <c r="E186" s="34">
        <v>12.17564</v>
      </c>
      <c r="F186" s="40">
        <f t="shared" si="6"/>
        <v>86.791736368400009</v>
      </c>
      <c r="G186" s="34">
        <v>21.128900000000002</v>
      </c>
      <c r="H186" s="40">
        <f t="shared" si="8"/>
        <v>392.51257854718375</v>
      </c>
      <c r="J186" s="39">
        <f t="shared" si="7"/>
        <v>1.4247902875837326</v>
      </c>
    </row>
    <row r="187" spans="2:10">
      <c r="B187" s="38" t="s">
        <v>197</v>
      </c>
      <c r="C187" s="35">
        <v>23.765989999999999</v>
      </c>
      <c r="D187" s="39">
        <v>551.39948718799997</v>
      </c>
      <c r="E187" s="34">
        <v>19.760470000000002</v>
      </c>
      <c r="F187" s="40">
        <f t="shared" si="6"/>
        <v>140.85875590570001</v>
      </c>
      <c r="G187" s="34">
        <v>21.739129999999999</v>
      </c>
      <c r="H187" s="40">
        <f t="shared" si="8"/>
        <v>403.8488502322619</v>
      </c>
      <c r="J187" s="39">
        <f t="shared" si="7"/>
        <v>-6.6918810500380346</v>
      </c>
    </row>
    <row r="188" spans="2:10">
      <c r="B188" s="38" t="s">
        <v>198</v>
      </c>
      <c r="C188" s="35">
        <v>24.984760000000001</v>
      </c>
      <c r="D188" s="39">
        <v>579.676413712</v>
      </c>
      <c r="E188" s="34">
        <v>17.165659999999999</v>
      </c>
      <c r="F188" s="40">
        <f t="shared" si="6"/>
        <v>122.3621458346</v>
      </c>
      <c r="G188" s="34">
        <v>24.713950000000001</v>
      </c>
      <c r="H188" s="40">
        <f t="shared" si="8"/>
        <v>459.1122226233345</v>
      </c>
      <c r="J188" s="39">
        <f t="shared" si="7"/>
        <v>1.7979547459345326</v>
      </c>
    </row>
    <row r="189" spans="2:10">
      <c r="B189" s="38" t="s">
        <v>199</v>
      </c>
      <c r="C189" s="35">
        <v>25.41133</v>
      </c>
      <c r="D189" s="39">
        <v>589.57334959599996</v>
      </c>
      <c r="E189" s="34">
        <v>15.568860000000001</v>
      </c>
      <c r="F189" s="40">
        <f t="shared" si="6"/>
        <v>110.97966042660001</v>
      </c>
      <c r="G189" s="34">
        <v>25.55301</v>
      </c>
      <c r="H189" s="40">
        <f t="shared" si="8"/>
        <v>474.69948008377014</v>
      </c>
      <c r="J189" s="39">
        <f t="shared" si="7"/>
        <v>-3.894209085629825</v>
      </c>
    </row>
    <row r="190" spans="2:10">
      <c r="B190" s="38" t="s">
        <v>200</v>
      </c>
      <c r="C190" s="35">
        <v>26.630099999999999</v>
      </c>
      <c r="D190" s="39">
        <v>617.85027611999999</v>
      </c>
      <c r="E190" s="34">
        <v>15.568860000000001</v>
      </c>
      <c r="F190" s="40">
        <f t="shared" si="6"/>
        <v>110.97966042660001</v>
      </c>
      <c r="G190" s="34">
        <v>27.307390000000002</v>
      </c>
      <c r="H190" s="40">
        <f t="shared" si="8"/>
        <v>507.29068064563614</v>
      </c>
      <c r="J190" s="39">
        <f t="shared" si="7"/>
        <v>0.42006495223614593</v>
      </c>
    </row>
    <row r="191" spans="2:10">
      <c r="B191" s="38" t="s">
        <v>201</v>
      </c>
      <c r="C191" s="35">
        <v>26.325410000000002</v>
      </c>
      <c r="D191" s="39">
        <v>610.78110249199995</v>
      </c>
      <c r="E191" s="34">
        <v>9.9800299999999993</v>
      </c>
      <c r="F191" s="40">
        <f t="shared" si="6"/>
        <v>71.140747649299996</v>
      </c>
      <c r="G191" s="34">
        <v>28.83295</v>
      </c>
      <c r="H191" s="40">
        <f t="shared" si="8"/>
        <v>535.63108120261927</v>
      </c>
      <c r="J191" s="39">
        <f t="shared" si="7"/>
        <v>-4.0092736400806643</v>
      </c>
    </row>
    <row r="192" spans="2:10">
      <c r="B192" s="38" t="s">
        <v>202</v>
      </c>
      <c r="C192" s="35">
        <v>28.884820000000001</v>
      </c>
      <c r="D192" s="39">
        <v>670.16248578399995</v>
      </c>
      <c r="E192" s="34">
        <v>13.972049999999999</v>
      </c>
      <c r="F192" s="40">
        <f t="shared" si="6"/>
        <v>99.597103735499999</v>
      </c>
      <c r="G192" s="34">
        <v>30.81617</v>
      </c>
      <c r="H192" s="40">
        <f t="shared" si="8"/>
        <v>572.4734533103175</v>
      </c>
      <c r="J192" s="39">
        <f t="shared" si="7"/>
        <v>1.9080712618175539</v>
      </c>
    </row>
    <row r="193" spans="2:10">
      <c r="B193" s="38" t="s">
        <v>203</v>
      </c>
      <c r="C193" s="35">
        <v>24.497250000000001</v>
      </c>
      <c r="D193" s="39">
        <v>568.36559669999997</v>
      </c>
      <c r="E193" s="34">
        <v>12.97405</v>
      </c>
      <c r="F193" s="40">
        <f t="shared" si="6"/>
        <v>92.483050355500012</v>
      </c>
      <c r="G193" s="34">
        <v>25.705559999999998</v>
      </c>
      <c r="H193" s="40">
        <f t="shared" si="8"/>
        <v>477.53340867718362</v>
      </c>
      <c r="J193" s="39">
        <f t="shared" si="7"/>
        <v>1.6508623326836869</v>
      </c>
    </row>
    <row r="194" spans="2:10">
      <c r="B194" s="38" t="s">
        <v>204</v>
      </c>
      <c r="C194" s="35">
        <v>28.76294</v>
      </c>
      <c r="D194" s="39">
        <v>667.33472352799993</v>
      </c>
      <c r="E194" s="34">
        <v>19.760470000000002</v>
      </c>
      <c r="F194" s="40">
        <f t="shared" si="6"/>
        <v>140.85875590570001</v>
      </c>
      <c r="G194" s="34">
        <v>28.451560000000001</v>
      </c>
      <c r="H194" s="40">
        <f t="shared" si="8"/>
        <v>528.54598106337346</v>
      </c>
      <c r="J194" s="39">
        <f t="shared" si="7"/>
        <v>2.07001344107357</v>
      </c>
    </row>
    <row r="195" spans="2:10">
      <c r="B195" s="38" t="s">
        <v>205</v>
      </c>
      <c r="C195" s="35">
        <v>29.311389999999999</v>
      </c>
      <c r="D195" s="39">
        <v>680.05942166799991</v>
      </c>
      <c r="E195" s="34">
        <v>23.153690000000001</v>
      </c>
      <c r="F195" s="40">
        <f t="shared" si="6"/>
        <v>165.0466799639</v>
      </c>
      <c r="G195" s="34">
        <v>27.53623</v>
      </c>
      <c r="H195" s="40">
        <f t="shared" si="8"/>
        <v>511.54185219146848</v>
      </c>
      <c r="J195" s="39">
        <f t="shared" si="7"/>
        <v>-3.4708895126314019</v>
      </c>
    </row>
    <row r="196" spans="2:10">
      <c r="B196" s="38" t="s">
        <v>206</v>
      </c>
      <c r="C196" s="35">
        <v>27.970739999999999</v>
      </c>
      <c r="D196" s="39">
        <v>648.95473288799997</v>
      </c>
      <c r="E196" s="34">
        <v>14.77045</v>
      </c>
      <c r="F196" s="40">
        <f t="shared" ref="F196:F243" si="9">$F$244*(E196/100)</f>
        <v>105.28834643950002</v>
      </c>
      <c r="G196" s="34">
        <v>29.366890000000001</v>
      </c>
      <c r="H196" s="40">
        <f t="shared" si="8"/>
        <v>545.55010993527844</v>
      </c>
      <c r="J196" s="39">
        <f t="shared" ref="J196:J259" si="10">H196-(D196-F196)</f>
        <v>1.8837234867785355</v>
      </c>
    </row>
    <row r="197" spans="2:10">
      <c r="B197" s="38" t="s">
        <v>207</v>
      </c>
      <c r="C197" s="35">
        <v>24.497250000000001</v>
      </c>
      <c r="D197" s="39">
        <v>568.36559669999997</v>
      </c>
      <c r="E197" s="34">
        <v>15.369260000000001</v>
      </c>
      <c r="F197" s="40">
        <f t="shared" si="9"/>
        <v>109.55684975060001</v>
      </c>
      <c r="G197" s="34">
        <v>24.561399999999999</v>
      </c>
      <c r="H197" s="40">
        <f t="shared" ref="H197:H260" si="11">$H$1504*(G197/100)</f>
        <v>456.27829402992108</v>
      </c>
      <c r="J197" s="39">
        <f t="shared" si="10"/>
        <v>-2.5304529194788756</v>
      </c>
    </row>
    <row r="198" spans="2:10">
      <c r="B198" s="38" t="s">
        <v>208</v>
      </c>
      <c r="C198" s="35">
        <v>23.644110000000001</v>
      </c>
      <c r="D198" s="39">
        <v>548.57172493200005</v>
      </c>
      <c r="E198" s="34">
        <v>10.97804</v>
      </c>
      <c r="F198" s="40">
        <f t="shared" si="9"/>
        <v>78.254872312399996</v>
      </c>
      <c r="G198" s="34">
        <v>25.400449999999999</v>
      </c>
      <c r="H198" s="40">
        <f t="shared" si="11"/>
        <v>471.86536571988188</v>
      </c>
      <c r="J198" s="39">
        <f t="shared" si="10"/>
        <v>1.5485131002818093</v>
      </c>
    </row>
    <row r="199" spans="2:10">
      <c r="B199" s="38" t="s">
        <v>209</v>
      </c>
      <c r="C199" s="35">
        <v>22.790980000000001</v>
      </c>
      <c r="D199" s="39">
        <v>528.77808517599999</v>
      </c>
      <c r="E199" s="34">
        <v>13.17365</v>
      </c>
      <c r="F199" s="40">
        <f t="shared" si="9"/>
        <v>93.90586103150001</v>
      </c>
      <c r="G199" s="34">
        <v>23.493510000000001</v>
      </c>
      <c r="H199" s="40">
        <f t="shared" si="11"/>
        <v>436.44005079412784</v>
      </c>
      <c r="J199" s="39">
        <f t="shared" si="10"/>
        <v>1.5678266496278752</v>
      </c>
    </row>
    <row r="200" spans="2:10">
      <c r="B200" s="38" t="s">
        <v>210</v>
      </c>
      <c r="C200" s="35">
        <v>27.544180000000001</v>
      </c>
      <c r="D200" s="39">
        <v>639.05802901599998</v>
      </c>
      <c r="E200" s="34">
        <v>13.572850000000001</v>
      </c>
      <c r="F200" s="40">
        <f t="shared" si="9"/>
        <v>96.751482383500004</v>
      </c>
      <c r="G200" s="34">
        <v>29.290610000000001</v>
      </c>
      <c r="H200" s="40">
        <f t="shared" si="11"/>
        <v>544.13305275333437</v>
      </c>
      <c r="J200" s="39">
        <f t="shared" si="10"/>
        <v>1.8265061208344378</v>
      </c>
    </row>
    <row r="201" spans="2:10">
      <c r="B201" s="38" t="s">
        <v>211</v>
      </c>
      <c r="C201" s="35">
        <v>25.106639999999999</v>
      </c>
      <c r="D201" s="39">
        <v>582.50417596799991</v>
      </c>
      <c r="E201" s="34">
        <v>18.36327</v>
      </c>
      <c r="F201" s="40">
        <f t="shared" si="9"/>
        <v>130.89908117370001</v>
      </c>
      <c r="G201" s="34">
        <v>24.408840000000001</v>
      </c>
      <c r="H201" s="40">
        <f t="shared" si="11"/>
        <v>453.44417966603282</v>
      </c>
      <c r="J201" s="39">
        <f t="shared" si="10"/>
        <v>1.8390848717328936</v>
      </c>
    </row>
    <row r="202" spans="2:10">
      <c r="B202" s="38" t="s">
        <v>212</v>
      </c>
      <c r="C202" s="35">
        <v>31.99268</v>
      </c>
      <c r="D202" s="39">
        <v>742.26856721599995</v>
      </c>
      <c r="E202" s="34">
        <v>29.14171</v>
      </c>
      <c r="F202" s="40">
        <f t="shared" si="9"/>
        <v>207.73114281009998</v>
      </c>
      <c r="G202" s="34">
        <v>28.909220000000001</v>
      </c>
      <c r="H202" s="40">
        <f t="shared" si="11"/>
        <v>537.04795261408856</v>
      </c>
      <c r="J202" s="39">
        <f t="shared" si="10"/>
        <v>2.5105282081885889</v>
      </c>
    </row>
    <row r="203" spans="2:10">
      <c r="B203" s="38" t="s">
        <v>213</v>
      </c>
      <c r="C203" s="35">
        <v>30.895790000000002</v>
      </c>
      <c r="D203" s="39">
        <v>716.81940294799995</v>
      </c>
      <c r="E203" s="34">
        <v>18.16367</v>
      </c>
      <c r="F203" s="40">
        <f t="shared" si="9"/>
        <v>129.4762704977</v>
      </c>
      <c r="G203" s="34">
        <v>31.7315</v>
      </c>
      <c r="H203" s="40">
        <f t="shared" si="11"/>
        <v>589.47758218222259</v>
      </c>
      <c r="J203" s="39">
        <f t="shared" si="10"/>
        <v>2.1344497319227003</v>
      </c>
    </row>
    <row r="204" spans="2:10">
      <c r="B204" s="38" t="s">
        <v>214</v>
      </c>
      <c r="C204" s="35">
        <v>45.03351</v>
      </c>
      <c r="D204" s="39">
        <v>1044.8314722119999</v>
      </c>
      <c r="E204" s="34">
        <v>29.940110000000001</v>
      </c>
      <c r="F204" s="40">
        <f t="shared" si="9"/>
        <v>213.42238551410003</v>
      </c>
      <c r="G204" s="34">
        <v>44.927529999999997</v>
      </c>
      <c r="H204" s="40">
        <f t="shared" si="11"/>
        <v>834.62085806908806</v>
      </c>
      <c r="J204" s="39">
        <f t="shared" si="10"/>
        <v>3.2117713711882061</v>
      </c>
    </row>
    <row r="205" spans="2:10">
      <c r="B205" s="38" t="s">
        <v>215</v>
      </c>
      <c r="C205" s="35">
        <v>51.553930000000001</v>
      </c>
      <c r="D205" s="39">
        <v>1196.1130407160001</v>
      </c>
      <c r="E205" s="34">
        <v>41.716560000000001</v>
      </c>
      <c r="F205" s="40">
        <f t="shared" si="9"/>
        <v>297.3685718136</v>
      </c>
      <c r="G205" s="34">
        <v>48.436300000000003</v>
      </c>
      <c r="H205" s="40">
        <f t="shared" si="11"/>
        <v>899.80344496329474</v>
      </c>
      <c r="J205" s="39">
        <f t="shared" si="10"/>
        <v>1.058976060894679</v>
      </c>
    </row>
    <row r="206" spans="2:10">
      <c r="B206" s="38" t="s">
        <v>216</v>
      </c>
      <c r="C206" s="35">
        <v>53.016449999999999</v>
      </c>
      <c r="D206" s="39">
        <v>1230.0452597400001</v>
      </c>
      <c r="E206" s="34">
        <v>37.924149999999997</v>
      </c>
      <c r="F206" s="40">
        <f t="shared" si="9"/>
        <v>270.33509768649998</v>
      </c>
      <c r="G206" s="34">
        <v>51.8688</v>
      </c>
      <c r="H206" s="40">
        <f t="shared" si="11"/>
        <v>963.56916044603201</v>
      </c>
      <c r="J206" s="39">
        <f t="shared" si="10"/>
        <v>3.8589983925318165</v>
      </c>
    </row>
    <row r="207" spans="2:10">
      <c r="B207" s="38" t="s">
        <v>217</v>
      </c>
      <c r="C207" s="35">
        <v>51.432049999999997</v>
      </c>
      <c r="D207" s="39">
        <v>1193.2852784599997</v>
      </c>
      <c r="E207" s="34">
        <v>36.72654</v>
      </c>
      <c r="F207" s="40">
        <f t="shared" si="9"/>
        <v>261.79816234740002</v>
      </c>
      <c r="G207" s="34">
        <v>50.343240000000002</v>
      </c>
      <c r="H207" s="40">
        <f t="shared" si="11"/>
        <v>935.22875988904877</v>
      </c>
      <c r="J207" s="39">
        <f t="shared" si="10"/>
        <v>3.7416437764489956</v>
      </c>
    </row>
    <row r="208" spans="2:10">
      <c r="B208" s="38" t="s">
        <v>218</v>
      </c>
      <c r="C208" s="35">
        <v>50.457030000000003</v>
      </c>
      <c r="D208" s="39">
        <v>1170.6636444359999</v>
      </c>
      <c r="E208" s="34">
        <v>36.127740000000003</v>
      </c>
      <c r="F208" s="40">
        <f t="shared" si="9"/>
        <v>257.52973031940002</v>
      </c>
      <c r="G208" s="34">
        <v>49.35163</v>
      </c>
      <c r="H208" s="40">
        <f t="shared" si="11"/>
        <v>916.80757383519972</v>
      </c>
      <c r="J208" s="39">
        <f t="shared" si="10"/>
        <v>3.6736597185997653</v>
      </c>
    </row>
    <row r="209" spans="2:10">
      <c r="B209" s="38" t="s">
        <v>219</v>
      </c>
      <c r="C209" s="35">
        <v>51.371110000000002</v>
      </c>
      <c r="D209" s="39">
        <v>1191.8713973319998</v>
      </c>
      <c r="E209" s="34">
        <v>34.930129999999998</v>
      </c>
      <c r="F209" s="40">
        <f t="shared" si="9"/>
        <v>248.9927949803</v>
      </c>
      <c r="G209" s="34">
        <v>50.648359999999997</v>
      </c>
      <c r="H209" s="40">
        <f t="shared" si="11"/>
        <v>940.89698861682518</v>
      </c>
      <c r="J209" s="39">
        <f t="shared" si="10"/>
        <v>-1.9816137348745997</v>
      </c>
    </row>
    <row r="210" spans="2:10">
      <c r="B210" s="38" t="s">
        <v>220</v>
      </c>
      <c r="C210" s="35">
        <v>43.570990000000002</v>
      </c>
      <c r="D210" s="39">
        <v>1010.899253188</v>
      </c>
      <c r="E210" s="34">
        <v>25.5489</v>
      </c>
      <c r="F210" s="40">
        <f t="shared" si="9"/>
        <v>182.12047935900003</v>
      </c>
      <c r="G210" s="34">
        <v>44.774979999999999</v>
      </c>
      <c r="H210" s="40">
        <f t="shared" si="11"/>
        <v>831.78692947567458</v>
      </c>
      <c r="J210" s="39">
        <f t="shared" si="10"/>
        <v>3.0081556466745951</v>
      </c>
    </row>
    <row r="211" spans="2:10">
      <c r="B211" s="38" t="s">
        <v>221</v>
      </c>
      <c r="C211" s="35">
        <v>39.975619999999999</v>
      </c>
      <c r="D211" s="39">
        <v>927.48235474399996</v>
      </c>
      <c r="E211" s="34">
        <v>26.946100000000001</v>
      </c>
      <c r="F211" s="40">
        <f t="shared" si="9"/>
        <v>192.080154091</v>
      </c>
      <c r="G211" s="34">
        <v>39.435540000000003</v>
      </c>
      <c r="H211" s="40">
        <f t="shared" si="11"/>
        <v>732.59589906718327</v>
      </c>
      <c r="J211" s="39">
        <f t="shared" si="10"/>
        <v>-2.8063015858166409</v>
      </c>
    </row>
    <row r="212" spans="2:10">
      <c r="B212" s="38" t="s">
        <v>222</v>
      </c>
      <c r="C212" s="35">
        <v>36.624000000000002</v>
      </c>
      <c r="D212" s="39">
        <v>849.72074880000002</v>
      </c>
      <c r="E212" s="34">
        <v>23.153690000000001</v>
      </c>
      <c r="F212" s="40">
        <f t="shared" si="9"/>
        <v>165.0466799639</v>
      </c>
      <c r="G212" s="34">
        <v>36.994660000000003</v>
      </c>
      <c r="H212" s="40">
        <f t="shared" si="11"/>
        <v>687.25155540876983</v>
      </c>
      <c r="J212" s="39">
        <f t="shared" si="10"/>
        <v>2.5774865726698408</v>
      </c>
    </row>
    <row r="213" spans="2:10">
      <c r="B213" s="38" t="s">
        <v>223</v>
      </c>
      <c r="C213" s="35">
        <v>33.333329999999997</v>
      </c>
      <c r="D213" s="39">
        <v>773.37325599599978</v>
      </c>
      <c r="E213" s="34">
        <v>19.161670000000001</v>
      </c>
      <c r="F213" s="40">
        <f t="shared" si="9"/>
        <v>136.5903238777</v>
      </c>
      <c r="G213" s="34">
        <v>34.401220000000002</v>
      </c>
      <c r="H213" s="40">
        <f t="shared" si="11"/>
        <v>639.07309738646836</v>
      </c>
      <c r="J213" s="39">
        <f t="shared" si="10"/>
        <v>2.2901652681686073</v>
      </c>
    </row>
    <row r="214" spans="2:10">
      <c r="B214" s="38" t="s">
        <v>224</v>
      </c>
      <c r="C214" s="35">
        <v>29.189509999999999</v>
      </c>
      <c r="D214" s="39">
        <v>677.23165941199989</v>
      </c>
      <c r="E214" s="34">
        <v>16.766459999999999</v>
      </c>
      <c r="F214" s="40">
        <f t="shared" si="9"/>
        <v>119.5165244826</v>
      </c>
      <c r="G214" s="34">
        <v>30.129670000000001</v>
      </c>
      <c r="H214" s="40">
        <f t="shared" si="11"/>
        <v>559.72031021377006</v>
      </c>
      <c r="J214" s="39">
        <f t="shared" si="10"/>
        <v>2.0051752843701252</v>
      </c>
    </row>
    <row r="215" spans="2:10">
      <c r="B215" s="38" t="s">
        <v>225</v>
      </c>
      <c r="C215" s="35">
        <v>29.61608</v>
      </c>
      <c r="D215" s="39">
        <v>687.12859529599996</v>
      </c>
      <c r="E215" s="34">
        <v>17.564869999999999</v>
      </c>
      <c r="F215" s="40">
        <f t="shared" si="9"/>
        <v>125.20783846969999</v>
      </c>
      <c r="G215" s="34">
        <v>30.358499999999999</v>
      </c>
      <c r="H215" s="40">
        <f t="shared" si="11"/>
        <v>563.97129598912761</v>
      </c>
      <c r="J215" s="39">
        <f t="shared" si="10"/>
        <v>2.0505391628275902</v>
      </c>
    </row>
    <row r="216" spans="2:10">
      <c r="B216" s="38" t="s">
        <v>226</v>
      </c>
      <c r="C216" s="35">
        <v>26.56916</v>
      </c>
      <c r="D216" s="39">
        <v>616.43639499200003</v>
      </c>
      <c r="E216" s="34">
        <v>16.367260000000002</v>
      </c>
      <c r="F216" s="40">
        <f t="shared" si="9"/>
        <v>116.67090313060002</v>
      </c>
      <c r="G216" s="34">
        <v>26.77345</v>
      </c>
      <c r="H216" s="40">
        <f t="shared" si="11"/>
        <v>497.37165191297686</v>
      </c>
      <c r="J216" s="39">
        <f t="shared" si="10"/>
        <v>-2.3938399484231354</v>
      </c>
    </row>
    <row r="217" spans="2:10">
      <c r="B217" s="38" t="s">
        <v>227</v>
      </c>
      <c r="C217" s="35">
        <v>29.006699999999999</v>
      </c>
      <c r="D217" s="39">
        <v>672.99024803999987</v>
      </c>
      <c r="E217" s="34">
        <v>20.558879999999998</v>
      </c>
      <c r="F217" s="40">
        <f t="shared" si="9"/>
        <v>146.5500698928</v>
      </c>
      <c r="G217" s="34">
        <v>28.146450000000002</v>
      </c>
      <c r="H217" s="40">
        <f t="shared" si="11"/>
        <v>522.87793810607184</v>
      </c>
      <c r="J217" s="39">
        <f t="shared" si="10"/>
        <v>-3.5622400411280069</v>
      </c>
    </row>
    <row r="218" spans="2:10">
      <c r="B218" s="38" t="s">
        <v>228</v>
      </c>
      <c r="C218" s="35">
        <v>32.114559999999997</v>
      </c>
      <c r="D218" s="39">
        <v>745.09632947199987</v>
      </c>
      <c r="E218" s="34">
        <v>22.15568</v>
      </c>
      <c r="F218" s="40">
        <f t="shared" si="9"/>
        <v>157.9325553008</v>
      </c>
      <c r="G218" s="34">
        <v>31.7315</v>
      </c>
      <c r="H218" s="40">
        <f t="shared" si="11"/>
        <v>589.47758218222259</v>
      </c>
      <c r="J218" s="39">
        <f t="shared" si="10"/>
        <v>2.3138080110227293</v>
      </c>
    </row>
    <row r="219" spans="2:10">
      <c r="B219" s="38" t="s">
        <v>229</v>
      </c>
      <c r="C219" s="35">
        <v>31.200479999999999</v>
      </c>
      <c r="D219" s="39">
        <v>723.88857657599988</v>
      </c>
      <c r="E219" s="34">
        <v>20.359279999999998</v>
      </c>
      <c r="F219" s="40">
        <f t="shared" si="9"/>
        <v>145.12725921679998</v>
      </c>
      <c r="G219" s="34">
        <v>31.27383</v>
      </c>
      <c r="H219" s="40">
        <f t="shared" si="11"/>
        <v>580.97542486103271</v>
      </c>
      <c r="J219" s="39">
        <f t="shared" si="10"/>
        <v>2.2141075018328138</v>
      </c>
    </row>
    <row r="220" spans="2:10">
      <c r="B220" s="38" t="s">
        <v>230</v>
      </c>
      <c r="C220" s="35">
        <v>32.784880000000001</v>
      </c>
      <c r="D220" s="39">
        <v>760.64855785599991</v>
      </c>
      <c r="E220" s="34">
        <v>21.55688</v>
      </c>
      <c r="F220" s="40">
        <f t="shared" si="9"/>
        <v>153.6641232728</v>
      </c>
      <c r="G220" s="34">
        <v>32.49427</v>
      </c>
      <c r="H220" s="40">
        <f t="shared" si="11"/>
        <v>603.64759669023931</v>
      </c>
      <c r="J220" s="39">
        <f t="shared" si="10"/>
        <v>-3.3368378929606024</v>
      </c>
    </row>
    <row r="221" spans="2:10">
      <c r="B221" s="38" t="s">
        <v>231</v>
      </c>
      <c r="C221" s="35">
        <v>30.347339999999999</v>
      </c>
      <c r="D221" s="39">
        <v>704.09470480799996</v>
      </c>
      <c r="E221" s="34">
        <v>22.55489</v>
      </c>
      <c r="F221" s="40">
        <f t="shared" si="9"/>
        <v>160.7782479359</v>
      </c>
      <c r="G221" s="34">
        <v>29.366890000000001</v>
      </c>
      <c r="H221" s="40">
        <f t="shared" si="11"/>
        <v>545.55010993527844</v>
      </c>
      <c r="J221" s="39">
        <f t="shared" si="10"/>
        <v>2.2336530631785081</v>
      </c>
    </row>
    <row r="222" spans="2:10">
      <c r="B222" s="38" t="s">
        <v>232</v>
      </c>
      <c r="C222" s="35">
        <v>26.995729999999998</v>
      </c>
      <c r="D222" s="39">
        <v>626.33333087599988</v>
      </c>
      <c r="E222" s="34">
        <v>21.95608</v>
      </c>
      <c r="F222" s="40">
        <f t="shared" si="9"/>
        <v>156.50974462479999</v>
      </c>
      <c r="G222" s="34">
        <v>25.400449999999999</v>
      </c>
      <c r="H222" s="40">
        <f t="shared" si="11"/>
        <v>471.86536571988188</v>
      </c>
      <c r="J222" s="39">
        <f t="shared" si="10"/>
        <v>2.0417794686819661</v>
      </c>
    </row>
    <row r="223" spans="2:10">
      <c r="B223" s="38" t="s">
        <v>233</v>
      </c>
      <c r="C223" s="35">
        <v>29.43327</v>
      </c>
      <c r="D223" s="39">
        <v>682.88718392399994</v>
      </c>
      <c r="E223" s="34">
        <v>20.958079999999999</v>
      </c>
      <c r="F223" s="40">
        <f t="shared" si="9"/>
        <v>149.39569124479999</v>
      </c>
      <c r="G223" s="34">
        <v>28.83295</v>
      </c>
      <c r="H223" s="40">
        <f t="shared" si="11"/>
        <v>535.63108120261927</v>
      </c>
      <c r="J223" s="39">
        <f t="shared" si="10"/>
        <v>2.1395885234193202</v>
      </c>
    </row>
    <row r="224" spans="2:10">
      <c r="B224" s="38" t="s">
        <v>234</v>
      </c>
      <c r="C224" s="35">
        <v>31.627050000000001</v>
      </c>
      <c r="D224" s="39">
        <v>733.78551245999995</v>
      </c>
      <c r="E224" s="34">
        <v>23.752490000000002</v>
      </c>
      <c r="F224" s="40">
        <f t="shared" si="9"/>
        <v>169.31511199190001</v>
      </c>
      <c r="G224" s="34">
        <v>30.511060000000001</v>
      </c>
      <c r="H224" s="40">
        <f t="shared" si="11"/>
        <v>566.80541035301587</v>
      </c>
      <c r="J224" s="39">
        <f t="shared" si="10"/>
        <v>2.3350098849159622</v>
      </c>
    </row>
    <row r="225" spans="2:10">
      <c r="B225" s="38" t="s">
        <v>235</v>
      </c>
      <c r="C225" s="35">
        <v>31.566109999999998</v>
      </c>
      <c r="D225" s="39">
        <v>732.37163133199988</v>
      </c>
      <c r="E225" s="34">
        <v>22.15568</v>
      </c>
      <c r="F225" s="40">
        <f t="shared" si="9"/>
        <v>157.9325553008</v>
      </c>
      <c r="G225" s="34">
        <v>31.045000000000002</v>
      </c>
      <c r="H225" s="40">
        <f t="shared" si="11"/>
        <v>576.72443908567504</v>
      </c>
      <c r="J225" s="39">
        <f t="shared" si="10"/>
        <v>2.2853630544751695</v>
      </c>
    </row>
    <row r="226" spans="2:10">
      <c r="B226" s="38" t="s">
        <v>236</v>
      </c>
      <c r="C226" s="35">
        <v>30.65204</v>
      </c>
      <c r="D226" s="39">
        <v>711.16411044799986</v>
      </c>
      <c r="E226" s="34">
        <v>24.750489999999999</v>
      </c>
      <c r="F226" s="40">
        <f t="shared" si="9"/>
        <v>176.42916537190001</v>
      </c>
      <c r="G226" s="34">
        <v>28.527840000000001</v>
      </c>
      <c r="H226" s="40">
        <f t="shared" si="11"/>
        <v>529.96303824531753</v>
      </c>
      <c r="J226" s="39">
        <f t="shared" si="10"/>
        <v>-4.7719068307823136</v>
      </c>
    </row>
    <row r="227" spans="2:10">
      <c r="B227" s="38" t="s">
        <v>237</v>
      </c>
      <c r="C227" s="35">
        <v>33.150509999999997</v>
      </c>
      <c r="D227" s="39">
        <v>769.13161261199991</v>
      </c>
      <c r="E227" s="34">
        <v>21.55688</v>
      </c>
      <c r="F227" s="40">
        <f t="shared" si="9"/>
        <v>153.6641232728</v>
      </c>
      <c r="G227" s="34">
        <v>33.25705</v>
      </c>
      <c r="H227" s="40">
        <f t="shared" si="11"/>
        <v>617.81779696873082</v>
      </c>
      <c r="J227" s="39">
        <f t="shared" si="10"/>
        <v>2.3503076295309029</v>
      </c>
    </row>
    <row r="228" spans="2:10">
      <c r="B228" s="38" t="s">
        <v>238</v>
      </c>
      <c r="C228" s="35">
        <v>45.642899999999997</v>
      </c>
      <c r="D228" s="39">
        <v>1058.9700514799999</v>
      </c>
      <c r="E228" s="34">
        <v>36.526940000000003</v>
      </c>
      <c r="F228" s="40">
        <f t="shared" si="9"/>
        <v>260.37535167140004</v>
      </c>
      <c r="G228" s="34">
        <v>43.17315</v>
      </c>
      <c r="H228" s="40">
        <f t="shared" si="11"/>
        <v>802.02965750722217</v>
      </c>
      <c r="J228" s="39">
        <f t="shared" si="10"/>
        <v>3.4349576986222701</v>
      </c>
    </row>
    <row r="229" spans="2:10">
      <c r="B229" s="38" t="s">
        <v>239</v>
      </c>
      <c r="C229" s="35">
        <v>39.061540000000001</v>
      </c>
      <c r="D229" s="39">
        <v>906.27460184799997</v>
      </c>
      <c r="E229" s="34">
        <v>37.12574</v>
      </c>
      <c r="F229" s="40">
        <f t="shared" si="9"/>
        <v>264.64378369939999</v>
      </c>
      <c r="G229" s="34">
        <v>34.706330000000001</v>
      </c>
      <c r="H229" s="40">
        <f t="shared" si="11"/>
        <v>644.74114034376998</v>
      </c>
      <c r="J229" s="39">
        <f t="shared" si="10"/>
        <v>3.1103221951700561</v>
      </c>
    </row>
    <row r="230" spans="2:10">
      <c r="B230" s="38" t="s">
        <v>240</v>
      </c>
      <c r="C230" s="35">
        <v>36.624000000000002</v>
      </c>
      <c r="D230" s="39">
        <v>849.72074880000002</v>
      </c>
      <c r="E230" s="34">
        <v>32.135719999999999</v>
      </c>
      <c r="F230" s="40">
        <f t="shared" si="9"/>
        <v>229.07337423320001</v>
      </c>
      <c r="G230" s="34">
        <v>33.333329999999997</v>
      </c>
      <c r="H230" s="40">
        <f t="shared" si="11"/>
        <v>619.23485415067489</v>
      </c>
      <c r="J230" s="39">
        <f t="shared" si="10"/>
        <v>-1.4125204161250622</v>
      </c>
    </row>
    <row r="231" spans="2:10">
      <c r="B231" s="38" t="s">
        <v>241</v>
      </c>
      <c r="C231" s="35">
        <v>37.781840000000003</v>
      </c>
      <c r="D231" s="39">
        <v>876.58402620799995</v>
      </c>
      <c r="E231" s="34">
        <v>28.542909999999999</v>
      </c>
      <c r="F231" s="40">
        <f t="shared" si="9"/>
        <v>203.4627107821</v>
      </c>
      <c r="G231" s="34">
        <v>36.384430000000002</v>
      </c>
      <c r="H231" s="40">
        <f t="shared" si="11"/>
        <v>675.91528372369169</v>
      </c>
      <c r="J231" s="39">
        <f t="shared" si="10"/>
        <v>2.7939682977917073</v>
      </c>
    </row>
    <row r="232" spans="2:10">
      <c r="B232" s="38" t="s">
        <v>242</v>
      </c>
      <c r="C232" s="35">
        <v>34.734909999999999</v>
      </c>
      <c r="D232" s="39">
        <v>805.89159389199983</v>
      </c>
      <c r="E232" s="34">
        <v>17.764469999999999</v>
      </c>
      <c r="F232" s="40">
        <f t="shared" si="9"/>
        <v>126.63064914569999</v>
      </c>
      <c r="G232" s="34">
        <v>36.689540000000001</v>
      </c>
      <c r="H232" s="40">
        <f t="shared" si="11"/>
        <v>681.58332668099331</v>
      </c>
      <c r="J232" s="39">
        <f t="shared" si="10"/>
        <v>2.3223819346934533</v>
      </c>
    </row>
    <row r="233" spans="2:10">
      <c r="B233" s="38" t="s">
        <v>243</v>
      </c>
      <c r="C233" s="35">
        <v>36.624000000000002</v>
      </c>
      <c r="D233" s="39">
        <v>849.72074880000002</v>
      </c>
      <c r="E233" s="34">
        <v>19.361270000000001</v>
      </c>
      <c r="F233" s="40">
        <f t="shared" si="9"/>
        <v>138.01313455370001</v>
      </c>
      <c r="G233" s="34">
        <v>38.443930000000002</v>
      </c>
      <c r="H233" s="40">
        <f t="shared" si="11"/>
        <v>714.1747130133341</v>
      </c>
      <c r="J233" s="39">
        <f t="shared" si="10"/>
        <v>2.4670987670341447</v>
      </c>
    </row>
    <row r="234" spans="2:10">
      <c r="B234" s="38" t="s">
        <v>244</v>
      </c>
      <c r="C234" s="35">
        <v>36.319310000000002</v>
      </c>
      <c r="D234" s="39">
        <v>842.65157517199998</v>
      </c>
      <c r="E234" s="34">
        <v>21.157679999999999</v>
      </c>
      <c r="F234" s="40">
        <f t="shared" si="9"/>
        <v>150.8185019208</v>
      </c>
      <c r="G234" s="34">
        <v>37.376040000000003</v>
      </c>
      <c r="H234" s="40">
        <f t="shared" si="11"/>
        <v>694.33646977754086</v>
      </c>
      <c r="J234" s="39">
        <f t="shared" si="10"/>
        <v>2.5033965263409073</v>
      </c>
    </row>
    <row r="235" spans="2:10">
      <c r="B235" s="38" t="s">
        <v>245</v>
      </c>
      <c r="C235" s="35">
        <v>34.856789999999997</v>
      </c>
      <c r="D235" s="39">
        <v>808.71935614799997</v>
      </c>
      <c r="E235" s="34">
        <v>19.560870000000001</v>
      </c>
      <c r="F235" s="40">
        <f t="shared" si="9"/>
        <v>139.43594522970002</v>
      </c>
      <c r="G235" s="34">
        <v>36.1556</v>
      </c>
      <c r="H235" s="40">
        <f t="shared" si="11"/>
        <v>671.66429794833414</v>
      </c>
      <c r="J235" s="39">
        <f t="shared" si="10"/>
        <v>2.3808870300341596</v>
      </c>
    </row>
    <row r="236" spans="2:10">
      <c r="B236" s="38" t="s">
        <v>246</v>
      </c>
      <c r="C236" s="35">
        <v>31.687989999999999</v>
      </c>
      <c r="D236" s="39">
        <v>735.19939358799991</v>
      </c>
      <c r="E236" s="34">
        <v>23.353290000000001</v>
      </c>
      <c r="F236" s="40">
        <f t="shared" si="9"/>
        <v>166.46949063990002</v>
      </c>
      <c r="G236" s="34">
        <v>30.739889999999999</v>
      </c>
      <c r="H236" s="40">
        <f t="shared" si="11"/>
        <v>571.05639612837331</v>
      </c>
      <c r="J236" s="39">
        <f t="shared" si="10"/>
        <v>2.3264931802734736</v>
      </c>
    </row>
    <row r="237" spans="2:10">
      <c r="B237" s="38" t="s">
        <v>247</v>
      </c>
      <c r="C237" s="35">
        <v>37.781840000000003</v>
      </c>
      <c r="D237" s="39">
        <v>876.58402620799995</v>
      </c>
      <c r="E237" s="34">
        <v>29.940110000000001</v>
      </c>
      <c r="F237" s="40">
        <f t="shared" si="9"/>
        <v>213.42238551410003</v>
      </c>
      <c r="G237" s="34">
        <v>35.469099999999997</v>
      </c>
      <c r="H237" s="40">
        <f t="shared" si="11"/>
        <v>658.91115485178659</v>
      </c>
      <c r="J237" s="39">
        <f t="shared" si="10"/>
        <v>-4.2504858421133349</v>
      </c>
    </row>
    <row r="238" spans="2:10">
      <c r="B238" s="38" t="s">
        <v>248</v>
      </c>
      <c r="C238" s="35">
        <v>36.684939999999997</v>
      </c>
      <c r="D238" s="39">
        <v>851.13462992799998</v>
      </c>
      <c r="E238" s="34">
        <v>22.55489</v>
      </c>
      <c r="F238" s="40">
        <f t="shared" si="9"/>
        <v>160.7782479359</v>
      </c>
      <c r="G238" s="34">
        <v>37.299770000000002</v>
      </c>
      <c r="H238" s="40">
        <f t="shared" si="11"/>
        <v>692.91959836607157</v>
      </c>
      <c r="J238" s="39">
        <f t="shared" si="10"/>
        <v>2.5632163739716134</v>
      </c>
    </row>
    <row r="239" spans="2:10">
      <c r="B239" s="38" t="s">
        <v>249</v>
      </c>
      <c r="C239" s="35">
        <v>32.1755</v>
      </c>
      <c r="D239" s="39">
        <v>746.51021060000005</v>
      </c>
      <c r="E239" s="34">
        <v>16.167660000000001</v>
      </c>
      <c r="F239" s="40">
        <f t="shared" si="9"/>
        <v>115.2480924546</v>
      </c>
      <c r="G239" s="34">
        <v>34.0961</v>
      </c>
      <c r="H239" s="40">
        <f t="shared" si="11"/>
        <v>633.40486865869173</v>
      </c>
      <c r="J239" s="39">
        <f t="shared" si="10"/>
        <v>2.1427505132916167</v>
      </c>
    </row>
    <row r="240" spans="2:10">
      <c r="B240" s="38" t="s">
        <v>250</v>
      </c>
      <c r="C240" s="35">
        <v>34.125529999999998</v>
      </c>
      <c r="D240" s="39">
        <v>791.75324663599997</v>
      </c>
      <c r="E240" s="34">
        <v>19.760470000000002</v>
      </c>
      <c r="F240" s="40">
        <f t="shared" si="9"/>
        <v>140.85875590570001</v>
      </c>
      <c r="G240" s="34">
        <v>35.163989999999998</v>
      </c>
      <c r="H240" s="40">
        <f t="shared" si="11"/>
        <v>653.24311189448497</v>
      </c>
      <c r="J240" s="39">
        <f t="shared" si="10"/>
        <v>2.3486211641850332</v>
      </c>
    </row>
    <row r="241" spans="2:15">
      <c r="B241" s="38" t="s">
        <v>251</v>
      </c>
      <c r="C241" s="35">
        <v>29.555140000000002</v>
      </c>
      <c r="D241" s="39">
        <v>685.714714168</v>
      </c>
      <c r="E241" s="34">
        <v>11.576840000000001</v>
      </c>
      <c r="F241" s="40">
        <f t="shared" si="9"/>
        <v>82.523304340400003</v>
      </c>
      <c r="G241" s="34">
        <v>32.570549999999997</v>
      </c>
      <c r="H241" s="40">
        <f t="shared" si="11"/>
        <v>605.06465387218338</v>
      </c>
      <c r="J241" s="39">
        <f t="shared" si="10"/>
        <v>1.87324404458343</v>
      </c>
    </row>
    <row r="242" spans="2:15">
      <c r="B242" s="38" t="s">
        <v>252</v>
      </c>
      <c r="C242" s="35">
        <v>27.970739999999999</v>
      </c>
      <c r="D242" s="39">
        <v>648.95473288799997</v>
      </c>
      <c r="E242" s="34">
        <v>18.56287</v>
      </c>
      <c r="F242" s="40">
        <f t="shared" si="9"/>
        <v>132.32189184969999</v>
      </c>
      <c r="G242" s="34">
        <v>27.917619999999999</v>
      </c>
      <c r="H242" s="40">
        <f t="shared" si="11"/>
        <v>518.62695233071418</v>
      </c>
      <c r="J242" s="39">
        <f t="shared" si="10"/>
        <v>1.9941112924142317</v>
      </c>
    </row>
    <row r="243" spans="2:15">
      <c r="B243" s="38" t="s">
        <v>253</v>
      </c>
      <c r="C243" s="35">
        <v>26.691040000000001</v>
      </c>
      <c r="D243" s="39">
        <v>619.26415724799995</v>
      </c>
      <c r="E243" s="34">
        <v>21.75648</v>
      </c>
      <c r="F243" s="40">
        <f t="shared" si="9"/>
        <v>155.08693394880001</v>
      </c>
      <c r="G243" s="34">
        <v>25.09534</v>
      </c>
      <c r="H243" s="40">
        <f t="shared" si="11"/>
        <v>466.19732276258026</v>
      </c>
      <c r="J243" s="39">
        <f t="shared" si="10"/>
        <v>2.0200994633803475</v>
      </c>
    </row>
    <row r="244" spans="2:15">
      <c r="B244" s="38" t="s">
        <v>254</v>
      </c>
      <c r="C244" s="35">
        <v>70.688599999999994</v>
      </c>
      <c r="D244" s="39">
        <v>1640.0603463199998</v>
      </c>
      <c r="E244" s="41">
        <v>100</v>
      </c>
      <c r="F244" s="40">
        <v>712.83100000000002</v>
      </c>
      <c r="G244" s="34">
        <v>49.8093</v>
      </c>
      <c r="H244" s="40">
        <f t="shared" si="11"/>
        <v>925.3097311563896</v>
      </c>
      <c r="J244" s="39">
        <f t="shared" si="10"/>
        <v>-1.9196151636101604</v>
      </c>
      <c r="L244" s="36">
        <f>SUM(J4:J1550)</f>
        <v>2.5616490295647054E-2</v>
      </c>
      <c r="M244" s="36">
        <f>-AVERAGE(J4:J1550)</f>
        <v>-1.6558817256397579E-5</v>
      </c>
      <c r="N244" s="36">
        <f>MAX(J4:J1550)</f>
        <v>6.9854297828539984</v>
      </c>
      <c r="O244" s="36">
        <f>MIN(J4:J1550)</f>
        <v>-26.49395553201748</v>
      </c>
    </row>
    <row r="245" spans="2:15">
      <c r="B245" s="38" t="s">
        <v>255</v>
      </c>
      <c r="C245" s="35">
        <v>38.817790000000002</v>
      </c>
      <c r="D245" s="39">
        <v>900.619309348</v>
      </c>
      <c r="E245" s="34">
        <v>31.337319999999998</v>
      </c>
      <c r="F245" s="40">
        <f t="shared" ref="F245:F308" si="12">$F$244*(E245/100)</f>
        <v>223.38213152919997</v>
      </c>
      <c r="G245" s="34">
        <v>36.61327</v>
      </c>
      <c r="H245" s="40">
        <f t="shared" si="11"/>
        <v>680.16645526952402</v>
      </c>
      <c r="J245" s="39">
        <f t="shared" si="10"/>
        <v>2.9292774507239301</v>
      </c>
    </row>
    <row r="246" spans="2:15">
      <c r="B246" s="38" t="s">
        <v>256</v>
      </c>
      <c r="C246" s="35">
        <v>34.00365</v>
      </c>
      <c r="D246" s="39">
        <v>788.92548438000006</v>
      </c>
      <c r="E246" s="34">
        <v>23.952089999999998</v>
      </c>
      <c r="F246" s="40">
        <f t="shared" si="12"/>
        <v>170.73792266789999</v>
      </c>
      <c r="G246" s="34">
        <v>33.409610000000001</v>
      </c>
      <c r="H246" s="40">
        <f t="shared" si="11"/>
        <v>620.65191133261908</v>
      </c>
      <c r="J246" s="39">
        <f t="shared" si="10"/>
        <v>2.4643496205189876</v>
      </c>
    </row>
    <row r="247" spans="2:15">
      <c r="B247" s="38" t="s">
        <v>257</v>
      </c>
      <c r="C247" s="35">
        <v>28.397310000000001</v>
      </c>
      <c r="D247" s="39">
        <v>658.85166877200004</v>
      </c>
      <c r="E247" s="34">
        <v>18.16367</v>
      </c>
      <c r="F247" s="40">
        <f t="shared" si="12"/>
        <v>129.4762704977</v>
      </c>
      <c r="G247" s="34">
        <v>28.604109999999999</v>
      </c>
      <c r="H247" s="40">
        <f t="shared" si="11"/>
        <v>531.37990965678682</v>
      </c>
      <c r="J247" s="39">
        <f t="shared" si="10"/>
        <v>2.0045113824867258</v>
      </c>
    </row>
    <row r="248" spans="2:15">
      <c r="B248" s="38" t="s">
        <v>258</v>
      </c>
      <c r="C248" s="35">
        <v>31.078610000000001</v>
      </c>
      <c r="D248" s="39">
        <v>721.06104633199993</v>
      </c>
      <c r="E248" s="34">
        <v>17.96407</v>
      </c>
      <c r="F248" s="40">
        <f t="shared" si="12"/>
        <v>128.05345982169999</v>
      </c>
      <c r="G248" s="34">
        <v>32.036610000000003</v>
      </c>
      <c r="H248" s="40">
        <f t="shared" si="11"/>
        <v>595.14562513952433</v>
      </c>
      <c r="J248" s="39">
        <f t="shared" si="10"/>
        <v>2.1380386292244111</v>
      </c>
    </row>
    <row r="249" spans="2:15">
      <c r="B249" s="38" t="s">
        <v>259</v>
      </c>
      <c r="C249" s="35">
        <v>34.18647</v>
      </c>
      <c r="D249" s="39">
        <v>793.16712776400004</v>
      </c>
      <c r="E249" s="34">
        <v>21.55688</v>
      </c>
      <c r="F249" s="40">
        <f t="shared" si="12"/>
        <v>153.6641232728</v>
      </c>
      <c r="G249" s="34">
        <v>34.324939999999998</v>
      </c>
      <c r="H249" s="40">
        <f t="shared" si="11"/>
        <v>637.65604020452406</v>
      </c>
      <c r="J249" s="39">
        <f t="shared" si="10"/>
        <v>-1.8469642866759841</v>
      </c>
    </row>
    <row r="250" spans="2:15">
      <c r="B250" s="38" t="s">
        <v>260</v>
      </c>
      <c r="C250" s="35">
        <v>43.570990000000002</v>
      </c>
      <c r="D250" s="39">
        <v>1010.899253188</v>
      </c>
      <c r="E250" s="34">
        <v>37.924149999999997</v>
      </c>
      <c r="F250" s="40">
        <f t="shared" si="12"/>
        <v>270.33509768649998</v>
      </c>
      <c r="G250" s="34">
        <v>40.045760000000001</v>
      </c>
      <c r="H250" s="40">
        <f t="shared" si="11"/>
        <v>743.93198498178663</v>
      </c>
      <c r="J250" s="39">
        <f t="shared" si="10"/>
        <v>3.3678294802866731</v>
      </c>
    </row>
    <row r="251" spans="2:15">
      <c r="B251" s="38" t="s">
        <v>261</v>
      </c>
      <c r="C251" s="35">
        <v>55.697740000000003</v>
      </c>
      <c r="D251" s="39">
        <v>1292.254405288</v>
      </c>
      <c r="E251" s="34">
        <v>58.483029999999999</v>
      </c>
      <c r="F251" s="40">
        <f t="shared" si="12"/>
        <v>416.8851675793</v>
      </c>
      <c r="G251" s="34">
        <v>47.36842</v>
      </c>
      <c r="H251" s="40">
        <f t="shared" si="11"/>
        <v>879.96538749797628</v>
      </c>
      <c r="J251" s="39">
        <f t="shared" si="10"/>
        <v>4.5961497892762964</v>
      </c>
    </row>
    <row r="252" spans="2:15">
      <c r="B252" s="38" t="s">
        <v>262</v>
      </c>
      <c r="C252" s="35">
        <v>35.161479999999997</v>
      </c>
      <c r="D252" s="39">
        <v>815.78852977599979</v>
      </c>
      <c r="E252" s="34">
        <v>22.35528</v>
      </c>
      <c r="F252" s="40">
        <f t="shared" si="12"/>
        <v>159.35536597679999</v>
      </c>
      <c r="G252" s="34">
        <v>35.469099999999997</v>
      </c>
      <c r="H252" s="40">
        <f t="shared" si="11"/>
        <v>658.91115485178659</v>
      </c>
      <c r="J252" s="39">
        <f t="shared" si="10"/>
        <v>2.4779910525868445</v>
      </c>
    </row>
    <row r="253" spans="2:15">
      <c r="B253" s="38" t="s">
        <v>263</v>
      </c>
      <c r="C253" s="35">
        <v>37.05057</v>
      </c>
      <c r="D253" s="39">
        <v>859.61768468399998</v>
      </c>
      <c r="E253" s="34">
        <v>24.351289999999999</v>
      </c>
      <c r="F253" s="40">
        <f t="shared" si="12"/>
        <v>173.58354401989999</v>
      </c>
      <c r="G253" s="34">
        <v>37.070929999999997</v>
      </c>
      <c r="H253" s="40">
        <f t="shared" si="11"/>
        <v>688.66842682023912</v>
      </c>
      <c r="J253" s="39">
        <f t="shared" si="10"/>
        <v>2.6342861561390691</v>
      </c>
    </row>
    <row r="254" spans="2:15">
      <c r="B254" s="38" t="s">
        <v>264</v>
      </c>
      <c r="C254" s="35">
        <v>37.294330000000002</v>
      </c>
      <c r="D254" s="39">
        <v>865.27320919600004</v>
      </c>
      <c r="E254" s="34">
        <v>21.357279999999999</v>
      </c>
      <c r="F254" s="40">
        <f t="shared" si="12"/>
        <v>152.24131259680001</v>
      </c>
      <c r="G254" s="34">
        <v>38.520209999999999</v>
      </c>
      <c r="H254" s="40">
        <f t="shared" si="11"/>
        <v>715.59177019527817</v>
      </c>
      <c r="J254" s="39">
        <f t="shared" si="10"/>
        <v>2.5598735960780914</v>
      </c>
    </row>
    <row r="255" spans="2:15">
      <c r="B255" s="38" t="s">
        <v>265</v>
      </c>
      <c r="C255" s="35">
        <v>34.613039999999998</v>
      </c>
      <c r="D255" s="39">
        <v>803.064063648</v>
      </c>
      <c r="E255" s="34">
        <v>24.550889999999999</v>
      </c>
      <c r="F255" s="40">
        <f t="shared" si="12"/>
        <v>175.0063546959</v>
      </c>
      <c r="G255" s="34">
        <v>33.943550000000002</v>
      </c>
      <c r="H255" s="40">
        <f t="shared" si="11"/>
        <v>630.57094006527836</v>
      </c>
      <c r="J255" s="39">
        <f t="shared" si="10"/>
        <v>2.5132311131783354</v>
      </c>
    </row>
    <row r="256" spans="2:15">
      <c r="B256" s="38" t="s">
        <v>266</v>
      </c>
      <c r="C256" s="35">
        <v>32.723939999999999</v>
      </c>
      <c r="D256" s="39">
        <v>759.23467672799995</v>
      </c>
      <c r="E256" s="34">
        <v>21.357279999999999</v>
      </c>
      <c r="F256" s="40">
        <f t="shared" si="12"/>
        <v>152.24131259680001</v>
      </c>
      <c r="G256" s="34">
        <v>32.799379999999999</v>
      </c>
      <c r="H256" s="40">
        <f t="shared" si="11"/>
        <v>609.31563964754093</v>
      </c>
      <c r="J256" s="39">
        <f t="shared" si="10"/>
        <v>2.3222755163409374</v>
      </c>
    </row>
    <row r="257" spans="2:10">
      <c r="B257" s="38" t="s">
        <v>267</v>
      </c>
      <c r="C257" s="35">
        <v>39.000599999999999</v>
      </c>
      <c r="D257" s="39">
        <v>904.8607207199999</v>
      </c>
      <c r="E257" s="34">
        <v>36.127740000000003</v>
      </c>
      <c r="F257" s="40">
        <f t="shared" si="12"/>
        <v>257.52973031940002</v>
      </c>
      <c r="G257" s="34">
        <v>35.01144</v>
      </c>
      <c r="H257" s="40">
        <f t="shared" si="11"/>
        <v>650.40918330107161</v>
      </c>
      <c r="J257" s="39">
        <f t="shared" si="10"/>
        <v>3.0781929004717767</v>
      </c>
    </row>
    <row r="258" spans="2:10">
      <c r="B258" s="38" t="s">
        <v>268</v>
      </c>
      <c r="C258" s="35">
        <v>56.002429999999997</v>
      </c>
      <c r="D258" s="39">
        <v>1299.3235789159999</v>
      </c>
      <c r="E258" s="34">
        <v>58.682630000000003</v>
      </c>
      <c r="F258" s="40">
        <f t="shared" si="12"/>
        <v>418.30797825530004</v>
      </c>
      <c r="G258" s="34">
        <v>47.215859999999999</v>
      </c>
      <c r="H258" s="40">
        <f t="shared" si="11"/>
        <v>877.13127313408802</v>
      </c>
      <c r="J258" s="39">
        <f t="shared" si="10"/>
        <v>-3.8843275266118553</v>
      </c>
    </row>
    <row r="259" spans="2:10">
      <c r="B259" s="38" t="s">
        <v>269</v>
      </c>
      <c r="C259" s="35">
        <v>45.460079999999998</v>
      </c>
      <c r="D259" s="39">
        <v>1054.7284080959998</v>
      </c>
      <c r="E259" s="34">
        <v>31.736519999999999</v>
      </c>
      <c r="F259" s="40">
        <f t="shared" si="12"/>
        <v>226.22775288120002</v>
      </c>
      <c r="G259" s="34">
        <v>44.774979999999999</v>
      </c>
      <c r="H259" s="40">
        <f t="shared" si="11"/>
        <v>831.78692947567458</v>
      </c>
      <c r="J259" s="39">
        <f t="shared" si="10"/>
        <v>3.286274260874734</v>
      </c>
    </row>
    <row r="260" spans="2:10">
      <c r="B260" s="38" t="s">
        <v>270</v>
      </c>
      <c r="C260" s="35">
        <v>32.66301</v>
      </c>
      <c r="D260" s="39">
        <v>757.82102761199997</v>
      </c>
      <c r="E260" s="34">
        <v>26.546900000000001</v>
      </c>
      <c r="F260" s="40">
        <f t="shared" si="12"/>
        <v>189.234532739</v>
      </c>
      <c r="G260" s="34">
        <v>30.739889999999999</v>
      </c>
      <c r="H260" s="40">
        <f t="shared" si="11"/>
        <v>571.05639612837331</v>
      </c>
      <c r="J260" s="39">
        <f t="shared" ref="J260:J323" si="13">H260-(D260-F260)</f>
        <v>2.4699012553733155</v>
      </c>
    </row>
    <row r="261" spans="2:10">
      <c r="B261" s="38" t="s">
        <v>271</v>
      </c>
      <c r="C261" s="35">
        <v>33.333329999999997</v>
      </c>
      <c r="D261" s="39">
        <v>773.37325599599978</v>
      </c>
      <c r="E261" s="34">
        <v>32.534930000000003</v>
      </c>
      <c r="F261" s="40">
        <f t="shared" si="12"/>
        <v>231.91906686830001</v>
      </c>
      <c r="G261" s="34">
        <v>29.290610000000001</v>
      </c>
      <c r="H261" s="40">
        <f t="shared" ref="H261:H324" si="14">$H$1504*(G261/100)</f>
        <v>544.13305275333437</v>
      </c>
      <c r="J261" s="39">
        <f t="shared" si="13"/>
        <v>2.6788636256345626</v>
      </c>
    </row>
    <row r="262" spans="2:10">
      <c r="B262" s="38" t="s">
        <v>272</v>
      </c>
      <c r="C262" s="35">
        <v>36.014620000000001</v>
      </c>
      <c r="D262" s="39">
        <v>835.58240154400005</v>
      </c>
      <c r="E262" s="34">
        <v>26.946100000000001</v>
      </c>
      <c r="F262" s="40">
        <f t="shared" si="12"/>
        <v>192.080154091</v>
      </c>
      <c r="G262" s="34">
        <v>34.782600000000002</v>
      </c>
      <c r="H262" s="40">
        <f t="shared" si="14"/>
        <v>646.15801175523927</v>
      </c>
      <c r="J262" s="39">
        <f t="shared" si="13"/>
        <v>2.655764302239163</v>
      </c>
    </row>
    <row r="263" spans="2:10">
      <c r="B263" s="38" t="s">
        <v>273</v>
      </c>
      <c r="C263" s="35">
        <v>47.2273</v>
      </c>
      <c r="D263" s="39">
        <v>1095.7300327599999</v>
      </c>
      <c r="E263" s="34">
        <v>45.508980000000001</v>
      </c>
      <c r="F263" s="40">
        <f t="shared" si="12"/>
        <v>324.40211722380002</v>
      </c>
      <c r="G263" s="34">
        <v>41.723869999999998</v>
      </c>
      <c r="H263" s="40">
        <f t="shared" si="14"/>
        <v>775.106314132183</v>
      </c>
      <c r="J263" s="39">
        <f t="shared" si="13"/>
        <v>3.7783985959831625</v>
      </c>
    </row>
    <row r="264" spans="2:10">
      <c r="B264" s="38" t="s">
        <v>274</v>
      </c>
      <c r="C264" s="35">
        <v>47.166359999999997</v>
      </c>
      <c r="D264" s="39">
        <v>1094.3161516319999</v>
      </c>
      <c r="E264" s="34">
        <v>37.524949999999997</v>
      </c>
      <c r="F264" s="40">
        <f t="shared" si="12"/>
        <v>267.48947633449995</v>
      </c>
      <c r="G264" s="34">
        <v>44.393590000000003</v>
      </c>
      <c r="H264" s="40">
        <f t="shared" si="14"/>
        <v>824.70182933642889</v>
      </c>
      <c r="J264" s="39">
        <f t="shared" si="13"/>
        <v>-2.1248459610710597</v>
      </c>
    </row>
    <row r="265" spans="2:10">
      <c r="B265" s="38" t="s">
        <v>275</v>
      </c>
      <c r="C265" s="35">
        <v>50.213279999999997</v>
      </c>
      <c r="D265" s="39">
        <v>1165.0083519359998</v>
      </c>
      <c r="E265" s="34">
        <v>40.91816</v>
      </c>
      <c r="F265" s="40">
        <f t="shared" si="12"/>
        <v>291.67732910960001</v>
      </c>
      <c r="G265" s="34">
        <v>47.215859999999999</v>
      </c>
      <c r="H265" s="40">
        <f t="shared" si="14"/>
        <v>877.13127313408802</v>
      </c>
      <c r="J265" s="39">
        <f t="shared" si="13"/>
        <v>3.8002503076882022</v>
      </c>
    </row>
    <row r="266" spans="2:10">
      <c r="B266" s="38" t="s">
        <v>276</v>
      </c>
      <c r="C266" s="35">
        <v>42.230339999999998</v>
      </c>
      <c r="D266" s="39">
        <v>979.79456440799993</v>
      </c>
      <c r="E266" s="34">
        <v>21.357279999999999</v>
      </c>
      <c r="F266" s="40">
        <f t="shared" si="12"/>
        <v>152.24131259680001</v>
      </c>
      <c r="G266" s="34">
        <v>44.46987</v>
      </c>
      <c r="H266" s="40">
        <f t="shared" si="14"/>
        <v>826.11888651837296</v>
      </c>
      <c r="J266" s="39">
        <f t="shared" si="13"/>
        <v>-1.4343652928270103</v>
      </c>
    </row>
    <row r="267" spans="2:10">
      <c r="B267" s="38" t="s">
        <v>277</v>
      </c>
      <c r="C267" s="35">
        <v>38.208399999999997</v>
      </c>
      <c r="D267" s="39">
        <v>886.48073007999994</v>
      </c>
      <c r="E267" s="34">
        <v>17.365259999999999</v>
      </c>
      <c r="F267" s="40">
        <f t="shared" si="12"/>
        <v>123.7849565106</v>
      </c>
      <c r="G267" s="34">
        <v>40.961089999999999</v>
      </c>
      <c r="H267" s="40">
        <f t="shared" si="14"/>
        <v>760.9361138536915</v>
      </c>
      <c r="J267" s="39">
        <f t="shared" si="13"/>
        <v>-1.7596597157084943</v>
      </c>
    </row>
    <row r="268" spans="2:10">
      <c r="B268" s="38" t="s">
        <v>278</v>
      </c>
      <c r="C268" s="35">
        <v>33.881770000000003</v>
      </c>
      <c r="D268" s="39">
        <v>786.09772212400014</v>
      </c>
      <c r="E268" s="34">
        <v>14.970050000000001</v>
      </c>
      <c r="F268" s="40">
        <f t="shared" si="12"/>
        <v>106.71115711550001</v>
      </c>
      <c r="G268" s="34">
        <v>36.689540000000001</v>
      </c>
      <c r="H268" s="40">
        <f t="shared" si="14"/>
        <v>681.58332668099331</v>
      </c>
      <c r="J268" s="39">
        <f t="shared" si="13"/>
        <v>2.1967616724931531</v>
      </c>
    </row>
    <row r="269" spans="2:10">
      <c r="B269" s="38" t="s">
        <v>279</v>
      </c>
      <c r="C269" s="35">
        <v>33.638019999999997</v>
      </c>
      <c r="D269" s="39">
        <v>780.44242962399983</v>
      </c>
      <c r="E269" s="34">
        <v>18.16367</v>
      </c>
      <c r="F269" s="40">
        <f t="shared" si="12"/>
        <v>129.4762704977</v>
      </c>
      <c r="G269" s="34">
        <v>35.163989999999998</v>
      </c>
      <c r="H269" s="40">
        <f t="shared" si="14"/>
        <v>653.24311189448497</v>
      </c>
      <c r="J269" s="39">
        <f t="shared" si="13"/>
        <v>2.2769527681851969</v>
      </c>
    </row>
    <row r="270" spans="2:10">
      <c r="B270" s="38" t="s">
        <v>280</v>
      </c>
      <c r="C270" s="35">
        <v>41.011569999999999</v>
      </c>
      <c r="D270" s="39">
        <v>951.5176378839999</v>
      </c>
      <c r="E270" s="34">
        <v>20.159680000000002</v>
      </c>
      <c r="F270" s="40">
        <f t="shared" si="12"/>
        <v>143.70444854080003</v>
      </c>
      <c r="G270" s="34">
        <v>43.478259999999999</v>
      </c>
      <c r="H270" s="40">
        <f t="shared" si="14"/>
        <v>807.69770046452379</v>
      </c>
      <c r="J270" s="39">
        <f t="shared" si="13"/>
        <v>-0.11548887867604662</v>
      </c>
    </row>
    <row r="271" spans="2:10">
      <c r="B271" s="38" t="s">
        <v>281</v>
      </c>
      <c r="C271" s="35">
        <v>38.93967</v>
      </c>
      <c r="D271" s="39">
        <v>903.44707160399992</v>
      </c>
      <c r="E271" s="34">
        <v>28.742509999999999</v>
      </c>
      <c r="F271" s="40">
        <f t="shared" si="12"/>
        <v>204.88552145809999</v>
      </c>
      <c r="G271" s="34">
        <v>37.757429999999999</v>
      </c>
      <c r="H271" s="40">
        <f t="shared" si="14"/>
        <v>701.42156991678655</v>
      </c>
      <c r="J271" s="39">
        <f t="shared" si="13"/>
        <v>2.8600197708866517</v>
      </c>
    </row>
    <row r="272" spans="2:10">
      <c r="B272" s="38" t="s">
        <v>282</v>
      </c>
      <c r="C272" s="35">
        <v>43.32723</v>
      </c>
      <c r="D272" s="39">
        <v>1005.2437286759999</v>
      </c>
      <c r="E272" s="34">
        <v>33.333329999999997</v>
      </c>
      <c r="F272" s="40">
        <f t="shared" si="12"/>
        <v>237.61030957229997</v>
      </c>
      <c r="G272" s="34">
        <v>41.266199999999998</v>
      </c>
      <c r="H272" s="40">
        <f t="shared" si="14"/>
        <v>766.60415681099312</v>
      </c>
      <c r="J272" s="39">
        <f t="shared" si="13"/>
        <v>-1.0292622927067896</v>
      </c>
    </row>
    <row r="273" spans="2:10">
      <c r="B273" s="38" t="s">
        <v>283</v>
      </c>
      <c r="C273" s="35">
        <v>41.072510000000001</v>
      </c>
      <c r="D273" s="39">
        <v>952.93151901199997</v>
      </c>
      <c r="E273" s="34">
        <v>16.966059999999999</v>
      </c>
      <c r="F273" s="40">
        <f t="shared" si="12"/>
        <v>120.9393351586</v>
      </c>
      <c r="G273" s="34">
        <v>44.46987</v>
      </c>
      <c r="H273" s="40">
        <f t="shared" si="14"/>
        <v>826.11888651837296</v>
      </c>
      <c r="J273" s="39">
        <f t="shared" si="13"/>
        <v>-5.8732973350270186</v>
      </c>
    </row>
    <row r="274" spans="2:10">
      <c r="B274" s="38" t="s">
        <v>284</v>
      </c>
      <c r="C274" s="35">
        <v>37.659959999999998</v>
      </c>
      <c r="D274" s="39">
        <v>873.75626395199993</v>
      </c>
      <c r="E274" s="34">
        <v>16.566859999999998</v>
      </c>
      <c r="F274" s="40">
        <f t="shared" si="12"/>
        <v>118.09371380659998</v>
      </c>
      <c r="G274" s="34">
        <v>40.579709999999999</v>
      </c>
      <c r="H274" s="40">
        <f t="shared" si="14"/>
        <v>753.85119948492047</v>
      </c>
      <c r="J274" s="39">
        <f t="shared" si="13"/>
        <v>-1.8113506604794338</v>
      </c>
    </row>
    <row r="275" spans="2:10">
      <c r="B275" s="38" t="s">
        <v>285</v>
      </c>
      <c r="C275" s="35">
        <v>35.70993</v>
      </c>
      <c r="D275" s="39">
        <v>828.51322791600001</v>
      </c>
      <c r="E275" s="34">
        <v>18.76247</v>
      </c>
      <c r="F275" s="40">
        <f t="shared" si="12"/>
        <v>133.74470252570001</v>
      </c>
      <c r="G275" s="34">
        <v>37.528599999999997</v>
      </c>
      <c r="H275" s="40">
        <f t="shared" si="14"/>
        <v>697.170584141429</v>
      </c>
      <c r="J275" s="39">
        <f t="shared" si="13"/>
        <v>2.4020587511289477</v>
      </c>
    </row>
    <row r="276" spans="2:10">
      <c r="B276" s="38" t="s">
        <v>286</v>
      </c>
      <c r="C276" s="35">
        <v>39.670929999999998</v>
      </c>
      <c r="D276" s="39">
        <v>920.41318111599992</v>
      </c>
      <c r="E276" s="34">
        <v>25.5489</v>
      </c>
      <c r="F276" s="40">
        <f t="shared" si="12"/>
        <v>182.12047935900003</v>
      </c>
      <c r="G276" s="34">
        <v>39.51182</v>
      </c>
      <c r="H276" s="40">
        <f t="shared" si="14"/>
        <v>734.01295624912723</v>
      </c>
      <c r="J276" s="39">
        <f t="shared" si="13"/>
        <v>-4.2797455078726898</v>
      </c>
    </row>
    <row r="277" spans="2:10">
      <c r="B277" s="38" t="s">
        <v>287</v>
      </c>
      <c r="C277" s="35">
        <v>38.817790000000002</v>
      </c>
      <c r="D277" s="39">
        <v>900.619309348</v>
      </c>
      <c r="E277" s="34">
        <v>24.950089999999999</v>
      </c>
      <c r="F277" s="40">
        <f t="shared" si="12"/>
        <v>177.8519760479</v>
      </c>
      <c r="G277" s="34">
        <v>38.367649999999998</v>
      </c>
      <c r="H277" s="40">
        <f t="shared" si="14"/>
        <v>712.75765583138991</v>
      </c>
      <c r="J277" s="39">
        <f t="shared" si="13"/>
        <v>-10.009677468710152</v>
      </c>
    </row>
    <row r="278" spans="2:10">
      <c r="B278" s="38" t="s">
        <v>288</v>
      </c>
      <c r="C278" s="35">
        <v>35.770870000000002</v>
      </c>
      <c r="D278" s="39">
        <v>829.92710904400008</v>
      </c>
      <c r="E278" s="34">
        <v>31.936119999999999</v>
      </c>
      <c r="F278" s="40">
        <f t="shared" si="12"/>
        <v>227.6505635572</v>
      </c>
      <c r="G278" s="34">
        <v>32.570549999999997</v>
      </c>
      <c r="H278" s="40">
        <f t="shared" si="14"/>
        <v>605.06465387218338</v>
      </c>
      <c r="J278" s="39">
        <f t="shared" si="13"/>
        <v>2.7881083853833388</v>
      </c>
    </row>
    <row r="279" spans="2:10">
      <c r="B279" s="38" t="s">
        <v>289</v>
      </c>
      <c r="C279" s="35">
        <v>40.76782</v>
      </c>
      <c r="D279" s="39">
        <v>945.86234538399992</v>
      </c>
      <c r="E279" s="34">
        <v>38.922150000000002</v>
      </c>
      <c r="F279" s="40">
        <f t="shared" si="12"/>
        <v>277.44915106650001</v>
      </c>
      <c r="G279" s="34">
        <v>36.1556</v>
      </c>
      <c r="H279" s="40">
        <f t="shared" si="14"/>
        <v>671.66429794833414</v>
      </c>
      <c r="J279" s="39">
        <f t="shared" si="13"/>
        <v>3.2511036308342227</v>
      </c>
    </row>
    <row r="280" spans="2:10">
      <c r="B280" s="38" t="s">
        <v>290</v>
      </c>
      <c r="C280" s="35">
        <v>43.51005</v>
      </c>
      <c r="D280" s="39">
        <v>1009.4853720599999</v>
      </c>
      <c r="E280" s="34">
        <v>38.123750000000001</v>
      </c>
      <c r="F280" s="40">
        <f t="shared" si="12"/>
        <v>271.75790836250002</v>
      </c>
      <c r="G280" s="34">
        <v>39.435540000000003</v>
      </c>
      <c r="H280" s="40">
        <f t="shared" si="14"/>
        <v>732.59589906718327</v>
      </c>
      <c r="J280" s="39">
        <f t="shared" si="13"/>
        <v>-5.1315646303165749</v>
      </c>
    </row>
    <row r="281" spans="2:10">
      <c r="B281" s="38" t="s">
        <v>291</v>
      </c>
      <c r="C281" s="35">
        <v>38.025590000000001</v>
      </c>
      <c r="D281" s="39">
        <v>882.23931870800004</v>
      </c>
      <c r="E281" s="34">
        <v>17.165659999999999</v>
      </c>
      <c r="F281" s="40">
        <f t="shared" si="12"/>
        <v>122.3621458346</v>
      </c>
      <c r="G281" s="34">
        <v>40.579709999999999</v>
      </c>
      <c r="H281" s="40">
        <f t="shared" si="14"/>
        <v>753.85119948492047</v>
      </c>
      <c r="J281" s="39">
        <f t="shared" si="13"/>
        <v>-6.0259733884795423</v>
      </c>
    </row>
    <row r="282" spans="2:10">
      <c r="B282" s="38" t="s">
        <v>292</v>
      </c>
      <c r="C282" s="35">
        <v>34.613039999999998</v>
      </c>
      <c r="D282" s="39">
        <v>803.064063648</v>
      </c>
      <c r="E282" s="34">
        <v>17.96407</v>
      </c>
      <c r="F282" s="40">
        <f t="shared" si="12"/>
        <v>128.05345982169999</v>
      </c>
      <c r="G282" s="34">
        <v>36.1556</v>
      </c>
      <c r="H282" s="40">
        <f t="shared" si="14"/>
        <v>671.66429794833414</v>
      </c>
      <c r="J282" s="39">
        <f t="shared" si="13"/>
        <v>-3.3463058779658468</v>
      </c>
    </row>
    <row r="283" spans="2:10">
      <c r="B283" s="38" t="s">
        <v>293</v>
      </c>
      <c r="C283" s="35">
        <v>35.0396</v>
      </c>
      <c r="D283" s="39">
        <v>812.96076751999988</v>
      </c>
      <c r="E283" s="34">
        <v>18.16367</v>
      </c>
      <c r="F283" s="40">
        <f t="shared" si="12"/>
        <v>129.4762704977</v>
      </c>
      <c r="G283" s="34">
        <v>36.765819999999998</v>
      </c>
      <c r="H283" s="40">
        <f t="shared" si="14"/>
        <v>683.0003838629375</v>
      </c>
      <c r="J283" s="39">
        <f t="shared" si="13"/>
        <v>-0.48411315936232313</v>
      </c>
    </row>
    <row r="284" spans="2:10">
      <c r="B284" s="38" t="s">
        <v>294</v>
      </c>
      <c r="C284" s="35">
        <v>34.917729999999999</v>
      </c>
      <c r="D284" s="39">
        <v>810.13323727599993</v>
      </c>
      <c r="E284" s="34">
        <v>27.544910000000002</v>
      </c>
      <c r="F284" s="40">
        <f t="shared" si="12"/>
        <v>196.3486574021</v>
      </c>
      <c r="G284" s="34">
        <v>33.180770000000003</v>
      </c>
      <c r="H284" s="40">
        <f t="shared" si="14"/>
        <v>616.40073978678686</v>
      </c>
      <c r="J284" s="39">
        <f t="shared" si="13"/>
        <v>2.6161599128869284</v>
      </c>
    </row>
    <row r="285" spans="2:10">
      <c r="B285" s="38" t="s">
        <v>295</v>
      </c>
      <c r="C285" s="35">
        <v>41.864710000000002</v>
      </c>
      <c r="D285" s="39">
        <v>971.31150965200004</v>
      </c>
      <c r="E285" s="34">
        <v>37.325339999999997</v>
      </c>
      <c r="F285" s="40">
        <f t="shared" si="12"/>
        <v>266.06659437539997</v>
      </c>
      <c r="G285" s="34">
        <v>38.138820000000003</v>
      </c>
      <c r="H285" s="40">
        <f t="shared" si="14"/>
        <v>708.50667005603236</v>
      </c>
      <c r="J285" s="39">
        <f t="shared" si="13"/>
        <v>3.2617547794322945</v>
      </c>
    </row>
    <row r="286" spans="2:10">
      <c r="B286" s="38" t="s">
        <v>296</v>
      </c>
      <c r="C286" s="35">
        <v>42.413159999999998</v>
      </c>
      <c r="D286" s="39">
        <v>984.03620779199991</v>
      </c>
      <c r="E286" s="34">
        <v>38.922150000000002</v>
      </c>
      <c r="F286" s="40">
        <f t="shared" si="12"/>
        <v>277.44915106650001</v>
      </c>
      <c r="G286" s="34">
        <v>37.986269999999998</v>
      </c>
      <c r="H286" s="40">
        <f t="shared" si="14"/>
        <v>705.672741462619</v>
      </c>
      <c r="J286" s="39">
        <f t="shared" si="13"/>
        <v>-0.91431526288090481</v>
      </c>
    </row>
    <row r="287" spans="2:10">
      <c r="B287" s="38" t="s">
        <v>297</v>
      </c>
      <c r="C287" s="35">
        <v>36.563070000000003</v>
      </c>
      <c r="D287" s="39">
        <v>848.30709968400004</v>
      </c>
      <c r="E287" s="34">
        <v>21.95608</v>
      </c>
      <c r="F287" s="40">
        <f t="shared" si="12"/>
        <v>156.50974462479999</v>
      </c>
      <c r="G287" s="34">
        <v>37.070929999999997</v>
      </c>
      <c r="H287" s="40">
        <f t="shared" si="14"/>
        <v>688.66842682023912</v>
      </c>
      <c r="J287" s="39">
        <f t="shared" si="13"/>
        <v>-3.1289282389609525</v>
      </c>
    </row>
    <row r="288" spans="2:10">
      <c r="B288" s="38" t="s">
        <v>298</v>
      </c>
      <c r="C288" s="35">
        <v>34.247410000000002</v>
      </c>
      <c r="D288" s="39">
        <v>794.581008892</v>
      </c>
      <c r="E288" s="34">
        <v>15.968059999999999</v>
      </c>
      <c r="F288" s="40">
        <f t="shared" si="12"/>
        <v>113.8252817786</v>
      </c>
      <c r="G288" s="34">
        <v>36.765819999999998</v>
      </c>
      <c r="H288" s="40">
        <f t="shared" si="14"/>
        <v>683.0003838629375</v>
      </c>
      <c r="J288" s="39">
        <f t="shared" si="13"/>
        <v>2.244656749537512</v>
      </c>
    </row>
    <row r="289" spans="2:10">
      <c r="B289" s="38" t="s">
        <v>299</v>
      </c>
      <c r="C289" s="35">
        <v>33.211449999999999</v>
      </c>
      <c r="D289" s="39">
        <v>770.54549373999987</v>
      </c>
      <c r="E289" s="34">
        <v>13.572850000000001</v>
      </c>
      <c r="F289" s="40">
        <f t="shared" si="12"/>
        <v>96.751482383500004</v>
      </c>
      <c r="G289" s="34">
        <v>35.926769999999998</v>
      </c>
      <c r="H289" s="40">
        <f t="shared" si="14"/>
        <v>667.41331217297648</v>
      </c>
      <c r="J289" s="39">
        <f t="shared" si="13"/>
        <v>-6.3806991835233475</v>
      </c>
    </row>
    <row r="290" spans="2:10">
      <c r="B290" s="38" t="s">
        <v>300</v>
      </c>
      <c r="C290" s="35">
        <v>28.45825</v>
      </c>
      <c r="D290" s="39">
        <v>660.2655499</v>
      </c>
      <c r="E290" s="34">
        <v>15.968059999999999</v>
      </c>
      <c r="F290" s="40">
        <f t="shared" si="12"/>
        <v>113.8252817786</v>
      </c>
      <c r="G290" s="34">
        <v>28.909220000000001</v>
      </c>
      <c r="H290" s="40">
        <f t="shared" si="14"/>
        <v>537.04795261408856</v>
      </c>
      <c r="J290" s="39">
        <f t="shared" si="13"/>
        <v>-9.3923155073114231</v>
      </c>
    </row>
    <row r="291" spans="2:10">
      <c r="B291" s="38" t="s">
        <v>301</v>
      </c>
      <c r="C291" s="35">
        <v>27.483239999999999</v>
      </c>
      <c r="D291" s="39">
        <v>637.64414788799991</v>
      </c>
      <c r="E291" s="34">
        <v>15.968059999999999</v>
      </c>
      <c r="F291" s="40">
        <f t="shared" si="12"/>
        <v>113.8252817786</v>
      </c>
      <c r="G291" s="34">
        <v>27.917619999999999</v>
      </c>
      <c r="H291" s="40">
        <f t="shared" si="14"/>
        <v>518.62695233071418</v>
      </c>
      <c r="J291" s="39">
        <f t="shared" si="13"/>
        <v>-5.1919137786857164</v>
      </c>
    </row>
    <row r="292" spans="2:10">
      <c r="B292" s="38" t="s">
        <v>302</v>
      </c>
      <c r="C292" s="35">
        <v>28.702010000000001</v>
      </c>
      <c r="D292" s="39">
        <v>665.92107441199994</v>
      </c>
      <c r="E292" s="34">
        <v>20.159680000000002</v>
      </c>
      <c r="F292" s="40">
        <f t="shared" si="12"/>
        <v>143.70444854080003</v>
      </c>
      <c r="G292" s="34">
        <v>28.070170000000001</v>
      </c>
      <c r="H292" s="40">
        <f t="shared" si="14"/>
        <v>521.46088092412765</v>
      </c>
      <c r="J292" s="39">
        <f t="shared" si="13"/>
        <v>-0.75574494707223039</v>
      </c>
    </row>
    <row r="293" spans="2:10">
      <c r="B293" s="38" t="s">
        <v>303</v>
      </c>
      <c r="C293" s="35">
        <v>33.333329999999997</v>
      </c>
      <c r="D293" s="39">
        <v>773.37325599599978</v>
      </c>
      <c r="E293" s="34">
        <v>23.552890000000001</v>
      </c>
      <c r="F293" s="40">
        <f t="shared" si="12"/>
        <v>167.89230131590003</v>
      </c>
      <c r="G293" s="34">
        <v>32.723109999999998</v>
      </c>
      <c r="H293" s="40">
        <f t="shared" si="14"/>
        <v>607.89876823607165</v>
      </c>
      <c r="J293" s="39">
        <f t="shared" si="13"/>
        <v>2.4178135559718612</v>
      </c>
    </row>
    <row r="294" spans="2:10">
      <c r="B294" s="38" t="s">
        <v>304</v>
      </c>
      <c r="C294" s="35">
        <v>34.064590000000003</v>
      </c>
      <c r="D294" s="39">
        <v>790.33936550800001</v>
      </c>
      <c r="E294" s="34">
        <v>20.758479999999999</v>
      </c>
      <c r="F294" s="40">
        <f t="shared" si="12"/>
        <v>147.97288056879998</v>
      </c>
      <c r="G294" s="34">
        <v>34.706330000000001</v>
      </c>
      <c r="H294" s="40">
        <f t="shared" si="14"/>
        <v>644.74114034376998</v>
      </c>
      <c r="J294" s="39">
        <f t="shared" si="13"/>
        <v>2.3746554045699213</v>
      </c>
    </row>
    <row r="295" spans="2:10">
      <c r="B295" s="38" t="s">
        <v>305</v>
      </c>
      <c r="C295" s="35">
        <v>27.848870000000002</v>
      </c>
      <c r="D295" s="39">
        <v>646.12720264400002</v>
      </c>
      <c r="E295" s="34">
        <v>16.966059999999999</v>
      </c>
      <c r="F295" s="40">
        <f t="shared" si="12"/>
        <v>120.9393351586</v>
      </c>
      <c r="G295" s="34">
        <v>28.222729999999999</v>
      </c>
      <c r="H295" s="40">
        <f t="shared" si="14"/>
        <v>524.2949952880158</v>
      </c>
      <c r="J295" s="39">
        <f t="shared" si="13"/>
        <v>-0.89287219738423573</v>
      </c>
    </row>
    <row r="296" spans="2:10">
      <c r="B296" s="38" t="s">
        <v>306</v>
      </c>
      <c r="C296" s="35">
        <v>32.66301</v>
      </c>
      <c r="D296" s="39">
        <v>757.82102761199997</v>
      </c>
      <c r="E296" s="34">
        <v>16.367260000000002</v>
      </c>
      <c r="F296" s="40">
        <f t="shared" si="12"/>
        <v>116.67090313060002</v>
      </c>
      <c r="G296" s="34">
        <v>34.172379999999997</v>
      </c>
      <c r="H296" s="40">
        <f t="shared" si="14"/>
        <v>634.8219258406358</v>
      </c>
      <c r="J296" s="39">
        <f t="shared" si="13"/>
        <v>-6.3281986407641853</v>
      </c>
    </row>
    <row r="297" spans="2:10">
      <c r="B297" s="38" t="s">
        <v>307</v>
      </c>
      <c r="C297" s="35">
        <v>27.117609999999999</v>
      </c>
      <c r="D297" s="39">
        <v>629.16109313199991</v>
      </c>
      <c r="E297" s="34">
        <v>14.970050000000001</v>
      </c>
      <c r="F297" s="40">
        <f t="shared" si="12"/>
        <v>106.71115711550001</v>
      </c>
      <c r="G297" s="34">
        <v>27.99389</v>
      </c>
      <c r="H297" s="40">
        <f t="shared" si="14"/>
        <v>520.04382374218358</v>
      </c>
      <c r="J297" s="39">
        <f t="shared" si="13"/>
        <v>-2.4061122743163423</v>
      </c>
    </row>
    <row r="298" spans="2:10">
      <c r="B298" s="38" t="s">
        <v>308</v>
      </c>
      <c r="C298" s="35">
        <v>33.394269999999999</v>
      </c>
      <c r="D298" s="39">
        <v>774.78713712399997</v>
      </c>
      <c r="E298" s="34">
        <v>16.966059999999999</v>
      </c>
      <c r="F298" s="40">
        <f t="shared" si="12"/>
        <v>120.9393351586</v>
      </c>
      <c r="G298" s="34">
        <v>35.163989999999998</v>
      </c>
      <c r="H298" s="40">
        <f t="shared" si="14"/>
        <v>653.24311189448497</v>
      </c>
      <c r="J298" s="39">
        <f t="shared" si="13"/>
        <v>-0.60469007091501226</v>
      </c>
    </row>
    <row r="299" spans="2:10">
      <c r="B299" s="38" t="s">
        <v>309</v>
      </c>
      <c r="C299" s="35">
        <v>30.773910000000001</v>
      </c>
      <c r="D299" s="39">
        <v>713.99164069199992</v>
      </c>
      <c r="E299" s="34">
        <v>26.946100000000001</v>
      </c>
      <c r="F299" s="40">
        <f t="shared" si="12"/>
        <v>192.080154091</v>
      </c>
      <c r="G299" s="34">
        <v>28.222729999999999</v>
      </c>
      <c r="H299" s="40">
        <f t="shared" si="14"/>
        <v>524.2949952880158</v>
      </c>
      <c r="J299" s="39">
        <f t="shared" si="13"/>
        <v>2.3835086870158193</v>
      </c>
    </row>
    <row r="300" spans="2:10">
      <c r="B300" s="38" t="s">
        <v>310</v>
      </c>
      <c r="C300" s="35">
        <v>43.083480000000002</v>
      </c>
      <c r="D300" s="39">
        <v>999.58843617599996</v>
      </c>
      <c r="E300" s="34">
        <v>40.91816</v>
      </c>
      <c r="F300" s="40">
        <f t="shared" si="12"/>
        <v>291.67732910960001</v>
      </c>
      <c r="G300" s="34">
        <v>38.291379999999997</v>
      </c>
      <c r="H300" s="40">
        <f t="shared" si="14"/>
        <v>711.34078441992062</v>
      </c>
      <c r="J300" s="39">
        <f t="shared" si="13"/>
        <v>3.4296773535206739</v>
      </c>
    </row>
    <row r="301" spans="2:10">
      <c r="B301" s="38" t="s">
        <v>311</v>
      </c>
      <c r="C301" s="35">
        <v>41.438139999999997</v>
      </c>
      <c r="D301" s="39">
        <v>961.41457376799985</v>
      </c>
      <c r="E301" s="34">
        <v>23.153690000000001</v>
      </c>
      <c r="F301" s="40">
        <f t="shared" si="12"/>
        <v>165.0466799639</v>
      </c>
      <c r="G301" s="34">
        <v>43.020589999999999</v>
      </c>
      <c r="H301" s="40">
        <f t="shared" si="14"/>
        <v>799.19554314333391</v>
      </c>
      <c r="J301" s="39">
        <f t="shared" si="13"/>
        <v>2.8276493392340853</v>
      </c>
    </row>
    <row r="302" spans="2:10">
      <c r="B302" s="38" t="s">
        <v>312</v>
      </c>
      <c r="C302" s="35">
        <v>33.69896</v>
      </c>
      <c r="D302" s="39">
        <v>781.85631075200001</v>
      </c>
      <c r="E302" s="34">
        <v>19.361270000000001</v>
      </c>
      <c r="F302" s="40">
        <f t="shared" si="12"/>
        <v>138.01313455370001</v>
      </c>
      <c r="G302" s="34">
        <v>34.782600000000002</v>
      </c>
      <c r="H302" s="40">
        <f t="shared" si="14"/>
        <v>646.15801175523927</v>
      </c>
      <c r="J302" s="39">
        <f t="shared" si="13"/>
        <v>2.3148355569393289</v>
      </c>
    </row>
    <row r="303" spans="2:10">
      <c r="B303" s="38" t="s">
        <v>313</v>
      </c>
      <c r="C303" s="35">
        <v>34.430219999999998</v>
      </c>
      <c r="D303" s="39">
        <v>798.82242026400002</v>
      </c>
      <c r="E303" s="34">
        <v>20.558879999999998</v>
      </c>
      <c r="F303" s="40">
        <f t="shared" si="12"/>
        <v>146.5500698928</v>
      </c>
      <c r="G303" s="34">
        <v>35.01144</v>
      </c>
      <c r="H303" s="40">
        <f t="shared" si="14"/>
        <v>650.40918330107161</v>
      </c>
      <c r="J303" s="39">
        <f t="shared" si="13"/>
        <v>-1.8631670701283838</v>
      </c>
    </row>
    <row r="304" spans="2:10">
      <c r="B304" s="38" t="s">
        <v>314</v>
      </c>
      <c r="C304" s="35">
        <v>45.399140000000003</v>
      </c>
      <c r="D304" s="39">
        <v>1053.3145269680001</v>
      </c>
      <c r="E304" s="34">
        <v>25.149699999999999</v>
      </c>
      <c r="F304" s="40">
        <f t="shared" si="12"/>
        <v>179.27485800699998</v>
      </c>
      <c r="G304" s="34">
        <v>46.681919999999998</v>
      </c>
      <c r="H304" s="40">
        <f t="shared" si="14"/>
        <v>867.21224440142873</v>
      </c>
      <c r="J304" s="39">
        <f t="shared" si="13"/>
        <v>-6.8274245595714547</v>
      </c>
    </row>
    <row r="305" spans="2:10">
      <c r="B305" s="38" t="s">
        <v>315</v>
      </c>
      <c r="C305" s="35">
        <v>58.37903</v>
      </c>
      <c r="D305" s="39">
        <v>1354.463550836</v>
      </c>
      <c r="E305" s="34">
        <v>36.72654</v>
      </c>
      <c r="F305" s="40">
        <f t="shared" si="12"/>
        <v>261.79816234740002</v>
      </c>
      <c r="G305" s="34">
        <v>58.42868</v>
      </c>
      <c r="H305" s="40">
        <f t="shared" si="14"/>
        <v>1085.4323626837302</v>
      </c>
      <c r="J305" s="39">
        <f t="shared" si="13"/>
        <v>-7.2330258048698397</v>
      </c>
    </row>
    <row r="306" spans="2:10">
      <c r="B306" s="38" t="s">
        <v>316</v>
      </c>
      <c r="C306" s="35">
        <v>53.016449999999999</v>
      </c>
      <c r="D306" s="39">
        <v>1230.0452597400001</v>
      </c>
      <c r="E306" s="34">
        <v>54.091810000000002</v>
      </c>
      <c r="F306" s="40">
        <f t="shared" si="12"/>
        <v>385.58319014110003</v>
      </c>
      <c r="G306" s="34">
        <v>45.461469999999998</v>
      </c>
      <c r="H306" s="40">
        <f t="shared" si="14"/>
        <v>844.53988680174723</v>
      </c>
      <c r="J306" s="39">
        <f t="shared" si="13"/>
        <v>7.7817202847086264E-2</v>
      </c>
    </row>
    <row r="307" spans="2:10">
      <c r="B307" s="38" t="s">
        <v>317</v>
      </c>
      <c r="C307" s="35">
        <v>48.385129999999997</v>
      </c>
      <c r="D307" s="39">
        <v>1122.5930781559998</v>
      </c>
      <c r="E307" s="34">
        <v>49.900190000000002</v>
      </c>
      <c r="F307" s="40">
        <f t="shared" si="12"/>
        <v>355.70402337889999</v>
      </c>
      <c r="G307" s="34">
        <v>41.189929999999997</v>
      </c>
      <c r="H307" s="40">
        <f t="shared" si="14"/>
        <v>765.18728539952383</v>
      </c>
      <c r="J307" s="39">
        <f t="shared" si="13"/>
        <v>-1.7017693775759426</v>
      </c>
    </row>
    <row r="308" spans="2:10">
      <c r="B308" s="38" t="s">
        <v>318</v>
      </c>
      <c r="C308" s="35">
        <v>36.74588</v>
      </c>
      <c r="D308" s="39">
        <v>852.54851105599994</v>
      </c>
      <c r="E308" s="34">
        <v>19.361270000000001</v>
      </c>
      <c r="F308" s="40">
        <f t="shared" si="12"/>
        <v>138.01313455370001</v>
      </c>
      <c r="G308" s="34">
        <v>38.138820000000003</v>
      </c>
      <c r="H308" s="40">
        <f t="shared" si="14"/>
        <v>708.50667005603236</v>
      </c>
      <c r="J308" s="39">
        <f t="shared" si="13"/>
        <v>-6.0287064462675062</v>
      </c>
    </row>
    <row r="309" spans="2:10">
      <c r="B309" s="38" t="s">
        <v>319</v>
      </c>
      <c r="C309" s="35">
        <v>34.00365</v>
      </c>
      <c r="D309" s="39">
        <v>788.92548438000006</v>
      </c>
      <c r="E309" s="34">
        <v>16.766459999999999</v>
      </c>
      <c r="F309" s="40">
        <f t="shared" ref="F309:F372" si="15">$F$244*(E309/100)</f>
        <v>119.5165244826</v>
      </c>
      <c r="G309" s="34">
        <v>35.850490000000001</v>
      </c>
      <c r="H309" s="40">
        <f t="shared" si="14"/>
        <v>665.99625499103252</v>
      </c>
      <c r="J309" s="39">
        <f t="shared" si="13"/>
        <v>-3.412704906367594</v>
      </c>
    </row>
    <row r="310" spans="2:10">
      <c r="B310" s="38" t="s">
        <v>320</v>
      </c>
      <c r="C310" s="35">
        <v>32.48019</v>
      </c>
      <c r="D310" s="39">
        <v>753.57938422799987</v>
      </c>
      <c r="E310" s="34">
        <v>20.159680000000002</v>
      </c>
      <c r="F310" s="40">
        <f t="shared" si="15"/>
        <v>143.70444854080003</v>
      </c>
      <c r="G310" s="34">
        <v>32.646830000000001</v>
      </c>
      <c r="H310" s="40">
        <f t="shared" si="14"/>
        <v>606.48171105412746</v>
      </c>
      <c r="J310" s="39">
        <f t="shared" si="13"/>
        <v>-3.3932246330723501</v>
      </c>
    </row>
    <row r="311" spans="2:10">
      <c r="B311" s="38" t="s">
        <v>321</v>
      </c>
      <c r="C311" s="35">
        <v>32.114559999999997</v>
      </c>
      <c r="D311" s="39">
        <v>745.09632947199987</v>
      </c>
      <c r="E311" s="34">
        <v>23.752490000000002</v>
      </c>
      <c r="F311" s="40">
        <f t="shared" si="15"/>
        <v>169.31511199190001</v>
      </c>
      <c r="G311" s="34">
        <v>30.968720000000001</v>
      </c>
      <c r="H311" s="40">
        <f t="shared" si="14"/>
        <v>575.30738190373097</v>
      </c>
      <c r="J311" s="39">
        <f t="shared" si="13"/>
        <v>-0.47383557636885598</v>
      </c>
    </row>
    <row r="312" spans="2:10">
      <c r="B312" s="38" t="s">
        <v>322</v>
      </c>
      <c r="C312" s="35">
        <v>30.95673</v>
      </c>
      <c r="D312" s="39">
        <v>718.2332840759999</v>
      </c>
      <c r="E312" s="34">
        <v>15.768459999999999</v>
      </c>
      <c r="F312" s="40">
        <f t="shared" si="15"/>
        <v>112.40247110259999</v>
      </c>
      <c r="G312" s="34">
        <v>32.723109999999998</v>
      </c>
      <c r="H312" s="40">
        <f t="shared" si="14"/>
        <v>607.89876823607165</v>
      </c>
      <c r="J312" s="39">
        <f t="shared" si="13"/>
        <v>2.0679552626717168</v>
      </c>
    </row>
    <row r="313" spans="2:10">
      <c r="B313" s="38" t="s">
        <v>323</v>
      </c>
      <c r="C313" s="35">
        <v>29.372330000000002</v>
      </c>
      <c r="D313" s="39">
        <v>681.47330279599998</v>
      </c>
      <c r="E313" s="34">
        <v>24.950089999999999</v>
      </c>
      <c r="F313" s="40">
        <f t="shared" si="15"/>
        <v>177.8519760479</v>
      </c>
      <c r="G313" s="34">
        <v>27.231120000000001</v>
      </c>
      <c r="H313" s="40">
        <f t="shared" si="14"/>
        <v>505.87380923416686</v>
      </c>
      <c r="J313" s="39">
        <f t="shared" si="13"/>
        <v>2.2524824860668673</v>
      </c>
    </row>
    <row r="314" spans="2:10">
      <c r="B314" s="38" t="s">
        <v>324</v>
      </c>
      <c r="C314" s="35">
        <v>38.391219999999997</v>
      </c>
      <c r="D314" s="39">
        <v>890.72237346399993</v>
      </c>
      <c r="E314" s="34">
        <v>38.722549999999998</v>
      </c>
      <c r="F314" s="40">
        <f t="shared" si="15"/>
        <v>276.02634039050002</v>
      </c>
      <c r="G314" s="34">
        <v>33.25705</v>
      </c>
      <c r="H314" s="40">
        <f t="shared" si="14"/>
        <v>617.81779696873082</v>
      </c>
      <c r="J314" s="39">
        <f t="shared" si="13"/>
        <v>3.1217638952309699</v>
      </c>
    </row>
    <row r="315" spans="2:10">
      <c r="B315" s="38" t="s">
        <v>325</v>
      </c>
      <c r="C315" s="35">
        <v>32.906759999999998</v>
      </c>
      <c r="D315" s="39">
        <v>763.47632011199983</v>
      </c>
      <c r="E315" s="34">
        <v>19.361270000000001</v>
      </c>
      <c r="F315" s="40">
        <f t="shared" si="15"/>
        <v>138.01313455370001</v>
      </c>
      <c r="G315" s="34">
        <v>33.562159999999999</v>
      </c>
      <c r="H315" s="40">
        <f t="shared" si="14"/>
        <v>623.48583992603244</v>
      </c>
      <c r="J315" s="39">
        <f t="shared" si="13"/>
        <v>-1.9773456322673155</v>
      </c>
    </row>
    <row r="316" spans="2:10">
      <c r="B316" s="38" t="s">
        <v>326</v>
      </c>
      <c r="C316" s="35">
        <v>31.261420000000001</v>
      </c>
      <c r="D316" s="39">
        <v>725.30245770399995</v>
      </c>
      <c r="E316" s="34">
        <v>18.36327</v>
      </c>
      <c r="F316" s="40">
        <f t="shared" si="15"/>
        <v>130.89908117370001</v>
      </c>
      <c r="G316" s="34">
        <v>31.578939999999999</v>
      </c>
      <c r="H316" s="40">
        <f t="shared" si="14"/>
        <v>586.64346781833433</v>
      </c>
      <c r="J316" s="39">
        <f t="shared" si="13"/>
        <v>-7.759908711965636</v>
      </c>
    </row>
    <row r="317" spans="2:10">
      <c r="B317" s="38" t="s">
        <v>327</v>
      </c>
      <c r="C317" s="35">
        <v>30.408280000000001</v>
      </c>
      <c r="D317" s="39">
        <v>705.50858593599992</v>
      </c>
      <c r="E317" s="34">
        <v>16.966059999999999</v>
      </c>
      <c r="F317" s="40">
        <f t="shared" si="15"/>
        <v>120.9393351586</v>
      </c>
      <c r="G317" s="34">
        <v>31.578939999999999</v>
      </c>
      <c r="H317" s="40">
        <f t="shared" si="14"/>
        <v>586.64346781833433</v>
      </c>
      <c r="J317" s="39">
        <f t="shared" si="13"/>
        <v>2.0742170409343998</v>
      </c>
    </row>
    <row r="318" spans="2:10">
      <c r="B318" s="38" t="s">
        <v>328</v>
      </c>
      <c r="C318" s="35">
        <v>42.29128</v>
      </c>
      <c r="D318" s="39">
        <v>981.20844553599989</v>
      </c>
      <c r="E318" s="34">
        <v>23.752490000000002</v>
      </c>
      <c r="F318" s="40">
        <f t="shared" si="15"/>
        <v>169.31511199190001</v>
      </c>
      <c r="G318" s="34">
        <v>43.55453</v>
      </c>
      <c r="H318" s="40">
        <f t="shared" si="14"/>
        <v>809.11457187599319</v>
      </c>
      <c r="J318" s="39">
        <f t="shared" si="13"/>
        <v>-2.7787616681066538</v>
      </c>
    </row>
    <row r="319" spans="2:10">
      <c r="B319" s="38" t="s">
        <v>329</v>
      </c>
      <c r="C319" s="35">
        <v>33.577080000000002</v>
      </c>
      <c r="D319" s="39">
        <v>779.0285484960001</v>
      </c>
      <c r="E319" s="34">
        <v>20.758479999999999</v>
      </c>
      <c r="F319" s="40">
        <f t="shared" si="15"/>
        <v>147.97288056879998</v>
      </c>
      <c r="G319" s="34">
        <v>34.0961</v>
      </c>
      <c r="H319" s="40">
        <f t="shared" si="14"/>
        <v>633.40486865869173</v>
      </c>
      <c r="J319" s="39">
        <f t="shared" si="13"/>
        <v>2.3492007314915782</v>
      </c>
    </row>
    <row r="320" spans="2:10">
      <c r="B320" s="38" t="s">
        <v>330</v>
      </c>
      <c r="C320" s="35">
        <v>32.602069999999998</v>
      </c>
      <c r="D320" s="39">
        <v>756.40714648400001</v>
      </c>
      <c r="E320" s="34">
        <v>30.738520000000001</v>
      </c>
      <c r="F320" s="40">
        <f t="shared" si="15"/>
        <v>219.11369950120002</v>
      </c>
      <c r="G320" s="34">
        <v>29.061779999999999</v>
      </c>
      <c r="H320" s="40">
        <f t="shared" si="14"/>
        <v>539.88206697797682</v>
      </c>
      <c r="J320" s="39">
        <f t="shared" si="13"/>
        <v>2.5886199951768276</v>
      </c>
    </row>
    <row r="321" spans="2:10">
      <c r="B321" s="38" t="s">
        <v>331</v>
      </c>
      <c r="C321" s="35">
        <v>39.914679999999997</v>
      </c>
      <c r="D321" s="39">
        <v>926.06847361599989</v>
      </c>
      <c r="E321" s="34">
        <v>34.730530000000002</v>
      </c>
      <c r="F321" s="40">
        <f t="shared" si="15"/>
        <v>247.56998430430002</v>
      </c>
      <c r="G321" s="34">
        <v>36.689540000000001</v>
      </c>
      <c r="H321" s="40">
        <f t="shared" si="14"/>
        <v>681.58332668099331</v>
      </c>
      <c r="J321" s="39">
        <f t="shared" si="13"/>
        <v>3.0848373692934956</v>
      </c>
    </row>
    <row r="322" spans="2:10">
      <c r="B322" s="38" t="s">
        <v>332</v>
      </c>
      <c r="C322" s="35">
        <v>38.391219999999997</v>
      </c>
      <c r="D322" s="39">
        <v>890.72237346399993</v>
      </c>
      <c r="E322" s="34">
        <v>23.153690000000001</v>
      </c>
      <c r="F322" s="40">
        <f t="shared" si="15"/>
        <v>165.0466799639</v>
      </c>
      <c r="G322" s="34">
        <v>39.05415</v>
      </c>
      <c r="H322" s="40">
        <f t="shared" si="14"/>
        <v>725.51079892793734</v>
      </c>
      <c r="J322" s="39">
        <f t="shared" si="13"/>
        <v>-0.16489457216255232</v>
      </c>
    </row>
    <row r="323" spans="2:10">
      <c r="B323" s="38" t="s">
        <v>333</v>
      </c>
      <c r="C323" s="35">
        <v>35.648989999999998</v>
      </c>
      <c r="D323" s="39">
        <v>827.09934678799993</v>
      </c>
      <c r="E323" s="34">
        <v>24.151689999999999</v>
      </c>
      <c r="F323" s="40">
        <f t="shared" si="15"/>
        <v>172.16073334389998</v>
      </c>
      <c r="G323" s="34">
        <v>35.087710000000001</v>
      </c>
      <c r="H323" s="40">
        <f t="shared" si="14"/>
        <v>651.82605471254089</v>
      </c>
      <c r="J323" s="39">
        <f t="shared" si="13"/>
        <v>-3.1125587315590337</v>
      </c>
    </row>
    <row r="324" spans="2:10">
      <c r="B324" s="38" t="s">
        <v>334</v>
      </c>
      <c r="C324" s="35">
        <v>31.261420000000001</v>
      </c>
      <c r="D324" s="39">
        <v>725.30245770399995</v>
      </c>
      <c r="E324" s="34">
        <v>24.351289999999999</v>
      </c>
      <c r="F324" s="40">
        <f t="shared" si="15"/>
        <v>173.58354401989999</v>
      </c>
      <c r="G324" s="34">
        <v>29.824560000000002</v>
      </c>
      <c r="H324" s="40">
        <f t="shared" si="14"/>
        <v>554.05226725646844</v>
      </c>
      <c r="J324" s="39">
        <f t="shared" ref="J324:J387" si="16">H324-(D324-F324)</f>
        <v>2.3333535723684236</v>
      </c>
    </row>
    <row r="325" spans="2:10">
      <c r="B325" s="38" t="s">
        <v>335</v>
      </c>
      <c r="C325" s="35">
        <v>32.723939999999999</v>
      </c>
      <c r="D325" s="39">
        <v>759.23467672799995</v>
      </c>
      <c r="E325" s="34">
        <v>21.357279999999999</v>
      </c>
      <c r="F325" s="40">
        <f t="shared" si="15"/>
        <v>152.24131259680001</v>
      </c>
      <c r="G325" s="34">
        <v>32.799379999999999</v>
      </c>
      <c r="H325" s="40">
        <f t="shared" ref="H325:H388" si="17">$H$1504*(G325/100)</f>
        <v>609.31563964754093</v>
      </c>
      <c r="J325" s="39">
        <f t="shared" si="16"/>
        <v>2.3222755163409374</v>
      </c>
    </row>
    <row r="326" spans="2:10">
      <c r="B326" s="38" t="s">
        <v>336</v>
      </c>
      <c r="C326" s="35">
        <v>36.74588</v>
      </c>
      <c r="D326" s="39">
        <v>852.54851105599994</v>
      </c>
      <c r="E326" s="34">
        <v>24.950089999999999</v>
      </c>
      <c r="F326" s="40">
        <f t="shared" si="15"/>
        <v>177.8519760479</v>
      </c>
      <c r="G326" s="34">
        <v>35.926769999999998</v>
      </c>
      <c r="H326" s="40">
        <f t="shared" si="17"/>
        <v>667.41331217297648</v>
      </c>
      <c r="J326" s="39">
        <f t="shared" si="16"/>
        <v>-7.2832228351235244</v>
      </c>
    </row>
    <row r="327" spans="2:10">
      <c r="B327" s="38" t="s">
        <v>337</v>
      </c>
      <c r="C327" s="35">
        <v>32.419249999999998</v>
      </c>
      <c r="D327" s="39">
        <v>752.16550309999991</v>
      </c>
      <c r="E327" s="34">
        <v>29.54091</v>
      </c>
      <c r="F327" s="40">
        <f t="shared" si="15"/>
        <v>210.57676416209998</v>
      </c>
      <c r="G327" s="34">
        <v>29.290610000000001</v>
      </c>
      <c r="H327" s="40">
        <f t="shared" si="17"/>
        <v>544.13305275333437</v>
      </c>
      <c r="J327" s="39">
        <f t="shared" si="16"/>
        <v>2.5443138154344069</v>
      </c>
    </row>
    <row r="328" spans="2:10">
      <c r="B328" s="38" t="s">
        <v>338</v>
      </c>
      <c r="C328" s="35">
        <v>38.086530000000003</v>
      </c>
      <c r="D328" s="39">
        <v>883.653199836</v>
      </c>
      <c r="E328" s="34">
        <v>32.534930000000003</v>
      </c>
      <c r="F328" s="40">
        <f t="shared" si="15"/>
        <v>231.91906686830001</v>
      </c>
      <c r="G328" s="34">
        <v>35.163989999999998</v>
      </c>
      <c r="H328" s="40">
        <f t="shared" si="17"/>
        <v>653.24311189448497</v>
      </c>
      <c r="J328" s="39">
        <f t="shared" si="16"/>
        <v>1.5089789267849483</v>
      </c>
    </row>
    <row r="329" spans="2:10">
      <c r="B329" s="38" t="s">
        <v>339</v>
      </c>
      <c r="C329" s="35">
        <v>40.585000000000001</v>
      </c>
      <c r="D329" s="39">
        <v>941.62070199999994</v>
      </c>
      <c r="E329" s="34">
        <v>29.34131</v>
      </c>
      <c r="F329" s="40">
        <f t="shared" si="15"/>
        <v>209.15395348609999</v>
      </c>
      <c r="G329" s="34">
        <v>39.206710000000001</v>
      </c>
      <c r="H329" s="40">
        <f t="shared" si="17"/>
        <v>728.34491329182561</v>
      </c>
      <c r="J329" s="39">
        <f t="shared" si="16"/>
        <v>-4.12183522207431</v>
      </c>
    </row>
    <row r="330" spans="2:10">
      <c r="B330" s="38" t="s">
        <v>340</v>
      </c>
      <c r="C330" s="35">
        <v>48.933570000000003</v>
      </c>
      <c r="D330" s="39">
        <v>1135.317544284</v>
      </c>
      <c r="E330" s="34">
        <v>24.550889999999999</v>
      </c>
      <c r="F330" s="40">
        <f t="shared" si="15"/>
        <v>175.0063546959</v>
      </c>
      <c r="G330" s="34">
        <v>51.8688</v>
      </c>
      <c r="H330" s="40">
        <f t="shared" si="17"/>
        <v>963.56916044603201</v>
      </c>
      <c r="J330" s="39">
        <f t="shared" si="16"/>
        <v>3.2579708579320368</v>
      </c>
    </row>
    <row r="331" spans="2:10">
      <c r="B331" s="38" t="s">
        <v>341</v>
      </c>
      <c r="C331" s="35">
        <v>39.549050000000001</v>
      </c>
      <c r="D331" s="39">
        <v>917.58541886</v>
      </c>
      <c r="E331" s="34">
        <v>25.9481</v>
      </c>
      <c r="F331" s="40">
        <f t="shared" si="15"/>
        <v>184.96610071100002</v>
      </c>
      <c r="G331" s="34">
        <v>39.206710000000001</v>
      </c>
      <c r="H331" s="40">
        <f t="shared" si="17"/>
        <v>728.34491329182561</v>
      </c>
      <c r="J331" s="39">
        <f t="shared" si="16"/>
        <v>-4.2744048571744315</v>
      </c>
    </row>
    <row r="332" spans="2:10">
      <c r="B332" s="38" t="s">
        <v>342</v>
      </c>
      <c r="C332" s="35">
        <v>40.828760000000003</v>
      </c>
      <c r="D332" s="39">
        <v>947.27622651199999</v>
      </c>
      <c r="E332" s="34">
        <v>22.15568</v>
      </c>
      <c r="F332" s="40">
        <f t="shared" si="15"/>
        <v>157.9325553008</v>
      </c>
      <c r="G332" s="34">
        <v>42.334090000000003</v>
      </c>
      <c r="H332" s="40">
        <f t="shared" si="17"/>
        <v>786.44240004678647</v>
      </c>
      <c r="J332" s="39">
        <f t="shared" si="16"/>
        <v>-2.9012711644135152</v>
      </c>
    </row>
    <row r="333" spans="2:10">
      <c r="B333" s="38" t="s">
        <v>343</v>
      </c>
      <c r="C333" s="35">
        <v>42.717849999999999</v>
      </c>
      <c r="D333" s="39">
        <v>991.10538141999984</v>
      </c>
      <c r="E333" s="34">
        <v>29.940110000000001</v>
      </c>
      <c r="F333" s="40">
        <f t="shared" si="15"/>
        <v>213.42238551410003</v>
      </c>
      <c r="G333" s="34">
        <v>42.028979999999997</v>
      </c>
      <c r="H333" s="40">
        <f t="shared" si="17"/>
        <v>780.77435708948474</v>
      </c>
      <c r="J333" s="39">
        <f t="shared" si="16"/>
        <v>3.0913611835849224</v>
      </c>
    </row>
    <row r="334" spans="2:10">
      <c r="B334" s="38" t="s">
        <v>344</v>
      </c>
      <c r="C334" s="35">
        <v>51.736739999999998</v>
      </c>
      <c r="D334" s="39">
        <v>1200.3544520879998</v>
      </c>
      <c r="E334" s="34">
        <v>52.295400000000001</v>
      </c>
      <c r="F334" s="40">
        <f t="shared" si="15"/>
        <v>372.77782277400001</v>
      </c>
      <c r="G334" s="34">
        <v>44.774979999999999</v>
      </c>
      <c r="H334" s="40">
        <f t="shared" si="17"/>
        <v>831.78692947567458</v>
      </c>
      <c r="J334" s="39">
        <f t="shared" si="16"/>
        <v>4.2103001616748088</v>
      </c>
    </row>
    <row r="335" spans="2:10">
      <c r="B335" s="38" t="s">
        <v>345</v>
      </c>
      <c r="C335" s="35">
        <v>91.346729999999994</v>
      </c>
      <c r="D335" s="39">
        <v>2119.3537520759996</v>
      </c>
      <c r="E335" s="34">
        <v>97.804389999999998</v>
      </c>
      <c r="F335" s="40">
        <f t="shared" si="15"/>
        <v>697.18001128089998</v>
      </c>
      <c r="G335" s="34">
        <v>76.506479999999996</v>
      </c>
      <c r="H335" s="40">
        <f t="shared" si="17"/>
        <v>1421.2645116578972</v>
      </c>
      <c r="J335" s="39">
        <f t="shared" si="16"/>
        <v>-0.90922913720237375</v>
      </c>
    </row>
    <row r="336" spans="2:10">
      <c r="B336" s="38" t="s">
        <v>346</v>
      </c>
      <c r="C336" s="35">
        <v>63.497860000000003</v>
      </c>
      <c r="D336" s="39">
        <v>1473.226549432</v>
      </c>
      <c r="E336" s="34">
        <v>53.293410000000002</v>
      </c>
      <c r="F336" s="40">
        <f t="shared" si="15"/>
        <v>379.89194743709999</v>
      </c>
      <c r="G336" s="34">
        <v>58.886339999999997</v>
      </c>
      <c r="H336" s="40">
        <f t="shared" si="17"/>
        <v>1093.934334234445</v>
      </c>
      <c r="J336" s="39">
        <f t="shared" si="16"/>
        <v>0.59973223954511923</v>
      </c>
    </row>
    <row r="337" spans="2:10">
      <c r="B337" s="38" t="s">
        <v>347</v>
      </c>
      <c r="C337" s="35">
        <v>47.349170000000001</v>
      </c>
      <c r="D337" s="39">
        <v>1098.557563004</v>
      </c>
      <c r="E337" s="34">
        <v>33.13373</v>
      </c>
      <c r="F337" s="40">
        <f t="shared" si="15"/>
        <v>236.18749889630001</v>
      </c>
      <c r="G337" s="34">
        <v>46.605640000000001</v>
      </c>
      <c r="H337" s="40">
        <f t="shared" si="17"/>
        <v>865.79518721948477</v>
      </c>
      <c r="J337" s="39">
        <f t="shared" si="16"/>
        <v>3.4251231117847283</v>
      </c>
    </row>
    <row r="338" spans="2:10">
      <c r="B338" s="38" t="s">
        <v>348</v>
      </c>
      <c r="C338" s="35">
        <v>55.880560000000003</v>
      </c>
      <c r="D338" s="39">
        <v>1296.4960486719999</v>
      </c>
      <c r="E338" s="34">
        <v>36.72654</v>
      </c>
      <c r="F338" s="40">
        <f t="shared" si="15"/>
        <v>261.79816234740002</v>
      </c>
      <c r="G338" s="34">
        <v>55.682679999999998</v>
      </c>
      <c r="H338" s="40">
        <f t="shared" si="17"/>
        <v>1034.4197902975402</v>
      </c>
      <c r="J338" s="39">
        <f t="shared" si="16"/>
        <v>-0.27809602705974612</v>
      </c>
    </row>
    <row r="339" spans="2:10">
      <c r="B339" s="38" t="s">
        <v>349</v>
      </c>
      <c r="C339" s="35">
        <v>50.27422</v>
      </c>
      <c r="D339" s="39">
        <v>1166.422233064</v>
      </c>
      <c r="E339" s="34">
        <v>33.732529999999997</v>
      </c>
      <c r="F339" s="40">
        <f t="shared" si="15"/>
        <v>240.45593092429999</v>
      </c>
      <c r="G339" s="34">
        <v>49.504190000000001</v>
      </c>
      <c r="H339" s="40">
        <f t="shared" si="17"/>
        <v>919.64168819908798</v>
      </c>
      <c r="J339" s="39">
        <f t="shared" si="16"/>
        <v>-6.3246139406120392</v>
      </c>
    </row>
    <row r="340" spans="2:10">
      <c r="B340" s="38" t="s">
        <v>350</v>
      </c>
      <c r="C340" s="35">
        <v>42.535029999999999</v>
      </c>
      <c r="D340" s="39">
        <v>986.86373803599997</v>
      </c>
      <c r="E340" s="34">
        <v>31.936119999999999</v>
      </c>
      <c r="F340" s="40">
        <f t="shared" si="15"/>
        <v>227.6505635572</v>
      </c>
      <c r="G340" s="34">
        <v>41.037370000000003</v>
      </c>
      <c r="H340" s="40">
        <f t="shared" si="17"/>
        <v>762.35317103563568</v>
      </c>
      <c r="J340" s="39">
        <f t="shared" si="16"/>
        <v>3.1399965568357402</v>
      </c>
    </row>
    <row r="341" spans="2:10">
      <c r="B341" s="38" t="s">
        <v>351</v>
      </c>
      <c r="C341" s="35">
        <v>39.670929999999998</v>
      </c>
      <c r="D341" s="39">
        <v>920.41318111599992</v>
      </c>
      <c r="E341" s="34">
        <v>35.728540000000002</v>
      </c>
      <c r="F341" s="40">
        <f t="shared" si="15"/>
        <v>254.68410896740002</v>
      </c>
      <c r="G341" s="34">
        <v>36.003050000000002</v>
      </c>
      <c r="H341" s="40">
        <f t="shared" si="17"/>
        <v>668.83036935492078</v>
      </c>
      <c r="J341" s="39">
        <f t="shared" si="16"/>
        <v>3.1012972063208508</v>
      </c>
    </row>
    <row r="342" spans="2:10">
      <c r="B342" s="38" t="s">
        <v>352</v>
      </c>
      <c r="C342" s="35">
        <v>43.81474</v>
      </c>
      <c r="D342" s="39">
        <v>1016.554545688</v>
      </c>
      <c r="E342" s="34">
        <v>44.51097</v>
      </c>
      <c r="F342" s="40">
        <f t="shared" si="15"/>
        <v>317.28799256069999</v>
      </c>
      <c r="G342" s="34">
        <v>37.833710000000004</v>
      </c>
      <c r="H342" s="40">
        <f t="shared" si="17"/>
        <v>702.83862709873085</v>
      </c>
      <c r="J342" s="39">
        <f t="shared" si="16"/>
        <v>3.572073971430882</v>
      </c>
    </row>
    <row r="343" spans="2:10">
      <c r="B343" s="38" t="s">
        <v>353</v>
      </c>
      <c r="C343" s="35">
        <v>41.255330000000001</v>
      </c>
      <c r="D343" s="39">
        <v>957.17316239599995</v>
      </c>
      <c r="E343" s="34">
        <v>29.14171</v>
      </c>
      <c r="F343" s="40">
        <f t="shared" si="15"/>
        <v>207.73114281009998</v>
      </c>
      <c r="G343" s="34">
        <v>40.274590000000003</v>
      </c>
      <c r="H343" s="40">
        <f t="shared" si="17"/>
        <v>748.18297075714418</v>
      </c>
      <c r="J343" s="39">
        <f t="shared" si="16"/>
        <v>-1.2590488287557946</v>
      </c>
    </row>
    <row r="344" spans="2:10">
      <c r="B344" s="38" t="s">
        <v>354</v>
      </c>
      <c r="C344" s="35">
        <v>33.942709999999998</v>
      </c>
      <c r="D344" s="39">
        <v>787.51160325199987</v>
      </c>
      <c r="E344" s="34">
        <v>27.744509999999998</v>
      </c>
      <c r="F344" s="40">
        <f t="shared" si="15"/>
        <v>197.77146807810001</v>
      </c>
      <c r="G344" s="34">
        <v>31.65522</v>
      </c>
      <c r="H344" s="40">
        <f t="shared" si="17"/>
        <v>588.0605250002784</v>
      </c>
      <c r="J344" s="39">
        <f t="shared" si="16"/>
        <v>-1.6796101736214268</v>
      </c>
    </row>
    <row r="345" spans="2:10">
      <c r="B345" s="38" t="s">
        <v>355</v>
      </c>
      <c r="C345" s="35">
        <v>36.563070000000003</v>
      </c>
      <c r="D345" s="39">
        <v>848.30709968400004</v>
      </c>
      <c r="E345" s="34">
        <v>24.950089999999999</v>
      </c>
      <c r="F345" s="40">
        <f t="shared" si="15"/>
        <v>177.8519760479</v>
      </c>
      <c r="G345" s="34">
        <v>36.079320000000003</v>
      </c>
      <c r="H345" s="40">
        <f t="shared" si="17"/>
        <v>670.24724076639006</v>
      </c>
      <c r="J345" s="39">
        <f t="shared" si="16"/>
        <v>-0.20788286971003345</v>
      </c>
    </row>
    <row r="346" spans="2:10">
      <c r="B346" s="38" t="s">
        <v>356</v>
      </c>
      <c r="C346" s="35">
        <v>39.549050000000001</v>
      </c>
      <c r="D346" s="39">
        <v>917.58541886</v>
      </c>
      <c r="E346" s="34">
        <v>27.744509999999998</v>
      </c>
      <c r="F346" s="40">
        <f t="shared" si="15"/>
        <v>197.77146807810001</v>
      </c>
      <c r="G346" s="34">
        <v>38.367649999999998</v>
      </c>
      <c r="H346" s="40">
        <f t="shared" si="17"/>
        <v>712.75765583138991</v>
      </c>
      <c r="J346" s="39">
        <f t="shared" si="16"/>
        <v>-7.0562949505100505</v>
      </c>
    </row>
    <row r="347" spans="2:10">
      <c r="B347" s="38" t="s">
        <v>357</v>
      </c>
      <c r="C347" s="35">
        <v>41.194389999999999</v>
      </c>
      <c r="D347" s="39">
        <v>955.75928126799988</v>
      </c>
      <c r="E347" s="34">
        <v>31.137720000000002</v>
      </c>
      <c r="F347" s="40">
        <f t="shared" si="15"/>
        <v>221.95932085320001</v>
      </c>
      <c r="G347" s="34">
        <v>39.664369999999998</v>
      </c>
      <c r="H347" s="40">
        <f t="shared" si="17"/>
        <v>736.8468848425407</v>
      </c>
      <c r="J347" s="39">
        <f t="shared" si="16"/>
        <v>3.0469244277408052</v>
      </c>
    </row>
    <row r="348" spans="2:10">
      <c r="B348" s="38" t="s">
        <v>358</v>
      </c>
      <c r="C348" s="35">
        <v>41.499079999999999</v>
      </c>
      <c r="D348" s="39">
        <v>962.82845489599993</v>
      </c>
      <c r="E348" s="34">
        <v>31.736519999999999</v>
      </c>
      <c r="F348" s="40">
        <f t="shared" si="15"/>
        <v>226.22775288120002</v>
      </c>
      <c r="G348" s="34">
        <v>39.359259999999999</v>
      </c>
      <c r="H348" s="40">
        <f t="shared" si="17"/>
        <v>731.17884188523908</v>
      </c>
      <c r="J348" s="39">
        <f t="shared" si="16"/>
        <v>-5.4218601295608551</v>
      </c>
    </row>
    <row r="349" spans="2:10">
      <c r="B349" s="38" t="s">
        <v>359</v>
      </c>
      <c r="C349" s="35">
        <v>46.739789999999999</v>
      </c>
      <c r="D349" s="39">
        <v>1084.4192157479999</v>
      </c>
      <c r="E349" s="34">
        <v>39.92015</v>
      </c>
      <c r="F349" s="40">
        <f t="shared" si="15"/>
        <v>284.56320444649998</v>
      </c>
      <c r="G349" s="34">
        <v>42.791759999999996</v>
      </c>
      <c r="H349" s="40">
        <f t="shared" si="17"/>
        <v>794.94455736797624</v>
      </c>
      <c r="J349" s="39">
        <f t="shared" si="16"/>
        <v>-4.9114539335237168</v>
      </c>
    </row>
    <row r="350" spans="2:10">
      <c r="B350" s="38" t="s">
        <v>360</v>
      </c>
      <c r="C350" s="35">
        <v>40.645940000000003</v>
      </c>
      <c r="D350" s="39">
        <v>943.03458312800001</v>
      </c>
      <c r="E350" s="34">
        <v>24.550889999999999</v>
      </c>
      <c r="F350" s="40">
        <f t="shared" si="15"/>
        <v>175.0063546959</v>
      </c>
      <c r="G350" s="34">
        <v>41.495040000000003</v>
      </c>
      <c r="H350" s="40">
        <f t="shared" si="17"/>
        <v>770.85532835682568</v>
      </c>
      <c r="J350" s="39">
        <f t="shared" si="16"/>
        <v>2.8270999247256441</v>
      </c>
    </row>
    <row r="351" spans="2:10">
      <c r="B351" s="38" t="s">
        <v>361</v>
      </c>
      <c r="C351" s="35">
        <v>33.394269999999999</v>
      </c>
      <c r="D351" s="39">
        <v>774.78713712399997</v>
      </c>
      <c r="E351" s="34">
        <v>23.752490000000002</v>
      </c>
      <c r="F351" s="40">
        <f t="shared" si="15"/>
        <v>169.31511199190001</v>
      </c>
      <c r="G351" s="34">
        <v>32.570549999999997</v>
      </c>
      <c r="H351" s="40">
        <f t="shared" si="17"/>
        <v>605.06465387218338</v>
      </c>
      <c r="J351" s="39">
        <f t="shared" si="16"/>
        <v>-0.40737125991654466</v>
      </c>
    </row>
    <row r="352" spans="2:10">
      <c r="B352" s="38" t="s">
        <v>362</v>
      </c>
      <c r="C352" s="35">
        <v>41.620959999999997</v>
      </c>
      <c r="D352" s="39">
        <v>965.65621715199984</v>
      </c>
      <c r="E352" s="34">
        <v>28.143709999999999</v>
      </c>
      <c r="F352" s="40">
        <f t="shared" si="15"/>
        <v>200.61708943010001</v>
      </c>
      <c r="G352" s="34">
        <v>40.808540000000001</v>
      </c>
      <c r="H352" s="40">
        <f t="shared" si="17"/>
        <v>758.10218526027813</v>
      </c>
      <c r="J352" s="39">
        <f t="shared" si="16"/>
        <v>-6.9369424616216975</v>
      </c>
    </row>
    <row r="353" spans="2:10">
      <c r="B353" s="38" t="s">
        <v>363</v>
      </c>
      <c r="C353" s="35">
        <v>37.05057</v>
      </c>
      <c r="D353" s="39">
        <v>859.61768468399998</v>
      </c>
      <c r="E353" s="34">
        <v>19.960070000000002</v>
      </c>
      <c r="F353" s="40">
        <f t="shared" si="15"/>
        <v>142.28156658170002</v>
      </c>
      <c r="G353" s="34">
        <v>38.596490000000003</v>
      </c>
      <c r="H353" s="40">
        <f t="shared" si="17"/>
        <v>717.00882737722236</v>
      </c>
      <c r="J353" s="39">
        <f t="shared" si="16"/>
        <v>-0.32729072507754609</v>
      </c>
    </row>
    <row r="354" spans="2:10">
      <c r="B354" s="38" t="s">
        <v>364</v>
      </c>
      <c r="C354" s="35">
        <v>33.759900000000002</v>
      </c>
      <c r="D354" s="39">
        <v>783.27019188000008</v>
      </c>
      <c r="E354" s="34">
        <v>19.560870000000001</v>
      </c>
      <c r="F354" s="40">
        <f t="shared" si="15"/>
        <v>139.43594522970002</v>
      </c>
      <c r="G354" s="34">
        <v>34.630049999999997</v>
      </c>
      <c r="H354" s="40">
        <f t="shared" si="17"/>
        <v>643.32408316182568</v>
      </c>
      <c r="J354" s="39">
        <f t="shared" si="16"/>
        <v>-0.5101634884744044</v>
      </c>
    </row>
    <row r="355" spans="2:10">
      <c r="B355" s="38" t="s">
        <v>365</v>
      </c>
      <c r="C355" s="35">
        <v>33.69896</v>
      </c>
      <c r="D355" s="39">
        <v>781.85631075200001</v>
      </c>
      <c r="E355" s="34">
        <v>25.349299999999999</v>
      </c>
      <c r="F355" s="40">
        <f t="shared" si="15"/>
        <v>180.69766868299999</v>
      </c>
      <c r="G355" s="34">
        <v>32.49427</v>
      </c>
      <c r="H355" s="40">
        <f t="shared" si="17"/>
        <v>603.64759669023931</v>
      </c>
      <c r="J355" s="39">
        <f t="shared" si="16"/>
        <v>2.4889546212392588</v>
      </c>
    </row>
    <row r="356" spans="2:10">
      <c r="B356" s="38" t="s">
        <v>366</v>
      </c>
      <c r="C356" s="35">
        <v>35.588050000000003</v>
      </c>
      <c r="D356" s="39">
        <v>825.68546566000009</v>
      </c>
      <c r="E356" s="34">
        <v>35.928139999999999</v>
      </c>
      <c r="F356" s="40">
        <f t="shared" si="15"/>
        <v>256.10691964339998</v>
      </c>
      <c r="G356" s="34">
        <v>30.43478</v>
      </c>
      <c r="H356" s="40">
        <f t="shared" si="17"/>
        <v>565.38835317107169</v>
      </c>
      <c r="J356" s="39">
        <f t="shared" si="16"/>
        <v>-4.1901928455283723</v>
      </c>
    </row>
    <row r="357" spans="2:10">
      <c r="B357" s="38" t="s">
        <v>367</v>
      </c>
      <c r="C357" s="35">
        <v>32.66301</v>
      </c>
      <c r="D357" s="39">
        <v>757.82102761199997</v>
      </c>
      <c r="E357" s="34">
        <v>22.954090000000001</v>
      </c>
      <c r="F357" s="40">
        <f t="shared" si="15"/>
        <v>163.62386928790002</v>
      </c>
      <c r="G357" s="34">
        <v>32.11289</v>
      </c>
      <c r="H357" s="40">
        <f t="shared" si="17"/>
        <v>596.56268232146829</v>
      </c>
      <c r="J357" s="39">
        <f t="shared" si="16"/>
        <v>2.3655239973683138</v>
      </c>
    </row>
    <row r="358" spans="2:10">
      <c r="B358" s="38" t="s">
        <v>368</v>
      </c>
      <c r="C358" s="35">
        <v>38.26934</v>
      </c>
      <c r="D358" s="39">
        <v>887.89461120800001</v>
      </c>
      <c r="E358" s="34">
        <v>29.54091</v>
      </c>
      <c r="F358" s="40">
        <f t="shared" si="15"/>
        <v>210.57676416209998</v>
      </c>
      <c r="G358" s="34">
        <v>36.61327</v>
      </c>
      <c r="H358" s="40">
        <f t="shared" si="17"/>
        <v>680.16645526952402</v>
      </c>
      <c r="J358" s="39">
        <f t="shared" si="16"/>
        <v>2.8486082236239554</v>
      </c>
    </row>
    <row r="359" spans="2:10">
      <c r="B359" s="38" t="s">
        <v>369</v>
      </c>
      <c r="C359" s="35">
        <v>33.69896</v>
      </c>
      <c r="D359" s="39">
        <v>781.85631075200001</v>
      </c>
      <c r="E359" s="34">
        <v>24.151689999999999</v>
      </c>
      <c r="F359" s="40">
        <f t="shared" si="15"/>
        <v>172.16073334389998</v>
      </c>
      <c r="G359" s="34">
        <v>32.95194</v>
      </c>
      <c r="H359" s="40">
        <f t="shared" si="17"/>
        <v>612.1497540114292</v>
      </c>
      <c r="J359" s="39">
        <f t="shared" si="16"/>
        <v>2.4541766033291879</v>
      </c>
    </row>
    <row r="360" spans="2:10">
      <c r="B360" s="38" t="s">
        <v>370</v>
      </c>
      <c r="C360" s="35">
        <v>33.272390000000001</v>
      </c>
      <c r="D360" s="39">
        <v>771.95937486800005</v>
      </c>
      <c r="E360" s="34">
        <v>25.349299999999999</v>
      </c>
      <c r="F360" s="40">
        <f t="shared" si="15"/>
        <v>180.69766868299999</v>
      </c>
      <c r="G360" s="34">
        <v>31.960329999999999</v>
      </c>
      <c r="H360" s="40">
        <f t="shared" si="17"/>
        <v>593.72856795758003</v>
      </c>
      <c r="J360" s="39">
        <f t="shared" si="16"/>
        <v>2.4668617725799322</v>
      </c>
    </row>
    <row r="361" spans="2:10">
      <c r="B361" s="38" t="s">
        <v>371</v>
      </c>
      <c r="C361" s="35">
        <v>33.211449999999999</v>
      </c>
      <c r="D361" s="39">
        <v>770.54549373999987</v>
      </c>
      <c r="E361" s="34">
        <v>23.552890000000001</v>
      </c>
      <c r="F361" s="40">
        <f t="shared" si="15"/>
        <v>167.89230131590003</v>
      </c>
      <c r="G361" s="34">
        <v>32.189160000000001</v>
      </c>
      <c r="H361" s="40">
        <f t="shared" si="17"/>
        <v>597.97955373293757</v>
      </c>
      <c r="J361" s="39">
        <f t="shared" si="16"/>
        <v>-4.6736386911622958</v>
      </c>
    </row>
    <row r="362" spans="2:10">
      <c r="B362" s="38" t="s">
        <v>372</v>
      </c>
      <c r="C362" s="35">
        <v>32.358310000000003</v>
      </c>
      <c r="D362" s="39">
        <v>750.75162197199995</v>
      </c>
      <c r="E362" s="34">
        <v>26.946100000000001</v>
      </c>
      <c r="F362" s="40">
        <f t="shared" si="15"/>
        <v>192.080154091</v>
      </c>
      <c r="G362" s="34">
        <v>30.205939999999998</v>
      </c>
      <c r="H362" s="40">
        <f t="shared" si="17"/>
        <v>561.13718162523935</v>
      </c>
      <c r="J362" s="39">
        <f t="shared" si="16"/>
        <v>2.4657137442394514</v>
      </c>
    </row>
    <row r="363" spans="2:10">
      <c r="B363" s="38" t="s">
        <v>373</v>
      </c>
      <c r="C363" s="35">
        <v>34.978670000000001</v>
      </c>
      <c r="D363" s="39">
        <v>811.547118404</v>
      </c>
      <c r="E363" s="34">
        <v>35.129739999999998</v>
      </c>
      <c r="F363" s="40">
        <f t="shared" si="15"/>
        <v>250.41567693939999</v>
      </c>
      <c r="G363" s="34">
        <v>30.358499999999999</v>
      </c>
      <c r="H363" s="40">
        <f t="shared" si="17"/>
        <v>563.97129598912761</v>
      </c>
      <c r="J363" s="39">
        <f t="shared" si="16"/>
        <v>2.8398545245275955</v>
      </c>
    </row>
    <row r="364" spans="2:10">
      <c r="B364" s="38" t="s">
        <v>374</v>
      </c>
      <c r="C364" s="35">
        <v>28.519189999999998</v>
      </c>
      <c r="D364" s="39">
        <v>661.67943102799995</v>
      </c>
      <c r="E364" s="34">
        <v>18.56287</v>
      </c>
      <c r="F364" s="40">
        <f t="shared" si="15"/>
        <v>132.32189184969999</v>
      </c>
      <c r="G364" s="34">
        <v>28.604109999999999</v>
      </c>
      <c r="H364" s="40">
        <f t="shared" si="17"/>
        <v>531.37990965678682</v>
      </c>
      <c r="J364" s="39">
        <f t="shared" si="16"/>
        <v>2.0223704784868914</v>
      </c>
    </row>
    <row r="365" spans="2:10">
      <c r="B365" s="38" t="s">
        <v>375</v>
      </c>
      <c r="C365" s="35">
        <v>34.613039999999998</v>
      </c>
      <c r="D365" s="39">
        <v>803.064063648</v>
      </c>
      <c r="E365" s="34">
        <v>24.550889999999999</v>
      </c>
      <c r="F365" s="40">
        <f t="shared" si="15"/>
        <v>175.0063546959</v>
      </c>
      <c r="G365" s="34">
        <v>33.943550000000002</v>
      </c>
      <c r="H365" s="40">
        <f t="shared" si="17"/>
        <v>630.57094006527836</v>
      </c>
      <c r="J365" s="39">
        <f t="shared" si="16"/>
        <v>2.5132311131783354</v>
      </c>
    </row>
    <row r="366" spans="2:10">
      <c r="B366" s="38" t="s">
        <v>376</v>
      </c>
      <c r="C366" s="35">
        <v>39.914679999999997</v>
      </c>
      <c r="D366" s="39">
        <v>926.06847361599989</v>
      </c>
      <c r="E366" s="34">
        <v>26.546900000000001</v>
      </c>
      <c r="F366" s="40">
        <f t="shared" si="15"/>
        <v>189.234532739</v>
      </c>
      <c r="G366" s="34">
        <v>39.664369999999998</v>
      </c>
      <c r="H366" s="40">
        <f t="shared" si="17"/>
        <v>736.8468848425407</v>
      </c>
      <c r="J366" s="39">
        <f t="shared" si="16"/>
        <v>1.294396554078503E-2</v>
      </c>
    </row>
    <row r="367" spans="2:10">
      <c r="B367" s="38" t="s">
        <v>377</v>
      </c>
      <c r="C367" s="35">
        <v>36.380249999999997</v>
      </c>
      <c r="D367" s="39">
        <v>844.06545629999994</v>
      </c>
      <c r="E367" s="34">
        <v>26.546900000000001</v>
      </c>
      <c r="F367" s="40">
        <f t="shared" si="15"/>
        <v>189.234532739</v>
      </c>
      <c r="G367" s="34">
        <v>35.163989999999998</v>
      </c>
      <c r="H367" s="40">
        <f t="shared" si="17"/>
        <v>653.24311189448497</v>
      </c>
      <c r="J367" s="39">
        <f t="shared" si="16"/>
        <v>-1.5878116665149946</v>
      </c>
    </row>
    <row r="368" spans="2:10">
      <c r="B368" s="38" t="s">
        <v>378</v>
      </c>
      <c r="C368" s="35">
        <v>40.341250000000002</v>
      </c>
      <c r="D368" s="39">
        <v>935.96540949999996</v>
      </c>
      <c r="E368" s="34">
        <v>37.325339999999997</v>
      </c>
      <c r="F368" s="40">
        <f t="shared" si="15"/>
        <v>266.06659437539997</v>
      </c>
      <c r="G368" s="34">
        <v>36.231879999999997</v>
      </c>
      <c r="H368" s="40">
        <f t="shared" si="17"/>
        <v>673.0813551302781</v>
      </c>
      <c r="J368" s="39">
        <f t="shared" si="16"/>
        <v>3.1825400056781064</v>
      </c>
    </row>
    <row r="369" spans="2:10">
      <c r="B369" s="38" t="s">
        <v>379</v>
      </c>
      <c r="C369" s="35">
        <v>26.447279999999999</v>
      </c>
      <c r="D369" s="39">
        <v>613.608632736</v>
      </c>
      <c r="E369" s="34">
        <v>18.56287</v>
      </c>
      <c r="F369" s="40">
        <f t="shared" si="15"/>
        <v>132.32189184969999</v>
      </c>
      <c r="G369" s="34">
        <v>26.010670000000001</v>
      </c>
      <c r="H369" s="40">
        <f t="shared" si="17"/>
        <v>483.20145163448535</v>
      </c>
      <c r="J369" s="39">
        <f t="shared" si="16"/>
        <v>1.9147107481853709</v>
      </c>
    </row>
    <row r="370" spans="2:10">
      <c r="B370" s="38" t="s">
        <v>380</v>
      </c>
      <c r="C370" s="35">
        <v>35.161479999999997</v>
      </c>
      <c r="D370" s="39">
        <v>815.78852977599979</v>
      </c>
      <c r="E370" s="34">
        <v>31.536919999999999</v>
      </c>
      <c r="F370" s="40">
        <f t="shared" si="15"/>
        <v>224.80494220519998</v>
      </c>
      <c r="G370" s="34">
        <v>31.960329999999999</v>
      </c>
      <c r="H370" s="40">
        <f t="shared" si="17"/>
        <v>593.72856795758003</v>
      </c>
      <c r="J370" s="39">
        <f t="shared" si="16"/>
        <v>2.7449803867801847</v>
      </c>
    </row>
    <row r="371" spans="2:10">
      <c r="B371" s="38" t="s">
        <v>381</v>
      </c>
      <c r="C371" s="35">
        <v>44.972569999999997</v>
      </c>
      <c r="D371" s="39">
        <v>1043.4175910839999</v>
      </c>
      <c r="E371" s="34">
        <v>30.538920000000001</v>
      </c>
      <c r="F371" s="40">
        <f t="shared" si="15"/>
        <v>217.69088882520003</v>
      </c>
      <c r="G371" s="34">
        <v>44.622419999999998</v>
      </c>
      <c r="H371" s="40">
        <f t="shared" si="17"/>
        <v>828.95281511178632</v>
      </c>
      <c r="J371" s="39">
        <f t="shared" si="16"/>
        <v>3.2261128529864891</v>
      </c>
    </row>
    <row r="372" spans="2:10">
      <c r="B372" s="38" t="s">
        <v>382</v>
      </c>
      <c r="C372" s="35">
        <v>42.961599999999997</v>
      </c>
      <c r="D372" s="39">
        <v>996.76067391999993</v>
      </c>
      <c r="E372" s="34">
        <v>30.938120000000001</v>
      </c>
      <c r="F372" s="40">
        <f t="shared" si="15"/>
        <v>220.53651017720003</v>
      </c>
      <c r="G372" s="34">
        <v>41.9527</v>
      </c>
      <c r="H372" s="40">
        <f t="shared" si="17"/>
        <v>779.35729990754066</v>
      </c>
      <c r="J372" s="39">
        <f t="shared" si="16"/>
        <v>3.1331361647407903</v>
      </c>
    </row>
    <row r="373" spans="2:10">
      <c r="B373" s="38" t="s">
        <v>383</v>
      </c>
      <c r="C373" s="35">
        <v>39.549050000000001</v>
      </c>
      <c r="D373" s="39">
        <v>917.58541886</v>
      </c>
      <c r="E373" s="34">
        <v>27.544910000000002</v>
      </c>
      <c r="F373" s="40">
        <f t="shared" ref="F373:F436" si="18">$F$244*(E373/100)</f>
        <v>196.3486574021</v>
      </c>
      <c r="G373" s="34">
        <v>38.977870000000003</v>
      </c>
      <c r="H373" s="40">
        <f t="shared" si="17"/>
        <v>724.09374174599338</v>
      </c>
      <c r="J373" s="39">
        <f t="shared" si="16"/>
        <v>2.8569802880933821</v>
      </c>
    </row>
    <row r="374" spans="2:10">
      <c r="B374" s="38" t="s">
        <v>384</v>
      </c>
      <c r="C374" s="35">
        <v>38.391219999999997</v>
      </c>
      <c r="D374" s="39">
        <v>890.72237346399993</v>
      </c>
      <c r="E374" s="34">
        <v>26.546900000000001</v>
      </c>
      <c r="F374" s="40">
        <f t="shared" si="18"/>
        <v>189.234532739</v>
      </c>
      <c r="G374" s="34">
        <v>37.909990000000001</v>
      </c>
      <c r="H374" s="40">
        <f t="shared" si="17"/>
        <v>704.25568428067481</v>
      </c>
      <c r="J374" s="39">
        <f t="shared" si="16"/>
        <v>2.7678435556748582</v>
      </c>
    </row>
    <row r="375" spans="2:10">
      <c r="B375" s="38" t="s">
        <v>385</v>
      </c>
      <c r="C375" s="35">
        <v>40.585000000000001</v>
      </c>
      <c r="D375" s="39">
        <v>941.62070199999994</v>
      </c>
      <c r="E375" s="34">
        <v>28.94211</v>
      </c>
      <c r="F375" s="40">
        <f t="shared" si="18"/>
        <v>206.3083321341</v>
      </c>
      <c r="G375" s="34">
        <v>39.740650000000002</v>
      </c>
      <c r="H375" s="40">
        <f t="shared" si="17"/>
        <v>738.26394202448489</v>
      </c>
      <c r="J375" s="39">
        <f t="shared" si="16"/>
        <v>2.9515721585850088</v>
      </c>
    </row>
    <row r="376" spans="2:10">
      <c r="B376" s="38" t="s">
        <v>386</v>
      </c>
      <c r="C376" s="35">
        <v>46.55697</v>
      </c>
      <c r="D376" s="39">
        <v>1080.1775723639998</v>
      </c>
      <c r="E376" s="34">
        <v>37.12574</v>
      </c>
      <c r="F376" s="40">
        <f t="shared" si="18"/>
        <v>264.64378369939999</v>
      </c>
      <c r="G376" s="34">
        <v>44.088479999999997</v>
      </c>
      <c r="H376" s="40">
        <f t="shared" si="17"/>
        <v>819.03378637912715</v>
      </c>
      <c r="J376" s="39">
        <f t="shared" si="16"/>
        <v>3.4999977145273533</v>
      </c>
    </row>
    <row r="377" spans="2:10">
      <c r="B377" s="38" t="s">
        <v>387</v>
      </c>
      <c r="C377" s="35">
        <v>44.302250000000001</v>
      </c>
      <c r="D377" s="39">
        <v>1027.8653626999999</v>
      </c>
      <c r="E377" s="34">
        <v>37.12574</v>
      </c>
      <c r="F377" s="40">
        <f t="shared" si="18"/>
        <v>264.64378369939999</v>
      </c>
      <c r="G377" s="34">
        <v>41.266199999999998</v>
      </c>
      <c r="H377" s="40">
        <f t="shared" si="17"/>
        <v>766.60415681099312</v>
      </c>
      <c r="J377" s="39">
        <f t="shared" si="16"/>
        <v>3.3825778103932862</v>
      </c>
    </row>
    <row r="378" spans="2:10">
      <c r="B378" s="38" t="s">
        <v>388</v>
      </c>
      <c r="C378" s="35">
        <v>43.875680000000003</v>
      </c>
      <c r="D378" s="39">
        <v>1017.9684268159999</v>
      </c>
      <c r="E378" s="34">
        <v>29.940110000000001</v>
      </c>
      <c r="F378" s="40">
        <f t="shared" si="18"/>
        <v>213.42238551410003</v>
      </c>
      <c r="G378" s="34">
        <v>43.478259999999999</v>
      </c>
      <c r="H378" s="40">
        <f t="shared" si="17"/>
        <v>807.69770046452379</v>
      </c>
      <c r="J378" s="39">
        <f t="shared" si="16"/>
        <v>3.1516591626239006</v>
      </c>
    </row>
    <row r="379" spans="2:10">
      <c r="B379" s="38" t="s">
        <v>389</v>
      </c>
      <c r="C379" s="35">
        <v>38.634970000000003</v>
      </c>
      <c r="D379" s="39">
        <v>896.37766596400002</v>
      </c>
      <c r="E379" s="34">
        <v>23.153690000000001</v>
      </c>
      <c r="F379" s="40">
        <f t="shared" si="18"/>
        <v>165.0466799639</v>
      </c>
      <c r="G379" s="34">
        <v>39.435540000000003</v>
      </c>
      <c r="H379" s="40">
        <f t="shared" si="17"/>
        <v>732.59589906718327</v>
      </c>
      <c r="J379" s="39">
        <f t="shared" si="16"/>
        <v>1.2649130670832847</v>
      </c>
    </row>
    <row r="380" spans="2:10">
      <c r="B380" s="38" t="s">
        <v>390</v>
      </c>
      <c r="C380" s="35">
        <v>43.753799999999998</v>
      </c>
      <c r="D380" s="39">
        <v>1015.1406645599999</v>
      </c>
      <c r="E380" s="34">
        <v>27.145700000000001</v>
      </c>
      <c r="F380" s="40">
        <f t="shared" si="18"/>
        <v>193.50296476700001</v>
      </c>
      <c r="G380" s="34">
        <v>44.393590000000003</v>
      </c>
      <c r="H380" s="40">
        <f t="shared" si="17"/>
        <v>824.70182933642889</v>
      </c>
      <c r="J380" s="39">
        <f t="shared" si="16"/>
        <v>3.0641295434289759</v>
      </c>
    </row>
    <row r="381" spans="2:10">
      <c r="B381" s="38" t="s">
        <v>391</v>
      </c>
      <c r="C381" s="35">
        <v>43.266300000000001</v>
      </c>
      <c r="D381" s="39">
        <v>1003.8300795599999</v>
      </c>
      <c r="E381" s="34">
        <v>25.7485</v>
      </c>
      <c r="F381" s="40">
        <f t="shared" si="18"/>
        <v>183.54329003500001</v>
      </c>
      <c r="G381" s="34">
        <v>44.317309999999999</v>
      </c>
      <c r="H381" s="40">
        <f t="shared" si="17"/>
        <v>823.2847721544847</v>
      </c>
      <c r="J381" s="39">
        <f t="shared" si="16"/>
        <v>2.9979826294847953</v>
      </c>
    </row>
    <row r="382" spans="2:10">
      <c r="B382" s="38" t="s">
        <v>392</v>
      </c>
      <c r="C382" s="35">
        <v>41.377200000000002</v>
      </c>
      <c r="D382" s="39">
        <v>960.00069264000001</v>
      </c>
      <c r="E382" s="34">
        <v>31.936119999999999</v>
      </c>
      <c r="F382" s="40">
        <f t="shared" si="18"/>
        <v>227.6505635572</v>
      </c>
      <c r="G382" s="34">
        <v>38.977870000000003</v>
      </c>
      <c r="H382" s="40">
        <f t="shared" si="17"/>
        <v>724.09374174599338</v>
      </c>
      <c r="J382" s="39">
        <f t="shared" si="16"/>
        <v>-8.256387336806597</v>
      </c>
    </row>
    <row r="383" spans="2:10">
      <c r="B383" s="38" t="s">
        <v>393</v>
      </c>
      <c r="C383" s="35">
        <v>36.806820000000002</v>
      </c>
      <c r="D383" s="39">
        <v>853.96239218400001</v>
      </c>
      <c r="E383" s="34">
        <v>26.1477</v>
      </c>
      <c r="F383" s="40">
        <f t="shared" si="18"/>
        <v>186.38891138700001</v>
      </c>
      <c r="G383" s="34">
        <v>36.079320000000003</v>
      </c>
      <c r="H383" s="40">
        <f t="shared" si="17"/>
        <v>670.24724076639006</v>
      </c>
      <c r="J383" s="39">
        <f t="shared" si="16"/>
        <v>2.673759969390062</v>
      </c>
    </row>
    <row r="384" spans="2:10">
      <c r="B384" s="38" t="s">
        <v>394</v>
      </c>
      <c r="C384" s="35">
        <v>39.305300000000003</v>
      </c>
      <c r="D384" s="39">
        <v>911.93012636000003</v>
      </c>
      <c r="E384" s="34">
        <v>25.9481</v>
      </c>
      <c r="F384" s="40">
        <f t="shared" si="18"/>
        <v>184.96610071100002</v>
      </c>
      <c r="G384" s="34">
        <v>39.282989999999998</v>
      </c>
      <c r="H384" s="40">
        <f t="shared" si="17"/>
        <v>729.76197047376968</v>
      </c>
      <c r="J384" s="39">
        <f t="shared" si="16"/>
        <v>2.7979448247697292</v>
      </c>
    </row>
    <row r="385" spans="2:10">
      <c r="B385" s="38" t="s">
        <v>395</v>
      </c>
      <c r="C385" s="35">
        <v>56.063369999999999</v>
      </c>
      <c r="D385" s="39">
        <v>1300.737460044</v>
      </c>
      <c r="E385" s="34">
        <v>42.914169999999999</v>
      </c>
      <c r="F385" s="40">
        <f t="shared" si="18"/>
        <v>305.90550715269995</v>
      </c>
      <c r="G385" s="34">
        <v>53.546909999999997</v>
      </c>
      <c r="H385" s="40">
        <f t="shared" si="17"/>
        <v>994.74348959642839</v>
      </c>
      <c r="J385" s="39">
        <f t="shared" si="16"/>
        <v>-8.8463294871644393E-2</v>
      </c>
    </row>
    <row r="386" spans="2:10">
      <c r="B386" s="38" t="s">
        <v>396</v>
      </c>
      <c r="C386" s="35">
        <v>54.357089999999999</v>
      </c>
      <c r="D386" s="39">
        <v>1261.1497165079998</v>
      </c>
      <c r="E386" s="34">
        <v>42.714570000000002</v>
      </c>
      <c r="F386" s="40">
        <f t="shared" si="18"/>
        <v>304.48269647670003</v>
      </c>
      <c r="G386" s="34">
        <v>51.716239999999999</v>
      </c>
      <c r="H386" s="40">
        <f t="shared" si="17"/>
        <v>960.73504608214375</v>
      </c>
      <c r="J386" s="39">
        <f t="shared" si="16"/>
        <v>4.0680260508440824</v>
      </c>
    </row>
    <row r="387" spans="2:10">
      <c r="B387" s="38" t="s">
        <v>397</v>
      </c>
      <c r="C387" s="35">
        <v>51.371110000000002</v>
      </c>
      <c r="D387" s="39">
        <v>1191.8713973319998</v>
      </c>
      <c r="E387" s="34">
        <v>32.135719999999999</v>
      </c>
      <c r="F387" s="40">
        <f t="shared" si="18"/>
        <v>229.07337423320001</v>
      </c>
      <c r="G387" s="34">
        <v>52.021349999999998</v>
      </c>
      <c r="H387" s="40">
        <f t="shared" si="17"/>
        <v>966.40308903944538</v>
      </c>
      <c r="J387" s="39">
        <f t="shared" si="16"/>
        <v>3.6050659406455452</v>
      </c>
    </row>
    <row r="388" spans="2:10">
      <c r="B388" s="38" t="s">
        <v>398</v>
      </c>
      <c r="C388" s="35">
        <v>43.51005</v>
      </c>
      <c r="D388" s="39">
        <v>1009.4853720599999</v>
      </c>
      <c r="E388" s="34">
        <v>31.137720000000002</v>
      </c>
      <c r="F388" s="40">
        <f t="shared" si="18"/>
        <v>221.95932085320001</v>
      </c>
      <c r="G388" s="34">
        <v>42.562919999999998</v>
      </c>
      <c r="H388" s="40">
        <f t="shared" si="17"/>
        <v>790.69338582214402</v>
      </c>
      <c r="J388" s="39">
        <f t="shared" ref="J388:J451" si="19">H388-(D388-F388)</f>
        <v>3.1673346153440889</v>
      </c>
    </row>
    <row r="389" spans="2:10">
      <c r="B389" s="38" t="s">
        <v>399</v>
      </c>
      <c r="C389" s="35">
        <v>42.4741</v>
      </c>
      <c r="D389" s="39">
        <v>985.45008891999987</v>
      </c>
      <c r="E389" s="34">
        <v>28.542909999999999</v>
      </c>
      <c r="F389" s="40">
        <f t="shared" si="18"/>
        <v>203.4627107821</v>
      </c>
      <c r="G389" s="34">
        <v>42.257809999999999</v>
      </c>
      <c r="H389" s="40">
        <f t="shared" ref="H389:H452" si="20">$H$1504*(G389/100)</f>
        <v>785.0253428648424</v>
      </c>
      <c r="J389" s="39">
        <f t="shared" si="19"/>
        <v>3.037964726942505</v>
      </c>
    </row>
    <row r="390" spans="2:10">
      <c r="B390" s="38" t="s">
        <v>400</v>
      </c>
      <c r="C390" s="35">
        <v>33.942709999999998</v>
      </c>
      <c r="D390" s="39">
        <v>787.51160325199987</v>
      </c>
      <c r="E390" s="34">
        <v>26.347300000000001</v>
      </c>
      <c r="F390" s="40">
        <f t="shared" si="18"/>
        <v>187.81172206300002</v>
      </c>
      <c r="G390" s="34">
        <v>32.417999999999999</v>
      </c>
      <c r="H390" s="40">
        <f t="shared" si="20"/>
        <v>602.23072527876991</v>
      </c>
      <c r="J390" s="39">
        <f t="shared" si="19"/>
        <v>2.5308440897700848</v>
      </c>
    </row>
    <row r="391" spans="2:10">
      <c r="B391" s="38" t="s">
        <v>401</v>
      </c>
      <c r="C391" s="35">
        <v>37.23339</v>
      </c>
      <c r="D391" s="39">
        <v>863.85932806799997</v>
      </c>
      <c r="E391" s="34">
        <v>26.746500000000001</v>
      </c>
      <c r="F391" s="40">
        <f t="shared" si="18"/>
        <v>190.65734341500001</v>
      </c>
      <c r="G391" s="34">
        <v>36.384430000000002</v>
      </c>
      <c r="H391" s="40">
        <f t="shared" si="20"/>
        <v>675.91528372369169</v>
      </c>
      <c r="J391" s="39">
        <f t="shared" si="19"/>
        <v>2.7132990706917326</v>
      </c>
    </row>
    <row r="392" spans="2:10">
      <c r="B392" s="38" t="s">
        <v>402</v>
      </c>
      <c r="C392" s="35">
        <v>37.659959999999998</v>
      </c>
      <c r="D392" s="39">
        <v>873.75626395199993</v>
      </c>
      <c r="E392" s="34">
        <v>23.353290000000001</v>
      </c>
      <c r="F392" s="40">
        <f t="shared" si="18"/>
        <v>166.46949063990002</v>
      </c>
      <c r="G392" s="34">
        <v>38.2151</v>
      </c>
      <c r="H392" s="40">
        <f t="shared" si="20"/>
        <v>709.92372723797655</v>
      </c>
      <c r="J392" s="39">
        <f t="shared" si="19"/>
        <v>2.6369539258765826</v>
      </c>
    </row>
    <row r="393" spans="2:10">
      <c r="B393" s="38" t="s">
        <v>403</v>
      </c>
      <c r="C393" s="35">
        <v>34.308340000000001</v>
      </c>
      <c r="D393" s="39">
        <v>795.9946580080001</v>
      </c>
      <c r="E393" s="34">
        <v>18.56287</v>
      </c>
      <c r="F393" s="40">
        <f t="shared" si="18"/>
        <v>132.32189184969999</v>
      </c>
      <c r="G393" s="34">
        <v>35.850490000000001</v>
      </c>
      <c r="H393" s="40">
        <f t="shared" si="20"/>
        <v>665.99625499103252</v>
      </c>
      <c r="J393" s="39">
        <f t="shared" si="19"/>
        <v>2.323488832732437</v>
      </c>
    </row>
    <row r="394" spans="2:10">
      <c r="B394" s="38" t="s">
        <v>404</v>
      </c>
      <c r="C394" s="35">
        <v>36.74588</v>
      </c>
      <c r="D394" s="39">
        <v>852.54851105599994</v>
      </c>
      <c r="E394" s="34">
        <v>22.35528</v>
      </c>
      <c r="F394" s="40">
        <f t="shared" si="18"/>
        <v>159.35536597679999</v>
      </c>
      <c r="G394" s="34">
        <v>37.070929999999997</v>
      </c>
      <c r="H394" s="40">
        <f t="shared" si="20"/>
        <v>688.66842682023912</v>
      </c>
      <c r="J394" s="39">
        <f t="shared" si="19"/>
        <v>-4.5247182589607746</v>
      </c>
    </row>
    <row r="395" spans="2:10">
      <c r="B395" s="38" t="s">
        <v>405</v>
      </c>
      <c r="C395" s="35">
        <v>31.566109999999998</v>
      </c>
      <c r="D395" s="39">
        <v>732.37163133199988</v>
      </c>
      <c r="E395" s="34">
        <v>18.16367</v>
      </c>
      <c r="F395" s="40">
        <f t="shared" si="18"/>
        <v>129.4762704977</v>
      </c>
      <c r="G395" s="34">
        <v>32.570549999999997</v>
      </c>
      <c r="H395" s="40">
        <f t="shared" si="20"/>
        <v>605.06465387218338</v>
      </c>
      <c r="J395" s="39">
        <f t="shared" si="19"/>
        <v>2.169293037883449</v>
      </c>
    </row>
    <row r="396" spans="2:10">
      <c r="B396" s="38" t="s">
        <v>406</v>
      </c>
      <c r="C396" s="35">
        <v>32.845820000000003</v>
      </c>
      <c r="D396" s="39">
        <v>762.0624389840001</v>
      </c>
      <c r="E396" s="34">
        <v>25.7485</v>
      </c>
      <c r="F396" s="40">
        <f t="shared" si="18"/>
        <v>183.54329003500001</v>
      </c>
      <c r="G396" s="34">
        <v>31.27383</v>
      </c>
      <c r="H396" s="40">
        <f t="shared" si="20"/>
        <v>580.97542486103271</v>
      </c>
      <c r="J396" s="39">
        <f t="shared" si="19"/>
        <v>2.4562759120326518</v>
      </c>
    </row>
    <row r="397" spans="2:10">
      <c r="B397" s="38" t="s">
        <v>407</v>
      </c>
      <c r="C397" s="35">
        <v>31.383299999999998</v>
      </c>
      <c r="D397" s="39">
        <v>728.13021995999986</v>
      </c>
      <c r="E397" s="34">
        <v>22.15568</v>
      </c>
      <c r="F397" s="40">
        <f t="shared" si="18"/>
        <v>157.9325553008</v>
      </c>
      <c r="G397" s="34">
        <v>30.81617</v>
      </c>
      <c r="H397" s="40">
        <f t="shared" si="20"/>
        <v>572.4734533103175</v>
      </c>
      <c r="J397" s="39">
        <f t="shared" si="19"/>
        <v>2.2757886511176366</v>
      </c>
    </row>
    <row r="398" spans="2:10">
      <c r="B398" s="38" t="s">
        <v>408</v>
      </c>
      <c r="C398" s="35">
        <v>38.025590000000001</v>
      </c>
      <c r="D398" s="39">
        <v>882.23931870800004</v>
      </c>
      <c r="E398" s="34">
        <v>30.938120000000001</v>
      </c>
      <c r="F398" s="40">
        <f t="shared" si="18"/>
        <v>220.53651017720003</v>
      </c>
      <c r="G398" s="34">
        <v>35.774209999999997</v>
      </c>
      <c r="H398" s="40">
        <f t="shared" si="20"/>
        <v>664.57919780908821</v>
      </c>
      <c r="J398" s="39">
        <f t="shared" si="19"/>
        <v>2.8763892782882294</v>
      </c>
    </row>
    <row r="399" spans="2:10">
      <c r="B399" s="38" t="s">
        <v>409</v>
      </c>
      <c r="C399" s="35">
        <v>47.471049999999998</v>
      </c>
      <c r="D399" s="39">
        <v>1101.3853252599999</v>
      </c>
      <c r="E399" s="34">
        <v>37.724550000000001</v>
      </c>
      <c r="F399" s="40">
        <f t="shared" si="18"/>
        <v>268.91228701049999</v>
      </c>
      <c r="G399" s="34">
        <v>45.003810000000001</v>
      </c>
      <c r="H399" s="40">
        <f t="shared" si="20"/>
        <v>836.03791525103213</v>
      </c>
      <c r="J399" s="39">
        <f t="shared" si="19"/>
        <v>3.5648770015321816</v>
      </c>
    </row>
    <row r="400" spans="2:10">
      <c r="B400" s="38" t="s">
        <v>410</v>
      </c>
      <c r="C400" s="35">
        <v>47.775739999999999</v>
      </c>
      <c r="D400" s="39">
        <v>1108.454498888</v>
      </c>
      <c r="E400" s="34">
        <v>29.34131</v>
      </c>
      <c r="F400" s="40">
        <f t="shared" si="18"/>
        <v>209.15395348609999</v>
      </c>
      <c r="G400" s="34">
        <v>48.588859999999997</v>
      </c>
      <c r="H400" s="40">
        <f t="shared" si="20"/>
        <v>902.63755932718277</v>
      </c>
      <c r="J400" s="39">
        <f t="shared" si="19"/>
        <v>3.3370139252828039</v>
      </c>
    </row>
    <row r="401" spans="2:10">
      <c r="B401" s="38" t="s">
        <v>411</v>
      </c>
      <c r="C401" s="35">
        <v>44.850700000000003</v>
      </c>
      <c r="D401" s="39">
        <v>1040.59006084</v>
      </c>
      <c r="E401" s="34">
        <v>26.946100000000001</v>
      </c>
      <c r="F401" s="40">
        <f t="shared" si="18"/>
        <v>192.080154091</v>
      </c>
      <c r="G401" s="34">
        <v>45.842860000000002</v>
      </c>
      <c r="H401" s="40">
        <f t="shared" si="20"/>
        <v>851.62498694099315</v>
      </c>
      <c r="J401" s="39">
        <f t="shared" si="19"/>
        <v>3.1150801919931155</v>
      </c>
    </row>
    <row r="402" spans="2:10">
      <c r="B402" s="38" t="s">
        <v>412</v>
      </c>
      <c r="C402" s="35">
        <v>47.653860000000002</v>
      </c>
      <c r="D402" s="39">
        <v>1105.6267366320001</v>
      </c>
      <c r="E402" s="34">
        <v>21.95608</v>
      </c>
      <c r="F402" s="40">
        <f t="shared" si="18"/>
        <v>156.50974462479999</v>
      </c>
      <c r="G402" s="34">
        <v>51.258580000000002</v>
      </c>
      <c r="H402" s="40">
        <f t="shared" si="20"/>
        <v>952.23307453142866</v>
      </c>
      <c r="J402" s="39">
        <f t="shared" si="19"/>
        <v>3.1160825242285455</v>
      </c>
    </row>
    <row r="403" spans="2:10">
      <c r="B403" s="38" t="s">
        <v>413</v>
      </c>
      <c r="C403" s="35">
        <v>37.964649999999999</v>
      </c>
      <c r="D403" s="39">
        <v>880.82543757999997</v>
      </c>
      <c r="E403" s="34">
        <v>23.353290000000001</v>
      </c>
      <c r="F403" s="40">
        <f t="shared" si="18"/>
        <v>166.46949063990002</v>
      </c>
      <c r="G403" s="34">
        <v>38.291379999999997</v>
      </c>
      <c r="H403" s="40">
        <f t="shared" si="20"/>
        <v>711.34078441992062</v>
      </c>
      <c r="J403" s="39">
        <f t="shared" si="19"/>
        <v>-3.0151625201793877</v>
      </c>
    </row>
    <row r="404" spans="2:10">
      <c r="B404" s="38" t="s">
        <v>414</v>
      </c>
      <c r="C404" s="35">
        <v>39.7928</v>
      </c>
      <c r="D404" s="39">
        <v>923.24071135999998</v>
      </c>
      <c r="E404" s="34">
        <v>25.5489</v>
      </c>
      <c r="F404" s="40">
        <f t="shared" si="18"/>
        <v>182.12047935900003</v>
      </c>
      <c r="G404" s="34">
        <v>40.045760000000001</v>
      </c>
      <c r="H404" s="40">
        <f t="shared" si="20"/>
        <v>743.93198498178663</v>
      </c>
      <c r="J404" s="39">
        <f t="shared" si="19"/>
        <v>2.8117529807866504</v>
      </c>
    </row>
    <row r="405" spans="2:10">
      <c r="B405" s="38" t="s">
        <v>415</v>
      </c>
      <c r="C405" s="35">
        <v>37.7209</v>
      </c>
      <c r="D405" s="39">
        <v>875.17014508</v>
      </c>
      <c r="E405" s="34">
        <v>23.153690000000001</v>
      </c>
      <c r="F405" s="40">
        <f t="shared" si="18"/>
        <v>165.0466799639</v>
      </c>
      <c r="G405" s="34">
        <v>38.367649999999998</v>
      </c>
      <c r="H405" s="40">
        <f t="shared" si="20"/>
        <v>712.75765583138991</v>
      </c>
      <c r="J405" s="39">
        <f t="shared" si="19"/>
        <v>2.6341907152899466</v>
      </c>
    </row>
    <row r="406" spans="2:10">
      <c r="B406" s="38" t="s">
        <v>416</v>
      </c>
      <c r="C406" s="35">
        <v>38.025590000000001</v>
      </c>
      <c r="D406" s="39">
        <v>882.23931870800004</v>
      </c>
      <c r="E406" s="34">
        <v>23.552890000000001</v>
      </c>
      <c r="F406" s="40">
        <f t="shared" si="18"/>
        <v>167.89230131590003</v>
      </c>
      <c r="G406" s="34">
        <v>38.291379999999997</v>
      </c>
      <c r="H406" s="40">
        <f t="shared" si="20"/>
        <v>711.34078441992062</v>
      </c>
      <c r="J406" s="39">
        <f t="shared" si="19"/>
        <v>-3.0062329721794185</v>
      </c>
    </row>
    <row r="407" spans="2:10">
      <c r="B407" s="38" t="s">
        <v>417</v>
      </c>
      <c r="C407" s="35">
        <v>35.466169999999998</v>
      </c>
      <c r="D407" s="39">
        <v>822.85770340399984</v>
      </c>
      <c r="E407" s="34">
        <v>15.369260000000001</v>
      </c>
      <c r="F407" s="40">
        <f t="shared" si="18"/>
        <v>109.55684975060001</v>
      </c>
      <c r="G407" s="34">
        <v>37.681150000000002</v>
      </c>
      <c r="H407" s="40">
        <f t="shared" si="20"/>
        <v>700.00451273484248</v>
      </c>
      <c r="J407" s="39">
        <f t="shared" si="19"/>
        <v>-13.296340918557348</v>
      </c>
    </row>
    <row r="408" spans="2:10">
      <c r="B408" s="38" t="s">
        <v>418</v>
      </c>
      <c r="C408" s="35">
        <v>34.125529999999998</v>
      </c>
      <c r="D408" s="39">
        <v>791.75324663599997</v>
      </c>
      <c r="E408" s="34">
        <v>16.367260000000002</v>
      </c>
      <c r="F408" s="40">
        <f t="shared" si="18"/>
        <v>116.67090313060002</v>
      </c>
      <c r="G408" s="34">
        <v>36.1556</v>
      </c>
      <c r="H408" s="40">
        <f t="shared" si="20"/>
        <v>671.66429794833414</v>
      </c>
      <c r="J408" s="39">
        <f t="shared" si="19"/>
        <v>-3.4180455570658523</v>
      </c>
    </row>
    <row r="409" spans="2:10">
      <c r="B409" s="38" t="s">
        <v>419</v>
      </c>
      <c r="C409" s="35">
        <v>35.22242</v>
      </c>
      <c r="D409" s="39">
        <v>817.20241090399998</v>
      </c>
      <c r="E409" s="34">
        <v>19.960070000000002</v>
      </c>
      <c r="F409" s="40">
        <f t="shared" si="18"/>
        <v>142.28156658170002</v>
      </c>
      <c r="G409" s="34">
        <v>36.231879999999997</v>
      </c>
      <c r="H409" s="40">
        <f t="shared" si="20"/>
        <v>673.0813551302781</v>
      </c>
      <c r="J409" s="39">
        <f t="shared" si="19"/>
        <v>-1.8394891920218015</v>
      </c>
    </row>
    <row r="410" spans="2:10">
      <c r="B410" s="38" t="s">
        <v>420</v>
      </c>
      <c r="C410" s="35">
        <v>33.820839999999997</v>
      </c>
      <c r="D410" s="39">
        <v>784.68407300799993</v>
      </c>
      <c r="E410" s="34">
        <v>17.365259999999999</v>
      </c>
      <c r="F410" s="40">
        <f t="shared" si="18"/>
        <v>123.7849565106</v>
      </c>
      <c r="G410" s="34">
        <v>35.697940000000003</v>
      </c>
      <c r="H410" s="40">
        <f t="shared" si="20"/>
        <v>663.16232639761904</v>
      </c>
      <c r="J410" s="39">
        <f t="shared" si="19"/>
        <v>2.2632099002190671</v>
      </c>
    </row>
    <row r="411" spans="2:10">
      <c r="B411" s="38" t="s">
        <v>421</v>
      </c>
      <c r="C411" s="35">
        <v>33.272390000000001</v>
      </c>
      <c r="D411" s="39">
        <v>771.95937486800005</v>
      </c>
      <c r="E411" s="34">
        <v>18.76247</v>
      </c>
      <c r="F411" s="40">
        <f t="shared" si="18"/>
        <v>133.74470252570001</v>
      </c>
      <c r="G411" s="34">
        <v>34.477490000000003</v>
      </c>
      <c r="H411" s="40">
        <f t="shared" si="20"/>
        <v>640.48996879793765</v>
      </c>
      <c r="J411" s="39">
        <f t="shared" si="19"/>
        <v>2.2752964556376583</v>
      </c>
    </row>
    <row r="412" spans="2:10">
      <c r="B412" s="38" t="s">
        <v>422</v>
      </c>
      <c r="C412" s="35">
        <v>34.491160000000001</v>
      </c>
      <c r="D412" s="39">
        <v>800.23630139199997</v>
      </c>
      <c r="E412" s="34">
        <v>17.564869999999999</v>
      </c>
      <c r="F412" s="40">
        <f t="shared" si="18"/>
        <v>125.20783846969999</v>
      </c>
      <c r="G412" s="34">
        <v>36.460709999999999</v>
      </c>
      <c r="H412" s="40">
        <f t="shared" si="20"/>
        <v>677.33234090563576</v>
      </c>
      <c r="J412" s="39">
        <f t="shared" si="19"/>
        <v>2.3038779833358376</v>
      </c>
    </row>
    <row r="413" spans="2:10">
      <c r="B413" s="38" t="s">
        <v>423</v>
      </c>
      <c r="C413" s="35">
        <v>34.978670000000001</v>
      </c>
      <c r="D413" s="39">
        <v>811.547118404</v>
      </c>
      <c r="E413" s="34">
        <v>21.75648</v>
      </c>
      <c r="F413" s="40">
        <f t="shared" si="18"/>
        <v>155.08693394880001</v>
      </c>
      <c r="G413" s="34">
        <v>35.469099999999997</v>
      </c>
      <c r="H413" s="40">
        <f t="shared" si="20"/>
        <v>658.91115485178659</v>
      </c>
      <c r="J413" s="39">
        <f t="shared" si="19"/>
        <v>2.4509703965866265</v>
      </c>
    </row>
    <row r="414" spans="2:10">
      <c r="B414" s="38" t="s">
        <v>424</v>
      </c>
      <c r="C414" s="35">
        <v>36.075560000000003</v>
      </c>
      <c r="D414" s="39">
        <v>836.99628267200001</v>
      </c>
      <c r="E414" s="34">
        <v>20.758479999999999</v>
      </c>
      <c r="F414" s="40">
        <f t="shared" si="18"/>
        <v>147.97288056879998</v>
      </c>
      <c r="G414" s="34">
        <v>37.223489999999998</v>
      </c>
      <c r="H414" s="40">
        <f t="shared" si="20"/>
        <v>691.50254118412738</v>
      </c>
      <c r="J414" s="39">
        <f t="shared" si="19"/>
        <v>2.4791390809273253</v>
      </c>
    </row>
    <row r="415" spans="2:10">
      <c r="B415" s="38" t="s">
        <v>425</v>
      </c>
      <c r="C415" s="35">
        <v>50.457030000000003</v>
      </c>
      <c r="D415" s="39">
        <v>1170.6636444359999</v>
      </c>
      <c r="E415" s="34">
        <v>31.337319999999998</v>
      </c>
      <c r="F415" s="40">
        <f t="shared" si="18"/>
        <v>223.38213152919997</v>
      </c>
      <c r="G415" s="34">
        <v>51.182299999999998</v>
      </c>
      <c r="H415" s="40">
        <f t="shared" si="20"/>
        <v>950.81601734948458</v>
      </c>
      <c r="J415" s="39">
        <f t="shared" si="19"/>
        <v>3.5345044426846925</v>
      </c>
    </row>
    <row r="416" spans="2:10">
      <c r="B416" s="38" t="s">
        <v>426</v>
      </c>
      <c r="C416" s="35">
        <v>41.072510000000001</v>
      </c>
      <c r="D416" s="39">
        <v>952.93151901199997</v>
      </c>
      <c r="E416" s="34">
        <v>22.55489</v>
      </c>
      <c r="F416" s="40">
        <f t="shared" si="18"/>
        <v>160.7782479359</v>
      </c>
      <c r="G416" s="34">
        <v>42.791759999999996</v>
      </c>
      <c r="H416" s="40">
        <f t="shared" si="20"/>
        <v>794.94455736797624</v>
      </c>
      <c r="J416" s="39">
        <f t="shared" si="19"/>
        <v>2.7912862918763039</v>
      </c>
    </row>
    <row r="417" spans="2:10">
      <c r="B417" s="38" t="s">
        <v>427</v>
      </c>
      <c r="C417" s="35">
        <v>38.330280000000002</v>
      </c>
      <c r="D417" s="39">
        <v>889.30849233599997</v>
      </c>
      <c r="E417" s="34">
        <v>21.95608</v>
      </c>
      <c r="F417" s="40">
        <f t="shared" si="18"/>
        <v>156.50974462479999</v>
      </c>
      <c r="G417" s="34">
        <v>39.588099999999997</v>
      </c>
      <c r="H417" s="40">
        <f t="shared" si="20"/>
        <v>735.43001343107142</v>
      </c>
      <c r="J417" s="39">
        <f t="shared" si="19"/>
        <v>2.6312657198714078</v>
      </c>
    </row>
    <row r="418" spans="2:10">
      <c r="B418" s="38" t="s">
        <v>428</v>
      </c>
      <c r="C418" s="35">
        <v>39.7928</v>
      </c>
      <c r="D418" s="39">
        <v>923.24071135999998</v>
      </c>
      <c r="E418" s="34">
        <v>26.347300000000001</v>
      </c>
      <c r="F418" s="40">
        <f t="shared" si="18"/>
        <v>187.81172206300002</v>
      </c>
      <c r="G418" s="34">
        <v>39.588099999999997</v>
      </c>
      <c r="H418" s="40">
        <f t="shared" si="20"/>
        <v>735.43001343107142</v>
      </c>
      <c r="J418" s="39">
        <f t="shared" si="19"/>
        <v>1.0241340714856051E-3</v>
      </c>
    </row>
    <row r="419" spans="2:10">
      <c r="B419" s="38" t="s">
        <v>429</v>
      </c>
      <c r="C419" s="35">
        <v>42.535029999999999</v>
      </c>
      <c r="D419" s="39">
        <v>986.86373803599997</v>
      </c>
      <c r="E419" s="34">
        <v>27.544910000000002</v>
      </c>
      <c r="F419" s="40">
        <f t="shared" si="18"/>
        <v>196.3486574021</v>
      </c>
      <c r="G419" s="34">
        <v>42.334090000000003</v>
      </c>
      <c r="H419" s="40">
        <f t="shared" si="20"/>
        <v>786.44240004678647</v>
      </c>
      <c r="J419" s="39">
        <f t="shared" si="19"/>
        <v>-4.0726805871134957</v>
      </c>
    </row>
    <row r="420" spans="2:10">
      <c r="B420" s="38" t="s">
        <v>430</v>
      </c>
      <c r="C420" s="35">
        <v>43.205359999999999</v>
      </c>
      <c r="D420" s="39">
        <v>1002.4161984319999</v>
      </c>
      <c r="E420" s="34">
        <v>30.938120000000001</v>
      </c>
      <c r="F420" s="40">
        <f t="shared" si="18"/>
        <v>220.53651017720003</v>
      </c>
      <c r="G420" s="34">
        <v>42.257809999999999</v>
      </c>
      <c r="H420" s="40">
        <f t="shared" si="20"/>
        <v>785.0253428648424</v>
      </c>
      <c r="J420" s="39">
        <f t="shared" si="19"/>
        <v>3.145654610042584</v>
      </c>
    </row>
    <row r="421" spans="2:10">
      <c r="B421" s="38" t="s">
        <v>431</v>
      </c>
      <c r="C421" s="35">
        <v>39.914679999999997</v>
      </c>
      <c r="D421" s="39">
        <v>926.06847361599989</v>
      </c>
      <c r="E421" s="34">
        <v>24.750489999999999</v>
      </c>
      <c r="F421" s="40">
        <f t="shared" si="18"/>
        <v>176.42916537190001</v>
      </c>
      <c r="G421" s="34">
        <v>40.503430000000002</v>
      </c>
      <c r="H421" s="40">
        <f t="shared" si="20"/>
        <v>752.43414230297651</v>
      </c>
      <c r="J421" s="39">
        <f t="shared" si="19"/>
        <v>2.7948340588766314</v>
      </c>
    </row>
    <row r="422" spans="2:10">
      <c r="B422" s="38" t="s">
        <v>432</v>
      </c>
      <c r="C422" s="35">
        <v>44.058500000000002</v>
      </c>
      <c r="D422" s="39">
        <v>1022.2100702</v>
      </c>
      <c r="E422" s="34">
        <v>28.94211</v>
      </c>
      <c r="F422" s="40">
        <f t="shared" si="18"/>
        <v>206.3083321341</v>
      </c>
      <c r="G422" s="34">
        <v>44.088479999999997</v>
      </c>
      <c r="H422" s="40">
        <f t="shared" si="20"/>
        <v>819.03378637912715</v>
      </c>
      <c r="J422" s="39">
        <f t="shared" si="19"/>
        <v>3.1320483132271875</v>
      </c>
    </row>
    <row r="423" spans="2:10">
      <c r="B423" s="38" t="s">
        <v>433</v>
      </c>
      <c r="C423" s="35">
        <v>40.950629999999997</v>
      </c>
      <c r="D423" s="39">
        <v>950.10375675599994</v>
      </c>
      <c r="E423" s="34">
        <v>28.742509999999999</v>
      </c>
      <c r="F423" s="40">
        <f t="shared" si="18"/>
        <v>204.88552145809999</v>
      </c>
      <c r="G423" s="34">
        <v>40.274590000000003</v>
      </c>
      <c r="H423" s="40">
        <f t="shared" si="20"/>
        <v>748.18297075714418</v>
      </c>
      <c r="J423" s="39">
        <f t="shared" si="19"/>
        <v>2.9647354592442525</v>
      </c>
    </row>
    <row r="424" spans="2:10">
      <c r="B424" s="38" t="s">
        <v>434</v>
      </c>
      <c r="C424" s="35">
        <v>40.036560000000001</v>
      </c>
      <c r="D424" s="39">
        <v>928.89623587199992</v>
      </c>
      <c r="E424" s="34">
        <v>21.55688</v>
      </c>
      <c r="F424" s="40">
        <f t="shared" si="18"/>
        <v>153.6641232728</v>
      </c>
      <c r="G424" s="34">
        <v>41.876429999999999</v>
      </c>
      <c r="H424" s="40">
        <f t="shared" si="20"/>
        <v>777.94042849607138</v>
      </c>
      <c r="J424" s="39">
        <f t="shared" si="19"/>
        <v>2.7083158968714542</v>
      </c>
    </row>
    <row r="425" spans="2:10">
      <c r="B425" s="38" t="s">
        <v>435</v>
      </c>
      <c r="C425" s="35">
        <v>35.831800000000001</v>
      </c>
      <c r="D425" s="39">
        <v>831.34075816000006</v>
      </c>
      <c r="E425" s="34">
        <v>17.365259999999999</v>
      </c>
      <c r="F425" s="40">
        <f t="shared" si="18"/>
        <v>123.7849565106</v>
      </c>
      <c r="G425" s="34">
        <v>38.2151</v>
      </c>
      <c r="H425" s="40">
        <f t="shared" si="20"/>
        <v>709.92372723797655</v>
      </c>
      <c r="J425" s="39">
        <f t="shared" si="19"/>
        <v>2.3679255885764405</v>
      </c>
    </row>
    <row r="426" spans="2:10">
      <c r="B426" s="38" t="s">
        <v>436</v>
      </c>
      <c r="C426" s="35">
        <v>37.842770000000002</v>
      </c>
      <c r="D426" s="39">
        <v>877.99767532400006</v>
      </c>
      <c r="E426" s="34">
        <v>21.95608</v>
      </c>
      <c r="F426" s="40">
        <f t="shared" si="18"/>
        <v>156.50974462479999</v>
      </c>
      <c r="G426" s="34">
        <v>38.977870000000003</v>
      </c>
      <c r="H426" s="40">
        <f t="shared" si="20"/>
        <v>724.09374174599338</v>
      </c>
      <c r="J426" s="39">
        <f t="shared" si="19"/>
        <v>2.605811046793292</v>
      </c>
    </row>
    <row r="427" spans="2:10">
      <c r="B427" s="38" t="s">
        <v>437</v>
      </c>
      <c r="C427" s="35">
        <v>35.831800000000001</v>
      </c>
      <c r="D427" s="39">
        <v>831.34075816000006</v>
      </c>
      <c r="E427" s="34">
        <v>22.15568</v>
      </c>
      <c r="F427" s="40">
        <f t="shared" si="18"/>
        <v>157.9325553008</v>
      </c>
      <c r="G427" s="34">
        <v>36.384430000000002</v>
      </c>
      <c r="H427" s="40">
        <f t="shared" si="20"/>
        <v>675.91528372369169</v>
      </c>
      <c r="J427" s="39">
        <f t="shared" si="19"/>
        <v>2.5070808644916269</v>
      </c>
    </row>
    <row r="428" spans="2:10">
      <c r="B428" s="38" t="s">
        <v>438</v>
      </c>
      <c r="C428" s="35">
        <v>31.687989999999999</v>
      </c>
      <c r="D428" s="39">
        <v>735.19939358799991</v>
      </c>
      <c r="E428" s="34">
        <v>19.161670000000001</v>
      </c>
      <c r="F428" s="40">
        <f t="shared" si="18"/>
        <v>136.5903238777</v>
      </c>
      <c r="G428" s="34">
        <v>32.341720000000002</v>
      </c>
      <c r="H428" s="40">
        <f t="shared" si="20"/>
        <v>600.81366809682584</v>
      </c>
      <c r="J428" s="39">
        <f t="shared" si="19"/>
        <v>2.2045983865259586</v>
      </c>
    </row>
    <row r="429" spans="2:10">
      <c r="B429" s="38" t="s">
        <v>439</v>
      </c>
      <c r="C429" s="35">
        <v>39.975619999999999</v>
      </c>
      <c r="D429" s="39">
        <v>927.48235474399996</v>
      </c>
      <c r="E429" s="34">
        <v>24.950089999999999</v>
      </c>
      <c r="F429" s="40">
        <f t="shared" si="18"/>
        <v>177.8519760479</v>
      </c>
      <c r="G429" s="34">
        <v>40.503430000000002</v>
      </c>
      <c r="H429" s="40">
        <f t="shared" si="20"/>
        <v>752.43414230297651</v>
      </c>
      <c r="J429" s="39">
        <f t="shared" si="19"/>
        <v>2.8037636068764868</v>
      </c>
    </row>
    <row r="430" spans="2:10">
      <c r="B430" s="38" t="s">
        <v>440</v>
      </c>
      <c r="C430" s="35">
        <v>29.7989</v>
      </c>
      <c r="D430" s="39">
        <v>691.37023867999994</v>
      </c>
      <c r="E430" s="34">
        <v>8.5828299999999995</v>
      </c>
      <c r="F430" s="40">
        <f t="shared" si="18"/>
        <v>61.1810729173</v>
      </c>
      <c r="G430" s="34">
        <v>33.790990000000001</v>
      </c>
      <c r="H430" s="40">
        <f t="shared" si="20"/>
        <v>627.7368257013901</v>
      </c>
      <c r="J430" s="39">
        <f t="shared" si="19"/>
        <v>-2.4523400613098829</v>
      </c>
    </row>
    <row r="431" spans="2:10">
      <c r="B431" s="38" t="s">
        <v>441</v>
      </c>
      <c r="C431" s="35">
        <v>27.05667</v>
      </c>
      <c r="D431" s="39">
        <v>627.74721200399995</v>
      </c>
      <c r="E431" s="34">
        <v>6.1876199999999999</v>
      </c>
      <c r="F431" s="40">
        <f t="shared" si="18"/>
        <v>44.107273522200003</v>
      </c>
      <c r="G431" s="34">
        <v>31.502659999999999</v>
      </c>
      <c r="H431" s="40">
        <f t="shared" si="20"/>
        <v>585.22641063639014</v>
      </c>
      <c r="J431" s="39">
        <f t="shared" si="19"/>
        <v>1.586472154590183</v>
      </c>
    </row>
    <row r="432" spans="2:10">
      <c r="B432" s="38" t="s">
        <v>442</v>
      </c>
      <c r="C432" s="35">
        <v>28.702010000000001</v>
      </c>
      <c r="D432" s="39">
        <v>665.92107441199994</v>
      </c>
      <c r="E432" s="34">
        <v>16.167660000000001</v>
      </c>
      <c r="F432" s="40">
        <f t="shared" si="18"/>
        <v>115.2480924546</v>
      </c>
      <c r="G432" s="34">
        <v>29.748280000000001</v>
      </c>
      <c r="H432" s="40">
        <f t="shared" si="20"/>
        <v>552.63521007452425</v>
      </c>
      <c r="J432" s="39">
        <f t="shared" si="19"/>
        <v>1.9622281171242548</v>
      </c>
    </row>
    <row r="433" spans="2:10">
      <c r="B433" s="38" t="s">
        <v>443</v>
      </c>
      <c r="C433" s="35">
        <v>34.064590000000003</v>
      </c>
      <c r="D433" s="39">
        <v>790.33936550800001</v>
      </c>
      <c r="E433" s="34">
        <v>19.361270000000001</v>
      </c>
      <c r="F433" s="40">
        <f t="shared" si="18"/>
        <v>138.01313455370001</v>
      </c>
      <c r="G433" s="34">
        <v>34.782600000000002</v>
      </c>
      <c r="H433" s="40">
        <f t="shared" si="20"/>
        <v>646.15801175523927</v>
      </c>
      <c r="J433" s="39">
        <f t="shared" si="19"/>
        <v>-6.1682191990606725</v>
      </c>
    </row>
    <row r="434" spans="2:10">
      <c r="B434" s="38" t="s">
        <v>444</v>
      </c>
      <c r="C434" s="35">
        <v>29.61608</v>
      </c>
      <c r="D434" s="39">
        <v>687.12859529599996</v>
      </c>
      <c r="E434" s="34">
        <v>6.3872200000000001</v>
      </c>
      <c r="F434" s="40">
        <f t="shared" si="18"/>
        <v>45.530084198200001</v>
      </c>
      <c r="G434" s="34">
        <v>34.630049999999997</v>
      </c>
      <c r="H434" s="40">
        <f t="shared" si="20"/>
        <v>643.32408316182568</v>
      </c>
      <c r="J434" s="39">
        <f t="shared" si="19"/>
        <v>1.725572064025755</v>
      </c>
    </row>
    <row r="435" spans="2:10">
      <c r="B435" s="38" t="s">
        <v>445</v>
      </c>
      <c r="C435" s="35">
        <v>33.211449999999999</v>
      </c>
      <c r="D435" s="39">
        <v>770.54549373999987</v>
      </c>
      <c r="E435" s="34">
        <v>5.5888200000000001</v>
      </c>
      <c r="F435" s="40">
        <f t="shared" si="18"/>
        <v>39.838841494199997</v>
      </c>
      <c r="G435" s="34">
        <v>39.435540000000003</v>
      </c>
      <c r="H435" s="40">
        <f t="shared" si="20"/>
        <v>732.59589906718327</v>
      </c>
      <c r="J435" s="39">
        <f t="shared" si="19"/>
        <v>1.8892468213833808</v>
      </c>
    </row>
    <row r="436" spans="2:10">
      <c r="B436" s="38" t="s">
        <v>446</v>
      </c>
      <c r="C436" s="35">
        <v>32.48019</v>
      </c>
      <c r="D436" s="39">
        <v>753.57938422799987</v>
      </c>
      <c r="E436" s="34">
        <v>4.9900099999999998</v>
      </c>
      <c r="F436" s="40">
        <f t="shared" si="18"/>
        <v>35.570338183099999</v>
      </c>
      <c r="G436" s="34">
        <v>38.749040000000001</v>
      </c>
      <c r="H436" s="40">
        <f t="shared" si="20"/>
        <v>719.84275597063572</v>
      </c>
      <c r="J436" s="39">
        <f t="shared" si="19"/>
        <v>1.8337099257358886</v>
      </c>
    </row>
    <row r="437" spans="2:10">
      <c r="B437" s="38" t="s">
        <v>447</v>
      </c>
      <c r="C437" s="35">
        <v>32.784880000000001</v>
      </c>
      <c r="D437" s="39">
        <v>760.64855785599991</v>
      </c>
      <c r="E437" s="34">
        <v>8.98203</v>
      </c>
      <c r="F437" s="40">
        <f t="shared" ref="F437:F500" si="21">$F$244*(E437/100)</f>
        <v>64.026694269300009</v>
      </c>
      <c r="G437" s="34">
        <v>37.604880000000001</v>
      </c>
      <c r="H437" s="40">
        <f t="shared" si="20"/>
        <v>698.58764132337319</v>
      </c>
      <c r="J437" s="39">
        <f t="shared" si="19"/>
        <v>1.9657777366733171</v>
      </c>
    </row>
    <row r="438" spans="2:10">
      <c r="B438" s="38" t="s">
        <v>448</v>
      </c>
      <c r="C438" s="35">
        <v>31.32236</v>
      </c>
      <c r="D438" s="39">
        <v>726.71633883199991</v>
      </c>
      <c r="E438" s="34">
        <v>10.179639999999999</v>
      </c>
      <c r="F438" s="40">
        <f t="shared" si="21"/>
        <v>72.563629608399992</v>
      </c>
      <c r="G438" s="34">
        <v>35.316549999999999</v>
      </c>
      <c r="H438" s="40">
        <f t="shared" si="20"/>
        <v>656.07722625837334</v>
      </c>
      <c r="J438" s="39">
        <f t="shared" si="19"/>
        <v>1.9245170347734302</v>
      </c>
    </row>
    <row r="439" spans="2:10">
      <c r="B439" s="38" t="s">
        <v>449</v>
      </c>
      <c r="C439" s="35">
        <v>36.502130000000001</v>
      </c>
      <c r="D439" s="39">
        <v>846.89321855599997</v>
      </c>
      <c r="E439" s="34">
        <v>15.768459999999999</v>
      </c>
      <c r="F439" s="40">
        <f t="shared" si="21"/>
        <v>112.40247110259999</v>
      </c>
      <c r="G439" s="34">
        <v>39.664369999999998</v>
      </c>
      <c r="H439" s="40">
        <f t="shared" si="20"/>
        <v>736.8468848425407</v>
      </c>
      <c r="J439" s="39">
        <f t="shared" si="19"/>
        <v>2.3561373891407129</v>
      </c>
    </row>
    <row r="440" spans="2:10">
      <c r="B440" s="38" t="s">
        <v>450</v>
      </c>
      <c r="C440" s="35">
        <v>36.319310000000002</v>
      </c>
      <c r="D440" s="39">
        <v>842.65157517199998</v>
      </c>
      <c r="E440" s="34">
        <v>21.157679999999999</v>
      </c>
      <c r="F440" s="40">
        <f t="shared" si="21"/>
        <v>150.8185019208</v>
      </c>
      <c r="G440" s="34">
        <v>37.223489999999998</v>
      </c>
      <c r="H440" s="40">
        <f t="shared" si="20"/>
        <v>691.50254118412738</v>
      </c>
      <c r="J440" s="39">
        <f t="shared" si="19"/>
        <v>-0.33053206707256777</v>
      </c>
    </row>
    <row r="441" spans="2:10">
      <c r="B441" s="38" t="s">
        <v>451</v>
      </c>
      <c r="C441" s="35">
        <v>29.128579999999999</v>
      </c>
      <c r="D441" s="39">
        <v>675.8180102959999</v>
      </c>
      <c r="E441" s="34">
        <v>8.1836300000000008</v>
      </c>
      <c r="F441" s="40">
        <f t="shared" si="21"/>
        <v>58.335451565300012</v>
      </c>
      <c r="G441" s="34">
        <v>33.333329999999997</v>
      </c>
      <c r="H441" s="40">
        <f t="shared" si="20"/>
        <v>619.23485415067489</v>
      </c>
      <c r="J441" s="39">
        <f t="shared" si="19"/>
        <v>1.7522954199749847</v>
      </c>
    </row>
    <row r="442" spans="2:10">
      <c r="B442" s="38" t="s">
        <v>452</v>
      </c>
      <c r="C442" s="35">
        <v>34.734909999999999</v>
      </c>
      <c r="D442" s="39">
        <v>805.89159389199983</v>
      </c>
      <c r="E442" s="34">
        <v>16.766459999999999</v>
      </c>
      <c r="F442" s="40">
        <f t="shared" si="21"/>
        <v>119.5165244826</v>
      </c>
      <c r="G442" s="34">
        <v>37.070929999999997</v>
      </c>
      <c r="H442" s="40">
        <f t="shared" si="20"/>
        <v>688.66842682023912</v>
      </c>
      <c r="J442" s="39">
        <f t="shared" si="19"/>
        <v>2.2933574108392349</v>
      </c>
    </row>
    <row r="443" spans="2:10">
      <c r="B443" s="38" t="s">
        <v>453</v>
      </c>
      <c r="C443" s="35">
        <v>39.731870000000001</v>
      </c>
      <c r="D443" s="39">
        <v>921.82706224399999</v>
      </c>
      <c r="E443" s="34">
        <v>14.57085</v>
      </c>
      <c r="F443" s="40">
        <f t="shared" si="21"/>
        <v>103.86553576349999</v>
      </c>
      <c r="G443" s="34">
        <v>44.164749999999998</v>
      </c>
      <c r="H443" s="40">
        <f t="shared" si="20"/>
        <v>820.45065779059644</v>
      </c>
      <c r="J443" s="39">
        <f t="shared" si="19"/>
        <v>2.489131310096468</v>
      </c>
    </row>
    <row r="444" spans="2:10">
      <c r="B444" s="38" t="s">
        <v>454</v>
      </c>
      <c r="C444" s="35">
        <v>37.964649999999999</v>
      </c>
      <c r="D444" s="39">
        <v>880.82543757999997</v>
      </c>
      <c r="E444" s="34">
        <v>11.976039999999999</v>
      </c>
      <c r="F444" s="40">
        <f t="shared" si="21"/>
        <v>85.368925692399998</v>
      </c>
      <c r="G444" s="34">
        <v>42.257809999999999</v>
      </c>
      <c r="H444" s="40">
        <f t="shared" si="20"/>
        <v>785.0253428648424</v>
      </c>
      <c r="J444" s="39">
        <f t="shared" si="19"/>
        <v>-10.431169022757558</v>
      </c>
    </row>
    <row r="445" spans="2:10">
      <c r="B445" s="38" t="s">
        <v>455</v>
      </c>
      <c r="C445" s="35">
        <v>36.136499999999998</v>
      </c>
      <c r="D445" s="39">
        <v>838.41016379999996</v>
      </c>
      <c r="E445" s="34">
        <v>11.37724</v>
      </c>
      <c r="F445" s="40">
        <f t="shared" si="21"/>
        <v>81.100493664400005</v>
      </c>
      <c r="G445" s="34">
        <v>40.884819999999998</v>
      </c>
      <c r="H445" s="40">
        <f t="shared" si="20"/>
        <v>759.51924244222221</v>
      </c>
      <c r="J445" s="39">
        <f t="shared" si="19"/>
        <v>2.209572306622249</v>
      </c>
    </row>
    <row r="446" spans="2:10">
      <c r="B446" s="38" t="s">
        <v>456</v>
      </c>
      <c r="C446" s="35">
        <v>33.272390000000001</v>
      </c>
      <c r="D446" s="39">
        <v>771.95937486800005</v>
      </c>
      <c r="E446" s="34">
        <v>20.359279999999998</v>
      </c>
      <c r="F446" s="40">
        <f t="shared" si="21"/>
        <v>145.12725921679998</v>
      </c>
      <c r="G446" s="34">
        <v>33.71472</v>
      </c>
      <c r="H446" s="40">
        <f t="shared" si="20"/>
        <v>626.3199542899207</v>
      </c>
      <c r="J446" s="39">
        <f t="shared" si="19"/>
        <v>-0.51216136127936807</v>
      </c>
    </row>
    <row r="447" spans="2:10">
      <c r="B447" s="38" t="s">
        <v>457</v>
      </c>
      <c r="C447" s="35">
        <v>37.781840000000003</v>
      </c>
      <c r="D447" s="39">
        <v>876.58402620799995</v>
      </c>
      <c r="E447" s="34">
        <v>29.34131</v>
      </c>
      <c r="F447" s="40">
        <f t="shared" si="21"/>
        <v>209.15395348609999</v>
      </c>
      <c r="G447" s="34">
        <v>36.079320000000003</v>
      </c>
      <c r="H447" s="40">
        <f t="shared" si="20"/>
        <v>670.24724076639006</v>
      </c>
      <c r="J447" s="39">
        <f t="shared" si="19"/>
        <v>2.8171680444901313</v>
      </c>
    </row>
    <row r="448" spans="2:10">
      <c r="B448" s="38" t="s">
        <v>458</v>
      </c>
      <c r="C448" s="35">
        <v>36.014620000000001</v>
      </c>
      <c r="D448" s="39">
        <v>835.58240154400005</v>
      </c>
      <c r="E448" s="34">
        <v>10.57884</v>
      </c>
      <c r="F448" s="40">
        <f t="shared" si="21"/>
        <v>75.409250960400001</v>
      </c>
      <c r="G448" s="34">
        <v>40.122039999999998</v>
      </c>
      <c r="H448" s="40">
        <f t="shared" si="20"/>
        <v>745.34904216373059</v>
      </c>
      <c r="J448" s="39">
        <f t="shared" si="19"/>
        <v>-14.824108419869503</v>
      </c>
    </row>
    <row r="449" spans="2:10">
      <c r="B449" s="38" t="s">
        <v>459</v>
      </c>
      <c r="C449" s="35">
        <v>37.781840000000003</v>
      </c>
      <c r="D449" s="39">
        <v>876.58402620799995</v>
      </c>
      <c r="E449" s="34">
        <v>9.7804300000000008</v>
      </c>
      <c r="F449" s="40">
        <f t="shared" si="21"/>
        <v>69.717936973300013</v>
      </c>
      <c r="G449" s="34">
        <v>42.944310000000002</v>
      </c>
      <c r="H449" s="40">
        <f t="shared" si="20"/>
        <v>797.77848596138983</v>
      </c>
      <c r="J449" s="39">
        <f t="shared" si="19"/>
        <v>-9.0876032733101511</v>
      </c>
    </row>
    <row r="450" spans="2:10">
      <c r="B450" s="38" t="s">
        <v>460</v>
      </c>
      <c r="C450" s="35">
        <v>49.299199999999999</v>
      </c>
      <c r="D450" s="39">
        <v>1143.80059904</v>
      </c>
      <c r="E450" s="34">
        <v>13.17365</v>
      </c>
      <c r="F450" s="40">
        <f t="shared" si="21"/>
        <v>93.90586103150001</v>
      </c>
      <c r="G450" s="34">
        <v>56.36918</v>
      </c>
      <c r="H450" s="40">
        <f t="shared" si="20"/>
        <v>1047.1729333940877</v>
      </c>
      <c r="J450" s="39">
        <f t="shared" si="19"/>
        <v>-2.7218046144121217</v>
      </c>
    </row>
    <row r="451" spans="2:10">
      <c r="B451" s="38" t="s">
        <v>461</v>
      </c>
      <c r="C451" s="35">
        <v>40.524070000000002</v>
      </c>
      <c r="D451" s="39">
        <v>940.20705288399995</v>
      </c>
      <c r="E451" s="34">
        <v>6.7864199999999997</v>
      </c>
      <c r="F451" s="40">
        <f t="shared" si="21"/>
        <v>48.375705550200003</v>
      </c>
      <c r="G451" s="34">
        <v>48.131189999999997</v>
      </c>
      <c r="H451" s="40">
        <f t="shared" si="20"/>
        <v>894.13540200599289</v>
      </c>
      <c r="J451" s="39">
        <f t="shared" si="19"/>
        <v>2.3040546721929331</v>
      </c>
    </row>
    <row r="452" spans="2:10">
      <c r="B452" s="38" t="s">
        <v>462</v>
      </c>
      <c r="C452" s="35">
        <v>36.319310000000002</v>
      </c>
      <c r="D452" s="39">
        <v>842.65157517199998</v>
      </c>
      <c r="E452" s="34">
        <v>11.776439999999999</v>
      </c>
      <c r="F452" s="40">
        <f t="shared" si="21"/>
        <v>83.9461150164</v>
      </c>
      <c r="G452" s="34">
        <v>40.732259999999997</v>
      </c>
      <c r="H452" s="40">
        <f t="shared" si="20"/>
        <v>756.68512807833395</v>
      </c>
      <c r="J452" s="39">
        <f t="shared" ref="J452:J515" si="22">H452-(D452-F452)</f>
        <v>-2.0203320772660618</v>
      </c>
    </row>
    <row r="453" spans="2:10">
      <c r="B453" s="38" t="s">
        <v>463</v>
      </c>
      <c r="C453" s="35">
        <v>38.086530000000003</v>
      </c>
      <c r="D453" s="39">
        <v>883.653199836</v>
      </c>
      <c r="E453" s="34">
        <v>20.758479999999999</v>
      </c>
      <c r="F453" s="40">
        <f t="shared" si="21"/>
        <v>147.97288056879998</v>
      </c>
      <c r="G453" s="34">
        <v>39.130429999999997</v>
      </c>
      <c r="H453" s="40">
        <f t="shared" ref="H453:H516" si="23">$H$1504*(G453/100)</f>
        <v>726.92785610988153</v>
      </c>
      <c r="J453" s="39">
        <f t="shared" si="22"/>
        <v>-8.7524631573185161</v>
      </c>
    </row>
    <row r="454" spans="2:10">
      <c r="B454" s="38" t="s">
        <v>464</v>
      </c>
      <c r="C454" s="35">
        <v>41.864710000000002</v>
      </c>
      <c r="D454" s="39">
        <v>971.31150965200004</v>
      </c>
      <c r="E454" s="34">
        <v>21.157679999999999</v>
      </c>
      <c r="F454" s="40">
        <f t="shared" si="21"/>
        <v>150.8185019208</v>
      </c>
      <c r="G454" s="34">
        <v>43.325699999999998</v>
      </c>
      <c r="H454" s="40">
        <f t="shared" si="23"/>
        <v>804.86358610063564</v>
      </c>
      <c r="J454" s="39">
        <f t="shared" si="22"/>
        <v>-15.629421630564366</v>
      </c>
    </row>
    <row r="455" spans="2:10">
      <c r="B455" s="38" t="s">
        <v>465</v>
      </c>
      <c r="C455" s="35">
        <v>31.32236</v>
      </c>
      <c r="D455" s="39">
        <v>726.71633883199991</v>
      </c>
      <c r="E455" s="34">
        <v>11.776439999999999</v>
      </c>
      <c r="F455" s="40">
        <f t="shared" si="21"/>
        <v>83.9461150164</v>
      </c>
      <c r="G455" s="34">
        <v>34.706330000000001</v>
      </c>
      <c r="H455" s="40">
        <f t="shared" si="23"/>
        <v>644.74114034376998</v>
      </c>
      <c r="J455" s="39">
        <f t="shared" si="22"/>
        <v>1.9709165281700507</v>
      </c>
    </row>
    <row r="456" spans="2:10">
      <c r="B456" s="38" t="s">
        <v>466</v>
      </c>
      <c r="C456" s="35">
        <v>36.380249999999997</v>
      </c>
      <c r="D456" s="39">
        <v>844.06545629999994</v>
      </c>
      <c r="E456" s="34">
        <v>9.9800299999999993</v>
      </c>
      <c r="F456" s="40">
        <f t="shared" si="21"/>
        <v>71.140747649299996</v>
      </c>
      <c r="G456" s="34">
        <v>41.723869999999998</v>
      </c>
      <c r="H456" s="40">
        <f t="shared" si="23"/>
        <v>775.106314132183</v>
      </c>
      <c r="J456" s="39">
        <f t="shared" si="22"/>
        <v>2.181605481483075</v>
      </c>
    </row>
    <row r="457" spans="2:10">
      <c r="B457" s="38" t="s">
        <v>467</v>
      </c>
      <c r="C457" s="35">
        <v>49.969529999999999</v>
      </c>
      <c r="D457" s="39">
        <v>1159.353059436</v>
      </c>
      <c r="E457" s="34">
        <v>13.572850000000001</v>
      </c>
      <c r="F457" s="40">
        <f t="shared" si="21"/>
        <v>96.751482383500004</v>
      </c>
      <c r="G457" s="34">
        <v>57.360790000000001</v>
      </c>
      <c r="H457" s="40">
        <f t="shared" si="23"/>
        <v>1065.5941194479369</v>
      </c>
      <c r="J457" s="39">
        <f t="shared" si="22"/>
        <v>2.9925423954368853</v>
      </c>
    </row>
    <row r="458" spans="2:10">
      <c r="B458" s="38" t="s">
        <v>468</v>
      </c>
      <c r="C458" s="35">
        <v>39.000599999999999</v>
      </c>
      <c r="D458" s="39">
        <v>904.8607207199999</v>
      </c>
      <c r="E458" s="34">
        <v>11.576840000000001</v>
      </c>
      <c r="F458" s="40">
        <f t="shared" si="21"/>
        <v>82.523304340400003</v>
      </c>
      <c r="G458" s="34">
        <v>44.393590000000003</v>
      </c>
      <c r="H458" s="40">
        <f t="shared" si="23"/>
        <v>824.70182933642889</v>
      </c>
      <c r="J458" s="39">
        <f t="shared" si="22"/>
        <v>2.3644129568290282</v>
      </c>
    </row>
    <row r="459" spans="2:10">
      <c r="B459" s="38" t="s">
        <v>469</v>
      </c>
      <c r="C459" s="35">
        <v>38.025590000000001</v>
      </c>
      <c r="D459" s="39">
        <v>882.23931870800004</v>
      </c>
      <c r="E459" s="34">
        <v>14.37125</v>
      </c>
      <c r="F459" s="40">
        <f t="shared" si="21"/>
        <v>102.44272508749999</v>
      </c>
      <c r="G459" s="34">
        <v>42.105260000000001</v>
      </c>
      <c r="H459" s="40">
        <f t="shared" si="23"/>
        <v>782.19141427142893</v>
      </c>
      <c r="J459" s="39">
        <f t="shared" si="22"/>
        <v>2.3948206509288639</v>
      </c>
    </row>
    <row r="460" spans="2:10">
      <c r="B460" s="38" t="s">
        <v>470</v>
      </c>
      <c r="C460" s="35">
        <v>32.1755</v>
      </c>
      <c r="D460" s="39">
        <v>746.51021060000005</v>
      </c>
      <c r="E460" s="34">
        <v>14.970050000000001</v>
      </c>
      <c r="F460" s="40">
        <f t="shared" si="21"/>
        <v>106.71115711550001</v>
      </c>
      <c r="G460" s="34">
        <v>34.324939999999998</v>
      </c>
      <c r="H460" s="40">
        <f t="shared" si="23"/>
        <v>637.65604020452406</v>
      </c>
      <c r="J460" s="39">
        <f t="shared" si="22"/>
        <v>-2.1430132799760031</v>
      </c>
    </row>
    <row r="461" spans="2:10">
      <c r="B461" s="38" t="s">
        <v>471</v>
      </c>
      <c r="C461" s="35">
        <v>37.964649999999999</v>
      </c>
      <c r="D461" s="39">
        <v>880.82543757999997</v>
      </c>
      <c r="E461" s="34">
        <v>23.552890000000001</v>
      </c>
      <c r="F461" s="40">
        <f t="shared" si="21"/>
        <v>167.89230131590003</v>
      </c>
      <c r="G461" s="34">
        <v>38.520209999999999</v>
      </c>
      <c r="H461" s="40">
        <f t="shared" si="23"/>
        <v>715.59177019527817</v>
      </c>
      <c r="J461" s="39">
        <f t="shared" si="22"/>
        <v>2.6586339311782012</v>
      </c>
    </row>
    <row r="462" spans="2:10">
      <c r="B462" s="38" t="s">
        <v>472</v>
      </c>
      <c r="C462" s="35">
        <v>34.308340000000001</v>
      </c>
      <c r="D462" s="39">
        <v>795.9946580080001</v>
      </c>
      <c r="E462" s="34">
        <v>9.7804300000000008</v>
      </c>
      <c r="F462" s="40">
        <f t="shared" si="21"/>
        <v>69.717936973300013</v>
      </c>
      <c r="G462" s="34">
        <v>39.05415</v>
      </c>
      <c r="H462" s="40">
        <f t="shared" si="23"/>
        <v>725.51079892793734</v>
      </c>
      <c r="J462" s="39">
        <f t="shared" si="22"/>
        <v>-0.76592210676278683</v>
      </c>
    </row>
    <row r="463" spans="2:10">
      <c r="B463" s="38" t="s">
        <v>473</v>
      </c>
      <c r="C463" s="35">
        <v>33.089570000000002</v>
      </c>
      <c r="D463" s="39">
        <v>767.71773148399996</v>
      </c>
      <c r="E463" s="34">
        <v>8.3832299999999993</v>
      </c>
      <c r="F463" s="40">
        <f t="shared" si="21"/>
        <v>59.758262241300002</v>
      </c>
      <c r="G463" s="34">
        <v>38.2151</v>
      </c>
      <c r="H463" s="40">
        <f t="shared" si="23"/>
        <v>709.92372723797655</v>
      </c>
      <c r="J463" s="39">
        <f t="shared" si="22"/>
        <v>1.9642579952766255</v>
      </c>
    </row>
    <row r="464" spans="2:10">
      <c r="B464" s="38" t="s">
        <v>474</v>
      </c>
      <c r="C464" s="35">
        <v>34.00365</v>
      </c>
      <c r="D464" s="39">
        <v>788.92548438000006</v>
      </c>
      <c r="E464" s="34">
        <v>14.37125</v>
      </c>
      <c r="F464" s="40">
        <f t="shared" si="21"/>
        <v>102.44272508749999</v>
      </c>
      <c r="G464" s="34">
        <v>36.918379999999999</v>
      </c>
      <c r="H464" s="40">
        <f t="shared" si="23"/>
        <v>685.83449822682576</v>
      </c>
      <c r="J464" s="39">
        <f t="shared" si="22"/>
        <v>-0.64826106567431907</v>
      </c>
    </row>
    <row r="465" spans="2:10">
      <c r="B465" s="38" t="s">
        <v>475</v>
      </c>
      <c r="C465" s="35">
        <v>33.51614</v>
      </c>
      <c r="D465" s="39">
        <v>777.61466736799991</v>
      </c>
      <c r="E465" s="34">
        <v>10.179639999999999</v>
      </c>
      <c r="F465" s="40">
        <f t="shared" si="21"/>
        <v>72.563629608399992</v>
      </c>
      <c r="G465" s="34">
        <v>38.062539999999998</v>
      </c>
      <c r="H465" s="40">
        <f t="shared" si="23"/>
        <v>707.08961287408829</v>
      </c>
      <c r="J465" s="39">
        <f t="shared" si="22"/>
        <v>2.038575114488367</v>
      </c>
    </row>
    <row r="466" spans="2:10">
      <c r="B466" s="38" t="s">
        <v>476</v>
      </c>
      <c r="C466" s="35">
        <v>32.66301</v>
      </c>
      <c r="D466" s="39">
        <v>757.82102761199997</v>
      </c>
      <c r="E466" s="34">
        <v>11.976039999999999</v>
      </c>
      <c r="F466" s="40">
        <f t="shared" si="21"/>
        <v>85.368925692399998</v>
      </c>
      <c r="G466" s="34">
        <v>35.850490000000001</v>
      </c>
      <c r="H466" s="40">
        <f t="shared" si="23"/>
        <v>665.99625499103252</v>
      </c>
      <c r="J466" s="39">
        <f t="shared" si="22"/>
        <v>-6.4558469285674391</v>
      </c>
    </row>
    <row r="467" spans="2:10">
      <c r="B467" s="38" t="s">
        <v>477</v>
      </c>
      <c r="C467" s="35">
        <v>27.666049999999998</v>
      </c>
      <c r="D467" s="39">
        <v>641.88555925999992</v>
      </c>
      <c r="E467" s="34">
        <v>13.972049999999999</v>
      </c>
      <c r="F467" s="40">
        <f t="shared" si="21"/>
        <v>99.597103735499999</v>
      </c>
      <c r="G467" s="34">
        <v>29.138059999999999</v>
      </c>
      <c r="H467" s="40">
        <f t="shared" si="23"/>
        <v>541.29912415992089</v>
      </c>
      <c r="J467" s="39">
        <f t="shared" si="22"/>
        <v>-0.98933136457901583</v>
      </c>
    </row>
    <row r="468" spans="2:10">
      <c r="B468" s="38" t="s">
        <v>478</v>
      </c>
      <c r="C468" s="35">
        <v>33.638019999999997</v>
      </c>
      <c r="D468" s="39">
        <v>780.44242962399983</v>
      </c>
      <c r="E468" s="34">
        <v>19.161670000000001</v>
      </c>
      <c r="F468" s="40">
        <f t="shared" si="21"/>
        <v>136.5903238777</v>
      </c>
      <c r="G468" s="34">
        <v>34.782600000000002</v>
      </c>
      <c r="H468" s="40">
        <f t="shared" si="23"/>
        <v>646.15801175523927</v>
      </c>
      <c r="J468" s="39">
        <f t="shared" si="22"/>
        <v>2.3059060089394734</v>
      </c>
    </row>
    <row r="469" spans="2:10">
      <c r="B469" s="38" t="s">
        <v>479</v>
      </c>
      <c r="C469" s="35">
        <v>29.920780000000001</v>
      </c>
      <c r="D469" s="39">
        <v>694.19800093599997</v>
      </c>
      <c r="E469" s="34">
        <v>9.9800299999999993</v>
      </c>
      <c r="F469" s="40">
        <f t="shared" si="21"/>
        <v>71.140747649299996</v>
      </c>
      <c r="G469" s="34">
        <v>33.333329999999997</v>
      </c>
      <c r="H469" s="40">
        <f t="shared" si="23"/>
        <v>619.23485415067489</v>
      </c>
      <c r="J469" s="39">
        <f t="shared" si="22"/>
        <v>-3.8223991360250693</v>
      </c>
    </row>
    <row r="470" spans="2:10">
      <c r="B470" s="38" t="s">
        <v>480</v>
      </c>
      <c r="C470" s="35">
        <v>36.928699999999999</v>
      </c>
      <c r="D470" s="39">
        <v>856.79015443999992</v>
      </c>
      <c r="E470" s="34">
        <v>11.976039999999999</v>
      </c>
      <c r="F470" s="40">
        <f t="shared" si="21"/>
        <v>85.368925692399998</v>
      </c>
      <c r="G470" s="34">
        <v>41.647590000000001</v>
      </c>
      <c r="H470" s="40">
        <f t="shared" si="23"/>
        <v>773.68925695023904</v>
      </c>
      <c r="J470" s="39">
        <f t="shared" si="22"/>
        <v>2.2680282026391296</v>
      </c>
    </row>
    <row r="471" spans="2:10">
      <c r="B471" s="38" t="s">
        <v>481</v>
      </c>
      <c r="C471" s="35">
        <v>31.200479999999999</v>
      </c>
      <c r="D471" s="39">
        <v>723.88857657599988</v>
      </c>
      <c r="E471" s="34">
        <v>8.5828299999999995</v>
      </c>
      <c r="F471" s="40">
        <f t="shared" si="21"/>
        <v>61.1810729173</v>
      </c>
      <c r="G471" s="34">
        <v>35.774209999999997</v>
      </c>
      <c r="H471" s="40">
        <f t="shared" si="23"/>
        <v>664.57919780908821</v>
      </c>
      <c r="J471" s="39">
        <f t="shared" si="22"/>
        <v>1.8716941503882936</v>
      </c>
    </row>
    <row r="472" spans="2:10">
      <c r="B472" s="38" t="s">
        <v>482</v>
      </c>
      <c r="C472" s="35">
        <v>34.125529999999998</v>
      </c>
      <c r="D472" s="39">
        <v>791.75324663599997</v>
      </c>
      <c r="E472" s="34">
        <v>10.97804</v>
      </c>
      <c r="F472" s="40">
        <f t="shared" si="21"/>
        <v>78.254872312399996</v>
      </c>
      <c r="G472" s="34">
        <v>38.520209999999999</v>
      </c>
      <c r="H472" s="40">
        <f t="shared" si="23"/>
        <v>715.59177019527817</v>
      </c>
      <c r="J472" s="39">
        <f t="shared" si="22"/>
        <v>2.0933958716782399</v>
      </c>
    </row>
    <row r="473" spans="2:10">
      <c r="B473" s="38" t="s">
        <v>483</v>
      </c>
      <c r="C473" s="35">
        <v>33.638019999999997</v>
      </c>
      <c r="D473" s="39">
        <v>780.44242962399983</v>
      </c>
      <c r="E473" s="34">
        <v>12.17564</v>
      </c>
      <c r="F473" s="40">
        <f t="shared" si="21"/>
        <v>86.791736368400009</v>
      </c>
      <c r="G473" s="34">
        <v>37.45232</v>
      </c>
      <c r="H473" s="40">
        <f t="shared" si="23"/>
        <v>695.75352695948493</v>
      </c>
      <c r="J473" s="39">
        <f t="shared" si="22"/>
        <v>2.1028337038851532</v>
      </c>
    </row>
    <row r="474" spans="2:10">
      <c r="B474" s="38" t="s">
        <v>484</v>
      </c>
      <c r="C474" s="35">
        <v>29.43327</v>
      </c>
      <c r="D474" s="39">
        <v>682.88718392399994</v>
      </c>
      <c r="E474" s="34">
        <v>19.161670000000001</v>
      </c>
      <c r="F474" s="40">
        <f t="shared" si="21"/>
        <v>136.5903238777</v>
      </c>
      <c r="G474" s="34">
        <v>29.138059999999999</v>
      </c>
      <c r="H474" s="40">
        <f t="shared" si="23"/>
        <v>541.29912415992089</v>
      </c>
      <c r="J474" s="39">
        <f t="shared" si="22"/>
        <v>-4.9977358863790187</v>
      </c>
    </row>
    <row r="475" spans="2:10">
      <c r="B475" s="38" t="s">
        <v>485</v>
      </c>
      <c r="C475" s="35">
        <v>38.086530000000003</v>
      </c>
      <c r="D475" s="39">
        <v>883.653199836</v>
      </c>
      <c r="E475" s="34">
        <v>25.149699999999999</v>
      </c>
      <c r="F475" s="40">
        <f t="shared" si="21"/>
        <v>179.27485800699998</v>
      </c>
      <c r="G475" s="34">
        <v>38.062539999999998</v>
      </c>
      <c r="H475" s="40">
        <f t="shared" si="23"/>
        <v>707.08961287408829</v>
      </c>
      <c r="J475" s="39">
        <f t="shared" si="22"/>
        <v>2.7112710450883242</v>
      </c>
    </row>
    <row r="476" spans="2:10">
      <c r="B476" s="38" t="s">
        <v>486</v>
      </c>
      <c r="C476" s="35">
        <v>35.466169999999998</v>
      </c>
      <c r="D476" s="39">
        <v>822.85770340399984</v>
      </c>
      <c r="E476" s="34">
        <v>9.7804300000000008</v>
      </c>
      <c r="F476" s="40">
        <f t="shared" si="21"/>
        <v>69.717936973300013</v>
      </c>
      <c r="G476" s="34">
        <v>40.65598</v>
      </c>
      <c r="H476" s="40">
        <f t="shared" si="23"/>
        <v>755.26807089638987</v>
      </c>
      <c r="J476" s="39">
        <f t="shared" si="22"/>
        <v>2.1283044656900074</v>
      </c>
    </row>
    <row r="477" spans="2:10">
      <c r="B477" s="38" t="s">
        <v>487</v>
      </c>
      <c r="C477" s="35">
        <v>35.892740000000003</v>
      </c>
      <c r="D477" s="39">
        <v>832.75463928800002</v>
      </c>
      <c r="E477" s="34">
        <v>12.17564</v>
      </c>
      <c r="F477" s="40">
        <f t="shared" si="21"/>
        <v>86.791736368400009</v>
      </c>
      <c r="G477" s="34">
        <v>39.969479999999997</v>
      </c>
      <c r="H477" s="40">
        <f t="shared" si="23"/>
        <v>742.51492779984233</v>
      </c>
      <c r="J477" s="39">
        <f t="shared" si="22"/>
        <v>-3.4479751197576434</v>
      </c>
    </row>
    <row r="478" spans="2:10">
      <c r="B478" s="38" t="s">
        <v>488</v>
      </c>
      <c r="C478" s="35">
        <v>34.369280000000003</v>
      </c>
      <c r="D478" s="39">
        <v>797.40853913600006</v>
      </c>
      <c r="E478" s="34">
        <v>12.77445</v>
      </c>
      <c r="F478" s="40">
        <f t="shared" si="21"/>
        <v>91.060239679500015</v>
      </c>
      <c r="G478" s="34">
        <v>37.376040000000003</v>
      </c>
      <c r="H478" s="40">
        <f t="shared" si="23"/>
        <v>694.33646977754086</v>
      </c>
      <c r="J478" s="39">
        <f t="shared" si="22"/>
        <v>-12.011829678959202</v>
      </c>
    </row>
    <row r="479" spans="2:10">
      <c r="B479" s="38" t="s">
        <v>489</v>
      </c>
      <c r="C479" s="35">
        <v>34.369280000000003</v>
      </c>
      <c r="D479" s="39">
        <v>797.40853913600006</v>
      </c>
      <c r="E479" s="34">
        <v>10.97804</v>
      </c>
      <c r="F479" s="40">
        <f t="shared" si="21"/>
        <v>78.254872312399996</v>
      </c>
      <c r="G479" s="34">
        <v>38.596490000000003</v>
      </c>
      <c r="H479" s="40">
        <f t="shared" si="23"/>
        <v>717.00882737722236</v>
      </c>
      <c r="J479" s="39">
        <f t="shared" si="22"/>
        <v>-2.1448394463776594</v>
      </c>
    </row>
    <row r="480" spans="2:10">
      <c r="B480" s="38" t="s">
        <v>490</v>
      </c>
      <c r="C480" s="35">
        <v>32.784880000000001</v>
      </c>
      <c r="D480" s="39">
        <v>760.64855785599991</v>
      </c>
      <c r="E480" s="34">
        <v>12.97405</v>
      </c>
      <c r="F480" s="40">
        <f t="shared" si="21"/>
        <v>92.483050355500012</v>
      </c>
      <c r="G480" s="34">
        <v>36.003050000000002</v>
      </c>
      <c r="H480" s="40">
        <f t="shared" si="23"/>
        <v>668.83036935492078</v>
      </c>
      <c r="J480" s="39">
        <f t="shared" si="22"/>
        <v>0.66486185442090573</v>
      </c>
    </row>
    <row r="481" spans="2:10">
      <c r="B481" s="38" t="s">
        <v>491</v>
      </c>
      <c r="C481" s="35">
        <v>30.164529999999999</v>
      </c>
      <c r="D481" s="39">
        <v>699.85329343599994</v>
      </c>
      <c r="E481" s="34">
        <v>21.55688</v>
      </c>
      <c r="F481" s="40">
        <f t="shared" si="21"/>
        <v>153.6641232728</v>
      </c>
      <c r="G481" s="34">
        <v>29.519449999999999</v>
      </c>
      <c r="H481" s="40">
        <f t="shared" si="23"/>
        <v>548.3842242991667</v>
      </c>
      <c r="J481" s="39">
        <f t="shared" si="22"/>
        <v>2.1950541359667568</v>
      </c>
    </row>
    <row r="482" spans="2:10">
      <c r="B482" s="38" t="s">
        <v>492</v>
      </c>
      <c r="C482" s="35">
        <v>31.017669999999999</v>
      </c>
      <c r="D482" s="39">
        <v>719.64716520399986</v>
      </c>
      <c r="E482" s="34">
        <v>20.758479999999999</v>
      </c>
      <c r="F482" s="40">
        <f t="shared" si="21"/>
        <v>147.97288056879998</v>
      </c>
      <c r="G482" s="34">
        <v>30.892440000000001</v>
      </c>
      <c r="H482" s="40">
        <f t="shared" si="23"/>
        <v>573.89032472178678</v>
      </c>
      <c r="J482" s="39">
        <f t="shared" si="22"/>
        <v>2.2160400865868723</v>
      </c>
    </row>
    <row r="483" spans="2:10">
      <c r="B483" s="38" t="s">
        <v>493</v>
      </c>
      <c r="C483" s="35">
        <v>27.300419999999999</v>
      </c>
      <c r="D483" s="39">
        <v>633.40250450399992</v>
      </c>
      <c r="E483" s="34">
        <v>13.373250000000001</v>
      </c>
      <c r="F483" s="40">
        <f t="shared" si="21"/>
        <v>95.328671707500007</v>
      </c>
      <c r="G483" s="34">
        <v>29.061779999999999</v>
      </c>
      <c r="H483" s="40">
        <f t="shared" si="23"/>
        <v>539.88206697797682</v>
      </c>
      <c r="J483" s="39">
        <f t="shared" si="22"/>
        <v>1.8082341814769052</v>
      </c>
    </row>
    <row r="484" spans="2:10">
      <c r="B484" s="38" t="s">
        <v>494</v>
      </c>
      <c r="C484" s="35">
        <v>29.7989</v>
      </c>
      <c r="D484" s="39">
        <v>691.37023867999994</v>
      </c>
      <c r="E484" s="34">
        <v>9.5808300000000006</v>
      </c>
      <c r="F484" s="40">
        <f t="shared" si="21"/>
        <v>68.295126297300015</v>
      </c>
      <c r="G484" s="34">
        <v>33.333329999999997</v>
      </c>
      <c r="H484" s="40">
        <f t="shared" si="23"/>
        <v>619.23485415067489</v>
      </c>
      <c r="J484" s="39">
        <f t="shared" si="22"/>
        <v>-3.8402582320250076</v>
      </c>
    </row>
    <row r="485" spans="2:10">
      <c r="B485" s="38" t="s">
        <v>495</v>
      </c>
      <c r="C485" s="35">
        <v>26.386340000000001</v>
      </c>
      <c r="D485" s="39">
        <v>612.19475160800005</v>
      </c>
      <c r="E485" s="34">
        <v>11.776439999999999</v>
      </c>
      <c r="F485" s="40">
        <f t="shared" si="21"/>
        <v>83.9461150164</v>
      </c>
      <c r="G485" s="34">
        <v>28.527840000000001</v>
      </c>
      <c r="H485" s="40">
        <f t="shared" si="23"/>
        <v>529.96303824531753</v>
      </c>
      <c r="J485" s="39">
        <f t="shared" si="22"/>
        <v>1.7144016537174593</v>
      </c>
    </row>
    <row r="486" spans="2:10">
      <c r="B486" s="38" t="s">
        <v>496</v>
      </c>
      <c r="C486" s="35">
        <v>32.236440000000002</v>
      </c>
      <c r="D486" s="39">
        <v>747.92409172800001</v>
      </c>
      <c r="E486" s="34">
        <v>10.77844</v>
      </c>
      <c r="F486" s="40">
        <f t="shared" si="21"/>
        <v>76.832061636399999</v>
      </c>
      <c r="G486" s="34">
        <v>36.231879999999997</v>
      </c>
      <c r="H486" s="40">
        <f t="shared" si="23"/>
        <v>673.0813551302781</v>
      </c>
      <c r="J486" s="39">
        <f t="shared" si="22"/>
        <v>1.9893250386780892</v>
      </c>
    </row>
    <row r="487" spans="2:10">
      <c r="B487" s="38" t="s">
        <v>497</v>
      </c>
      <c r="C487" s="35">
        <v>30.28641</v>
      </c>
      <c r="D487" s="39">
        <v>702.68105569199997</v>
      </c>
      <c r="E487" s="34">
        <v>14.37125</v>
      </c>
      <c r="F487" s="40">
        <f t="shared" si="21"/>
        <v>102.44272508749999</v>
      </c>
      <c r="G487" s="34">
        <v>32.417999999999999</v>
      </c>
      <c r="H487" s="40">
        <f t="shared" si="23"/>
        <v>602.23072527876991</v>
      </c>
      <c r="J487" s="39">
        <f t="shared" si="22"/>
        <v>1.9923946742699172</v>
      </c>
    </row>
    <row r="488" spans="2:10">
      <c r="B488" s="38" t="s">
        <v>498</v>
      </c>
      <c r="C488" s="35">
        <v>28.397310000000001</v>
      </c>
      <c r="D488" s="39">
        <v>658.85166877200004</v>
      </c>
      <c r="E488" s="34">
        <v>18.962070000000001</v>
      </c>
      <c r="F488" s="40">
        <f t="shared" si="21"/>
        <v>135.16751320170002</v>
      </c>
      <c r="G488" s="34">
        <v>28.298999999999999</v>
      </c>
      <c r="H488" s="40">
        <f t="shared" si="23"/>
        <v>525.7118666994852</v>
      </c>
      <c r="J488" s="39">
        <f t="shared" si="22"/>
        <v>2.0277111291851497</v>
      </c>
    </row>
    <row r="489" spans="2:10">
      <c r="B489" s="38" t="s">
        <v>499</v>
      </c>
      <c r="C489" s="35">
        <v>32.1755</v>
      </c>
      <c r="D489" s="39">
        <v>746.51021060000005</v>
      </c>
      <c r="E489" s="34">
        <v>21.75648</v>
      </c>
      <c r="F489" s="40">
        <f t="shared" si="21"/>
        <v>155.08693394880001</v>
      </c>
      <c r="G489" s="34">
        <v>31.7315</v>
      </c>
      <c r="H489" s="40">
        <f t="shared" si="23"/>
        <v>589.47758218222259</v>
      </c>
      <c r="J489" s="39">
        <f t="shared" si="22"/>
        <v>-1.9456944689774218</v>
      </c>
    </row>
    <row r="490" spans="2:10">
      <c r="B490" s="38" t="s">
        <v>500</v>
      </c>
      <c r="C490" s="35">
        <v>33.638019999999997</v>
      </c>
      <c r="D490" s="39">
        <v>780.44242962399983</v>
      </c>
      <c r="E490" s="34">
        <v>17.365259999999999</v>
      </c>
      <c r="F490" s="40">
        <f t="shared" si="21"/>
        <v>123.7849565106</v>
      </c>
      <c r="G490" s="34">
        <v>35.163989999999998</v>
      </c>
      <c r="H490" s="40">
        <f t="shared" si="23"/>
        <v>653.24311189448497</v>
      </c>
      <c r="J490" s="39">
        <f t="shared" si="22"/>
        <v>-3.4143612189149053</v>
      </c>
    </row>
    <row r="491" spans="2:10">
      <c r="B491" s="38" t="s">
        <v>501</v>
      </c>
      <c r="C491" s="35">
        <v>33.394269999999999</v>
      </c>
      <c r="D491" s="39">
        <v>774.78713712399997</v>
      </c>
      <c r="E491" s="34">
        <v>12.97405</v>
      </c>
      <c r="F491" s="40">
        <f t="shared" si="21"/>
        <v>92.483050355500012</v>
      </c>
      <c r="G491" s="34">
        <v>36.384430000000002</v>
      </c>
      <c r="H491" s="40">
        <f t="shared" si="23"/>
        <v>675.91528372369169</v>
      </c>
      <c r="J491" s="39">
        <f t="shared" si="22"/>
        <v>-6.3888030448082418</v>
      </c>
    </row>
    <row r="492" spans="2:10">
      <c r="B492" s="38" t="s">
        <v>502</v>
      </c>
      <c r="C492" s="35">
        <v>31.444240000000001</v>
      </c>
      <c r="D492" s="39">
        <v>729.54410108799993</v>
      </c>
      <c r="E492" s="34">
        <v>14.77045</v>
      </c>
      <c r="F492" s="40">
        <f t="shared" si="21"/>
        <v>105.28834643950002</v>
      </c>
      <c r="G492" s="34">
        <v>33.71472</v>
      </c>
      <c r="H492" s="40">
        <f t="shared" si="23"/>
        <v>626.3199542899207</v>
      </c>
      <c r="J492" s="39">
        <f t="shared" si="22"/>
        <v>2.0641996414208279</v>
      </c>
    </row>
    <row r="493" spans="2:10">
      <c r="B493" s="38" t="s">
        <v>503</v>
      </c>
      <c r="C493" s="35">
        <v>32.845820000000003</v>
      </c>
      <c r="D493" s="39">
        <v>762.0624389840001</v>
      </c>
      <c r="E493" s="34">
        <v>16.367260000000002</v>
      </c>
      <c r="F493" s="40">
        <f t="shared" si="21"/>
        <v>116.67090313060002</v>
      </c>
      <c r="G493" s="34">
        <v>34.630049999999997</v>
      </c>
      <c r="H493" s="40">
        <f t="shared" si="23"/>
        <v>643.32408316182568</v>
      </c>
      <c r="J493" s="39">
        <f t="shared" si="22"/>
        <v>-2.0674526915744309</v>
      </c>
    </row>
    <row r="494" spans="2:10">
      <c r="B494" s="38" t="s">
        <v>504</v>
      </c>
      <c r="C494" s="35">
        <v>32.1755</v>
      </c>
      <c r="D494" s="39">
        <v>746.51021060000005</v>
      </c>
      <c r="E494" s="34">
        <v>19.760470000000002</v>
      </c>
      <c r="F494" s="40">
        <f t="shared" si="21"/>
        <v>140.85875590570001</v>
      </c>
      <c r="G494" s="34">
        <v>32.646830000000001</v>
      </c>
      <c r="H494" s="40">
        <f t="shared" si="23"/>
        <v>606.48171105412746</v>
      </c>
      <c r="J494" s="39">
        <f t="shared" si="22"/>
        <v>0.83025635982744461</v>
      </c>
    </row>
    <row r="495" spans="2:10">
      <c r="B495" s="38" t="s">
        <v>505</v>
      </c>
      <c r="C495" s="35">
        <v>32.723939999999999</v>
      </c>
      <c r="D495" s="39">
        <v>759.23467672799995</v>
      </c>
      <c r="E495" s="34">
        <v>21.75648</v>
      </c>
      <c r="F495" s="40">
        <f t="shared" si="21"/>
        <v>155.08693394880001</v>
      </c>
      <c r="G495" s="34">
        <v>32.646830000000001</v>
      </c>
      <c r="H495" s="40">
        <f t="shared" si="23"/>
        <v>606.48171105412746</v>
      </c>
      <c r="J495" s="39">
        <f t="shared" si="22"/>
        <v>2.3339682749275426</v>
      </c>
    </row>
    <row r="496" spans="2:10">
      <c r="B496" s="38" t="s">
        <v>506</v>
      </c>
      <c r="C496" s="35">
        <v>29.128579999999999</v>
      </c>
      <c r="D496" s="39">
        <v>675.8180102959999</v>
      </c>
      <c r="E496" s="34">
        <v>18.16367</v>
      </c>
      <c r="F496" s="40">
        <f t="shared" si="21"/>
        <v>129.4762704977</v>
      </c>
      <c r="G496" s="34">
        <v>29.519449999999999</v>
      </c>
      <c r="H496" s="40">
        <f t="shared" si="23"/>
        <v>548.3842242991667</v>
      </c>
      <c r="J496" s="39">
        <f t="shared" si="22"/>
        <v>2.0424845008668626</v>
      </c>
    </row>
    <row r="497" spans="2:10">
      <c r="B497" s="38" t="s">
        <v>507</v>
      </c>
      <c r="C497" s="35">
        <v>29.128579999999999</v>
      </c>
      <c r="D497" s="39">
        <v>675.8180102959999</v>
      </c>
      <c r="E497" s="34">
        <v>11.37724</v>
      </c>
      <c r="F497" s="40">
        <f t="shared" si="21"/>
        <v>81.100493664400005</v>
      </c>
      <c r="G497" s="34">
        <v>32.11289</v>
      </c>
      <c r="H497" s="40">
        <f t="shared" si="23"/>
        <v>596.56268232146829</v>
      </c>
      <c r="J497" s="39">
        <f t="shared" si="22"/>
        <v>1.845165689868395</v>
      </c>
    </row>
    <row r="498" spans="2:10">
      <c r="B498" s="38" t="s">
        <v>508</v>
      </c>
      <c r="C498" s="35">
        <v>31.748930000000001</v>
      </c>
      <c r="D498" s="39">
        <v>736.61327471599998</v>
      </c>
      <c r="E498" s="34">
        <v>19.560870000000001</v>
      </c>
      <c r="F498" s="40">
        <f t="shared" si="21"/>
        <v>139.43594522970002</v>
      </c>
      <c r="G498" s="34">
        <v>32.11289</v>
      </c>
      <c r="H498" s="40">
        <f t="shared" si="23"/>
        <v>596.56268232146829</v>
      </c>
      <c r="J498" s="39">
        <f t="shared" si="22"/>
        <v>-0.61464716483169468</v>
      </c>
    </row>
    <row r="499" spans="2:10">
      <c r="B499" s="38" t="s">
        <v>509</v>
      </c>
      <c r="C499" s="35">
        <v>33.577080000000002</v>
      </c>
      <c r="D499" s="39">
        <v>779.0285484960001</v>
      </c>
      <c r="E499" s="34">
        <v>14.17165</v>
      </c>
      <c r="F499" s="40">
        <f t="shared" si="21"/>
        <v>101.0199144115</v>
      </c>
      <c r="G499" s="34">
        <v>36.231879999999997</v>
      </c>
      <c r="H499" s="40">
        <f t="shared" si="23"/>
        <v>673.0813551302781</v>
      </c>
      <c r="J499" s="39">
        <f t="shared" si="22"/>
        <v>-4.9272789542219471</v>
      </c>
    </row>
    <row r="500" spans="2:10">
      <c r="B500" s="38" t="s">
        <v>510</v>
      </c>
      <c r="C500" s="35">
        <v>31.200479999999999</v>
      </c>
      <c r="D500" s="39">
        <v>723.88857657599988</v>
      </c>
      <c r="E500" s="34">
        <v>9.1816300000000002</v>
      </c>
      <c r="F500" s="40">
        <f t="shared" si="21"/>
        <v>65.449504945300006</v>
      </c>
      <c r="G500" s="34">
        <v>34.935160000000003</v>
      </c>
      <c r="H500" s="40">
        <f t="shared" si="23"/>
        <v>648.99212611912753</v>
      </c>
      <c r="J500" s="39">
        <f t="shared" si="22"/>
        <v>-9.4469455115723804</v>
      </c>
    </row>
    <row r="501" spans="2:10">
      <c r="B501" s="38" t="s">
        <v>511</v>
      </c>
      <c r="C501" s="35">
        <v>29.250450000000001</v>
      </c>
      <c r="D501" s="39">
        <v>678.64554053999996</v>
      </c>
      <c r="E501" s="34">
        <v>12.37524</v>
      </c>
      <c r="F501" s="40">
        <f t="shared" ref="F501:F564" si="24">$F$244*(E501/100)</f>
        <v>88.214547044400007</v>
      </c>
      <c r="G501" s="34">
        <v>31.884049999999998</v>
      </c>
      <c r="H501" s="40">
        <f t="shared" si="23"/>
        <v>592.31151077563584</v>
      </c>
      <c r="J501" s="39">
        <f t="shared" si="22"/>
        <v>1.8805172800358605</v>
      </c>
    </row>
    <row r="502" spans="2:10">
      <c r="B502" s="38" t="s">
        <v>512</v>
      </c>
      <c r="C502" s="35">
        <v>29.677019999999999</v>
      </c>
      <c r="D502" s="39">
        <v>688.54247642399991</v>
      </c>
      <c r="E502" s="34">
        <v>19.361270000000001</v>
      </c>
      <c r="F502" s="40">
        <f t="shared" si="24"/>
        <v>138.01313455370001</v>
      </c>
      <c r="G502" s="34">
        <v>29.748280000000001</v>
      </c>
      <c r="H502" s="40">
        <f t="shared" si="23"/>
        <v>552.63521007452425</v>
      </c>
      <c r="J502" s="39">
        <f t="shared" si="22"/>
        <v>2.1058682042242935</v>
      </c>
    </row>
    <row r="503" spans="2:10">
      <c r="B503" s="38" t="s">
        <v>513</v>
      </c>
      <c r="C503" s="35">
        <v>35.0396</v>
      </c>
      <c r="D503" s="39">
        <v>812.96076751999988</v>
      </c>
      <c r="E503" s="34">
        <v>25.5489</v>
      </c>
      <c r="F503" s="40">
        <f t="shared" si="24"/>
        <v>182.12047935900003</v>
      </c>
      <c r="G503" s="34">
        <v>33.638440000000003</v>
      </c>
      <c r="H503" s="40">
        <f t="shared" si="23"/>
        <v>624.90289710797674</v>
      </c>
      <c r="J503" s="39">
        <f t="shared" si="22"/>
        <v>-5.9373910530231342</v>
      </c>
    </row>
    <row r="504" spans="2:10">
      <c r="B504" s="38" t="s">
        <v>514</v>
      </c>
      <c r="C504" s="35">
        <v>31.017669999999999</v>
      </c>
      <c r="D504" s="39">
        <v>719.64716520399986</v>
      </c>
      <c r="E504" s="34">
        <v>11.37724</v>
      </c>
      <c r="F504" s="40">
        <f t="shared" si="24"/>
        <v>81.100493664400005</v>
      </c>
      <c r="G504" s="34">
        <v>34.248660000000001</v>
      </c>
      <c r="H504" s="40">
        <f t="shared" si="23"/>
        <v>636.2389830225801</v>
      </c>
      <c r="J504" s="39">
        <f t="shared" si="22"/>
        <v>-2.3076885170197556</v>
      </c>
    </row>
    <row r="505" spans="2:10">
      <c r="B505" s="38" t="s">
        <v>515</v>
      </c>
      <c r="C505" s="35">
        <v>30.530159999999999</v>
      </c>
      <c r="D505" s="39">
        <v>708.33634819199995</v>
      </c>
      <c r="E505" s="34">
        <v>11.17764</v>
      </c>
      <c r="F505" s="40">
        <f t="shared" si="24"/>
        <v>79.677682988399994</v>
      </c>
      <c r="G505" s="34">
        <v>33.485880000000002</v>
      </c>
      <c r="H505" s="40">
        <f t="shared" si="23"/>
        <v>622.06878274408848</v>
      </c>
      <c r="J505" s="39">
        <f t="shared" si="22"/>
        <v>-6.5898824595115002</v>
      </c>
    </row>
    <row r="506" spans="2:10">
      <c r="B506" s="38" t="s">
        <v>516</v>
      </c>
      <c r="C506" s="35">
        <v>30.65204</v>
      </c>
      <c r="D506" s="39">
        <v>711.16411044799986</v>
      </c>
      <c r="E506" s="34">
        <v>11.576840000000001</v>
      </c>
      <c r="F506" s="40">
        <f t="shared" si="24"/>
        <v>82.523304340400003</v>
      </c>
      <c r="G506" s="34">
        <v>33.943550000000002</v>
      </c>
      <c r="H506" s="40">
        <f t="shared" si="23"/>
        <v>630.57094006527836</v>
      </c>
      <c r="J506" s="39">
        <f t="shared" si="22"/>
        <v>1.9301339576785495</v>
      </c>
    </row>
    <row r="507" spans="2:10">
      <c r="B507" s="38" t="s">
        <v>517</v>
      </c>
      <c r="C507" s="35">
        <v>33.211449999999999</v>
      </c>
      <c r="D507" s="39">
        <v>770.54549373999987</v>
      </c>
      <c r="E507" s="34">
        <v>14.77045</v>
      </c>
      <c r="F507" s="40">
        <f t="shared" si="24"/>
        <v>105.28834643950002</v>
      </c>
      <c r="G507" s="34">
        <v>35.697940000000003</v>
      </c>
      <c r="H507" s="40">
        <f t="shared" si="23"/>
        <v>663.16232639761904</v>
      </c>
      <c r="J507" s="39">
        <f t="shared" si="22"/>
        <v>-2.0948209028807696</v>
      </c>
    </row>
    <row r="508" spans="2:10">
      <c r="B508" s="38" t="s">
        <v>518</v>
      </c>
      <c r="C508" s="35">
        <v>30.28641</v>
      </c>
      <c r="D508" s="39">
        <v>702.68105569199997</v>
      </c>
      <c r="E508" s="34">
        <v>9.7804300000000008</v>
      </c>
      <c r="F508" s="40">
        <f t="shared" si="24"/>
        <v>69.717936973300013</v>
      </c>
      <c r="G508" s="34">
        <v>33.943550000000002</v>
      </c>
      <c r="H508" s="40">
        <f t="shared" si="23"/>
        <v>630.57094006527836</v>
      </c>
      <c r="J508" s="39">
        <f t="shared" si="22"/>
        <v>-2.392178653421638</v>
      </c>
    </row>
    <row r="509" spans="2:10">
      <c r="B509" s="38" t="s">
        <v>519</v>
      </c>
      <c r="C509" s="35">
        <v>30.103590000000001</v>
      </c>
      <c r="D509" s="39">
        <v>698.43941230799999</v>
      </c>
      <c r="E509" s="34">
        <v>19.361270000000001</v>
      </c>
      <c r="F509" s="40">
        <f t="shared" si="24"/>
        <v>138.01313455370001</v>
      </c>
      <c r="G509" s="34">
        <v>30.05339</v>
      </c>
      <c r="H509" s="40">
        <f t="shared" si="23"/>
        <v>558.30325303182599</v>
      </c>
      <c r="J509" s="39">
        <f t="shared" si="22"/>
        <v>-2.1230247224739287</v>
      </c>
    </row>
    <row r="510" spans="2:10">
      <c r="B510" s="38" t="s">
        <v>520</v>
      </c>
      <c r="C510" s="35">
        <v>41.98659</v>
      </c>
      <c r="D510" s="39">
        <v>974.13927190799996</v>
      </c>
      <c r="E510" s="34">
        <v>46.706580000000002</v>
      </c>
      <c r="F510" s="40">
        <f t="shared" si="24"/>
        <v>332.93898127980003</v>
      </c>
      <c r="G510" s="34">
        <v>34.706330000000001</v>
      </c>
      <c r="H510" s="40">
        <f t="shared" si="23"/>
        <v>644.74114034376998</v>
      </c>
      <c r="J510" s="39">
        <f t="shared" si="22"/>
        <v>3.5408497155700616</v>
      </c>
    </row>
    <row r="511" spans="2:10">
      <c r="B511" s="38" t="s">
        <v>521</v>
      </c>
      <c r="C511" s="35">
        <v>41.560020000000002</v>
      </c>
      <c r="D511" s="39">
        <v>964.242336024</v>
      </c>
      <c r="E511" s="34">
        <v>23.552890000000001</v>
      </c>
      <c r="F511" s="40">
        <f t="shared" si="24"/>
        <v>167.89230131590003</v>
      </c>
      <c r="G511" s="34">
        <v>42.639200000000002</v>
      </c>
      <c r="H511" s="40">
        <f t="shared" si="23"/>
        <v>792.11044300408821</v>
      </c>
      <c r="J511" s="39">
        <f t="shared" si="22"/>
        <v>-4.2395917040117865</v>
      </c>
    </row>
    <row r="512" spans="2:10">
      <c r="B512" s="38" t="s">
        <v>522</v>
      </c>
      <c r="C512" s="35">
        <v>30.95673</v>
      </c>
      <c r="D512" s="39">
        <v>718.2332840759999</v>
      </c>
      <c r="E512" s="34">
        <v>14.17165</v>
      </c>
      <c r="F512" s="40">
        <f t="shared" si="24"/>
        <v>101.0199144115</v>
      </c>
      <c r="G512" s="34">
        <v>33.333329999999997</v>
      </c>
      <c r="H512" s="40">
        <f t="shared" si="23"/>
        <v>619.23485415067489</v>
      </c>
      <c r="J512" s="39">
        <f t="shared" si="22"/>
        <v>2.0214844861750407</v>
      </c>
    </row>
    <row r="513" spans="2:10">
      <c r="B513" s="38" t="s">
        <v>523</v>
      </c>
      <c r="C513" s="35">
        <v>31.687989999999999</v>
      </c>
      <c r="D513" s="39">
        <v>735.19939358799991</v>
      </c>
      <c r="E513" s="34">
        <v>15.369260000000001</v>
      </c>
      <c r="F513" s="40">
        <f t="shared" si="24"/>
        <v>109.55684975060001</v>
      </c>
      <c r="G513" s="34">
        <v>33.790990000000001</v>
      </c>
      <c r="H513" s="40">
        <f t="shared" si="23"/>
        <v>627.7368257013901</v>
      </c>
      <c r="J513" s="39">
        <f t="shared" si="22"/>
        <v>2.0942818639902043</v>
      </c>
    </row>
    <row r="514" spans="2:10">
      <c r="B514" s="38" t="s">
        <v>524</v>
      </c>
      <c r="C514" s="35">
        <v>28.76294</v>
      </c>
      <c r="D514" s="39">
        <v>667.33472352799993</v>
      </c>
      <c r="E514" s="34">
        <v>13.772449999999999</v>
      </c>
      <c r="F514" s="40">
        <f t="shared" si="24"/>
        <v>98.174293059500002</v>
      </c>
      <c r="G514" s="34">
        <v>30.358499999999999</v>
      </c>
      <c r="H514" s="40">
        <f t="shared" si="23"/>
        <v>563.97129598912761</v>
      </c>
      <c r="J514" s="39">
        <f t="shared" si="22"/>
        <v>-5.189134479372342</v>
      </c>
    </row>
    <row r="515" spans="2:10">
      <c r="B515" s="38" t="s">
        <v>525</v>
      </c>
      <c r="C515" s="35">
        <v>30.347339999999999</v>
      </c>
      <c r="D515" s="39">
        <v>704.09470480799996</v>
      </c>
      <c r="E515" s="34">
        <v>11.776439999999999</v>
      </c>
      <c r="F515" s="40">
        <f t="shared" si="24"/>
        <v>83.9461150164</v>
      </c>
      <c r="G515" s="34">
        <v>33.104500000000002</v>
      </c>
      <c r="H515" s="40">
        <f t="shared" si="23"/>
        <v>614.98386837531746</v>
      </c>
      <c r="J515" s="39">
        <f t="shared" si="22"/>
        <v>-5.1647214162825321</v>
      </c>
    </row>
    <row r="516" spans="2:10">
      <c r="B516" s="38" t="s">
        <v>526</v>
      </c>
      <c r="C516" s="35">
        <v>25.959779999999999</v>
      </c>
      <c r="D516" s="39">
        <v>602.29804773599994</v>
      </c>
      <c r="E516" s="34">
        <v>17.96407</v>
      </c>
      <c r="F516" s="40">
        <f t="shared" si="24"/>
        <v>128.05345982169999</v>
      </c>
      <c r="G516" s="34">
        <v>25.629290000000001</v>
      </c>
      <c r="H516" s="40">
        <f t="shared" si="23"/>
        <v>476.11653726571433</v>
      </c>
      <c r="J516" s="39">
        <f t="shared" ref="J516:J579" si="25">H516-(D516-F516)</f>
        <v>1.8719493514144006</v>
      </c>
    </row>
    <row r="517" spans="2:10">
      <c r="B517" s="38" t="s">
        <v>527</v>
      </c>
      <c r="C517" s="35">
        <v>27.726990000000001</v>
      </c>
      <c r="D517" s="39">
        <v>643.29944038799999</v>
      </c>
      <c r="E517" s="34">
        <v>20.758479999999999</v>
      </c>
      <c r="F517" s="40">
        <f t="shared" si="24"/>
        <v>147.97288056879998</v>
      </c>
      <c r="G517" s="34">
        <v>26.544619999999998</v>
      </c>
      <c r="H517" s="40">
        <f t="shared" ref="H517:H580" si="26">$H$1504*(G517/100)</f>
        <v>493.12066613761925</v>
      </c>
      <c r="J517" s="39">
        <f t="shared" si="25"/>
        <v>-2.2058936815807897</v>
      </c>
    </row>
    <row r="518" spans="2:10">
      <c r="B518" s="38" t="s">
        <v>528</v>
      </c>
      <c r="C518" s="35">
        <v>28.702010000000001</v>
      </c>
      <c r="D518" s="39">
        <v>665.92107441199994</v>
      </c>
      <c r="E518" s="34">
        <v>11.576840000000001</v>
      </c>
      <c r="F518" s="40">
        <f t="shared" si="24"/>
        <v>82.523304340400003</v>
      </c>
      <c r="G518" s="34">
        <v>31.426390000000001</v>
      </c>
      <c r="H518" s="40">
        <f t="shared" si="26"/>
        <v>583.80953922492097</v>
      </c>
      <c r="J518" s="39">
        <f t="shared" si="25"/>
        <v>0.41176915332107455</v>
      </c>
    </row>
    <row r="519" spans="2:10">
      <c r="B519" s="38" t="s">
        <v>529</v>
      </c>
      <c r="C519" s="35">
        <v>30.712969999999999</v>
      </c>
      <c r="D519" s="39">
        <v>712.57775956399996</v>
      </c>
      <c r="E519" s="34">
        <v>9.1816300000000002</v>
      </c>
      <c r="F519" s="40">
        <f t="shared" si="24"/>
        <v>65.449504945300006</v>
      </c>
      <c r="G519" s="34">
        <v>34.706330000000001</v>
      </c>
      <c r="H519" s="40">
        <f t="shared" si="26"/>
        <v>644.74114034376998</v>
      </c>
      <c r="J519" s="39">
        <f t="shared" si="25"/>
        <v>-2.3871142749300134</v>
      </c>
    </row>
    <row r="520" spans="2:10">
      <c r="B520" s="38" t="s">
        <v>530</v>
      </c>
      <c r="C520" s="35">
        <v>23.217549999999999</v>
      </c>
      <c r="D520" s="39">
        <v>538.67502105999995</v>
      </c>
      <c r="E520" s="34">
        <v>7.5848300000000002</v>
      </c>
      <c r="F520" s="40">
        <f t="shared" si="24"/>
        <v>54.067019537300006</v>
      </c>
      <c r="G520" s="34">
        <v>26.163229999999999</v>
      </c>
      <c r="H520" s="40">
        <f t="shared" si="26"/>
        <v>486.0355659983735</v>
      </c>
      <c r="J520" s="39">
        <f t="shared" si="25"/>
        <v>1.4275644756735346</v>
      </c>
    </row>
    <row r="521" spans="2:10">
      <c r="B521" s="38" t="s">
        <v>531</v>
      </c>
      <c r="C521" s="35">
        <v>29.311389999999999</v>
      </c>
      <c r="D521" s="39">
        <v>680.05942166799991</v>
      </c>
      <c r="E521" s="34">
        <v>9.3812300000000004</v>
      </c>
      <c r="F521" s="40">
        <f t="shared" si="24"/>
        <v>66.872315621300004</v>
      </c>
      <c r="G521" s="34">
        <v>32.570549999999997</v>
      </c>
      <c r="H521" s="40">
        <f t="shared" si="26"/>
        <v>605.06465387218338</v>
      </c>
      <c r="J521" s="39">
        <f t="shared" si="25"/>
        <v>-8.1224521745165248</v>
      </c>
    </row>
    <row r="522" spans="2:10">
      <c r="B522" s="38" t="s">
        <v>532</v>
      </c>
      <c r="C522" s="35">
        <v>27.544180000000001</v>
      </c>
      <c r="D522" s="39">
        <v>639.05802901599998</v>
      </c>
      <c r="E522" s="34">
        <v>13.972049999999999</v>
      </c>
      <c r="F522" s="40">
        <f t="shared" si="24"/>
        <v>99.597103735499999</v>
      </c>
      <c r="G522" s="34">
        <v>29.138059999999999</v>
      </c>
      <c r="H522" s="40">
        <f t="shared" si="26"/>
        <v>541.29912415992089</v>
      </c>
      <c r="J522" s="39">
        <f t="shared" si="25"/>
        <v>1.8381988794209292</v>
      </c>
    </row>
    <row r="523" spans="2:10">
      <c r="B523" s="38" t="s">
        <v>533</v>
      </c>
      <c r="C523" s="35">
        <v>28.27544</v>
      </c>
      <c r="D523" s="39">
        <v>656.02413852799998</v>
      </c>
      <c r="E523" s="34">
        <v>19.560870000000001</v>
      </c>
      <c r="F523" s="40">
        <f t="shared" si="24"/>
        <v>139.43594522970002</v>
      </c>
      <c r="G523" s="34">
        <v>27.917619999999999</v>
      </c>
      <c r="H523" s="40">
        <f t="shared" si="26"/>
        <v>518.62695233071418</v>
      </c>
      <c r="J523" s="39">
        <f t="shared" si="25"/>
        <v>2.0387590324141911</v>
      </c>
    </row>
    <row r="524" spans="2:10">
      <c r="B524" s="38" t="s">
        <v>534</v>
      </c>
      <c r="C524" s="35">
        <v>28.214500000000001</v>
      </c>
      <c r="D524" s="39">
        <v>654.61025740000002</v>
      </c>
      <c r="E524" s="34">
        <v>19.760470000000002</v>
      </c>
      <c r="F524" s="40">
        <f t="shared" si="24"/>
        <v>140.85875590570001</v>
      </c>
      <c r="G524" s="34">
        <v>27.612500000000001</v>
      </c>
      <c r="H524" s="40">
        <f t="shared" si="26"/>
        <v>512.95872360293777</v>
      </c>
      <c r="J524" s="39">
        <f t="shared" si="25"/>
        <v>-0.79277789136222054</v>
      </c>
    </row>
    <row r="525" spans="2:10">
      <c r="B525" s="38" t="s">
        <v>535</v>
      </c>
      <c r="C525" s="35">
        <v>28.702010000000001</v>
      </c>
      <c r="D525" s="39">
        <v>665.92107441199994</v>
      </c>
      <c r="E525" s="34">
        <v>10.179639999999999</v>
      </c>
      <c r="F525" s="40">
        <f t="shared" si="24"/>
        <v>72.563629608399992</v>
      </c>
      <c r="G525" s="34">
        <v>31.884049999999998</v>
      </c>
      <c r="H525" s="40">
        <f t="shared" si="26"/>
        <v>592.31151077563584</v>
      </c>
      <c r="J525" s="39">
        <f t="shared" si="25"/>
        <v>-1.0459340279641083</v>
      </c>
    </row>
    <row r="526" spans="2:10">
      <c r="B526" s="38" t="s">
        <v>536</v>
      </c>
      <c r="C526" s="35">
        <v>37.781840000000003</v>
      </c>
      <c r="D526" s="39">
        <v>876.58402620799995</v>
      </c>
      <c r="E526" s="34">
        <v>31.536919999999999</v>
      </c>
      <c r="F526" s="40">
        <f t="shared" si="24"/>
        <v>224.80494220519998</v>
      </c>
      <c r="G526" s="34">
        <v>35.240270000000002</v>
      </c>
      <c r="H526" s="40">
        <f t="shared" si="26"/>
        <v>654.66016907642916</v>
      </c>
      <c r="J526" s="39">
        <f t="shared" si="25"/>
        <v>2.8810850736291513</v>
      </c>
    </row>
    <row r="527" spans="2:10">
      <c r="B527" s="38" t="s">
        <v>537</v>
      </c>
      <c r="C527" s="35">
        <v>33.577080000000002</v>
      </c>
      <c r="D527" s="39">
        <v>779.0285484960001</v>
      </c>
      <c r="E527" s="34">
        <v>20.359279999999998</v>
      </c>
      <c r="F527" s="40">
        <f t="shared" si="24"/>
        <v>145.12725921679998</v>
      </c>
      <c r="G527" s="34">
        <v>34.019829999999999</v>
      </c>
      <c r="H527" s="40">
        <f t="shared" si="26"/>
        <v>631.98799724722244</v>
      </c>
      <c r="J527" s="39">
        <f t="shared" si="25"/>
        <v>-1.9132920319776758</v>
      </c>
    </row>
    <row r="528" spans="2:10">
      <c r="B528" s="38" t="s">
        <v>538</v>
      </c>
      <c r="C528" s="35">
        <v>30.28641</v>
      </c>
      <c r="D528" s="39">
        <v>702.68105569199997</v>
      </c>
      <c r="E528" s="34">
        <v>10.379239999999999</v>
      </c>
      <c r="F528" s="40">
        <f t="shared" si="24"/>
        <v>73.98644028439999</v>
      </c>
      <c r="G528" s="34">
        <v>33.790990000000001</v>
      </c>
      <c r="H528" s="40">
        <f t="shared" si="26"/>
        <v>627.7368257013901</v>
      </c>
      <c r="J528" s="39">
        <f t="shared" si="25"/>
        <v>-0.95778970620983728</v>
      </c>
    </row>
    <row r="529" spans="2:10">
      <c r="B529" s="38" t="s">
        <v>539</v>
      </c>
      <c r="C529" s="35">
        <v>29.98171</v>
      </c>
      <c r="D529" s="39">
        <v>695.61165005199996</v>
      </c>
      <c r="E529" s="34">
        <v>12.17564</v>
      </c>
      <c r="F529" s="40">
        <f t="shared" si="24"/>
        <v>86.791736368400009</v>
      </c>
      <c r="G529" s="34">
        <v>32.036610000000003</v>
      </c>
      <c r="H529" s="40">
        <f t="shared" si="26"/>
        <v>595.14562513952433</v>
      </c>
      <c r="J529" s="39">
        <f t="shared" si="25"/>
        <v>-13.67428854407558</v>
      </c>
    </row>
    <row r="530" spans="2:10">
      <c r="B530" s="38" t="s">
        <v>540</v>
      </c>
      <c r="C530" s="35">
        <v>27.300419999999999</v>
      </c>
      <c r="D530" s="39">
        <v>633.40250450399992</v>
      </c>
      <c r="E530" s="34">
        <v>17.764469999999999</v>
      </c>
      <c r="F530" s="40">
        <f t="shared" si="24"/>
        <v>126.63064914569999</v>
      </c>
      <c r="G530" s="34">
        <v>27.383669999999999</v>
      </c>
      <c r="H530" s="40">
        <f t="shared" si="26"/>
        <v>508.70773782758022</v>
      </c>
      <c r="J530" s="39">
        <f t="shared" si="25"/>
        <v>1.9358824692802727</v>
      </c>
    </row>
    <row r="531" spans="2:10">
      <c r="B531" s="38" t="s">
        <v>541</v>
      </c>
      <c r="C531" s="35">
        <v>33.333329999999997</v>
      </c>
      <c r="D531" s="39">
        <v>773.37325599599978</v>
      </c>
      <c r="E531" s="34">
        <v>24.950089999999999</v>
      </c>
      <c r="F531" s="40">
        <f t="shared" si="24"/>
        <v>177.8519760479</v>
      </c>
      <c r="G531" s="34">
        <v>32.189160000000001</v>
      </c>
      <c r="H531" s="40">
        <f t="shared" si="26"/>
        <v>597.97955373293757</v>
      </c>
      <c r="J531" s="39">
        <f t="shared" si="25"/>
        <v>2.4582737848377292</v>
      </c>
    </row>
    <row r="532" spans="2:10">
      <c r="B532" s="38" t="s">
        <v>542</v>
      </c>
      <c r="C532" s="35">
        <v>30.834849999999999</v>
      </c>
      <c r="D532" s="39">
        <v>715.40552181999988</v>
      </c>
      <c r="E532" s="34">
        <v>8.3832299999999993</v>
      </c>
      <c r="F532" s="40">
        <f t="shared" si="24"/>
        <v>59.758262241300002</v>
      </c>
      <c r="G532" s="34">
        <v>35.39282</v>
      </c>
      <c r="H532" s="40">
        <f t="shared" si="26"/>
        <v>657.49409766984263</v>
      </c>
      <c r="J532" s="39">
        <f t="shared" si="25"/>
        <v>1.8468380911427857</v>
      </c>
    </row>
    <row r="533" spans="2:10">
      <c r="B533" s="38" t="s">
        <v>543</v>
      </c>
      <c r="C533" s="35">
        <v>35.953679999999999</v>
      </c>
      <c r="D533" s="39">
        <v>834.16852041599998</v>
      </c>
      <c r="E533" s="34">
        <v>9.7804300000000008</v>
      </c>
      <c r="F533" s="40">
        <f t="shared" si="24"/>
        <v>69.717936973300013</v>
      </c>
      <c r="G533" s="34">
        <v>40.961089999999999</v>
      </c>
      <c r="H533" s="40">
        <f t="shared" si="26"/>
        <v>760.9361138536915</v>
      </c>
      <c r="J533" s="39">
        <f t="shared" si="25"/>
        <v>-3.5144695890085131</v>
      </c>
    </row>
    <row r="534" spans="2:10">
      <c r="B534" s="38" t="s">
        <v>544</v>
      </c>
      <c r="C534" s="35">
        <v>38.634970000000003</v>
      </c>
      <c r="D534" s="39">
        <v>896.37766596400002</v>
      </c>
      <c r="E534" s="34">
        <v>12.17564</v>
      </c>
      <c r="F534" s="40">
        <f t="shared" si="24"/>
        <v>86.791736368400009</v>
      </c>
      <c r="G534" s="34">
        <v>43.478259999999999</v>
      </c>
      <c r="H534" s="40">
        <f t="shared" si="26"/>
        <v>807.69770046452379</v>
      </c>
      <c r="J534" s="39">
        <f t="shared" si="25"/>
        <v>-1.888229131076173</v>
      </c>
    </row>
    <row r="535" spans="2:10">
      <c r="B535" s="38" t="s">
        <v>545</v>
      </c>
      <c r="C535" s="35">
        <v>36.563070000000003</v>
      </c>
      <c r="D535" s="39">
        <v>848.30709968400004</v>
      </c>
      <c r="E535" s="34">
        <v>10.77844</v>
      </c>
      <c r="F535" s="40">
        <f t="shared" si="24"/>
        <v>76.832061636399999</v>
      </c>
      <c r="G535" s="34">
        <v>41.342480000000002</v>
      </c>
      <c r="H535" s="40">
        <f t="shared" si="26"/>
        <v>768.02121399293742</v>
      </c>
      <c r="J535" s="39">
        <f t="shared" si="25"/>
        <v>-3.4538240546626184</v>
      </c>
    </row>
    <row r="536" spans="2:10">
      <c r="B536" s="38" t="s">
        <v>546</v>
      </c>
      <c r="C536" s="35">
        <v>35.831800000000001</v>
      </c>
      <c r="D536" s="39">
        <v>831.34075816000006</v>
      </c>
      <c r="E536" s="34">
        <v>12.17564</v>
      </c>
      <c r="F536" s="40">
        <f t="shared" si="24"/>
        <v>86.791736368400009</v>
      </c>
      <c r="G536" s="34">
        <v>39.969479999999997</v>
      </c>
      <c r="H536" s="40">
        <f t="shared" si="26"/>
        <v>742.51492779984233</v>
      </c>
      <c r="J536" s="39">
        <f t="shared" si="25"/>
        <v>-2.0340939917576861</v>
      </c>
    </row>
    <row r="537" spans="2:10">
      <c r="B537" s="38" t="s">
        <v>547</v>
      </c>
      <c r="C537" s="35">
        <v>34.308340000000001</v>
      </c>
      <c r="D537" s="39">
        <v>795.9946580080001</v>
      </c>
      <c r="E537" s="34">
        <v>20.359279999999998</v>
      </c>
      <c r="F537" s="40">
        <f t="shared" si="24"/>
        <v>145.12725921679998</v>
      </c>
      <c r="G537" s="34">
        <v>35.163989999999998</v>
      </c>
      <c r="H537" s="40">
        <f t="shared" si="26"/>
        <v>653.24311189448497</v>
      </c>
      <c r="J537" s="39">
        <f t="shared" si="25"/>
        <v>2.375713103284852</v>
      </c>
    </row>
    <row r="538" spans="2:10">
      <c r="B538" s="38" t="s">
        <v>548</v>
      </c>
      <c r="C538" s="35">
        <v>36.258369999999999</v>
      </c>
      <c r="D538" s="39">
        <v>841.23769404400002</v>
      </c>
      <c r="E538" s="34">
        <v>19.960070000000002</v>
      </c>
      <c r="F538" s="40">
        <f t="shared" si="24"/>
        <v>142.28156658170002</v>
      </c>
      <c r="G538" s="34">
        <v>37.757429999999999</v>
      </c>
      <c r="H538" s="40">
        <f t="shared" si="26"/>
        <v>701.42156991678655</v>
      </c>
      <c r="J538" s="39">
        <f t="shared" si="25"/>
        <v>2.465442454486606</v>
      </c>
    </row>
    <row r="539" spans="2:10">
      <c r="B539" s="38" t="s">
        <v>549</v>
      </c>
      <c r="C539" s="35">
        <v>36.989640000000001</v>
      </c>
      <c r="D539" s="39">
        <v>858.20403556799999</v>
      </c>
      <c r="E539" s="34">
        <v>10.77844</v>
      </c>
      <c r="F539" s="40">
        <f t="shared" si="24"/>
        <v>76.832061636399999</v>
      </c>
      <c r="G539" s="34">
        <v>42.181539999999998</v>
      </c>
      <c r="H539" s="40">
        <f t="shared" si="26"/>
        <v>783.608471453373</v>
      </c>
      <c r="J539" s="39">
        <f t="shared" si="25"/>
        <v>2.2364975217730034</v>
      </c>
    </row>
    <row r="540" spans="2:10">
      <c r="B540" s="38" t="s">
        <v>550</v>
      </c>
      <c r="C540" s="35">
        <v>36.502130000000001</v>
      </c>
      <c r="D540" s="39">
        <v>846.89321855599997</v>
      </c>
      <c r="E540" s="34">
        <v>8.98203</v>
      </c>
      <c r="F540" s="40">
        <f t="shared" si="24"/>
        <v>64.026694269300009</v>
      </c>
      <c r="G540" s="34">
        <v>42.257809999999999</v>
      </c>
      <c r="H540" s="40">
        <f t="shared" si="26"/>
        <v>785.0253428648424</v>
      </c>
      <c r="J540" s="39">
        <f t="shared" si="25"/>
        <v>2.1588185781424727</v>
      </c>
    </row>
    <row r="541" spans="2:10">
      <c r="B541" s="38" t="s">
        <v>551</v>
      </c>
      <c r="C541" s="35">
        <v>32.114559999999997</v>
      </c>
      <c r="D541" s="39">
        <v>745.09632947199987</v>
      </c>
      <c r="E541" s="34">
        <v>12.97405</v>
      </c>
      <c r="F541" s="40">
        <f t="shared" si="24"/>
        <v>92.483050355500012</v>
      </c>
      <c r="G541" s="34">
        <v>35.240270000000002</v>
      </c>
      <c r="H541" s="40">
        <f t="shared" si="26"/>
        <v>654.66016907642916</v>
      </c>
      <c r="J541" s="39">
        <f t="shared" si="25"/>
        <v>2.0468899599293309</v>
      </c>
    </row>
    <row r="542" spans="2:10">
      <c r="B542" s="38" t="s">
        <v>552</v>
      </c>
      <c r="C542" s="35">
        <v>30.408280000000001</v>
      </c>
      <c r="D542" s="39">
        <v>705.50858593599992</v>
      </c>
      <c r="E542" s="34">
        <v>9.1816300000000002</v>
      </c>
      <c r="F542" s="40">
        <f t="shared" si="24"/>
        <v>65.449504945300006</v>
      </c>
      <c r="G542" s="34">
        <v>34.172379999999997</v>
      </c>
      <c r="H542" s="40">
        <f t="shared" si="26"/>
        <v>634.8219258406358</v>
      </c>
      <c r="J542" s="39">
        <f t="shared" si="25"/>
        <v>-5.2371551500641544</v>
      </c>
    </row>
    <row r="543" spans="2:10">
      <c r="B543" s="38" t="s">
        <v>553</v>
      </c>
      <c r="C543" s="35">
        <v>27.90981</v>
      </c>
      <c r="D543" s="39">
        <v>647.54108377199998</v>
      </c>
      <c r="E543" s="34">
        <v>9.7804300000000008</v>
      </c>
      <c r="F543" s="40">
        <f t="shared" si="24"/>
        <v>69.717936973300013</v>
      </c>
      <c r="G543" s="34">
        <v>31.19755</v>
      </c>
      <c r="H543" s="40">
        <f t="shared" si="26"/>
        <v>579.55836767908852</v>
      </c>
      <c r="J543" s="39">
        <f t="shared" si="25"/>
        <v>1.7352208803885105</v>
      </c>
    </row>
    <row r="544" spans="2:10">
      <c r="B544" s="38" t="s">
        <v>554</v>
      </c>
      <c r="C544" s="35">
        <v>29.920780000000001</v>
      </c>
      <c r="D544" s="39">
        <v>694.19800093599997</v>
      </c>
      <c r="E544" s="34">
        <v>22.954090000000001</v>
      </c>
      <c r="F544" s="40">
        <f t="shared" si="24"/>
        <v>163.62386928790002</v>
      </c>
      <c r="G544" s="34">
        <v>28.680389999999999</v>
      </c>
      <c r="H544" s="40">
        <f t="shared" si="26"/>
        <v>532.79696683873101</v>
      </c>
      <c r="J544" s="39">
        <f t="shared" si="25"/>
        <v>2.2228351906310309</v>
      </c>
    </row>
    <row r="545" spans="2:10">
      <c r="B545" s="38" t="s">
        <v>555</v>
      </c>
      <c r="C545" s="35">
        <v>36.563070000000003</v>
      </c>
      <c r="D545" s="39">
        <v>848.30709968400004</v>
      </c>
      <c r="E545" s="34">
        <v>24.750489999999999</v>
      </c>
      <c r="F545" s="40">
        <f t="shared" si="24"/>
        <v>176.42916537190001</v>
      </c>
      <c r="G545" s="34">
        <v>36.308160000000001</v>
      </c>
      <c r="H545" s="40">
        <f t="shared" si="26"/>
        <v>674.4984123122224</v>
      </c>
      <c r="J545" s="39">
        <f t="shared" si="25"/>
        <v>2.6204780001223753</v>
      </c>
    </row>
    <row r="546" spans="2:10">
      <c r="B546" s="38" t="s">
        <v>556</v>
      </c>
      <c r="C546" s="35">
        <v>31.13954</v>
      </c>
      <c r="D546" s="39">
        <v>722.47469544799992</v>
      </c>
      <c r="E546" s="34">
        <v>12.77445</v>
      </c>
      <c r="F546" s="40">
        <f t="shared" si="24"/>
        <v>91.060239679500015</v>
      </c>
      <c r="G546" s="34">
        <v>34.0961</v>
      </c>
      <c r="H546" s="40">
        <f t="shared" si="26"/>
        <v>633.40486865869173</v>
      </c>
      <c r="J546" s="39">
        <f t="shared" si="25"/>
        <v>1.9904128901918057</v>
      </c>
    </row>
    <row r="547" spans="2:10">
      <c r="B547" s="38" t="s">
        <v>557</v>
      </c>
      <c r="C547" s="35">
        <v>27.60511</v>
      </c>
      <c r="D547" s="39">
        <v>640.47167813199997</v>
      </c>
      <c r="E547" s="34">
        <v>9.5808300000000006</v>
      </c>
      <c r="F547" s="40">
        <f t="shared" si="24"/>
        <v>68.295126297300015</v>
      </c>
      <c r="G547" s="34">
        <v>30.663609999999998</v>
      </c>
      <c r="H547" s="40">
        <f t="shared" si="26"/>
        <v>569.63933894642923</v>
      </c>
      <c r="J547" s="39">
        <f t="shared" si="25"/>
        <v>-2.5372128882706875</v>
      </c>
    </row>
    <row r="548" spans="2:10">
      <c r="B548" s="38" t="s">
        <v>558</v>
      </c>
      <c r="C548" s="35">
        <v>32.114559999999997</v>
      </c>
      <c r="D548" s="39">
        <v>745.09632947199987</v>
      </c>
      <c r="E548" s="34">
        <v>12.37524</v>
      </c>
      <c r="F548" s="40">
        <f t="shared" si="24"/>
        <v>88.214547044400007</v>
      </c>
      <c r="G548" s="34">
        <v>35.469099999999997</v>
      </c>
      <c r="H548" s="40">
        <f t="shared" si="26"/>
        <v>658.91115485178659</v>
      </c>
      <c r="J548" s="39">
        <f t="shared" si="25"/>
        <v>2.0293724241867039</v>
      </c>
    </row>
    <row r="549" spans="2:10">
      <c r="B549" s="38" t="s">
        <v>559</v>
      </c>
      <c r="C549" s="35">
        <v>28.702010000000001</v>
      </c>
      <c r="D549" s="39">
        <v>665.92107441199994</v>
      </c>
      <c r="E549" s="34">
        <v>8.5828299999999995</v>
      </c>
      <c r="F549" s="40">
        <f t="shared" si="24"/>
        <v>61.1810729173</v>
      </c>
      <c r="G549" s="34">
        <v>32.417999999999999</v>
      </c>
      <c r="H549" s="40">
        <f t="shared" si="26"/>
        <v>602.23072527876991</v>
      </c>
      <c r="J549" s="39">
        <f t="shared" si="25"/>
        <v>-2.5092762159300719</v>
      </c>
    </row>
    <row r="550" spans="2:10">
      <c r="B550" s="38" t="s">
        <v>560</v>
      </c>
      <c r="C550" s="35">
        <v>25.89884</v>
      </c>
      <c r="D550" s="39">
        <v>600.88416660799999</v>
      </c>
      <c r="E550" s="34">
        <v>11.976039999999999</v>
      </c>
      <c r="F550" s="40">
        <f t="shared" si="24"/>
        <v>85.368925692399998</v>
      </c>
      <c r="G550" s="34">
        <v>27.841339999999999</v>
      </c>
      <c r="H550" s="40">
        <f t="shared" si="26"/>
        <v>517.2098951487701</v>
      </c>
      <c r="J550" s="39">
        <f t="shared" si="25"/>
        <v>1.6946542331701266</v>
      </c>
    </row>
    <row r="551" spans="2:10">
      <c r="B551" s="38" t="s">
        <v>561</v>
      </c>
      <c r="C551" s="35">
        <v>30.95673</v>
      </c>
      <c r="D551" s="39">
        <v>718.2332840759999</v>
      </c>
      <c r="E551" s="34">
        <v>23.752490000000002</v>
      </c>
      <c r="F551" s="40">
        <f t="shared" si="24"/>
        <v>169.31511199190001</v>
      </c>
      <c r="G551" s="34">
        <v>29.672000000000001</v>
      </c>
      <c r="H551" s="40">
        <f t="shared" si="26"/>
        <v>551.21815289258006</v>
      </c>
      <c r="J551" s="39">
        <f t="shared" si="25"/>
        <v>2.2999808084801998</v>
      </c>
    </row>
    <row r="552" spans="2:10">
      <c r="B552" s="38" t="s">
        <v>562</v>
      </c>
      <c r="C552" s="35">
        <v>32.723939999999999</v>
      </c>
      <c r="D552" s="39">
        <v>759.23467672799995</v>
      </c>
      <c r="E552" s="34">
        <v>24.550889999999999</v>
      </c>
      <c r="F552" s="40">
        <f t="shared" si="24"/>
        <v>175.0063546959</v>
      </c>
      <c r="G552" s="34">
        <v>31.578939999999999</v>
      </c>
      <c r="H552" s="40">
        <f t="shared" si="26"/>
        <v>586.64346781833433</v>
      </c>
      <c r="J552" s="39">
        <f t="shared" si="25"/>
        <v>2.4151457862343477</v>
      </c>
    </row>
    <row r="553" spans="2:10">
      <c r="B553" s="38" t="s">
        <v>563</v>
      </c>
      <c r="C553" s="35">
        <v>35.52711</v>
      </c>
      <c r="D553" s="39">
        <v>824.27158453200002</v>
      </c>
      <c r="E553" s="34">
        <v>26.546900000000001</v>
      </c>
      <c r="F553" s="40">
        <f t="shared" si="24"/>
        <v>189.234532739</v>
      </c>
      <c r="G553" s="34">
        <v>34.324939999999998</v>
      </c>
      <c r="H553" s="40">
        <f t="shared" si="26"/>
        <v>637.65604020452406</v>
      </c>
      <c r="J553" s="39">
        <f t="shared" si="25"/>
        <v>2.6189884115240147</v>
      </c>
    </row>
    <row r="554" spans="2:10">
      <c r="B554" s="38" t="s">
        <v>564</v>
      </c>
      <c r="C554" s="35">
        <v>29.7989</v>
      </c>
      <c r="D554" s="39">
        <v>691.37023867999994</v>
      </c>
      <c r="E554" s="34">
        <v>12.97405</v>
      </c>
      <c r="F554" s="40">
        <f t="shared" si="24"/>
        <v>92.483050355500012</v>
      </c>
      <c r="G554" s="34">
        <v>32.341720000000002</v>
      </c>
      <c r="H554" s="40">
        <f t="shared" si="26"/>
        <v>600.81366809682584</v>
      </c>
      <c r="J554" s="39">
        <f t="shared" si="25"/>
        <v>1.9264797723259335</v>
      </c>
    </row>
    <row r="555" spans="2:10">
      <c r="B555" s="38" t="s">
        <v>565</v>
      </c>
      <c r="C555" s="35">
        <v>29.7989</v>
      </c>
      <c r="D555" s="39">
        <v>691.37023867999994</v>
      </c>
      <c r="E555" s="34">
        <v>11.976039999999999</v>
      </c>
      <c r="F555" s="40">
        <f t="shared" si="24"/>
        <v>85.368925692399998</v>
      </c>
      <c r="G555" s="34">
        <v>32.723109999999998</v>
      </c>
      <c r="H555" s="40">
        <f t="shared" si="26"/>
        <v>607.89876823607165</v>
      </c>
      <c r="J555" s="39">
        <f t="shared" si="25"/>
        <v>1.8974552484717151</v>
      </c>
    </row>
    <row r="556" spans="2:10">
      <c r="B556" s="38" t="s">
        <v>566</v>
      </c>
      <c r="C556" s="35">
        <v>34.795850000000002</v>
      </c>
      <c r="D556" s="39">
        <v>807.30547502000002</v>
      </c>
      <c r="E556" s="34">
        <v>18.56287</v>
      </c>
      <c r="F556" s="40">
        <f t="shared" si="24"/>
        <v>132.32189184969999</v>
      </c>
      <c r="G556" s="34">
        <v>36.460709999999999</v>
      </c>
      <c r="H556" s="40">
        <f t="shared" si="26"/>
        <v>677.33234090563576</v>
      </c>
      <c r="J556" s="39">
        <f t="shared" si="25"/>
        <v>2.3487577353357665</v>
      </c>
    </row>
    <row r="557" spans="2:10">
      <c r="B557" s="38" t="s">
        <v>567</v>
      </c>
      <c r="C557" s="35">
        <v>35.70993</v>
      </c>
      <c r="D557" s="39">
        <v>828.51322791600001</v>
      </c>
      <c r="E557" s="34">
        <v>18.36327</v>
      </c>
      <c r="F557" s="40">
        <f t="shared" si="24"/>
        <v>130.89908117370001</v>
      </c>
      <c r="G557" s="34">
        <v>37.45232</v>
      </c>
      <c r="H557" s="40">
        <f t="shared" si="26"/>
        <v>695.75352695948493</v>
      </c>
      <c r="J557" s="39">
        <f t="shared" si="25"/>
        <v>-1.8606197828150925</v>
      </c>
    </row>
    <row r="558" spans="2:10">
      <c r="B558" s="38" t="s">
        <v>568</v>
      </c>
      <c r="C558" s="35">
        <v>30.164529999999999</v>
      </c>
      <c r="D558" s="39">
        <v>699.85329343599994</v>
      </c>
      <c r="E558" s="34">
        <v>18.16367</v>
      </c>
      <c r="F558" s="40">
        <f t="shared" si="24"/>
        <v>129.4762704977</v>
      </c>
      <c r="G558" s="34">
        <v>30.81617</v>
      </c>
      <c r="H558" s="40">
        <f t="shared" si="26"/>
        <v>572.4734533103175</v>
      </c>
      <c r="J558" s="39">
        <f t="shared" si="25"/>
        <v>2.0964303720176076</v>
      </c>
    </row>
    <row r="559" spans="2:10">
      <c r="B559" s="38" t="s">
        <v>569</v>
      </c>
      <c r="C559" s="35">
        <v>35.770870000000002</v>
      </c>
      <c r="D559" s="39">
        <v>829.92710904400008</v>
      </c>
      <c r="E559" s="34">
        <v>24.750489999999999</v>
      </c>
      <c r="F559" s="40">
        <f t="shared" si="24"/>
        <v>176.42916537190001</v>
      </c>
      <c r="G559" s="34">
        <v>35.316549999999999</v>
      </c>
      <c r="H559" s="40">
        <f t="shared" si="26"/>
        <v>656.07722625837334</v>
      </c>
      <c r="J559" s="39">
        <f t="shared" si="25"/>
        <v>2.5792825862732798</v>
      </c>
    </row>
    <row r="560" spans="2:10">
      <c r="B560" s="38" t="s">
        <v>570</v>
      </c>
      <c r="C560" s="35">
        <v>35.0396</v>
      </c>
      <c r="D560" s="39">
        <v>812.96076751999988</v>
      </c>
      <c r="E560" s="34">
        <v>11.776439999999999</v>
      </c>
      <c r="F560" s="40">
        <f t="shared" si="24"/>
        <v>83.9461150164</v>
      </c>
      <c r="G560" s="34">
        <v>39.359259999999999</v>
      </c>
      <c r="H560" s="40">
        <f t="shared" si="26"/>
        <v>731.17884188523908</v>
      </c>
      <c r="J560" s="39">
        <f t="shared" si="25"/>
        <v>2.1641893816391757</v>
      </c>
    </row>
    <row r="561" spans="2:10">
      <c r="B561" s="38" t="s">
        <v>571</v>
      </c>
      <c r="C561" s="35">
        <v>39.000599999999999</v>
      </c>
      <c r="D561" s="39">
        <v>904.8607207199999</v>
      </c>
      <c r="E561" s="34">
        <v>16.367260000000002</v>
      </c>
      <c r="F561" s="40">
        <f t="shared" si="24"/>
        <v>116.67090313060002</v>
      </c>
      <c r="G561" s="34">
        <v>42.562919999999998</v>
      </c>
      <c r="H561" s="40">
        <f t="shared" si="26"/>
        <v>790.69338582214402</v>
      </c>
      <c r="J561" s="39">
        <f t="shared" si="25"/>
        <v>2.5035682327441009</v>
      </c>
    </row>
    <row r="562" spans="2:10">
      <c r="B562" s="38" t="s">
        <v>572</v>
      </c>
      <c r="C562" s="35">
        <v>40.585000000000001</v>
      </c>
      <c r="D562" s="39">
        <v>941.62070199999994</v>
      </c>
      <c r="E562" s="34">
        <v>19.560870000000001</v>
      </c>
      <c r="F562" s="40">
        <f t="shared" si="24"/>
        <v>139.43594522970002</v>
      </c>
      <c r="G562" s="34">
        <v>43.249420000000001</v>
      </c>
      <c r="H562" s="40">
        <f t="shared" si="26"/>
        <v>803.44652891869146</v>
      </c>
      <c r="J562" s="39">
        <f t="shared" si="25"/>
        <v>1.2617721483915147</v>
      </c>
    </row>
    <row r="563" spans="2:10">
      <c r="B563" s="38" t="s">
        <v>573</v>
      </c>
      <c r="C563" s="35">
        <v>38.574039999999997</v>
      </c>
      <c r="D563" s="39">
        <v>894.96401684799991</v>
      </c>
      <c r="E563" s="34">
        <v>18.16367</v>
      </c>
      <c r="F563" s="40">
        <f t="shared" si="24"/>
        <v>129.4762704977</v>
      </c>
      <c r="G563" s="34">
        <v>41.342480000000002</v>
      </c>
      <c r="H563" s="40">
        <f t="shared" si="26"/>
        <v>768.02121399293742</v>
      </c>
      <c r="J563" s="39">
        <f t="shared" si="25"/>
        <v>2.5334676426375609</v>
      </c>
    </row>
    <row r="564" spans="2:10">
      <c r="B564" s="38" t="s">
        <v>574</v>
      </c>
      <c r="C564" s="35">
        <v>37.477139999999999</v>
      </c>
      <c r="D564" s="39">
        <v>869.51462056799994</v>
      </c>
      <c r="E564" s="34">
        <v>16.966059999999999</v>
      </c>
      <c r="F564" s="40">
        <f t="shared" si="24"/>
        <v>120.9393351586</v>
      </c>
      <c r="G564" s="34">
        <v>40.427149999999997</v>
      </c>
      <c r="H564" s="40">
        <f t="shared" si="26"/>
        <v>751.01708512103221</v>
      </c>
      <c r="J564" s="39">
        <f t="shared" si="25"/>
        <v>2.4417997116322567</v>
      </c>
    </row>
    <row r="565" spans="2:10">
      <c r="B565" s="38" t="s">
        <v>575</v>
      </c>
      <c r="C565" s="35">
        <v>34.308340000000001</v>
      </c>
      <c r="D565" s="39">
        <v>795.9946580080001</v>
      </c>
      <c r="E565" s="34">
        <v>21.357279999999999</v>
      </c>
      <c r="F565" s="40">
        <f t="shared" ref="F565:F628" si="27">$F$244*(E565/100)</f>
        <v>152.24131259680001</v>
      </c>
      <c r="G565" s="34">
        <v>34.782600000000002</v>
      </c>
      <c r="H565" s="40">
        <f t="shared" si="26"/>
        <v>646.15801175523927</v>
      </c>
      <c r="J565" s="39">
        <f t="shared" si="25"/>
        <v>2.4046663440391285</v>
      </c>
    </row>
    <row r="566" spans="2:10">
      <c r="B566" s="38" t="s">
        <v>576</v>
      </c>
      <c r="C566" s="35">
        <v>43.022539999999999</v>
      </c>
      <c r="D566" s="39">
        <v>998.17455504799989</v>
      </c>
      <c r="E566" s="34">
        <v>33.53293</v>
      </c>
      <c r="F566" s="40">
        <f t="shared" si="27"/>
        <v>239.03312024830001</v>
      </c>
      <c r="G566" s="34">
        <v>41.037370000000003</v>
      </c>
      <c r="H566" s="40">
        <f t="shared" si="26"/>
        <v>762.35317103563568</v>
      </c>
      <c r="J566" s="39">
        <f t="shared" si="25"/>
        <v>3.2117362359357458</v>
      </c>
    </row>
    <row r="567" spans="2:10">
      <c r="B567" s="38" t="s">
        <v>577</v>
      </c>
      <c r="C567" s="35">
        <v>35.953679999999999</v>
      </c>
      <c r="D567" s="39">
        <v>834.16852041599998</v>
      </c>
      <c r="E567" s="34">
        <v>17.564869999999999</v>
      </c>
      <c r="F567" s="40">
        <f t="shared" si="27"/>
        <v>125.20783846969999</v>
      </c>
      <c r="G567" s="34">
        <v>38.291379999999997</v>
      </c>
      <c r="H567" s="40">
        <f t="shared" si="26"/>
        <v>711.34078441992062</v>
      </c>
      <c r="J567" s="39">
        <f t="shared" si="25"/>
        <v>2.3801024736206955</v>
      </c>
    </row>
    <row r="568" spans="2:10">
      <c r="B568" s="38" t="s">
        <v>578</v>
      </c>
      <c r="C568" s="35">
        <v>31.566109999999998</v>
      </c>
      <c r="D568" s="39">
        <v>732.37163133199988</v>
      </c>
      <c r="E568" s="34">
        <v>12.57485</v>
      </c>
      <c r="F568" s="40">
        <f t="shared" si="27"/>
        <v>89.637429003499989</v>
      </c>
      <c r="G568" s="34">
        <v>34.401220000000002</v>
      </c>
      <c r="H568" s="40">
        <f t="shared" si="26"/>
        <v>639.07309738646836</v>
      </c>
      <c r="J568" s="39">
        <f t="shared" si="25"/>
        <v>-3.6611049420315567</v>
      </c>
    </row>
    <row r="569" spans="2:10">
      <c r="B569" s="38" t="s">
        <v>579</v>
      </c>
      <c r="C569" s="35">
        <v>33.759900000000002</v>
      </c>
      <c r="D569" s="39">
        <v>783.27019188000008</v>
      </c>
      <c r="E569" s="34">
        <v>14.37125</v>
      </c>
      <c r="F569" s="40">
        <f t="shared" si="27"/>
        <v>102.44272508749999</v>
      </c>
      <c r="G569" s="34">
        <v>36.003050000000002</v>
      </c>
      <c r="H569" s="40">
        <f t="shared" si="26"/>
        <v>668.83036935492078</v>
      </c>
      <c r="J569" s="39">
        <f t="shared" si="25"/>
        <v>-11.997097437579328</v>
      </c>
    </row>
    <row r="570" spans="2:10">
      <c r="B570" s="38" t="s">
        <v>580</v>
      </c>
      <c r="C570" s="35">
        <v>33.51614</v>
      </c>
      <c r="D570" s="39">
        <v>777.61466736799991</v>
      </c>
      <c r="E570" s="34">
        <v>16.966059999999999</v>
      </c>
      <c r="F570" s="40">
        <f t="shared" si="27"/>
        <v>120.9393351586</v>
      </c>
      <c r="G570" s="34">
        <v>35.163989999999998</v>
      </c>
      <c r="H570" s="40">
        <f t="shared" si="26"/>
        <v>653.24311189448497</v>
      </c>
      <c r="J570" s="39">
        <f t="shared" si="25"/>
        <v>-3.4322203149149573</v>
      </c>
    </row>
    <row r="571" spans="2:10">
      <c r="B571" s="38" t="s">
        <v>581</v>
      </c>
      <c r="C571" s="35">
        <v>31.261420000000001</v>
      </c>
      <c r="D571" s="39">
        <v>725.30245770399995</v>
      </c>
      <c r="E571" s="34">
        <v>19.960070000000002</v>
      </c>
      <c r="F571" s="40">
        <f t="shared" si="27"/>
        <v>142.28156658170002</v>
      </c>
      <c r="G571" s="34">
        <v>31.502659999999999</v>
      </c>
      <c r="H571" s="40">
        <f t="shared" si="26"/>
        <v>585.22641063639014</v>
      </c>
      <c r="J571" s="39">
        <f t="shared" si="25"/>
        <v>2.2055195140902697</v>
      </c>
    </row>
    <row r="572" spans="2:10">
      <c r="B572" s="38" t="s">
        <v>582</v>
      </c>
      <c r="C572" s="35">
        <v>24.55819</v>
      </c>
      <c r="D572" s="39">
        <v>569.77947782799993</v>
      </c>
      <c r="E572" s="34">
        <v>11.976039999999999</v>
      </c>
      <c r="F572" s="40">
        <f t="shared" si="27"/>
        <v>85.368925692399998</v>
      </c>
      <c r="G572" s="34">
        <v>25.781839999999999</v>
      </c>
      <c r="H572" s="40">
        <f t="shared" si="26"/>
        <v>478.95046585912775</v>
      </c>
      <c r="J572" s="39">
        <f t="shared" si="25"/>
        <v>-5.4600862764721683</v>
      </c>
    </row>
    <row r="573" spans="2:10">
      <c r="B573" s="38" t="s">
        <v>583</v>
      </c>
      <c r="C573" s="35">
        <v>29.555140000000002</v>
      </c>
      <c r="D573" s="39">
        <v>685.714714168</v>
      </c>
      <c r="E573" s="34">
        <v>19.161670000000001</v>
      </c>
      <c r="F573" s="40">
        <f t="shared" si="27"/>
        <v>136.5903238777</v>
      </c>
      <c r="G573" s="34">
        <v>29.672000000000001</v>
      </c>
      <c r="H573" s="40">
        <f t="shared" si="26"/>
        <v>551.21815289258006</v>
      </c>
      <c r="J573" s="39">
        <f t="shared" si="25"/>
        <v>2.0937626022800941</v>
      </c>
    </row>
    <row r="574" spans="2:10">
      <c r="B574" s="38" t="s">
        <v>584</v>
      </c>
      <c r="C574" s="35">
        <v>33.577080000000002</v>
      </c>
      <c r="D574" s="39">
        <v>779.0285484960001</v>
      </c>
      <c r="E574" s="34">
        <v>14.37125</v>
      </c>
      <c r="F574" s="40">
        <f t="shared" si="27"/>
        <v>102.44272508749999</v>
      </c>
      <c r="G574" s="34">
        <v>36.536990000000003</v>
      </c>
      <c r="H574" s="40">
        <f t="shared" si="26"/>
        <v>678.74939808757995</v>
      </c>
      <c r="J574" s="39">
        <f t="shared" si="25"/>
        <v>2.1635746790798294</v>
      </c>
    </row>
    <row r="575" spans="2:10">
      <c r="B575" s="38" t="s">
        <v>585</v>
      </c>
      <c r="C575" s="35">
        <v>32.236440000000002</v>
      </c>
      <c r="D575" s="39">
        <v>747.92409172800001</v>
      </c>
      <c r="E575" s="34">
        <v>14.37125</v>
      </c>
      <c r="F575" s="40">
        <f t="shared" si="27"/>
        <v>102.44272508749999</v>
      </c>
      <c r="G575" s="34">
        <v>34.858879999999999</v>
      </c>
      <c r="H575" s="40">
        <f t="shared" si="26"/>
        <v>647.57506893718335</v>
      </c>
      <c r="J575" s="39">
        <f t="shared" si="25"/>
        <v>2.0937022966833183</v>
      </c>
    </row>
    <row r="576" spans="2:10">
      <c r="B576" s="38" t="s">
        <v>586</v>
      </c>
      <c r="C576" s="35">
        <v>35.100540000000002</v>
      </c>
      <c r="D576" s="39">
        <v>814.37464864800006</v>
      </c>
      <c r="E576" s="34">
        <v>22.55489</v>
      </c>
      <c r="F576" s="40">
        <f t="shared" si="27"/>
        <v>160.7782479359</v>
      </c>
      <c r="G576" s="34">
        <v>34.935160000000003</v>
      </c>
      <c r="H576" s="40">
        <f t="shared" si="26"/>
        <v>648.99212611912753</v>
      </c>
      <c r="J576" s="39">
        <f t="shared" si="25"/>
        <v>-4.6042745929725015</v>
      </c>
    </row>
    <row r="577" spans="2:10">
      <c r="B577" s="38" t="s">
        <v>587</v>
      </c>
      <c r="C577" s="35">
        <v>32.906759999999998</v>
      </c>
      <c r="D577" s="39">
        <v>763.47632011199983</v>
      </c>
      <c r="E577" s="34">
        <v>18.56287</v>
      </c>
      <c r="F577" s="40">
        <f t="shared" si="27"/>
        <v>132.32189184969999</v>
      </c>
      <c r="G577" s="34">
        <v>34.0961</v>
      </c>
      <c r="H577" s="40">
        <f t="shared" si="26"/>
        <v>633.40486865869173</v>
      </c>
      <c r="J577" s="39">
        <f t="shared" si="25"/>
        <v>2.2504403963919231</v>
      </c>
    </row>
    <row r="578" spans="2:10">
      <c r="B578" s="38" t="s">
        <v>588</v>
      </c>
      <c r="C578" s="35">
        <v>32.114559999999997</v>
      </c>
      <c r="D578" s="39">
        <v>745.09632947199987</v>
      </c>
      <c r="E578" s="34">
        <v>20.958079999999999</v>
      </c>
      <c r="F578" s="40">
        <f t="shared" si="27"/>
        <v>149.39569124479999</v>
      </c>
      <c r="G578" s="34">
        <v>32.189160000000001</v>
      </c>
      <c r="H578" s="40">
        <f t="shared" si="26"/>
        <v>597.97955373293757</v>
      </c>
      <c r="J578" s="39">
        <f t="shared" si="25"/>
        <v>2.2789155057377002</v>
      </c>
    </row>
    <row r="579" spans="2:10">
      <c r="B579" s="38" t="s">
        <v>589</v>
      </c>
      <c r="C579" s="35">
        <v>30.225470000000001</v>
      </c>
      <c r="D579" s="39">
        <v>701.2671745639999</v>
      </c>
      <c r="E579" s="34">
        <v>16.766459999999999</v>
      </c>
      <c r="F579" s="40">
        <f t="shared" si="27"/>
        <v>119.5165244826</v>
      </c>
      <c r="G579" s="34">
        <v>31.426390000000001</v>
      </c>
      <c r="H579" s="40">
        <f t="shared" si="26"/>
        <v>583.80953922492097</v>
      </c>
      <c r="J579" s="39">
        <f t="shared" si="25"/>
        <v>2.0588891435210144</v>
      </c>
    </row>
    <row r="580" spans="2:10">
      <c r="B580" s="38" t="s">
        <v>590</v>
      </c>
      <c r="C580" s="35">
        <v>31.627050000000001</v>
      </c>
      <c r="D580" s="39">
        <v>733.78551245999995</v>
      </c>
      <c r="E580" s="34">
        <v>26.1477</v>
      </c>
      <c r="F580" s="40">
        <f t="shared" si="27"/>
        <v>186.38891138700001</v>
      </c>
      <c r="G580" s="34">
        <v>29.59572</v>
      </c>
      <c r="H580" s="40">
        <f t="shared" si="26"/>
        <v>549.80109571063599</v>
      </c>
      <c r="J580" s="39">
        <f t="shared" ref="J580:J643" si="28">H580-(D580-F580)</f>
        <v>2.4044946376360485</v>
      </c>
    </row>
    <row r="581" spans="2:10">
      <c r="B581" s="38" t="s">
        <v>591</v>
      </c>
      <c r="C581" s="35">
        <v>33.881770000000003</v>
      </c>
      <c r="D581" s="39">
        <v>786.09772212400014</v>
      </c>
      <c r="E581" s="34">
        <v>20.159680000000002</v>
      </c>
      <c r="F581" s="40">
        <f t="shared" si="27"/>
        <v>143.70444854080003</v>
      </c>
      <c r="G581" s="34">
        <v>34.706330000000001</v>
      </c>
      <c r="H581" s="40">
        <f t="shared" ref="H581:H644" si="29">$H$1504*(G581/100)</f>
        <v>644.74114034376998</v>
      </c>
      <c r="J581" s="39">
        <f t="shared" si="28"/>
        <v>2.3478667605699002</v>
      </c>
    </row>
    <row r="582" spans="2:10">
      <c r="B582" s="38" t="s">
        <v>592</v>
      </c>
      <c r="C582" s="35">
        <v>33.759900000000002</v>
      </c>
      <c r="D582" s="39">
        <v>783.27019188000008</v>
      </c>
      <c r="E582" s="34">
        <v>19.760470000000002</v>
      </c>
      <c r="F582" s="40">
        <f t="shared" si="27"/>
        <v>140.85875590570001</v>
      </c>
      <c r="G582" s="34">
        <v>34.706330000000001</v>
      </c>
      <c r="H582" s="40">
        <f t="shared" si="29"/>
        <v>644.74114034376998</v>
      </c>
      <c r="J582" s="39">
        <f t="shared" si="28"/>
        <v>2.3297043694699369</v>
      </c>
    </row>
    <row r="583" spans="2:10">
      <c r="B583" s="38" t="s">
        <v>593</v>
      </c>
      <c r="C583" s="35">
        <v>33.150509999999997</v>
      </c>
      <c r="D583" s="39">
        <v>769.13161261199991</v>
      </c>
      <c r="E583" s="34">
        <v>22.35528</v>
      </c>
      <c r="F583" s="40">
        <f t="shared" si="27"/>
        <v>159.35536597679999</v>
      </c>
      <c r="G583" s="34">
        <v>32.95194</v>
      </c>
      <c r="H583" s="40">
        <f t="shared" si="29"/>
        <v>612.1497540114292</v>
      </c>
      <c r="J583" s="39">
        <f t="shared" si="28"/>
        <v>2.3735073762293268</v>
      </c>
    </row>
    <row r="584" spans="2:10">
      <c r="B584" s="38" t="s">
        <v>594</v>
      </c>
      <c r="C584" s="35">
        <v>37.842770000000002</v>
      </c>
      <c r="D584" s="39">
        <v>877.99767532400006</v>
      </c>
      <c r="E584" s="34">
        <v>30.339320000000001</v>
      </c>
      <c r="F584" s="40">
        <f t="shared" si="27"/>
        <v>216.26807814920002</v>
      </c>
      <c r="G584" s="34">
        <v>35.774209999999997</v>
      </c>
      <c r="H584" s="40">
        <f t="shared" si="29"/>
        <v>664.57919780908821</v>
      </c>
      <c r="J584" s="39">
        <f t="shared" si="28"/>
        <v>2.8496006342882083</v>
      </c>
    </row>
    <row r="585" spans="2:10">
      <c r="B585" s="38" t="s">
        <v>595</v>
      </c>
      <c r="C585" s="35">
        <v>32.66301</v>
      </c>
      <c r="D585" s="39">
        <v>757.82102761199997</v>
      </c>
      <c r="E585" s="34">
        <v>19.361270000000001</v>
      </c>
      <c r="F585" s="40">
        <f t="shared" si="27"/>
        <v>138.01313455370001</v>
      </c>
      <c r="G585" s="34">
        <v>33.485880000000002</v>
      </c>
      <c r="H585" s="40">
        <f t="shared" si="29"/>
        <v>622.06878274408848</v>
      </c>
      <c r="J585" s="39">
        <f t="shared" si="28"/>
        <v>2.2608896857885838</v>
      </c>
    </row>
    <row r="586" spans="2:10">
      <c r="B586" s="38" t="s">
        <v>596</v>
      </c>
      <c r="C586" s="35">
        <v>26.812909999999999</v>
      </c>
      <c r="D586" s="39">
        <v>622.09168749200001</v>
      </c>
      <c r="E586" s="34">
        <v>18.16367</v>
      </c>
      <c r="F586" s="40">
        <f t="shared" si="27"/>
        <v>129.4762704977</v>
      </c>
      <c r="G586" s="34">
        <v>26.31578</v>
      </c>
      <c r="H586" s="40">
        <f t="shared" si="29"/>
        <v>488.86949459178697</v>
      </c>
      <c r="J586" s="39">
        <f t="shared" si="28"/>
        <v>-3.7459224025130311</v>
      </c>
    </row>
    <row r="587" spans="2:10">
      <c r="B587" s="38" t="s">
        <v>597</v>
      </c>
      <c r="C587" s="35">
        <v>29.677019999999999</v>
      </c>
      <c r="D587" s="39">
        <v>688.54247642399991</v>
      </c>
      <c r="E587" s="34">
        <v>17.764469999999999</v>
      </c>
      <c r="F587" s="40">
        <f t="shared" si="27"/>
        <v>126.63064914569999</v>
      </c>
      <c r="G587" s="34">
        <v>30.358499999999999</v>
      </c>
      <c r="H587" s="40">
        <f t="shared" si="29"/>
        <v>563.97129598912761</v>
      </c>
      <c r="J587" s="39">
        <f t="shared" si="28"/>
        <v>2.059468710827673</v>
      </c>
    </row>
    <row r="588" spans="2:10">
      <c r="B588" s="38" t="s">
        <v>598</v>
      </c>
      <c r="C588" s="35">
        <v>32.236440000000002</v>
      </c>
      <c r="D588" s="39">
        <v>747.92409172800001</v>
      </c>
      <c r="E588" s="34">
        <v>19.960070000000002</v>
      </c>
      <c r="F588" s="40">
        <f t="shared" si="27"/>
        <v>142.28156658170002</v>
      </c>
      <c r="G588" s="34">
        <v>32.723109999999998</v>
      </c>
      <c r="H588" s="40">
        <f t="shared" si="29"/>
        <v>607.89876823607165</v>
      </c>
      <c r="J588" s="39">
        <f t="shared" si="28"/>
        <v>2.2562430897717149</v>
      </c>
    </row>
    <row r="589" spans="2:10">
      <c r="B589" s="38" t="s">
        <v>599</v>
      </c>
      <c r="C589" s="35">
        <v>32.602069999999998</v>
      </c>
      <c r="D589" s="39">
        <v>756.40714648400001</v>
      </c>
      <c r="E589" s="34">
        <v>22.55489</v>
      </c>
      <c r="F589" s="40">
        <f t="shared" si="27"/>
        <v>160.7782479359</v>
      </c>
      <c r="G589" s="34">
        <v>32.189160000000001</v>
      </c>
      <c r="H589" s="40">
        <f t="shared" si="29"/>
        <v>597.97955373293757</v>
      </c>
      <c r="J589" s="39">
        <f t="shared" si="28"/>
        <v>2.3506551848375921</v>
      </c>
    </row>
    <row r="590" spans="2:10">
      <c r="B590" s="38" t="s">
        <v>600</v>
      </c>
      <c r="C590" s="35">
        <v>41.80377</v>
      </c>
      <c r="D590" s="39">
        <v>969.89762852399997</v>
      </c>
      <c r="E590" s="34">
        <v>29.14171</v>
      </c>
      <c r="F590" s="40">
        <f t="shared" si="27"/>
        <v>207.73114281009998</v>
      </c>
      <c r="G590" s="34">
        <v>41.189929999999997</v>
      </c>
      <c r="H590" s="40">
        <f t="shared" si="29"/>
        <v>765.18728539952383</v>
      </c>
      <c r="J590" s="39">
        <f t="shared" si="28"/>
        <v>3.0207996856238424</v>
      </c>
    </row>
    <row r="591" spans="2:10">
      <c r="B591" s="38" t="s">
        <v>601</v>
      </c>
      <c r="C591" s="35">
        <v>31.870809999999999</v>
      </c>
      <c r="D591" s="39">
        <v>739.44103697200001</v>
      </c>
      <c r="E591" s="34">
        <v>21.55688</v>
      </c>
      <c r="F591" s="40">
        <f t="shared" si="27"/>
        <v>153.6641232728</v>
      </c>
      <c r="G591" s="34">
        <v>31.65522</v>
      </c>
      <c r="H591" s="40">
        <f t="shared" si="29"/>
        <v>588.0605250002784</v>
      </c>
      <c r="J591" s="39">
        <f t="shared" si="28"/>
        <v>2.2836113010783947</v>
      </c>
    </row>
    <row r="592" spans="2:10">
      <c r="B592" s="38" t="s">
        <v>602</v>
      </c>
      <c r="C592" s="35">
        <v>35.100540000000002</v>
      </c>
      <c r="D592" s="39">
        <v>814.37464864800006</v>
      </c>
      <c r="E592" s="34">
        <v>25.9481</v>
      </c>
      <c r="F592" s="40">
        <f t="shared" si="27"/>
        <v>184.96610071100002</v>
      </c>
      <c r="G592" s="34">
        <v>33.638440000000003</v>
      </c>
      <c r="H592" s="40">
        <f t="shared" si="29"/>
        <v>624.90289710797674</v>
      </c>
      <c r="J592" s="39">
        <f t="shared" si="28"/>
        <v>-4.5056508290233523</v>
      </c>
    </row>
    <row r="593" spans="2:10">
      <c r="B593" s="38" t="s">
        <v>603</v>
      </c>
      <c r="C593" s="35">
        <v>32.419249999999998</v>
      </c>
      <c r="D593" s="39">
        <v>752.16550309999991</v>
      </c>
      <c r="E593" s="34">
        <v>23.153690000000001</v>
      </c>
      <c r="F593" s="40">
        <f t="shared" si="27"/>
        <v>165.0466799639</v>
      </c>
      <c r="G593" s="34">
        <v>31.426390000000001</v>
      </c>
      <c r="H593" s="40">
        <f t="shared" si="29"/>
        <v>583.80953922492097</v>
      </c>
      <c r="J593" s="39">
        <f t="shared" si="28"/>
        <v>-3.309283911178909</v>
      </c>
    </row>
    <row r="594" spans="2:10">
      <c r="B594" s="38" t="s">
        <v>604</v>
      </c>
      <c r="C594" s="35">
        <v>33.942709999999998</v>
      </c>
      <c r="D594" s="39">
        <v>787.51160325199987</v>
      </c>
      <c r="E594" s="34">
        <v>18.962070000000001</v>
      </c>
      <c r="F594" s="40">
        <f t="shared" si="27"/>
        <v>135.16751320170002</v>
      </c>
      <c r="G594" s="34">
        <v>35.240270000000002</v>
      </c>
      <c r="H594" s="40">
        <f t="shared" si="29"/>
        <v>654.66016907642916</v>
      </c>
      <c r="J594" s="39">
        <f t="shared" si="28"/>
        <v>2.3160790261292732</v>
      </c>
    </row>
    <row r="595" spans="2:10">
      <c r="B595" s="38" t="s">
        <v>605</v>
      </c>
      <c r="C595" s="35">
        <v>35.770870000000002</v>
      </c>
      <c r="D595" s="39">
        <v>829.92710904400008</v>
      </c>
      <c r="E595" s="34">
        <v>20.958079999999999</v>
      </c>
      <c r="F595" s="40">
        <f t="shared" si="27"/>
        <v>149.39569124479999</v>
      </c>
      <c r="G595" s="34">
        <v>36.765819999999998</v>
      </c>
      <c r="H595" s="40">
        <f t="shared" si="29"/>
        <v>683.0003838629375</v>
      </c>
      <c r="J595" s="39">
        <f t="shared" si="28"/>
        <v>2.4689660637374118</v>
      </c>
    </row>
    <row r="596" spans="2:10">
      <c r="B596" s="38" t="s">
        <v>606</v>
      </c>
      <c r="C596" s="35">
        <v>42.961599999999997</v>
      </c>
      <c r="D596" s="39">
        <v>996.76067391999993</v>
      </c>
      <c r="E596" s="34">
        <v>31.337319999999998</v>
      </c>
      <c r="F596" s="40">
        <f t="shared" si="27"/>
        <v>223.38213152919997</v>
      </c>
      <c r="G596" s="34">
        <v>41.800150000000002</v>
      </c>
      <c r="H596" s="40">
        <f t="shared" si="29"/>
        <v>776.5233713141273</v>
      </c>
      <c r="J596" s="39">
        <f t="shared" si="28"/>
        <v>3.1448289233272817</v>
      </c>
    </row>
    <row r="597" spans="2:10">
      <c r="B597" s="38" t="s">
        <v>607</v>
      </c>
      <c r="C597" s="35">
        <v>37.355269999999997</v>
      </c>
      <c r="D597" s="39">
        <v>866.68709032399988</v>
      </c>
      <c r="E597" s="34">
        <v>19.161670000000001</v>
      </c>
      <c r="F597" s="40">
        <f t="shared" si="27"/>
        <v>136.5903238777</v>
      </c>
      <c r="G597" s="34">
        <v>39.206710000000001</v>
      </c>
      <c r="H597" s="40">
        <f t="shared" si="29"/>
        <v>728.34491329182561</v>
      </c>
      <c r="J597" s="39">
        <f t="shared" si="28"/>
        <v>-1.7518531544742473</v>
      </c>
    </row>
    <row r="598" spans="2:10">
      <c r="B598" s="38" t="s">
        <v>608</v>
      </c>
      <c r="C598" s="35">
        <v>33.394269999999999</v>
      </c>
      <c r="D598" s="39">
        <v>774.78713712399997</v>
      </c>
      <c r="E598" s="34">
        <v>15.16966</v>
      </c>
      <c r="F598" s="40">
        <f t="shared" si="27"/>
        <v>108.13403907460001</v>
      </c>
      <c r="G598" s="34">
        <v>35.850490000000001</v>
      </c>
      <c r="H598" s="40">
        <f t="shared" si="29"/>
        <v>665.99625499103252</v>
      </c>
      <c r="J598" s="39">
        <f t="shared" si="28"/>
        <v>-0.65684305836748536</v>
      </c>
    </row>
    <row r="599" spans="2:10">
      <c r="B599" s="38" t="s">
        <v>609</v>
      </c>
      <c r="C599" s="35">
        <v>32.48019</v>
      </c>
      <c r="D599" s="39">
        <v>753.57938422799987</v>
      </c>
      <c r="E599" s="34">
        <v>16.766459999999999</v>
      </c>
      <c r="F599" s="40">
        <f t="shared" si="27"/>
        <v>119.5165244826</v>
      </c>
      <c r="G599" s="34">
        <v>34.248660000000001</v>
      </c>
      <c r="H599" s="40">
        <f t="shared" si="29"/>
        <v>636.2389830225801</v>
      </c>
      <c r="J599" s="39">
        <f t="shared" si="28"/>
        <v>2.1761232771801815</v>
      </c>
    </row>
    <row r="600" spans="2:10">
      <c r="B600" s="38" t="s">
        <v>610</v>
      </c>
      <c r="C600" s="35">
        <v>34.795850000000002</v>
      </c>
      <c r="D600" s="39">
        <v>807.30547502000002</v>
      </c>
      <c r="E600" s="34">
        <v>22.55489</v>
      </c>
      <c r="F600" s="40">
        <f t="shared" si="27"/>
        <v>160.7782479359</v>
      </c>
      <c r="G600" s="34">
        <v>34.935160000000003</v>
      </c>
      <c r="H600" s="40">
        <f t="shared" si="29"/>
        <v>648.99212611912753</v>
      </c>
      <c r="J600" s="39">
        <f t="shared" si="28"/>
        <v>2.4648990350275426</v>
      </c>
    </row>
    <row r="601" spans="2:10">
      <c r="B601" s="38" t="s">
        <v>611</v>
      </c>
      <c r="C601" s="35">
        <v>34.369280000000003</v>
      </c>
      <c r="D601" s="39">
        <v>797.40853913600006</v>
      </c>
      <c r="E601" s="34">
        <v>23.752490000000002</v>
      </c>
      <c r="F601" s="40">
        <f t="shared" si="27"/>
        <v>169.31511199190001</v>
      </c>
      <c r="G601" s="34">
        <v>33.943550000000002</v>
      </c>
      <c r="H601" s="40">
        <f t="shared" si="29"/>
        <v>630.57094006527836</v>
      </c>
      <c r="J601" s="39">
        <f t="shared" si="28"/>
        <v>2.4775129211783451</v>
      </c>
    </row>
    <row r="602" spans="2:10">
      <c r="B602" s="38" t="s">
        <v>612</v>
      </c>
      <c r="C602" s="35">
        <v>35.953679999999999</v>
      </c>
      <c r="D602" s="39">
        <v>834.16852041599998</v>
      </c>
      <c r="E602" s="34">
        <v>14.970050000000001</v>
      </c>
      <c r="F602" s="40">
        <f t="shared" si="27"/>
        <v>106.71115711550001</v>
      </c>
      <c r="G602" s="34">
        <v>39.282989999999998</v>
      </c>
      <c r="H602" s="40">
        <f t="shared" si="29"/>
        <v>729.76197047376968</v>
      </c>
      <c r="J602" s="39">
        <f t="shared" si="28"/>
        <v>2.3046071732696873</v>
      </c>
    </row>
    <row r="603" spans="2:10">
      <c r="B603" s="38" t="s">
        <v>613</v>
      </c>
      <c r="C603" s="35">
        <v>35.466169999999998</v>
      </c>
      <c r="D603" s="39">
        <v>822.85770340399984</v>
      </c>
      <c r="E603" s="34">
        <v>18.56287</v>
      </c>
      <c r="F603" s="40">
        <f t="shared" si="27"/>
        <v>132.32189184969999</v>
      </c>
      <c r="G603" s="34">
        <v>37.070929999999997</v>
      </c>
      <c r="H603" s="40">
        <f t="shared" si="29"/>
        <v>688.66842682023912</v>
      </c>
      <c r="J603" s="39">
        <f t="shared" si="28"/>
        <v>-1.8673847340606926</v>
      </c>
    </row>
    <row r="604" spans="2:10">
      <c r="B604" s="38" t="s">
        <v>614</v>
      </c>
      <c r="C604" s="35">
        <v>33.759900000000002</v>
      </c>
      <c r="D604" s="39">
        <v>783.27019188000008</v>
      </c>
      <c r="E604" s="34">
        <v>14.57085</v>
      </c>
      <c r="F604" s="40">
        <f t="shared" si="27"/>
        <v>103.86553576349999</v>
      </c>
      <c r="G604" s="34">
        <v>36.689540000000001</v>
      </c>
      <c r="H604" s="40">
        <f t="shared" si="29"/>
        <v>681.58332668099331</v>
      </c>
      <c r="J604" s="39">
        <f t="shared" si="28"/>
        <v>2.1786705644932454</v>
      </c>
    </row>
    <row r="605" spans="2:10">
      <c r="B605" s="38" t="s">
        <v>615</v>
      </c>
      <c r="C605" s="35">
        <v>33.455210000000001</v>
      </c>
      <c r="D605" s="39">
        <v>776.20101825200004</v>
      </c>
      <c r="E605" s="34">
        <v>14.17165</v>
      </c>
      <c r="F605" s="40">
        <f t="shared" si="27"/>
        <v>101.0199144115</v>
      </c>
      <c r="G605" s="34">
        <v>36.460709999999999</v>
      </c>
      <c r="H605" s="40">
        <f t="shared" si="29"/>
        <v>677.33234090563576</v>
      </c>
      <c r="J605" s="39">
        <f t="shared" si="28"/>
        <v>2.1512370651356605</v>
      </c>
    </row>
    <row r="606" spans="2:10">
      <c r="B606" s="38" t="s">
        <v>616</v>
      </c>
      <c r="C606" s="35">
        <v>35.52711</v>
      </c>
      <c r="D606" s="39">
        <v>824.27158453200002</v>
      </c>
      <c r="E606" s="34">
        <v>16.766459999999999</v>
      </c>
      <c r="F606" s="40">
        <f t="shared" si="27"/>
        <v>119.5165244826</v>
      </c>
      <c r="G606" s="34">
        <v>38.062539999999998</v>
      </c>
      <c r="H606" s="40">
        <f t="shared" si="29"/>
        <v>707.08961287408829</v>
      </c>
      <c r="J606" s="39">
        <f t="shared" si="28"/>
        <v>2.3345528246882168</v>
      </c>
    </row>
    <row r="607" spans="2:10">
      <c r="B607" s="38" t="s">
        <v>617</v>
      </c>
      <c r="C607" s="35">
        <v>36.258369999999999</v>
      </c>
      <c r="D607" s="39">
        <v>841.23769404400002</v>
      </c>
      <c r="E607" s="34">
        <v>24.550889999999999</v>
      </c>
      <c r="F607" s="40">
        <f t="shared" si="27"/>
        <v>175.0063546959</v>
      </c>
      <c r="G607" s="34">
        <v>36.003050000000002</v>
      </c>
      <c r="H607" s="40">
        <f t="shared" si="29"/>
        <v>668.83036935492078</v>
      </c>
      <c r="J607" s="39">
        <f t="shared" si="28"/>
        <v>2.5990300068207262</v>
      </c>
    </row>
    <row r="608" spans="2:10">
      <c r="B608" s="38" t="s">
        <v>618</v>
      </c>
      <c r="C608" s="35">
        <v>31.566109999999998</v>
      </c>
      <c r="D608" s="39">
        <v>732.37163133199988</v>
      </c>
      <c r="E608" s="34">
        <v>28.343309999999999</v>
      </c>
      <c r="F608" s="40">
        <f t="shared" si="27"/>
        <v>202.03990010609999</v>
      </c>
      <c r="G608" s="34">
        <v>28.680389999999999</v>
      </c>
      <c r="H608" s="40">
        <f t="shared" si="29"/>
        <v>532.79696683873101</v>
      </c>
      <c r="J608" s="39">
        <f t="shared" si="28"/>
        <v>2.4652356128311794</v>
      </c>
    </row>
    <row r="609" spans="2:10">
      <c r="B609" s="38" t="s">
        <v>619</v>
      </c>
      <c r="C609" s="35">
        <v>32.358310000000003</v>
      </c>
      <c r="D609" s="39">
        <v>750.75162197199995</v>
      </c>
      <c r="E609" s="34">
        <v>16.167660000000001</v>
      </c>
      <c r="F609" s="40">
        <f t="shared" si="27"/>
        <v>115.2480924546</v>
      </c>
      <c r="G609" s="34">
        <v>34.019829999999999</v>
      </c>
      <c r="H609" s="40">
        <f t="shared" si="29"/>
        <v>631.98799724722244</v>
      </c>
      <c r="J609" s="39">
        <f t="shared" si="28"/>
        <v>-3.5155322701775731</v>
      </c>
    </row>
    <row r="610" spans="2:10">
      <c r="B610" s="38" t="s">
        <v>620</v>
      </c>
      <c r="C610" s="35">
        <v>30.712969999999999</v>
      </c>
      <c r="D610" s="39">
        <v>712.57775956399996</v>
      </c>
      <c r="E610" s="34">
        <v>15.968059999999999</v>
      </c>
      <c r="F610" s="40">
        <f t="shared" si="27"/>
        <v>113.8252817786</v>
      </c>
      <c r="G610" s="34">
        <v>32.341720000000002</v>
      </c>
      <c r="H610" s="40">
        <f t="shared" si="29"/>
        <v>600.81366809682584</v>
      </c>
      <c r="J610" s="39">
        <f t="shared" si="28"/>
        <v>2.0611903114258894</v>
      </c>
    </row>
    <row r="611" spans="2:10">
      <c r="B611" s="38" t="s">
        <v>621</v>
      </c>
      <c r="C611" s="35">
        <v>29.189509999999999</v>
      </c>
      <c r="D611" s="39">
        <v>677.23165941199989</v>
      </c>
      <c r="E611" s="34">
        <v>16.566859999999998</v>
      </c>
      <c r="F611" s="40">
        <f t="shared" si="27"/>
        <v>118.09371380659998</v>
      </c>
      <c r="G611" s="34">
        <v>30.205939999999998</v>
      </c>
      <c r="H611" s="40">
        <f t="shared" si="29"/>
        <v>561.13718162523935</v>
      </c>
      <c r="J611" s="39">
        <f t="shared" si="28"/>
        <v>1.9992360198394863</v>
      </c>
    </row>
    <row r="612" spans="2:10">
      <c r="B612" s="38" t="s">
        <v>622</v>
      </c>
      <c r="C612" s="35">
        <v>36.136499999999998</v>
      </c>
      <c r="D612" s="39">
        <v>838.41016379999996</v>
      </c>
      <c r="E612" s="34">
        <v>15.968059999999999</v>
      </c>
      <c r="F612" s="40">
        <f t="shared" si="27"/>
        <v>113.8252817786</v>
      </c>
      <c r="G612" s="34">
        <v>39.130429999999997</v>
      </c>
      <c r="H612" s="40">
        <f t="shared" si="29"/>
        <v>726.92785610988153</v>
      </c>
      <c r="J612" s="39">
        <f t="shared" si="28"/>
        <v>2.3429740884815828</v>
      </c>
    </row>
    <row r="613" spans="2:10">
      <c r="B613" s="38" t="s">
        <v>623</v>
      </c>
      <c r="C613" s="35">
        <v>30.895790000000002</v>
      </c>
      <c r="D613" s="39">
        <v>716.81940294799995</v>
      </c>
      <c r="E613" s="34">
        <v>15.968059999999999</v>
      </c>
      <c r="F613" s="40">
        <f t="shared" si="27"/>
        <v>113.8252817786</v>
      </c>
      <c r="G613" s="34">
        <v>32.570549999999997</v>
      </c>
      <c r="H613" s="40">
        <f t="shared" si="29"/>
        <v>605.06465387218338</v>
      </c>
      <c r="J613" s="39">
        <f t="shared" si="28"/>
        <v>2.0705327027834528</v>
      </c>
    </row>
    <row r="614" spans="2:10">
      <c r="B614" s="38" t="s">
        <v>624</v>
      </c>
      <c r="C614" s="35">
        <v>30.042649999999998</v>
      </c>
      <c r="D614" s="39">
        <v>697.02553117999992</v>
      </c>
      <c r="E614" s="34">
        <v>28.143709999999999</v>
      </c>
      <c r="F614" s="40">
        <f t="shared" si="27"/>
        <v>200.61708943010001</v>
      </c>
      <c r="G614" s="34">
        <v>26.849730000000001</v>
      </c>
      <c r="H614" s="40">
        <f t="shared" si="29"/>
        <v>498.78870909492099</v>
      </c>
      <c r="J614" s="39">
        <f t="shared" si="28"/>
        <v>2.3802673450210818</v>
      </c>
    </row>
    <row r="615" spans="2:10">
      <c r="B615" s="38" t="s">
        <v>625</v>
      </c>
      <c r="C615" s="35">
        <v>35.0396</v>
      </c>
      <c r="D615" s="39">
        <v>812.96076751999988</v>
      </c>
      <c r="E615" s="34">
        <v>29.940110000000001</v>
      </c>
      <c r="F615" s="40">
        <f t="shared" si="27"/>
        <v>213.42238551410003</v>
      </c>
      <c r="G615" s="34">
        <v>32.417999999999999</v>
      </c>
      <c r="H615" s="40">
        <f t="shared" si="29"/>
        <v>602.23072527876991</v>
      </c>
      <c r="J615" s="39">
        <f t="shared" si="28"/>
        <v>2.6923432728700618</v>
      </c>
    </row>
    <row r="616" spans="2:10">
      <c r="B616" s="38" t="s">
        <v>626</v>
      </c>
      <c r="C616" s="35">
        <v>31.017669999999999</v>
      </c>
      <c r="D616" s="39">
        <v>719.64716520399986</v>
      </c>
      <c r="E616" s="34">
        <v>15.568860000000001</v>
      </c>
      <c r="F616" s="40">
        <f t="shared" si="27"/>
        <v>110.97966042660001</v>
      </c>
      <c r="G616" s="34">
        <v>32.875660000000003</v>
      </c>
      <c r="H616" s="40">
        <f t="shared" si="29"/>
        <v>610.73269682948512</v>
      </c>
      <c r="J616" s="39">
        <f t="shared" si="28"/>
        <v>2.0651920520853082</v>
      </c>
    </row>
    <row r="617" spans="2:10">
      <c r="B617" s="38" t="s">
        <v>627</v>
      </c>
      <c r="C617" s="35">
        <v>35.70993</v>
      </c>
      <c r="D617" s="39">
        <v>828.51322791600001</v>
      </c>
      <c r="E617" s="34">
        <v>17.365259999999999</v>
      </c>
      <c r="F617" s="40">
        <f t="shared" si="27"/>
        <v>123.7849565106</v>
      </c>
      <c r="G617" s="34">
        <v>37.909990000000001</v>
      </c>
      <c r="H617" s="40">
        <f t="shared" si="29"/>
        <v>704.25568428067481</v>
      </c>
      <c r="J617" s="39">
        <f t="shared" si="28"/>
        <v>-0.47258712472523712</v>
      </c>
    </row>
    <row r="618" spans="2:10">
      <c r="B618" s="38" t="s">
        <v>628</v>
      </c>
      <c r="C618" s="35">
        <v>37.172449999999998</v>
      </c>
      <c r="D618" s="39">
        <v>862.4454469399999</v>
      </c>
      <c r="E618" s="34">
        <v>19.760470000000002</v>
      </c>
      <c r="F618" s="40">
        <f t="shared" si="27"/>
        <v>140.85875590570001</v>
      </c>
      <c r="G618" s="34">
        <v>38.367649999999998</v>
      </c>
      <c r="H618" s="40">
        <f t="shared" si="29"/>
        <v>712.75765583138991</v>
      </c>
      <c r="J618" s="39">
        <f t="shared" si="28"/>
        <v>-8.8290352029099495</v>
      </c>
    </row>
    <row r="619" spans="2:10">
      <c r="B619" s="38" t="s">
        <v>629</v>
      </c>
      <c r="C619" s="35">
        <v>34.552100000000003</v>
      </c>
      <c r="D619" s="39">
        <v>801.65018252000004</v>
      </c>
      <c r="E619" s="34">
        <v>16.367260000000002</v>
      </c>
      <c r="F619" s="40">
        <f t="shared" si="27"/>
        <v>116.67090313060002</v>
      </c>
      <c r="G619" s="34">
        <v>36.994660000000003</v>
      </c>
      <c r="H619" s="40">
        <f t="shared" si="29"/>
        <v>687.25155540876983</v>
      </c>
      <c r="J619" s="39">
        <f t="shared" si="28"/>
        <v>2.2722760193697695</v>
      </c>
    </row>
    <row r="620" spans="2:10">
      <c r="B620" s="38" t="s">
        <v>630</v>
      </c>
      <c r="C620" s="35">
        <v>34.125529999999998</v>
      </c>
      <c r="D620" s="39">
        <v>791.75324663599997</v>
      </c>
      <c r="E620" s="34">
        <v>16.966059999999999</v>
      </c>
      <c r="F620" s="40">
        <f t="shared" si="27"/>
        <v>120.9393351586</v>
      </c>
      <c r="G620" s="34">
        <v>36.231879999999997</v>
      </c>
      <c r="H620" s="40">
        <f t="shared" si="29"/>
        <v>673.0813551302781</v>
      </c>
      <c r="J620" s="39">
        <f t="shared" si="28"/>
        <v>2.2674436528781143</v>
      </c>
    </row>
    <row r="621" spans="2:10">
      <c r="B621" s="38" t="s">
        <v>631</v>
      </c>
      <c r="C621" s="35">
        <v>34.00365</v>
      </c>
      <c r="D621" s="39">
        <v>788.92548438000006</v>
      </c>
      <c r="E621" s="34">
        <v>25.7485</v>
      </c>
      <c r="F621" s="40">
        <f t="shared" si="27"/>
        <v>183.54329003500001</v>
      </c>
      <c r="G621" s="34">
        <v>32.723109999999998</v>
      </c>
      <c r="H621" s="40">
        <f t="shared" si="29"/>
        <v>607.89876823607165</v>
      </c>
      <c r="J621" s="39">
        <f t="shared" si="28"/>
        <v>2.51657389107163</v>
      </c>
    </row>
    <row r="622" spans="2:10">
      <c r="B622" s="38" t="s">
        <v>632</v>
      </c>
      <c r="C622" s="35">
        <v>38.817790000000002</v>
      </c>
      <c r="D622" s="39">
        <v>900.619309348</v>
      </c>
      <c r="E622" s="34">
        <v>36.32734</v>
      </c>
      <c r="F622" s="40">
        <f t="shared" si="27"/>
        <v>258.9525409954</v>
      </c>
      <c r="G622" s="34">
        <v>34.477490000000003</v>
      </c>
      <c r="H622" s="40">
        <f t="shared" si="29"/>
        <v>640.48996879793765</v>
      </c>
      <c r="J622" s="39">
        <f t="shared" si="28"/>
        <v>-1.1767995546623524</v>
      </c>
    </row>
    <row r="623" spans="2:10">
      <c r="B623" s="38" t="s">
        <v>633</v>
      </c>
      <c r="C623" s="35">
        <v>38.025590000000001</v>
      </c>
      <c r="D623" s="39">
        <v>882.23931870800004</v>
      </c>
      <c r="E623" s="34">
        <v>21.55688</v>
      </c>
      <c r="F623" s="40">
        <f t="shared" si="27"/>
        <v>153.6641232728</v>
      </c>
      <c r="G623" s="34">
        <v>39.359259999999999</v>
      </c>
      <c r="H623" s="40">
        <f t="shared" si="29"/>
        <v>731.17884188523908</v>
      </c>
      <c r="J623" s="39">
        <f t="shared" si="28"/>
        <v>2.6036464500390366</v>
      </c>
    </row>
    <row r="624" spans="2:10">
      <c r="B624" s="38" t="s">
        <v>634</v>
      </c>
      <c r="C624" s="35">
        <v>39.731870000000001</v>
      </c>
      <c r="D624" s="39">
        <v>921.82706224399999</v>
      </c>
      <c r="E624" s="34">
        <v>22.15568</v>
      </c>
      <c r="F624" s="40">
        <f t="shared" si="27"/>
        <v>157.9325553008</v>
      </c>
      <c r="G624" s="34">
        <v>41.266199999999998</v>
      </c>
      <c r="H624" s="40">
        <f t="shared" si="29"/>
        <v>766.60415681099312</v>
      </c>
      <c r="J624" s="39">
        <f t="shared" si="28"/>
        <v>2.7096498677931322</v>
      </c>
    </row>
    <row r="625" spans="2:10">
      <c r="B625" s="38" t="s">
        <v>635</v>
      </c>
      <c r="C625" s="35">
        <v>70.018280000000004</v>
      </c>
      <c r="D625" s="39">
        <v>1624.508117936</v>
      </c>
      <c r="E625" s="34">
        <v>29.34131</v>
      </c>
      <c r="F625" s="40">
        <f t="shared" si="27"/>
        <v>209.15395348609999</v>
      </c>
      <c r="G625" s="34">
        <v>76.12509</v>
      </c>
      <c r="H625" s="40">
        <f t="shared" si="29"/>
        <v>1414.1794115186512</v>
      </c>
      <c r="J625" s="39">
        <f t="shared" si="28"/>
        <v>-1.1747529312488041</v>
      </c>
    </row>
    <row r="626" spans="2:10">
      <c r="B626" s="38" t="s">
        <v>636</v>
      </c>
      <c r="C626" s="35">
        <v>75.441800000000001</v>
      </c>
      <c r="D626" s="39">
        <v>1750.34029016</v>
      </c>
      <c r="E626" s="34">
        <v>34.530929999999998</v>
      </c>
      <c r="F626" s="40">
        <f t="shared" si="27"/>
        <v>246.14717362830001</v>
      </c>
      <c r="G626" s="34">
        <v>80.778030000000001</v>
      </c>
      <c r="H626" s="40">
        <f t="shared" si="29"/>
        <v>1500.6172988305955</v>
      </c>
      <c r="J626" s="39">
        <f t="shared" si="28"/>
        <v>-3.5758177011045973</v>
      </c>
    </row>
    <row r="627" spans="2:10">
      <c r="B627" s="38" t="s">
        <v>637</v>
      </c>
      <c r="C627" s="35">
        <v>63.497860000000003</v>
      </c>
      <c r="D627" s="39">
        <v>1473.226549432</v>
      </c>
      <c r="E627" s="34">
        <v>30.938120000000001</v>
      </c>
      <c r="F627" s="40">
        <f t="shared" si="27"/>
        <v>220.53651017720003</v>
      </c>
      <c r="G627" s="34">
        <v>67.42944</v>
      </c>
      <c r="H627" s="40">
        <f t="shared" si="29"/>
        <v>1252.6399085798414</v>
      </c>
      <c r="J627" s="39">
        <f t="shared" si="28"/>
        <v>-5.0130674958609234E-2</v>
      </c>
    </row>
    <row r="628" spans="2:10">
      <c r="B628" s="38" t="s">
        <v>638</v>
      </c>
      <c r="C628" s="35">
        <v>59.110289999999999</v>
      </c>
      <c r="D628" s="39">
        <v>1371.429660348</v>
      </c>
      <c r="E628" s="34">
        <v>48.902189999999997</v>
      </c>
      <c r="F628" s="40">
        <f t="shared" si="27"/>
        <v>348.58996999889996</v>
      </c>
      <c r="G628" s="34">
        <v>54.996180000000003</v>
      </c>
      <c r="H628" s="40">
        <f t="shared" si="29"/>
        <v>1021.6666472009929</v>
      </c>
      <c r="J628" s="39">
        <f t="shared" si="28"/>
        <v>-1.1730431481071264</v>
      </c>
    </row>
    <row r="629" spans="2:10">
      <c r="B629" s="38" t="s">
        <v>639</v>
      </c>
      <c r="C629" s="35">
        <v>66.544780000000003</v>
      </c>
      <c r="D629" s="39">
        <v>1543.9187497360001</v>
      </c>
      <c r="E629" s="34">
        <v>54.491010000000003</v>
      </c>
      <c r="F629" s="40">
        <f t="shared" ref="F629:F692" si="30">$F$244*(E629/100)</f>
        <v>388.42881149310006</v>
      </c>
      <c r="G629" s="34">
        <v>62.318840000000002</v>
      </c>
      <c r="H629" s="40">
        <f t="shared" si="29"/>
        <v>1157.7000497171825</v>
      </c>
      <c r="J629" s="39">
        <f t="shared" si="28"/>
        <v>2.2101114742824848</v>
      </c>
    </row>
    <row r="630" spans="2:10">
      <c r="B630" s="38" t="s">
        <v>640</v>
      </c>
      <c r="C630" s="35">
        <v>49.238259999999997</v>
      </c>
      <c r="D630" s="39">
        <v>1142.3867179119998</v>
      </c>
      <c r="E630" s="34">
        <v>24.950089999999999</v>
      </c>
      <c r="F630" s="40">
        <f t="shared" si="30"/>
        <v>177.8519760479</v>
      </c>
      <c r="G630" s="34">
        <v>51.945079999999997</v>
      </c>
      <c r="H630" s="40">
        <f t="shared" si="29"/>
        <v>964.98621762797609</v>
      </c>
      <c r="J630" s="39">
        <f t="shared" si="28"/>
        <v>0.451475763876374</v>
      </c>
    </row>
    <row r="631" spans="2:10">
      <c r="B631" s="38" t="s">
        <v>641</v>
      </c>
      <c r="C631" s="35">
        <v>45.52102</v>
      </c>
      <c r="D631" s="39">
        <v>1056.142289224</v>
      </c>
      <c r="E631" s="34">
        <v>17.165659999999999</v>
      </c>
      <c r="F631" s="40">
        <f t="shared" si="30"/>
        <v>122.3621458346</v>
      </c>
      <c r="G631" s="34">
        <v>50.419519999999999</v>
      </c>
      <c r="H631" s="40">
        <f t="shared" si="29"/>
        <v>936.64581707099285</v>
      </c>
      <c r="J631" s="39">
        <f t="shared" si="28"/>
        <v>2.8656736815928525</v>
      </c>
    </row>
    <row r="632" spans="2:10">
      <c r="B632" s="38" t="s">
        <v>642</v>
      </c>
      <c r="C632" s="35">
        <v>48.933570000000003</v>
      </c>
      <c r="D632" s="39">
        <v>1135.317544284</v>
      </c>
      <c r="E632" s="34">
        <v>23.752490000000002</v>
      </c>
      <c r="F632" s="40">
        <f t="shared" si="30"/>
        <v>169.31511199190001</v>
      </c>
      <c r="G632" s="34">
        <v>51.716239999999999</v>
      </c>
      <c r="H632" s="40">
        <f t="shared" si="29"/>
        <v>960.73504608214375</v>
      </c>
      <c r="J632" s="39">
        <f t="shared" si="28"/>
        <v>-5.2673862099561575</v>
      </c>
    </row>
    <row r="633" spans="2:10">
      <c r="B633" s="38" t="s">
        <v>643</v>
      </c>
      <c r="C633" s="35">
        <v>38.025590000000001</v>
      </c>
      <c r="D633" s="39">
        <v>882.23931870800004</v>
      </c>
      <c r="E633" s="34">
        <v>17.564869999999999</v>
      </c>
      <c r="F633" s="40">
        <f t="shared" si="30"/>
        <v>125.20783846969999</v>
      </c>
      <c r="G633" s="34">
        <v>40.884819999999998</v>
      </c>
      <c r="H633" s="40">
        <f t="shared" si="29"/>
        <v>759.51924244222221</v>
      </c>
      <c r="J633" s="39">
        <f t="shared" si="28"/>
        <v>2.487762203922216</v>
      </c>
    </row>
    <row r="634" spans="2:10">
      <c r="B634" s="38" t="s">
        <v>644</v>
      </c>
      <c r="C634" s="35">
        <v>38.574039999999997</v>
      </c>
      <c r="D634" s="39">
        <v>894.96401684799991</v>
      </c>
      <c r="E634" s="34">
        <v>18.56287</v>
      </c>
      <c r="F634" s="40">
        <f t="shared" si="30"/>
        <v>132.32189184969999</v>
      </c>
      <c r="G634" s="34">
        <v>41.037370000000003</v>
      </c>
      <c r="H634" s="40">
        <f t="shared" si="29"/>
        <v>762.35317103563568</v>
      </c>
      <c r="J634" s="39">
        <f t="shared" si="28"/>
        <v>-0.28895396266420903</v>
      </c>
    </row>
    <row r="635" spans="2:10">
      <c r="B635" s="38" t="s">
        <v>645</v>
      </c>
      <c r="C635" s="35">
        <v>36.74588</v>
      </c>
      <c r="D635" s="39">
        <v>852.54851105599994</v>
      </c>
      <c r="E635" s="34">
        <v>27.345300000000002</v>
      </c>
      <c r="F635" s="40">
        <f t="shared" si="30"/>
        <v>194.92577544299999</v>
      </c>
      <c r="G635" s="34">
        <v>35.545380000000002</v>
      </c>
      <c r="H635" s="40">
        <f t="shared" si="29"/>
        <v>660.32821203373089</v>
      </c>
      <c r="J635" s="39">
        <f t="shared" si="28"/>
        <v>2.7054764207309745</v>
      </c>
    </row>
    <row r="636" spans="2:10">
      <c r="B636" s="38" t="s">
        <v>646</v>
      </c>
      <c r="C636" s="35">
        <v>42.047530000000002</v>
      </c>
      <c r="D636" s="39">
        <v>975.55315303599991</v>
      </c>
      <c r="E636" s="34">
        <v>38.323349999999998</v>
      </c>
      <c r="F636" s="40">
        <f t="shared" si="30"/>
        <v>273.1807190385</v>
      </c>
      <c r="G636" s="34">
        <v>37.909990000000001</v>
      </c>
      <c r="H636" s="40">
        <f t="shared" si="29"/>
        <v>704.25568428067481</v>
      </c>
      <c r="J636" s="39">
        <f t="shared" si="28"/>
        <v>1.8832502831749025</v>
      </c>
    </row>
    <row r="637" spans="2:10">
      <c r="B637" s="38" t="s">
        <v>647</v>
      </c>
      <c r="C637" s="35">
        <v>33.150509999999997</v>
      </c>
      <c r="D637" s="39">
        <v>769.13161261199991</v>
      </c>
      <c r="E637" s="34">
        <v>17.564869999999999</v>
      </c>
      <c r="F637" s="40">
        <f t="shared" si="30"/>
        <v>125.20783846969999</v>
      </c>
      <c r="G637" s="34">
        <v>34.782600000000002</v>
      </c>
      <c r="H637" s="40">
        <f t="shared" si="29"/>
        <v>646.15801175523927</v>
      </c>
      <c r="J637" s="39">
        <f t="shared" si="28"/>
        <v>2.2342376129394097</v>
      </c>
    </row>
    <row r="638" spans="2:10">
      <c r="B638" s="38" t="s">
        <v>648</v>
      </c>
      <c r="C638" s="35">
        <v>39.061540000000001</v>
      </c>
      <c r="D638" s="39">
        <v>906.27460184799997</v>
      </c>
      <c r="E638" s="34">
        <v>19.161670000000001</v>
      </c>
      <c r="F638" s="40">
        <f t="shared" si="30"/>
        <v>136.5903238777</v>
      </c>
      <c r="G638" s="34">
        <v>41.571309999999997</v>
      </c>
      <c r="H638" s="40">
        <f t="shared" si="29"/>
        <v>772.27219976829474</v>
      </c>
      <c r="J638" s="39">
        <f t="shared" si="28"/>
        <v>2.5879217979947953</v>
      </c>
    </row>
    <row r="639" spans="2:10">
      <c r="B639" s="38" t="s">
        <v>649</v>
      </c>
      <c r="C639" s="35">
        <v>39.670929999999998</v>
      </c>
      <c r="D639" s="39">
        <v>920.41318111599992</v>
      </c>
      <c r="E639" s="34">
        <v>21.55688</v>
      </c>
      <c r="F639" s="40">
        <f t="shared" si="30"/>
        <v>153.6641232728</v>
      </c>
      <c r="G639" s="34">
        <v>41.418759999999999</v>
      </c>
      <c r="H639" s="40">
        <f t="shared" si="29"/>
        <v>769.43827117488149</v>
      </c>
      <c r="J639" s="39">
        <f t="shared" si="28"/>
        <v>2.6892133316815716</v>
      </c>
    </row>
    <row r="640" spans="2:10">
      <c r="B640" s="38" t="s">
        <v>650</v>
      </c>
      <c r="C640" s="35">
        <v>37.416200000000003</v>
      </c>
      <c r="D640" s="39">
        <v>868.1007394400001</v>
      </c>
      <c r="E640" s="34">
        <v>26.1477</v>
      </c>
      <c r="F640" s="40">
        <f t="shared" si="30"/>
        <v>186.38891138700001</v>
      </c>
      <c r="G640" s="34">
        <v>36.61327</v>
      </c>
      <c r="H640" s="40">
        <f t="shared" si="29"/>
        <v>680.16645526952402</v>
      </c>
      <c r="J640" s="39">
        <f t="shared" si="28"/>
        <v>-1.5453727834760684</v>
      </c>
    </row>
    <row r="641" spans="2:10">
      <c r="B641" s="38" t="s">
        <v>651</v>
      </c>
      <c r="C641" s="35">
        <v>30.46922</v>
      </c>
      <c r="D641" s="39">
        <v>706.92246706399999</v>
      </c>
      <c r="E641" s="34">
        <v>17.564869999999999</v>
      </c>
      <c r="F641" s="40">
        <f t="shared" si="30"/>
        <v>125.20783846969999</v>
      </c>
      <c r="G641" s="34">
        <v>31.426390000000001</v>
      </c>
      <c r="H641" s="40">
        <f t="shared" si="29"/>
        <v>583.80953922492097</v>
      </c>
      <c r="J641" s="39">
        <f t="shared" si="28"/>
        <v>2.0949106306210297</v>
      </c>
    </row>
    <row r="642" spans="2:10">
      <c r="B642" s="38" t="s">
        <v>652</v>
      </c>
      <c r="C642" s="35">
        <v>29.737960000000001</v>
      </c>
      <c r="D642" s="39">
        <v>689.95635755199999</v>
      </c>
      <c r="E642" s="34">
        <v>21.95608</v>
      </c>
      <c r="F642" s="40">
        <f t="shared" si="30"/>
        <v>156.50974462479999</v>
      </c>
      <c r="G642" s="34">
        <v>28.83295</v>
      </c>
      <c r="H642" s="40">
        <f t="shared" si="29"/>
        <v>535.63108120261927</v>
      </c>
      <c r="J642" s="39">
        <f t="shared" si="28"/>
        <v>2.184468275419249</v>
      </c>
    </row>
    <row r="643" spans="2:10">
      <c r="B643" s="38" t="s">
        <v>653</v>
      </c>
      <c r="C643" s="35">
        <v>35.52711</v>
      </c>
      <c r="D643" s="39">
        <v>824.27158453200002</v>
      </c>
      <c r="E643" s="34">
        <v>30.938120000000001</v>
      </c>
      <c r="F643" s="40">
        <f t="shared" si="30"/>
        <v>220.53651017720003</v>
      </c>
      <c r="G643" s="34">
        <v>32.341720000000002</v>
      </c>
      <c r="H643" s="40">
        <f t="shared" si="29"/>
        <v>600.81366809682584</v>
      </c>
      <c r="J643" s="39">
        <f t="shared" si="28"/>
        <v>-2.9214062579741267</v>
      </c>
    </row>
    <row r="644" spans="2:10">
      <c r="B644" s="38" t="s">
        <v>654</v>
      </c>
      <c r="C644" s="35">
        <v>29.555140000000002</v>
      </c>
      <c r="D644" s="39">
        <v>685.714714168</v>
      </c>
      <c r="E644" s="34">
        <v>21.157679999999999</v>
      </c>
      <c r="F644" s="40">
        <f t="shared" si="30"/>
        <v>150.8185019208</v>
      </c>
      <c r="G644" s="34">
        <v>28.909220000000001</v>
      </c>
      <c r="H644" s="40">
        <f t="shared" si="29"/>
        <v>537.04795261408856</v>
      </c>
      <c r="J644" s="39">
        <f t="shared" ref="J644:J707" si="31">H644-(D644-F644)</f>
        <v>2.1517403668885891</v>
      </c>
    </row>
    <row r="645" spans="2:10">
      <c r="B645" s="38" t="s">
        <v>655</v>
      </c>
      <c r="C645" s="35">
        <v>27.05667</v>
      </c>
      <c r="D645" s="39">
        <v>627.74721200399995</v>
      </c>
      <c r="E645" s="34">
        <v>20.758479999999999</v>
      </c>
      <c r="F645" s="40">
        <f t="shared" si="30"/>
        <v>147.97288056879998</v>
      </c>
      <c r="G645" s="34">
        <v>25.9344</v>
      </c>
      <c r="H645" s="40">
        <f t="shared" ref="H645:H708" si="32">$H$1504*(G645/100)</f>
        <v>481.78458022301601</v>
      </c>
      <c r="J645" s="39">
        <f t="shared" si="31"/>
        <v>2.0102487878160105</v>
      </c>
    </row>
    <row r="646" spans="2:10">
      <c r="B646" s="38" t="s">
        <v>656</v>
      </c>
      <c r="C646" s="35">
        <v>54.113340000000001</v>
      </c>
      <c r="D646" s="39">
        <v>1255.4944240079999</v>
      </c>
      <c r="E646" s="34">
        <v>29.940110000000001</v>
      </c>
      <c r="F646" s="40">
        <f t="shared" si="30"/>
        <v>213.42238551410003</v>
      </c>
      <c r="G646" s="34">
        <v>56.064070000000001</v>
      </c>
      <c r="H646" s="40">
        <f t="shared" si="32"/>
        <v>1041.5048904367861</v>
      </c>
      <c r="J646" s="39">
        <f t="shared" si="31"/>
        <v>-0.56714805711385452</v>
      </c>
    </row>
    <row r="647" spans="2:10">
      <c r="B647" s="38" t="s">
        <v>657</v>
      </c>
      <c r="C647" s="35">
        <v>39.549050000000001</v>
      </c>
      <c r="D647" s="39">
        <v>917.58541886</v>
      </c>
      <c r="E647" s="34">
        <v>29.54091</v>
      </c>
      <c r="F647" s="40">
        <f t="shared" si="30"/>
        <v>210.57676416209998</v>
      </c>
      <c r="G647" s="34">
        <v>38.2151</v>
      </c>
      <c r="H647" s="40">
        <f t="shared" si="32"/>
        <v>709.92372723797655</v>
      </c>
      <c r="J647" s="39">
        <f t="shared" si="31"/>
        <v>2.9150725400764941</v>
      </c>
    </row>
    <row r="648" spans="2:10">
      <c r="B648" s="38" t="s">
        <v>658</v>
      </c>
      <c r="C648" s="35">
        <v>44.241309999999999</v>
      </c>
      <c r="D648" s="39">
        <v>1026.4514815719999</v>
      </c>
      <c r="E648" s="34">
        <v>27.544910000000002</v>
      </c>
      <c r="F648" s="40">
        <f t="shared" si="30"/>
        <v>196.3486574021</v>
      </c>
      <c r="G648" s="34">
        <v>44.85125</v>
      </c>
      <c r="H648" s="40">
        <f t="shared" si="32"/>
        <v>833.20380088714387</v>
      </c>
      <c r="J648" s="39">
        <f t="shared" si="31"/>
        <v>3.1009767172439524</v>
      </c>
    </row>
    <row r="649" spans="2:10">
      <c r="B649" s="38" t="s">
        <v>659</v>
      </c>
      <c r="C649" s="35">
        <v>45.642899999999997</v>
      </c>
      <c r="D649" s="39">
        <v>1058.9700514799999</v>
      </c>
      <c r="E649" s="34">
        <v>29.74051</v>
      </c>
      <c r="F649" s="40">
        <f t="shared" si="30"/>
        <v>211.99957483809999</v>
      </c>
      <c r="G649" s="34">
        <v>45.766590000000001</v>
      </c>
      <c r="H649" s="40">
        <f t="shared" si="32"/>
        <v>850.20811552952375</v>
      </c>
      <c r="J649" s="39">
        <f t="shared" si="31"/>
        <v>3.2376388876238025</v>
      </c>
    </row>
    <row r="650" spans="2:10">
      <c r="B650" s="38" t="s">
        <v>660</v>
      </c>
      <c r="C650" s="35">
        <v>45.460079999999998</v>
      </c>
      <c r="D650" s="39">
        <v>1054.7284080959998</v>
      </c>
      <c r="E650" s="34">
        <v>34.131729999999997</v>
      </c>
      <c r="F650" s="40">
        <f t="shared" si="30"/>
        <v>243.30155227629999</v>
      </c>
      <c r="G650" s="34">
        <v>43.859639999999999</v>
      </c>
      <c r="H650" s="40">
        <f t="shared" si="32"/>
        <v>814.78261483329482</v>
      </c>
      <c r="J650" s="39">
        <f t="shared" si="31"/>
        <v>3.355759013594934</v>
      </c>
    </row>
    <row r="651" spans="2:10">
      <c r="B651" s="38" t="s">
        <v>661</v>
      </c>
      <c r="C651" s="35">
        <v>47.04448</v>
      </c>
      <c r="D651" s="39">
        <v>1091.488389376</v>
      </c>
      <c r="E651" s="34">
        <v>35.129739999999998</v>
      </c>
      <c r="F651" s="40">
        <f t="shared" si="30"/>
        <v>250.41567693939999</v>
      </c>
      <c r="G651" s="34">
        <v>45.232640000000004</v>
      </c>
      <c r="H651" s="40">
        <f t="shared" si="32"/>
        <v>840.28890102638979</v>
      </c>
      <c r="J651" s="39">
        <f t="shared" si="31"/>
        <v>-0.78381141021020539</v>
      </c>
    </row>
    <row r="652" spans="2:10">
      <c r="B652" s="38" t="s">
        <v>662</v>
      </c>
      <c r="C652" s="35">
        <v>44.119430000000001</v>
      </c>
      <c r="D652" s="39">
        <v>1023.623719316</v>
      </c>
      <c r="E652" s="34">
        <v>23.353290000000001</v>
      </c>
      <c r="F652" s="40">
        <f t="shared" si="30"/>
        <v>166.46949063990002</v>
      </c>
      <c r="G652" s="34">
        <v>46.0717</v>
      </c>
      <c r="H652" s="40">
        <f t="shared" si="32"/>
        <v>855.87615848682537</v>
      </c>
      <c r="J652" s="39">
        <f t="shared" si="31"/>
        <v>-1.278070189274672</v>
      </c>
    </row>
    <row r="653" spans="2:10">
      <c r="B653" s="38" t="s">
        <v>663</v>
      </c>
      <c r="C653" s="35">
        <v>38.695909999999998</v>
      </c>
      <c r="D653" s="39">
        <v>897.79154709199997</v>
      </c>
      <c r="E653" s="34">
        <v>21.75648</v>
      </c>
      <c r="F653" s="40">
        <f t="shared" si="30"/>
        <v>155.08693394880001</v>
      </c>
      <c r="G653" s="34">
        <v>39.893210000000003</v>
      </c>
      <c r="H653" s="40">
        <f t="shared" si="32"/>
        <v>741.09805638837315</v>
      </c>
      <c r="J653" s="39">
        <f t="shared" si="31"/>
        <v>-1.6065567548267836</v>
      </c>
    </row>
    <row r="654" spans="2:10">
      <c r="B654" s="38" t="s">
        <v>664</v>
      </c>
      <c r="C654" s="35">
        <v>35.52711</v>
      </c>
      <c r="D654" s="39">
        <v>824.27158453200002</v>
      </c>
      <c r="E654" s="34">
        <v>19.960070000000002</v>
      </c>
      <c r="F654" s="40">
        <f t="shared" si="30"/>
        <v>142.28156658170002</v>
      </c>
      <c r="G654" s="34">
        <v>36.308160000000001</v>
      </c>
      <c r="H654" s="40">
        <f t="shared" si="32"/>
        <v>674.4984123122224</v>
      </c>
      <c r="J654" s="39">
        <f t="shared" si="31"/>
        <v>-7.4916056380775444</v>
      </c>
    </row>
    <row r="655" spans="2:10">
      <c r="B655" s="38" t="s">
        <v>665</v>
      </c>
      <c r="C655" s="35">
        <v>32.1755</v>
      </c>
      <c r="D655" s="39">
        <v>746.51021060000005</v>
      </c>
      <c r="E655" s="34">
        <v>15.369260000000001</v>
      </c>
      <c r="F655" s="40">
        <f t="shared" si="30"/>
        <v>109.55684975060001</v>
      </c>
      <c r="G655" s="34">
        <v>34.401220000000002</v>
      </c>
      <c r="H655" s="40">
        <f t="shared" si="32"/>
        <v>639.07309738646836</v>
      </c>
      <c r="J655" s="39">
        <f t="shared" si="31"/>
        <v>2.1197365370683201</v>
      </c>
    </row>
    <row r="656" spans="2:10">
      <c r="B656" s="38" t="s">
        <v>666</v>
      </c>
      <c r="C656" s="35">
        <v>39.183419999999998</v>
      </c>
      <c r="D656" s="39">
        <v>909.10236410399989</v>
      </c>
      <c r="E656" s="34">
        <v>30.738520000000001</v>
      </c>
      <c r="F656" s="40">
        <f t="shared" si="30"/>
        <v>219.11369950120002</v>
      </c>
      <c r="G656" s="34">
        <v>37.299770000000002</v>
      </c>
      <c r="H656" s="40">
        <f t="shared" si="32"/>
        <v>692.91959836607157</v>
      </c>
      <c r="J656" s="39">
        <f t="shared" si="31"/>
        <v>2.9309337632716961</v>
      </c>
    </row>
    <row r="657" spans="2:10">
      <c r="B657" s="38" t="s">
        <v>667</v>
      </c>
      <c r="C657" s="35">
        <v>37.964649999999999</v>
      </c>
      <c r="D657" s="39">
        <v>880.82543757999997</v>
      </c>
      <c r="E657" s="34">
        <v>32.135719999999999</v>
      </c>
      <c r="F657" s="40">
        <f t="shared" si="30"/>
        <v>229.07337423320001</v>
      </c>
      <c r="G657" s="34">
        <v>34.782600000000002</v>
      </c>
      <c r="H657" s="40">
        <f t="shared" si="32"/>
        <v>646.15801175523927</v>
      </c>
      <c r="J657" s="39">
        <f t="shared" si="31"/>
        <v>-5.5940515915607421</v>
      </c>
    </row>
    <row r="658" spans="2:10">
      <c r="B658" s="38" t="s">
        <v>668</v>
      </c>
      <c r="C658" s="35">
        <v>32.541130000000003</v>
      </c>
      <c r="D658" s="39">
        <v>754.99326535600005</v>
      </c>
      <c r="E658" s="34">
        <v>18.16367</v>
      </c>
      <c r="F658" s="40">
        <f t="shared" si="30"/>
        <v>129.4762704977</v>
      </c>
      <c r="G658" s="34">
        <v>33.638440000000003</v>
      </c>
      <c r="H658" s="40">
        <f t="shared" si="32"/>
        <v>624.90289710797674</v>
      </c>
      <c r="J658" s="39">
        <f t="shared" si="31"/>
        <v>-0.61409775032325342</v>
      </c>
    </row>
    <row r="659" spans="2:10">
      <c r="B659" s="38" t="s">
        <v>669</v>
      </c>
      <c r="C659" s="35">
        <v>32.114559999999997</v>
      </c>
      <c r="D659" s="39">
        <v>745.09632947199987</v>
      </c>
      <c r="E659" s="34">
        <v>15.568860000000001</v>
      </c>
      <c r="F659" s="40">
        <f t="shared" si="30"/>
        <v>110.97966042660001</v>
      </c>
      <c r="G659" s="34">
        <v>33.867269999999998</v>
      </c>
      <c r="H659" s="40">
        <f t="shared" si="32"/>
        <v>629.15388288333418</v>
      </c>
      <c r="J659" s="39">
        <f t="shared" si="31"/>
        <v>-4.9627861620656404</v>
      </c>
    </row>
    <row r="660" spans="2:10">
      <c r="B660" s="38" t="s">
        <v>670</v>
      </c>
      <c r="C660" s="35">
        <v>34.00365</v>
      </c>
      <c r="D660" s="39">
        <v>788.92548438000006</v>
      </c>
      <c r="E660" s="34">
        <v>19.960070000000002</v>
      </c>
      <c r="F660" s="40">
        <f t="shared" si="30"/>
        <v>142.28156658170002</v>
      </c>
      <c r="G660" s="34">
        <v>34.172379999999997</v>
      </c>
      <c r="H660" s="40">
        <f t="shared" si="32"/>
        <v>634.8219258406358</v>
      </c>
      <c r="J660" s="39">
        <f t="shared" si="31"/>
        <v>-11.821991957664181</v>
      </c>
    </row>
    <row r="661" spans="2:10">
      <c r="B661" s="38" t="s">
        <v>671</v>
      </c>
      <c r="C661" s="35">
        <v>37.842770000000002</v>
      </c>
      <c r="D661" s="39">
        <v>877.99767532400006</v>
      </c>
      <c r="E661" s="34">
        <v>21.357279999999999</v>
      </c>
      <c r="F661" s="40">
        <f t="shared" si="30"/>
        <v>152.24131259680001</v>
      </c>
      <c r="G661" s="34">
        <v>39.206710000000001</v>
      </c>
      <c r="H661" s="40">
        <f t="shared" si="32"/>
        <v>728.34491329182561</v>
      </c>
      <c r="J661" s="39">
        <f t="shared" si="31"/>
        <v>2.5885505646256206</v>
      </c>
    </row>
    <row r="662" spans="2:10">
      <c r="B662" s="38" t="s">
        <v>672</v>
      </c>
      <c r="C662" s="35">
        <v>34.552100000000003</v>
      </c>
      <c r="D662" s="39">
        <v>801.65018252000004</v>
      </c>
      <c r="E662" s="34">
        <v>20.758479999999999</v>
      </c>
      <c r="F662" s="40">
        <f t="shared" si="30"/>
        <v>147.97288056879998</v>
      </c>
      <c r="G662" s="34">
        <v>35.316549999999999</v>
      </c>
      <c r="H662" s="40">
        <f t="shared" si="32"/>
        <v>656.07722625837334</v>
      </c>
      <c r="J662" s="39">
        <f t="shared" si="31"/>
        <v>2.3999243071732508</v>
      </c>
    </row>
    <row r="663" spans="2:10">
      <c r="B663" s="38" t="s">
        <v>673</v>
      </c>
      <c r="C663" s="35">
        <v>33.028640000000003</v>
      </c>
      <c r="D663" s="39">
        <v>766.30408236800008</v>
      </c>
      <c r="E663" s="34">
        <v>26.546900000000001</v>
      </c>
      <c r="F663" s="40">
        <f t="shared" si="30"/>
        <v>189.234532739</v>
      </c>
      <c r="G663" s="34">
        <v>30.892440000000001</v>
      </c>
      <c r="H663" s="40">
        <f t="shared" si="32"/>
        <v>573.89032472178678</v>
      </c>
      <c r="J663" s="39">
        <f t="shared" si="31"/>
        <v>-3.1792249072133245</v>
      </c>
    </row>
    <row r="664" spans="2:10">
      <c r="B664" s="38" t="s">
        <v>674</v>
      </c>
      <c r="C664" s="35">
        <v>29.067640000000001</v>
      </c>
      <c r="D664" s="39">
        <v>674.40412916799994</v>
      </c>
      <c r="E664" s="34">
        <v>26.746500000000001</v>
      </c>
      <c r="F664" s="40">
        <f t="shared" si="30"/>
        <v>190.65734341500001</v>
      </c>
      <c r="G664" s="34">
        <v>26.163229999999999</v>
      </c>
      <c r="H664" s="40">
        <f t="shared" si="32"/>
        <v>486.0355659983735</v>
      </c>
      <c r="J664" s="39">
        <f t="shared" si="31"/>
        <v>2.2887802453735731</v>
      </c>
    </row>
    <row r="665" spans="2:10">
      <c r="B665" s="38" t="s">
        <v>675</v>
      </c>
      <c r="C665" s="35">
        <v>30.042649999999998</v>
      </c>
      <c r="D665" s="39">
        <v>697.02553117999992</v>
      </c>
      <c r="E665" s="34">
        <v>14.77045</v>
      </c>
      <c r="F665" s="40">
        <f t="shared" si="30"/>
        <v>105.28834643950002</v>
      </c>
      <c r="G665" s="34">
        <v>31.960329999999999</v>
      </c>
      <c r="H665" s="40">
        <f t="shared" si="32"/>
        <v>593.72856795758003</v>
      </c>
      <c r="J665" s="39">
        <f t="shared" si="31"/>
        <v>1.9913832170801697</v>
      </c>
    </row>
    <row r="666" spans="2:10">
      <c r="B666" s="38" t="s">
        <v>676</v>
      </c>
      <c r="C666" s="35">
        <v>31.687989999999999</v>
      </c>
      <c r="D666" s="39">
        <v>735.19939358799991</v>
      </c>
      <c r="E666" s="34">
        <v>20.159680000000002</v>
      </c>
      <c r="F666" s="40">
        <f t="shared" si="30"/>
        <v>143.70444854080003</v>
      </c>
      <c r="G666" s="34">
        <v>31.960329999999999</v>
      </c>
      <c r="H666" s="40">
        <f t="shared" si="32"/>
        <v>593.72856795758003</v>
      </c>
      <c r="J666" s="39">
        <f t="shared" si="31"/>
        <v>2.233622910380177</v>
      </c>
    </row>
    <row r="667" spans="2:10">
      <c r="B667" s="38" t="s">
        <v>677</v>
      </c>
      <c r="C667" s="35">
        <v>30.46922</v>
      </c>
      <c r="D667" s="39">
        <v>706.92246706399999</v>
      </c>
      <c r="E667" s="34">
        <v>20.359279999999998</v>
      </c>
      <c r="F667" s="40">
        <f t="shared" si="30"/>
        <v>145.12725921679998</v>
      </c>
      <c r="G667" s="34">
        <v>29.443169999999999</v>
      </c>
      <c r="H667" s="40">
        <f t="shared" si="32"/>
        <v>546.96716711722252</v>
      </c>
      <c r="J667" s="39">
        <f t="shared" si="31"/>
        <v>-14.828040729977488</v>
      </c>
    </row>
    <row r="668" spans="2:10">
      <c r="B668" s="38" t="s">
        <v>678</v>
      </c>
      <c r="C668" s="35">
        <v>26.020710000000001</v>
      </c>
      <c r="D668" s="39">
        <v>603.71169685200005</v>
      </c>
      <c r="E668" s="34">
        <v>11.17764</v>
      </c>
      <c r="F668" s="40">
        <f t="shared" si="30"/>
        <v>79.677682988399994</v>
      </c>
      <c r="G668" s="34">
        <v>28.298999999999999</v>
      </c>
      <c r="H668" s="40">
        <f t="shared" si="32"/>
        <v>525.7118666994852</v>
      </c>
      <c r="J668" s="39">
        <f t="shared" si="31"/>
        <v>1.677852835885119</v>
      </c>
    </row>
    <row r="669" spans="2:10">
      <c r="B669" s="38" t="s">
        <v>679</v>
      </c>
      <c r="C669" s="35">
        <v>27.300419999999999</v>
      </c>
      <c r="D669" s="39">
        <v>633.40250450399992</v>
      </c>
      <c r="E669" s="34">
        <v>16.566859999999998</v>
      </c>
      <c r="F669" s="40">
        <f t="shared" si="30"/>
        <v>118.09371380659998</v>
      </c>
      <c r="G669" s="34">
        <v>27.841339999999999</v>
      </c>
      <c r="H669" s="40">
        <f t="shared" si="32"/>
        <v>517.2098951487701</v>
      </c>
      <c r="J669" s="39">
        <f t="shared" si="31"/>
        <v>1.9011044513702018</v>
      </c>
    </row>
    <row r="670" spans="2:10">
      <c r="B670" s="38" t="s">
        <v>680</v>
      </c>
      <c r="C670" s="35">
        <v>22.790980000000001</v>
      </c>
      <c r="D670" s="39">
        <v>528.77808517599999</v>
      </c>
      <c r="E670" s="34">
        <v>18.962070000000001</v>
      </c>
      <c r="F670" s="40">
        <f t="shared" si="30"/>
        <v>135.16751320170002</v>
      </c>
      <c r="G670" s="34">
        <v>21.281459999999999</v>
      </c>
      <c r="H670" s="40">
        <f t="shared" si="32"/>
        <v>395.34669291107201</v>
      </c>
      <c r="J670" s="39">
        <f t="shared" si="31"/>
        <v>1.7361209367720107</v>
      </c>
    </row>
    <row r="671" spans="2:10">
      <c r="B671" s="38" t="s">
        <v>681</v>
      </c>
      <c r="C671" s="35">
        <v>27.726990000000001</v>
      </c>
      <c r="D671" s="39">
        <v>643.29944038799999</v>
      </c>
      <c r="E671" s="34">
        <v>26.347300000000001</v>
      </c>
      <c r="F671" s="40">
        <f t="shared" si="30"/>
        <v>187.81172206300002</v>
      </c>
      <c r="G671" s="34">
        <v>24.25629</v>
      </c>
      <c r="H671" s="40">
        <f t="shared" si="32"/>
        <v>450.61025107261941</v>
      </c>
      <c r="J671" s="39">
        <f t="shared" si="31"/>
        <v>-4.8774672523805407</v>
      </c>
    </row>
    <row r="672" spans="2:10">
      <c r="B672" s="38" t="s">
        <v>682</v>
      </c>
      <c r="C672" s="35">
        <v>29.128579999999999</v>
      </c>
      <c r="D672" s="39">
        <v>675.8180102959999</v>
      </c>
      <c r="E672" s="34">
        <v>16.966059999999999</v>
      </c>
      <c r="F672" s="40">
        <f t="shared" si="30"/>
        <v>120.9393351586</v>
      </c>
      <c r="G672" s="34">
        <v>29.824560000000002</v>
      </c>
      <c r="H672" s="40">
        <f t="shared" si="32"/>
        <v>554.05226725646844</v>
      </c>
      <c r="J672" s="39">
        <f t="shared" si="31"/>
        <v>-0.82640788093146966</v>
      </c>
    </row>
    <row r="673" spans="2:10">
      <c r="B673" s="38" t="s">
        <v>683</v>
      </c>
      <c r="C673" s="35">
        <v>28.641069999999999</v>
      </c>
      <c r="D673" s="39">
        <v>664.50719328399998</v>
      </c>
      <c r="E673" s="34">
        <v>17.764469999999999</v>
      </c>
      <c r="F673" s="40">
        <f t="shared" si="30"/>
        <v>126.63064914569999</v>
      </c>
      <c r="G673" s="34">
        <v>29.061779999999999</v>
      </c>
      <c r="H673" s="40">
        <f t="shared" si="32"/>
        <v>539.88206697797682</v>
      </c>
      <c r="J673" s="39">
        <f t="shared" si="31"/>
        <v>2.0055228396768143</v>
      </c>
    </row>
    <row r="674" spans="2:10">
      <c r="B674" s="38" t="s">
        <v>684</v>
      </c>
      <c r="C674" s="35">
        <v>29.737960000000001</v>
      </c>
      <c r="D674" s="39">
        <v>689.95635755199999</v>
      </c>
      <c r="E674" s="34">
        <v>18.76247</v>
      </c>
      <c r="F674" s="40">
        <f t="shared" si="30"/>
        <v>133.74470252570001</v>
      </c>
      <c r="G674" s="34">
        <v>30.05339</v>
      </c>
      <c r="H674" s="40">
        <f t="shared" si="32"/>
        <v>558.30325303182599</v>
      </c>
      <c r="J674" s="39">
        <f t="shared" si="31"/>
        <v>2.0915980055260661</v>
      </c>
    </row>
    <row r="675" spans="2:10">
      <c r="B675" s="38" t="s">
        <v>685</v>
      </c>
      <c r="C675" s="35">
        <v>47.105420000000002</v>
      </c>
      <c r="D675" s="39">
        <v>1092.9022705039999</v>
      </c>
      <c r="E675" s="34">
        <v>25.7485</v>
      </c>
      <c r="F675" s="40">
        <f t="shared" si="30"/>
        <v>183.54329003500001</v>
      </c>
      <c r="G675" s="34">
        <v>48.51258</v>
      </c>
      <c r="H675" s="40">
        <f t="shared" si="32"/>
        <v>901.22050214523881</v>
      </c>
      <c r="J675" s="39">
        <f t="shared" si="31"/>
        <v>-8.1384783237610918</v>
      </c>
    </row>
    <row r="676" spans="2:10">
      <c r="B676" s="38" t="s">
        <v>686</v>
      </c>
      <c r="C676" s="35">
        <v>38.75685</v>
      </c>
      <c r="D676" s="39">
        <v>899.20542821999993</v>
      </c>
      <c r="E676" s="34">
        <v>20.958079999999999</v>
      </c>
      <c r="F676" s="40">
        <f t="shared" si="30"/>
        <v>149.39569124479999</v>
      </c>
      <c r="G676" s="34">
        <v>40.122039999999998</v>
      </c>
      <c r="H676" s="40">
        <f t="shared" si="32"/>
        <v>745.34904216373059</v>
      </c>
      <c r="J676" s="39">
        <f t="shared" si="31"/>
        <v>-4.4606948114693523</v>
      </c>
    </row>
    <row r="677" spans="2:10">
      <c r="B677" s="38" t="s">
        <v>687</v>
      </c>
      <c r="C677" s="35">
        <v>30.712969999999999</v>
      </c>
      <c r="D677" s="39">
        <v>712.57775956399996</v>
      </c>
      <c r="E677" s="34">
        <v>21.75648</v>
      </c>
      <c r="F677" s="40">
        <f t="shared" si="30"/>
        <v>155.08693394880001</v>
      </c>
      <c r="G677" s="34">
        <v>30.129670000000001</v>
      </c>
      <c r="H677" s="40">
        <f t="shared" si="32"/>
        <v>559.72031021377006</v>
      </c>
      <c r="J677" s="39">
        <f t="shared" si="31"/>
        <v>2.2294845985701386</v>
      </c>
    </row>
    <row r="678" spans="2:10">
      <c r="B678" s="38" t="s">
        <v>688</v>
      </c>
      <c r="C678" s="35">
        <v>33.028640000000003</v>
      </c>
      <c r="D678" s="39">
        <v>766.30408236800008</v>
      </c>
      <c r="E678" s="34">
        <v>27.944109999999998</v>
      </c>
      <c r="F678" s="40">
        <f t="shared" si="30"/>
        <v>199.1942787541</v>
      </c>
      <c r="G678" s="34">
        <v>30.663609999999998</v>
      </c>
      <c r="H678" s="40">
        <f t="shared" si="32"/>
        <v>569.63933894642923</v>
      </c>
      <c r="J678" s="39">
        <f t="shared" si="31"/>
        <v>2.5295353325291217</v>
      </c>
    </row>
    <row r="679" spans="2:10">
      <c r="B679" s="38" t="s">
        <v>689</v>
      </c>
      <c r="C679" s="35">
        <v>38.208399999999997</v>
      </c>
      <c r="D679" s="39">
        <v>886.48073007999994</v>
      </c>
      <c r="E679" s="34">
        <v>19.960070000000002</v>
      </c>
      <c r="F679" s="40">
        <f t="shared" si="30"/>
        <v>142.28156658170002</v>
      </c>
      <c r="G679" s="34">
        <v>40.198320000000002</v>
      </c>
      <c r="H679" s="40">
        <f t="shared" si="32"/>
        <v>746.76609934567489</v>
      </c>
      <c r="J679" s="39">
        <f t="shared" si="31"/>
        <v>2.5669358473750208</v>
      </c>
    </row>
    <row r="680" spans="2:10">
      <c r="B680" s="38" t="s">
        <v>690</v>
      </c>
      <c r="C680" s="35">
        <v>32.48019</v>
      </c>
      <c r="D680" s="39">
        <v>753.57938422799987</v>
      </c>
      <c r="E680" s="34">
        <v>15.968059999999999</v>
      </c>
      <c r="F680" s="40">
        <f t="shared" si="30"/>
        <v>113.8252817786</v>
      </c>
      <c r="G680" s="34">
        <v>34.55377</v>
      </c>
      <c r="H680" s="40">
        <f t="shared" si="32"/>
        <v>641.90702597988172</v>
      </c>
      <c r="J680" s="39">
        <f t="shared" si="31"/>
        <v>2.1529235304818712</v>
      </c>
    </row>
    <row r="681" spans="2:10">
      <c r="B681" s="38" t="s">
        <v>691</v>
      </c>
      <c r="C681" s="35">
        <v>38.26934</v>
      </c>
      <c r="D681" s="39">
        <v>887.89461120800001</v>
      </c>
      <c r="E681" s="34">
        <v>19.361270000000001</v>
      </c>
      <c r="F681" s="40">
        <f t="shared" si="30"/>
        <v>138.01313455370001</v>
      </c>
      <c r="G681" s="34">
        <v>40.198320000000002</v>
      </c>
      <c r="H681" s="40">
        <f t="shared" si="32"/>
        <v>746.76609934567489</v>
      </c>
      <c r="J681" s="39">
        <f t="shared" si="31"/>
        <v>-3.1153773086251704</v>
      </c>
    </row>
    <row r="682" spans="2:10">
      <c r="B682" s="38" t="s">
        <v>692</v>
      </c>
      <c r="C682" s="35">
        <v>33.942709999999998</v>
      </c>
      <c r="D682" s="39">
        <v>787.51160325199987</v>
      </c>
      <c r="E682" s="34">
        <v>17.564869999999999</v>
      </c>
      <c r="F682" s="40">
        <f t="shared" si="30"/>
        <v>125.20783846969999</v>
      </c>
      <c r="G682" s="34">
        <v>35.621659999999999</v>
      </c>
      <c r="H682" s="40">
        <f t="shared" si="32"/>
        <v>661.74526921567497</v>
      </c>
      <c r="J682" s="39">
        <f t="shared" si="31"/>
        <v>-0.55849556662485611</v>
      </c>
    </row>
    <row r="683" spans="2:10">
      <c r="B683" s="38" t="s">
        <v>693</v>
      </c>
      <c r="C683" s="35">
        <v>33.394269999999999</v>
      </c>
      <c r="D683" s="39">
        <v>774.78713712399997</v>
      </c>
      <c r="E683" s="34">
        <v>20.359279999999998</v>
      </c>
      <c r="F683" s="40">
        <f t="shared" si="30"/>
        <v>145.12725921679998</v>
      </c>
      <c r="G683" s="34">
        <v>34.019829999999999</v>
      </c>
      <c r="H683" s="40">
        <f t="shared" si="32"/>
        <v>631.98799724722244</v>
      </c>
      <c r="J683" s="39">
        <f t="shared" si="31"/>
        <v>2.3281193400224538</v>
      </c>
    </row>
    <row r="684" spans="2:10">
      <c r="B684" s="38" t="s">
        <v>694</v>
      </c>
      <c r="C684" s="35">
        <v>29.7989</v>
      </c>
      <c r="D684" s="39">
        <v>691.37023867999994</v>
      </c>
      <c r="E684" s="34">
        <v>18.36327</v>
      </c>
      <c r="F684" s="40">
        <f t="shared" si="30"/>
        <v>130.89908117370001</v>
      </c>
      <c r="G684" s="34">
        <v>30.282219999999999</v>
      </c>
      <c r="H684" s="40">
        <f t="shared" si="32"/>
        <v>562.55423880718342</v>
      </c>
      <c r="J684" s="39">
        <f t="shared" si="31"/>
        <v>2.0830813008834639</v>
      </c>
    </row>
    <row r="685" spans="2:10">
      <c r="B685" s="38" t="s">
        <v>695</v>
      </c>
      <c r="C685" s="35">
        <v>36.380249999999997</v>
      </c>
      <c r="D685" s="39">
        <v>844.06545629999994</v>
      </c>
      <c r="E685" s="34">
        <v>30.938120000000001</v>
      </c>
      <c r="F685" s="40">
        <f t="shared" si="30"/>
        <v>220.53651017720003</v>
      </c>
      <c r="G685" s="34">
        <v>33.028219999999997</v>
      </c>
      <c r="H685" s="40">
        <f t="shared" si="32"/>
        <v>613.56681119337327</v>
      </c>
      <c r="J685" s="39">
        <f t="shared" si="31"/>
        <v>-9.9621349294266111</v>
      </c>
    </row>
    <row r="686" spans="2:10">
      <c r="B686" s="38" t="s">
        <v>696</v>
      </c>
      <c r="C686" s="35">
        <v>36.74588</v>
      </c>
      <c r="D686" s="39">
        <v>852.54851105599994</v>
      </c>
      <c r="E686" s="34">
        <v>22.55489</v>
      </c>
      <c r="F686" s="40">
        <f t="shared" si="30"/>
        <v>160.7782479359</v>
      </c>
      <c r="G686" s="34">
        <v>37.147210000000001</v>
      </c>
      <c r="H686" s="40">
        <f t="shared" si="32"/>
        <v>690.08548400218331</v>
      </c>
      <c r="J686" s="39">
        <f t="shared" si="31"/>
        <v>-1.6847791179166052</v>
      </c>
    </row>
    <row r="687" spans="2:10">
      <c r="B687" s="38" t="s">
        <v>697</v>
      </c>
      <c r="C687" s="35">
        <v>34.430219999999998</v>
      </c>
      <c r="D687" s="39">
        <v>798.82242026400002</v>
      </c>
      <c r="E687" s="34">
        <v>15.968059999999999</v>
      </c>
      <c r="F687" s="40">
        <f t="shared" si="30"/>
        <v>113.8252817786</v>
      </c>
      <c r="G687" s="34">
        <v>36.918379999999999</v>
      </c>
      <c r="H687" s="40">
        <f t="shared" si="32"/>
        <v>685.83449822682576</v>
      </c>
      <c r="J687" s="39">
        <f t="shared" si="31"/>
        <v>0.83735974142575742</v>
      </c>
    </row>
    <row r="688" spans="2:10">
      <c r="B688" s="38" t="s">
        <v>698</v>
      </c>
      <c r="C688" s="35">
        <v>29.006699999999999</v>
      </c>
      <c r="D688" s="39">
        <v>672.99024803999987</v>
      </c>
      <c r="E688" s="34">
        <v>18.76247</v>
      </c>
      <c r="F688" s="40">
        <f t="shared" si="30"/>
        <v>133.74470252570001</v>
      </c>
      <c r="G688" s="34">
        <v>29.138059999999999</v>
      </c>
      <c r="H688" s="40">
        <f t="shared" si="32"/>
        <v>541.29912415992089</v>
      </c>
      <c r="J688" s="39">
        <f t="shared" si="31"/>
        <v>2.0535786456209735</v>
      </c>
    </row>
    <row r="689" spans="2:10">
      <c r="B689" s="38" t="s">
        <v>699</v>
      </c>
      <c r="C689" s="35">
        <v>33.638019999999997</v>
      </c>
      <c r="D689" s="39">
        <v>780.44242962399983</v>
      </c>
      <c r="E689" s="34">
        <v>20.558879999999998</v>
      </c>
      <c r="F689" s="40">
        <f t="shared" si="30"/>
        <v>146.5500698928</v>
      </c>
      <c r="G689" s="34">
        <v>33.867269999999998</v>
      </c>
      <c r="H689" s="40">
        <f t="shared" si="32"/>
        <v>629.15388288333418</v>
      </c>
      <c r="J689" s="39">
        <f t="shared" si="31"/>
        <v>-4.738476847865627</v>
      </c>
    </row>
    <row r="690" spans="2:10">
      <c r="B690" s="38" t="s">
        <v>700</v>
      </c>
      <c r="C690" s="35">
        <v>32.236440000000002</v>
      </c>
      <c r="D690" s="39">
        <v>747.92409172800001</v>
      </c>
      <c r="E690" s="34">
        <v>17.96407</v>
      </c>
      <c r="F690" s="40">
        <f t="shared" si="30"/>
        <v>128.05345982169999</v>
      </c>
      <c r="G690" s="34">
        <v>33.180770000000003</v>
      </c>
      <c r="H690" s="40">
        <f t="shared" si="32"/>
        <v>616.40073978678686</v>
      </c>
      <c r="J690" s="39">
        <f t="shared" si="31"/>
        <v>-3.4698921195131334</v>
      </c>
    </row>
    <row r="691" spans="2:10">
      <c r="B691" s="38" t="s">
        <v>701</v>
      </c>
      <c r="C691" s="35">
        <v>30.103590000000001</v>
      </c>
      <c r="D691" s="39">
        <v>698.43941230799999</v>
      </c>
      <c r="E691" s="34">
        <v>25.149699999999999</v>
      </c>
      <c r="F691" s="40">
        <f t="shared" si="30"/>
        <v>179.27485800699998</v>
      </c>
      <c r="G691" s="34">
        <v>28.070170000000001</v>
      </c>
      <c r="H691" s="40">
        <f t="shared" si="32"/>
        <v>521.46088092412765</v>
      </c>
      <c r="J691" s="39">
        <f t="shared" si="31"/>
        <v>2.2963266231276975</v>
      </c>
    </row>
    <row r="692" spans="2:10">
      <c r="B692" s="38" t="s">
        <v>702</v>
      </c>
      <c r="C692" s="35">
        <v>32.66301</v>
      </c>
      <c r="D692" s="39">
        <v>757.82102761199997</v>
      </c>
      <c r="E692" s="34">
        <v>28.343309999999999</v>
      </c>
      <c r="F692" s="40">
        <f t="shared" si="30"/>
        <v>202.03990010609999</v>
      </c>
      <c r="G692" s="34">
        <v>30.05339</v>
      </c>
      <c r="H692" s="40">
        <f t="shared" si="32"/>
        <v>558.30325303182599</v>
      </c>
      <c r="J692" s="39">
        <f t="shared" si="31"/>
        <v>2.5221255259259578</v>
      </c>
    </row>
    <row r="693" spans="2:10">
      <c r="B693" s="38" t="s">
        <v>703</v>
      </c>
      <c r="C693" s="35">
        <v>37.477139999999999</v>
      </c>
      <c r="D693" s="39">
        <v>869.51462056799994</v>
      </c>
      <c r="E693" s="34">
        <v>23.752490000000002</v>
      </c>
      <c r="F693" s="40">
        <f t="shared" ref="F693:F756" si="33">$F$244*(E693/100)</f>
        <v>169.31511199190001</v>
      </c>
      <c r="G693" s="34">
        <v>37.833710000000004</v>
      </c>
      <c r="H693" s="40">
        <f t="shared" si="32"/>
        <v>702.83862709873085</v>
      </c>
      <c r="J693" s="39">
        <f t="shared" si="31"/>
        <v>2.6391185226309517</v>
      </c>
    </row>
    <row r="694" spans="2:10">
      <c r="B694" s="38" t="s">
        <v>704</v>
      </c>
      <c r="C694" s="35">
        <v>31.383299999999998</v>
      </c>
      <c r="D694" s="39">
        <v>728.13021995999986</v>
      </c>
      <c r="E694" s="34">
        <v>18.962070000000001</v>
      </c>
      <c r="F694" s="40">
        <f t="shared" si="33"/>
        <v>135.16751320170002</v>
      </c>
      <c r="G694" s="34">
        <v>32.036610000000003</v>
      </c>
      <c r="H694" s="40">
        <f t="shared" si="32"/>
        <v>595.14562513952433</v>
      </c>
      <c r="J694" s="39">
        <f t="shared" si="31"/>
        <v>2.1829183812244537</v>
      </c>
    </row>
    <row r="695" spans="2:10">
      <c r="B695" s="38" t="s">
        <v>705</v>
      </c>
      <c r="C695" s="35">
        <v>33.51614</v>
      </c>
      <c r="D695" s="39">
        <v>777.61466736799991</v>
      </c>
      <c r="E695" s="34">
        <v>26.347300000000001</v>
      </c>
      <c r="F695" s="40">
        <f t="shared" si="33"/>
        <v>187.81172206300002</v>
      </c>
      <c r="G695" s="34">
        <v>31.426390000000001</v>
      </c>
      <c r="H695" s="40">
        <f t="shared" si="32"/>
        <v>583.80953922492097</v>
      </c>
      <c r="J695" s="39">
        <f t="shared" si="31"/>
        <v>-5.9934060800788984</v>
      </c>
    </row>
    <row r="696" spans="2:10">
      <c r="B696" s="38" t="s">
        <v>706</v>
      </c>
      <c r="C696" s="35">
        <v>32.236440000000002</v>
      </c>
      <c r="D696" s="39">
        <v>747.92409172800001</v>
      </c>
      <c r="E696" s="34">
        <v>19.161670000000001</v>
      </c>
      <c r="F696" s="40">
        <f t="shared" si="33"/>
        <v>136.5903238777</v>
      </c>
      <c r="G696" s="34">
        <v>33.028219999999997</v>
      </c>
      <c r="H696" s="40">
        <f t="shared" si="32"/>
        <v>613.56681119337327</v>
      </c>
      <c r="J696" s="39">
        <f t="shared" si="31"/>
        <v>2.233043343073291</v>
      </c>
    </row>
    <row r="697" spans="2:10">
      <c r="B697" s="38" t="s">
        <v>707</v>
      </c>
      <c r="C697" s="35">
        <v>31.566109999999998</v>
      </c>
      <c r="D697" s="39">
        <v>732.37163133199988</v>
      </c>
      <c r="E697" s="34">
        <v>25.149699999999999</v>
      </c>
      <c r="F697" s="40">
        <f t="shared" si="33"/>
        <v>179.27485800699998</v>
      </c>
      <c r="G697" s="34">
        <v>29.900829999999999</v>
      </c>
      <c r="H697" s="40">
        <f t="shared" si="32"/>
        <v>555.46913866793773</v>
      </c>
      <c r="J697" s="39">
        <f t="shared" si="31"/>
        <v>2.3723653429377691</v>
      </c>
    </row>
    <row r="698" spans="2:10">
      <c r="B698" s="38" t="s">
        <v>708</v>
      </c>
      <c r="C698" s="35">
        <v>32.114559999999997</v>
      </c>
      <c r="D698" s="39">
        <v>745.09632947199987</v>
      </c>
      <c r="E698" s="34">
        <v>25.149699999999999</v>
      </c>
      <c r="F698" s="40">
        <f t="shared" si="33"/>
        <v>179.27485800699998</v>
      </c>
      <c r="G698" s="34">
        <v>30.587330000000001</v>
      </c>
      <c r="H698" s="40">
        <f t="shared" si="32"/>
        <v>568.22228176448516</v>
      </c>
      <c r="J698" s="39">
        <f t="shared" si="31"/>
        <v>2.4008102994853289</v>
      </c>
    </row>
    <row r="699" spans="2:10">
      <c r="B699" s="38" t="s">
        <v>709</v>
      </c>
      <c r="C699" s="35">
        <v>32.906759999999998</v>
      </c>
      <c r="D699" s="39">
        <v>763.47632011199983</v>
      </c>
      <c r="E699" s="34">
        <v>33.53293</v>
      </c>
      <c r="F699" s="40">
        <f t="shared" si="33"/>
        <v>239.03312024830001</v>
      </c>
      <c r="G699" s="34">
        <v>28.37528</v>
      </c>
      <c r="H699" s="40">
        <f t="shared" si="32"/>
        <v>527.12892388142939</v>
      </c>
      <c r="J699" s="39">
        <f t="shared" si="31"/>
        <v>2.6857240177295125</v>
      </c>
    </row>
    <row r="700" spans="2:10">
      <c r="B700" s="38" t="s">
        <v>710</v>
      </c>
      <c r="C700" s="35">
        <v>35.648989999999998</v>
      </c>
      <c r="D700" s="39">
        <v>827.09934678799993</v>
      </c>
      <c r="E700" s="34">
        <v>22.954090000000001</v>
      </c>
      <c r="F700" s="40">
        <f t="shared" si="33"/>
        <v>163.62386928790002</v>
      </c>
      <c r="G700" s="34">
        <v>35.774209999999997</v>
      </c>
      <c r="H700" s="40">
        <f t="shared" si="32"/>
        <v>664.57919780908821</v>
      </c>
      <c r="J700" s="39">
        <f t="shared" si="31"/>
        <v>1.1037203089882723</v>
      </c>
    </row>
    <row r="701" spans="2:10">
      <c r="B701" s="38" t="s">
        <v>711</v>
      </c>
      <c r="C701" s="35">
        <v>36.502130000000001</v>
      </c>
      <c r="D701" s="39">
        <v>846.89321855599997</v>
      </c>
      <c r="E701" s="34">
        <v>24.151689999999999</v>
      </c>
      <c r="F701" s="40">
        <f t="shared" si="33"/>
        <v>172.16073334389998</v>
      </c>
      <c r="G701" s="34">
        <v>36.460709999999999</v>
      </c>
      <c r="H701" s="40">
        <f t="shared" si="32"/>
        <v>677.33234090563576</v>
      </c>
      <c r="J701" s="39">
        <f t="shared" si="31"/>
        <v>2.599855693535801</v>
      </c>
    </row>
    <row r="702" spans="2:10">
      <c r="B702" s="38" t="s">
        <v>712</v>
      </c>
      <c r="C702" s="35">
        <v>34.552100000000003</v>
      </c>
      <c r="D702" s="39">
        <v>801.65018252000004</v>
      </c>
      <c r="E702" s="34">
        <v>24.950089999999999</v>
      </c>
      <c r="F702" s="40">
        <f t="shared" si="33"/>
        <v>177.8519760479</v>
      </c>
      <c r="G702" s="34">
        <v>33.562159999999999</v>
      </c>
      <c r="H702" s="40">
        <f t="shared" si="32"/>
        <v>623.48583992603244</v>
      </c>
      <c r="J702" s="39">
        <f t="shared" si="31"/>
        <v>-0.3123665460675511</v>
      </c>
    </row>
    <row r="703" spans="2:10">
      <c r="B703" s="38" t="s">
        <v>713</v>
      </c>
      <c r="C703" s="35">
        <v>34.673969999999997</v>
      </c>
      <c r="D703" s="39">
        <v>804.47771276399988</v>
      </c>
      <c r="E703" s="34">
        <v>22.55489</v>
      </c>
      <c r="F703" s="40">
        <f t="shared" si="33"/>
        <v>160.7782479359</v>
      </c>
      <c r="G703" s="34">
        <v>34.248660000000001</v>
      </c>
      <c r="H703" s="40">
        <f t="shared" si="32"/>
        <v>636.2389830225801</v>
      </c>
      <c r="J703" s="39">
        <f t="shared" si="31"/>
        <v>-7.4604818055197484</v>
      </c>
    </row>
    <row r="704" spans="2:10">
      <c r="B704" s="38" t="s">
        <v>714</v>
      </c>
      <c r="C704" s="35">
        <v>29.98171</v>
      </c>
      <c r="D704" s="39">
        <v>695.61165005199996</v>
      </c>
      <c r="E704" s="34">
        <v>20.958079999999999</v>
      </c>
      <c r="F704" s="40">
        <f t="shared" si="33"/>
        <v>149.39569124479999</v>
      </c>
      <c r="G704" s="34">
        <v>29.138059999999999</v>
      </c>
      <c r="H704" s="40">
        <f t="shared" si="32"/>
        <v>541.29912415992089</v>
      </c>
      <c r="J704" s="39">
        <f t="shared" si="31"/>
        <v>-4.9168346472790745</v>
      </c>
    </row>
    <row r="705" spans="2:10">
      <c r="B705" s="38" t="s">
        <v>715</v>
      </c>
      <c r="C705" s="35">
        <v>28.641069999999999</v>
      </c>
      <c r="D705" s="39">
        <v>664.50719328399998</v>
      </c>
      <c r="E705" s="34">
        <v>21.75648</v>
      </c>
      <c r="F705" s="40">
        <f t="shared" si="33"/>
        <v>155.08693394880001</v>
      </c>
      <c r="G705" s="34">
        <v>27.53623</v>
      </c>
      <c r="H705" s="40">
        <f t="shared" si="32"/>
        <v>511.54185219146848</v>
      </c>
      <c r="J705" s="39">
        <f t="shared" si="31"/>
        <v>2.1215928562685349</v>
      </c>
    </row>
    <row r="706" spans="2:10">
      <c r="B706" s="38" t="s">
        <v>716</v>
      </c>
      <c r="C706" s="35">
        <v>33.089570000000002</v>
      </c>
      <c r="D706" s="39">
        <v>767.71773148399996</v>
      </c>
      <c r="E706" s="34">
        <v>33.53293</v>
      </c>
      <c r="F706" s="40">
        <f t="shared" si="33"/>
        <v>239.03312024830001</v>
      </c>
      <c r="G706" s="34">
        <v>27.765059999999998</v>
      </c>
      <c r="H706" s="40">
        <f t="shared" si="32"/>
        <v>515.79283796682591</v>
      </c>
      <c r="J706" s="39">
        <f t="shared" si="31"/>
        <v>-12.89177326887409</v>
      </c>
    </row>
    <row r="707" spans="2:10">
      <c r="B707" s="38" t="s">
        <v>717</v>
      </c>
      <c r="C707" s="35">
        <v>35.648989999999998</v>
      </c>
      <c r="D707" s="39">
        <v>827.09934678799993</v>
      </c>
      <c r="E707" s="34">
        <v>25.5489</v>
      </c>
      <c r="F707" s="40">
        <f t="shared" si="33"/>
        <v>182.12047935900003</v>
      </c>
      <c r="G707" s="34">
        <v>34.477490000000003</v>
      </c>
      <c r="H707" s="40">
        <f t="shared" si="32"/>
        <v>640.48996879793765</v>
      </c>
      <c r="J707" s="39">
        <f t="shared" si="31"/>
        <v>-4.488898631062284</v>
      </c>
    </row>
    <row r="708" spans="2:10">
      <c r="B708" s="38" t="s">
        <v>718</v>
      </c>
      <c r="C708" s="35">
        <v>37.599020000000003</v>
      </c>
      <c r="D708" s="39">
        <v>872.34238282400008</v>
      </c>
      <c r="E708" s="34">
        <v>27.345300000000002</v>
      </c>
      <c r="F708" s="40">
        <f t="shared" si="33"/>
        <v>194.92577544299999</v>
      </c>
      <c r="G708" s="34">
        <v>36.231879999999997</v>
      </c>
      <c r="H708" s="40">
        <f t="shared" si="32"/>
        <v>673.0813551302781</v>
      </c>
      <c r="J708" s="39">
        <f t="shared" ref="J708:J771" si="34">H708-(D708-F708)</f>
        <v>-4.3352522507219646</v>
      </c>
    </row>
    <row r="709" spans="2:10">
      <c r="B709" s="38" t="s">
        <v>719</v>
      </c>
      <c r="C709" s="35">
        <v>34.369280000000003</v>
      </c>
      <c r="D709" s="39">
        <v>797.40853913600006</v>
      </c>
      <c r="E709" s="34">
        <v>26.347300000000001</v>
      </c>
      <c r="F709" s="40">
        <f t="shared" si="33"/>
        <v>187.81172206300002</v>
      </c>
      <c r="G709" s="34">
        <v>32.723109999999998</v>
      </c>
      <c r="H709" s="40">
        <f t="shared" ref="H709:H772" si="35">$H$1504*(G709/100)</f>
        <v>607.89876823607165</v>
      </c>
      <c r="J709" s="39">
        <f t="shared" si="34"/>
        <v>-1.6980488369283648</v>
      </c>
    </row>
    <row r="710" spans="2:10">
      <c r="B710" s="38" t="s">
        <v>720</v>
      </c>
      <c r="C710" s="35">
        <v>43.388170000000002</v>
      </c>
      <c r="D710" s="39">
        <v>1006.657609804</v>
      </c>
      <c r="E710" s="34">
        <v>26.746500000000001</v>
      </c>
      <c r="F710" s="40">
        <f t="shared" si="33"/>
        <v>190.65734341500001</v>
      </c>
      <c r="G710" s="34">
        <v>43.935920000000003</v>
      </c>
      <c r="H710" s="40">
        <f t="shared" si="35"/>
        <v>816.19967201523889</v>
      </c>
      <c r="J710" s="39">
        <f t="shared" si="34"/>
        <v>0.19940562623889946</v>
      </c>
    </row>
    <row r="711" spans="2:10">
      <c r="B711" s="38" t="s">
        <v>721</v>
      </c>
      <c r="C711" s="35">
        <v>37.294330000000002</v>
      </c>
      <c r="D711" s="39">
        <v>865.27320919600004</v>
      </c>
      <c r="E711" s="34">
        <v>24.151689999999999</v>
      </c>
      <c r="F711" s="40">
        <f t="shared" si="33"/>
        <v>172.16073334389998</v>
      </c>
      <c r="G711" s="34">
        <v>37.45232</v>
      </c>
      <c r="H711" s="40">
        <f t="shared" si="35"/>
        <v>695.75352695948493</v>
      </c>
      <c r="J711" s="39">
        <f t="shared" si="34"/>
        <v>2.6410511073848966</v>
      </c>
    </row>
    <row r="712" spans="2:10">
      <c r="B712" s="38" t="s">
        <v>722</v>
      </c>
      <c r="C712" s="35">
        <v>37.172449999999998</v>
      </c>
      <c r="D712" s="39">
        <v>862.4454469399999</v>
      </c>
      <c r="E712" s="34">
        <v>31.536919999999999</v>
      </c>
      <c r="F712" s="40">
        <f t="shared" si="33"/>
        <v>224.80494220519998</v>
      </c>
      <c r="G712" s="34">
        <v>34.477490000000003</v>
      </c>
      <c r="H712" s="40">
        <f t="shared" si="35"/>
        <v>640.48996879793765</v>
      </c>
      <c r="J712" s="39">
        <f t="shared" si="34"/>
        <v>2.8494640631377024</v>
      </c>
    </row>
    <row r="713" spans="2:10">
      <c r="B713" s="38" t="s">
        <v>723</v>
      </c>
      <c r="C713" s="35">
        <v>36.19744</v>
      </c>
      <c r="D713" s="39">
        <v>839.82404492800003</v>
      </c>
      <c r="E713" s="34">
        <v>28.343309999999999</v>
      </c>
      <c r="F713" s="40">
        <f t="shared" si="33"/>
        <v>202.03990010609999</v>
      </c>
      <c r="G713" s="34">
        <v>34.019829999999999</v>
      </c>
      <c r="H713" s="40">
        <f t="shared" si="35"/>
        <v>631.98799724722244</v>
      </c>
      <c r="J713" s="39">
        <f t="shared" si="34"/>
        <v>-5.7961475746776614</v>
      </c>
    </row>
    <row r="714" spans="2:10">
      <c r="B714" s="38" t="s">
        <v>724</v>
      </c>
      <c r="C714" s="35">
        <v>35.831800000000001</v>
      </c>
      <c r="D714" s="39">
        <v>831.34075816000006</v>
      </c>
      <c r="E714" s="34">
        <v>29.34131</v>
      </c>
      <c r="F714" s="40">
        <f t="shared" si="33"/>
        <v>209.15395348609999</v>
      </c>
      <c r="G714" s="34">
        <v>33.638440000000003</v>
      </c>
      <c r="H714" s="40">
        <f t="shared" si="35"/>
        <v>624.90289710797674</v>
      </c>
      <c r="J714" s="39">
        <f t="shared" si="34"/>
        <v>2.7160924340766996</v>
      </c>
    </row>
    <row r="715" spans="2:10">
      <c r="B715" s="38" t="s">
        <v>725</v>
      </c>
      <c r="C715" s="35">
        <v>33.881770000000003</v>
      </c>
      <c r="D715" s="39">
        <v>786.09772212400014</v>
      </c>
      <c r="E715" s="34">
        <v>20.758479999999999</v>
      </c>
      <c r="F715" s="40">
        <f t="shared" si="33"/>
        <v>147.97288056879998</v>
      </c>
      <c r="G715" s="34">
        <v>34.172379999999997</v>
      </c>
      <c r="H715" s="40">
        <f t="shared" si="35"/>
        <v>634.8219258406358</v>
      </c>
      <c r="J715" s="39">
        <f t="shared" si="34"/>
        <v>-3.3029157145643921</v>
      </c>
    </row>
    <row r="716" spans="2:10">
      <c r="B716" s="38" t="s">
        <v>726</v>
      </c>
      <c r="C716" s="35">
        <v>35.161479999999997</v>
      </c>
      <c r="D716" s="39">
        <v>815.78852977599979</v>
      </c>
      <c r="E716" s="34">
        <v>21.357279999999999</v>
      </c>
      <c r="F716" s="40">
        <f t="shared" si="33"/>
        <v>152.24131259680001</v>
      </c>
      <c r="G716" s="34">
        <v>35.240270000000002</v>
      </c>
      <c r="H716" s="40">
        <f t="shared" si="35"/>
        <v>654.66016907642916</v>
      </c>
      <c r="J716" s="39">
        <f t="shared" si="34"/>
        <v>-8.8870481027706774</v>
      </c>
    </row>
    <row r="717" spans="2:10">
      <c r="B717" s="38" t="s">
        <v>727</v>
      </c>
      <c r="C717" s="35">
        <v>34.917729999999999</v>
      </c>
      <c r="D717" s="39">
        <v>810.13323727599993</v>
      </c>
      <c r="E717" s="34">
        <v>21.55688</v>
      </c>
      <c r="F717" s="40">
        <f t="shared" si="33"/>
        <v>153.6641232728</v>
      </c>
      <c r="G717" s="34">
        <v>35.163989999999998</v>
      </c>
      <c r="H717" s="40">
        <f t="shared" si="35"/>
        <v>653.24311189448497</v>
      </c>
      <c r="J717" s="39">
        <f t="shared" si="34"/>
        <v>-3.2260021087149653</v>
      </c>
    </row>
    <row r="718" spans="2:10">
      <c r="B718" s="38" t="s">
        <v>728</v>
      </c>
      <c r="C718" s="35">
        <v>36.380249999999997</v>
      </c>
      <c r="D718" s="39">
        <v>844.06545629999994</v>
      </c>
      <c r="E718" s="34">
        <v>24.750489999999999</v>
      </c>
      <c r="F718" s="40">
        <f t="shared" si="33"/>
        <v>176.42916537190001</v>
      </c>
      <c r="G718" s="34">
        <v>35.926769999999998</v>
      </c>
      <c r="H718" s="40">
        <f t="shared" si="35"/>
        <v>667.41331217297648</v>
      </c>
      <c r="J718" s="39">
        <f t="shared" si="34"/>
        <v>-0.22297875512344945</v>
      </c>
    </row>
    <row r="719" spans="2:10">
      <c r="B719" s="38" t="s">
        <v>729</v>
      </c>
      <c r="C719" s="35">
        <v>32.602069999999998</v>
      </c>
      <c r="D719" s="39">
        <v>756.40714648400001</v>
      </c>
      <c r="E719" s="34">
        <v>30.938120000000001</v>
      </c>
      <c r="F719" s="40">
        <f t="shared" si="33"/>
        <v>220.53651017720003</v>
      </c>
      <c r="G719" s="34">
        <v>28.985499999999998</v>
      </c>
      <c r="H719" s="40">
        <f t="shared" si="35"/>
        <v>538.46500979603263</v>
      </c>
      <c r="J719" s="39">
        <f t="shared" si="34"/>
        <v>2.5943734892326802</v>
      </c>
    </row>
    <row r="720" spans="2:10">
      <c r="B720" s="38" t="s">
        <v>730</v>
      </c>
      <c r="C720" s="35">
        <v>40.28031</v>
      </c>
      <c r="D720" s="39">
        <v>934.55152837200001</v>
      </c>
      <c r="E720" s="34">
        <v>34.930129999999998</v>
      </c>
      <c r="F720" s="40">
        <f t="shared" si="33"/>
        <v>248.9927949803</v>
      </c>
      <c r="G720" s="34">
        <v>37.070929999999997</v>
      </c>
      <c r="H720" s="40">
        <f t="shared" si="35"/>
        <v>688.66842682023912</v>
      </c>
      <c r="J720" s="39">
        <f t="shared" si="34"/>
        <v>3.1096934285391171</v>
      </c>
    </row>
    <row r="721" spans="2:10">
      <c r="B721" s="38" t="s">
        <v>731</v>
      </c>
      <c r="C721" s="35">
        <v>34.247410000000002</v>
      </c>
      <c r="D721" s="39">
        <v>794.581008892</v>
      </c>
      <c r="E721" s="34">
        <v>21.75648</v>
      </c>
      <c r="F721" s="40">
        <f t="shared" si="33"/>
        <v>155.08693394880001</v>
      </c>
      <c r="G721" s="34">
        <v>34.324939999999998</v>
      </c>
      <c r="H721" s="40">
        <f t="shared" si="35"/>
        <v>637.65604020452406</v>
      </c>
      <c r="J721" s="39">
        <f t="shared" si="34"/>
        <v>-1.8380347386759013</v>
      </c>
    </row>
    <row r="722" spans="2:10">
      <c r="B722" s="38" t="s">
        <v>732</v>
      </c>
      <c r="C722" s="35">
        <v>32.66301</v>
      </c>
      <c r="D722" s="39">
        <v>757.82102761199997</v>
      </c>
      <c r="E722" s="34">
        <v>23.952089999999998</v>
      </c>
      <c r="F722" s="40">
        <f t="shared" si="33"/>
        <v>170.73792266789999</v>
      </c>
      <c r="G722" s="34">
        <v>31.7315</v>
      </c>
      <c r="H722" s="40">
        <f t="shared" si="35"/>
        <v>589.47758218222259</v>
      </c>
      <c r="J722" s="39">
        <f t="shared" si="34"/>
        <v>2.3944772381225903</v>
      </c>
    </row>
    <row r="723" spans="2:10">
      <c r="B723" s="38" t="s">
        <v>733</v>
      </c>
      <c r="C723" s="35">
        <v>30.895790000000002</v>
      </c>
      <c r="D723" s="39">
        <v>716.81940294799995</v>
      </c>
      <c r="E723" s="34">
        <v>19.361270000000001</v>
      </c>
      <c r="F723" s="40">
        <f t="shared" si="33"/>
        <v>138.01313455370001</v>
      </c>
      <c r="G723" s="34">
        <v>31.121279999999999</v>
      </c>
      <c r="H723" s="40">
        <f t="shared" si="35"/>
        <v>578.14149626761923</v>
      </c>
      <c r="J723" s="39">
        <f t="shared" si="34"/>
        <v>-0.66477212668064567</v>
      </c>
    </row>
    <row r="724" spans="2:10">
      <c r="B724" s="38" t="s">
        <v>734</v>
      </c>
      <c r="C724" s="35">
        <v>34.856789999999997</v>
      </c>
      <c r="D724" s="39">
        <v>808.71935614799997</v>
      </c>
      <c r="E724" s="34">
        <v>23.353290000000001</v>
      </c>
      <c r="F724" s="40">
        <f t="shared" si="33"/>
        <v>166.46949063990002</v>
      </c>
      <c r="G724" s="34">
        <v>34.706330000000001</v>
      </c>
      <c r="H724" s="40">
        <f t="shared" si="35"/>
        <v>644.74114034376998</v>
      </c>
      <c r="J724" s="39">
        <f t="shared" si="34"/>
        <v>2.4912748356700831</v>
      </c>
    </row>
    <row r="725" spans="2:10">
      <c r="B725" s="38" t="s">
        <v>735</v>
      </c>
      <c r="C725" s="35">
        <v>26.93479</v>
      </c>
      <c r="D725" s="39">
        <v>624.91944974799992</v>
      </c>
      <c r="E725" s="34">
        <v>16.966059999999999</v>
      </c>
      <c r="F725" s="40">
        <f t="shared" si="33"/>
        <v>120.9393351586</v>
      </c>
      <c r="G725" s="34">
        <v>27.002279999999999</v>
      </c>
      <c r="H725" s="40">
        <f t="shared" si="35"/>
        <v>501.62263768833441</v>
      </c>
      <c r="J725" s="39">
        <f t="shared" si="34"/>
        <v>-2.3574769010655245</v>
      </c>
    </row>
    <row r="726" spans="2:10">
      <c r="B726" s="38" t="s">
        <v>736</v>
      </c>
      <c r="C726" s="35">
        <v>28.519189999999998</v>
      </c>
      <c r="D726" s="39">
        <v>661.67943102799995</v>
      </c>
      <c r="E726" s="34">
        <v>21.357279999999999</v>
      </c>
      <c r="F726" s="40">
        <f t="shared" si="33"/>
        <v>152.24131259680001</v>
      </c>
      <c r="G726" s="34">
        <v>27.53623</v>
      </c>
      <c r="H726" s="40">
        <f t="shared" si="35"/>
        <v>511.54185219146848</v>
      </c>
      <c r="J726" s="39">
        <f t="shared" si="34"/>
        <v>2.1037337602685398</v>
      </c>
    </row>
    <row r="727" spans="2:10">
      <c r="B727" s="38" t="s">
        <v>737</v>
      </c>
      <c r="C727" s="35">
        <v>27.726990000000001</v>
      </c>
      <c r="D727" s="39">
        <v>643.29944038799999</v>
      </c>
      <c r="E727" s="34">
        <v>24.950089999999999</v>
      </c>
      <c r="F727" s="40">
        <f t="shared" si="33"/>
        <v>177.8519760479</v>
      </c>
      <c r="G727" s="34">
        <v>25.171620000000001</v>
      </c>
      <c r="H727" s="40">
        <f t="shared" si="35"/>
        <v>467.61437994452439</v>
      </c>
      <c r="J727" s="39">
        <f t="shared" si="34"/>
        <v>2.1669156044243891</v>
      </c>
    </row>
    <row r="728" spans="2:10">
      <c r="B728" s="38" t="s">
        <v>738</v>
      </c>
      <c r="C728" s="35">
        <v>27.787929999999999</v>
      </c>
      <c r="D728" s="39">
        <v>644.71332151599995</v>
      </c>
      <c r="E728" s="34">
        <v>23.353290000000001</v>
      </c>
      <c r="F728" s="40">
        <f t="shared" si="33"/>
        <v>166.46949063990002</v>
      </c>
      <c r="G728" s="34">
        <v>25.55301</v>
      </c>
      <c r="H728" s="40">
        <f t="shared" si="35"/>
        <v>474.69948008377014</v>
      </c>
      <c r="J728" s="39">
        <f t="shared" si="34"/>
        <v>-3.5443507923297943</v>
      </c>
    </row>
    <row r="729" spans="2:10">
      <c r="B729" s="38" t="s">
        <v>739</v>
      </c>
      <c r="C729" s="35">
        <v>29.006699999999999</v>
      </c>
      <c r="D729" s="39">
        <v>672.99024803999987</v>
      </c>
      <c r="E729" s="34">
        <v>22.954090000000001</v>
      </c>
      <c r="F729" s="40">
        <f t="shared" si="33"/>
        <v>163.62386928790002</v>
      </c>
      <c r="G729" s="34">
        <v>27.53623</v>
      </c>
      <c r="H729" s="40">
        <f t="shared" si="35"/>
        <v>511.54185219146848</v>
      </c>
      <c r="J729" s="39">
        <f t="shared" si="34"/>
        <v>2.1754734393686022</v>
      </c>
    </row>
    <row r="730" spans="2:10">
      <c r="B730" s="38" t="s">
        <v>740</v>
      </c>
      <c r="C730" s="35">
        <v>27.23948</v>
      </c>
      <c r="D730" s="39">
        <v>631.98862337599996</v>
      </c>
      <c r="E730" s="34">
        <v>18.962070000000001</v>
      </c>
      <c r="F730" s="40">
        <f t="shared" si="33"/>
        <v>135.16751320170002</v>
      </c>
      <c r="G730" s="34">
        <v>26.849730000000001</v>
      </c>
      <c r="H730" s="40">
        <f t="shared" si="35"/>
        <v>498.78870909492099</v>
      </c>
      <c r="J730" s="39">
        <f t="shared" si="34"/>
        <v>1.9675989206210147</v>
      </c>
    </row>
    <row r="731" spans="2:10">
      <c r="B731" s="38" t="s">
        <v>741</v>
      </c>
      <c r="C731" s="35">
        <v>28.09262</v>
      </c>
      <c r="D731" s="39">
        <v>651.78249514399999</v>
      </c>
      <c r="E731" s="34">
        <v>23.952089999999998</v>
      </c>
      <c r="F731" s="40">
        <f t="shared" si="33"/>
        <v>170.73792266789999</v>
      </c>
      <c r="G731" s="34">
        <v>26.010670000000001</v>
      </c>
      <c r="H731" s="40">
        <f t="shared" si="35"/>
        <v>483.20145163448535</v>
      </c>
      <c r="J731" s="39">
        <f t="shared" si="34"/>
        <v>2.1568791583853226</v>
      </c>
    </row>
    <row r="732" spans="2:10">
      <c r="B732" s="38" t="s">
        <v>742</v>
      </c>
      <c r="C732" s="35">
        <v>26.93479</v>
      </c>
      <c r="D732" s="39">
        <v>624.91944974799992</v>
      </c>
      <c r="E732" s="34">
        <v>22.55489</v>
      </c>
      <c r="F732" s="40">
        <f t="shared" si="33"/>
        <v>160.7782479359</v>
      </c>
      <c r="G732" s="34">
        <v>25.09534</v>
      </c>
      <c r="H732" s="40">
        <f t="shared" si="35"/>
        <v>466.19732276258026</v>
      </c>
      <c r="J732" s="39">
        <f t="shared" si="34"/>
        <v>2.0561209504803628</v>
      </c>
    </row>
    <row r="733" spans="2:10">
      <c r="B733" s="38" t="s">
        <v>743</v>
      </c>
      <c r="C733" s="35">
        <v>26.020710000000001</v>
      </c>
      <c r="D733" s="39">
        <v>603.71169685200005</v>
      </c>
      <c r="E733" s="34">
        <v>16.566859999999998</v>
      </c>
      <c r="F733" s="40">
        <f t="shared" si="33"/>
        <v>118.09371380659998</v>
      </c>
      <c r="G733" s="34">
        <v>26.239509999999999</v>
      </c>
      <c r="H733" s="40">
        <f t="shared" si="35"/>
        <v>487.45262318031763</v>
      </c>
      <c r="J733" s="39">
        <f t="shared" si="34"/>
        <v>1.8346401349175494</v>
      </c>
    </row>
    <row r="734" spans="2:10">
      <c r="B734" s="38" t="s">
        <v>744</v>
      </c>
      <c r="C734" s="35">
        <v>25.22851</v>
      </c>
      <c r="D734" s="39">
        <v>585.33170621199997</v>
      </c>
      <c r="E734" s="34">
        <v>22.754490000000001</v>
      </c>
      <c r="F734" s="40">
        <f t="shared" si="33"/>
        <v>162.20105861190001</v>
      </c>
      <c r="G734" s="34">
        <v>22.883289999999999</v>
      </c>
      <c r="H734" s="40">
        <f t="shared" si="35"/>
        <v>425.10396487952443</v>
      </c>
      <c r="J734" s="39">
        <f t="shared" si="34"/>
        <v>1.9733172794244638</v>
      </c>
    </row>
    <row r="735" spans="2:10">
      <c r="B735" s="38" t="s">
        <v>745</v>
      </c>
      <c r="C735" s="35">
        <v>26.142589999999998</v>
      </c>
      <c r="D735" s="39">
        <v>606.53945910799996</v>
      </c>
      <c r="E735" s="34">
        <v>17.96407</v>
      </c>
      <c r="F735" s="40">
        <f t="shared" si="33"/>
        <v>128.05345982169999</v>
      </c>
      <c r="G735" s="34">
        <v>25.85812</v>
      </c>
      <c r="H735" s="40">
        <f t="shared" si="35"/>
        <v>480.36752304107188</v>
      </c>
      <c r="J735" s="39">
        <f t="shared" si="34"/>
        <v>1.8815237547719335</v>
      </c>
    </row>
    <row r="736" spans="2:10">
      <c r="B736" s="38" t="s">
        <v>746</v>
      </c>
      <c r="C736" s="35">
        <v>31.566109999999998</v>
      </c>
      <c r="D736" s="39">
        <v>732.37163133199988</v>
      </c>
      <c r="E736" s="34">
        <v>21.95608</v>
      </c>
      <c r="F736" s="40">
        <f t="shared" si="33"/>
        <v>156.50974462479999</v>
      </c>
      <c r="G736" s="34">
        <v>31.121279999999999</v>
      </c>
      <c r="H736" s="40">
        <f t="shared" si="35"/>
        <v>578.14149626761923</v>
      </c>
      <c r="J736" s="39">
        <f t="shared" si="34"/>
        <v>2.2796095604193169</v>
      </c>
    </row>
    <row r="737" spans="2:10">
      <c r="B737" s="38" t="s">
        <v>747</v>
      </c>
      <c r="C737" s="35">
        <v>30.46922</v>
      </c>
      <c r="D737" s="39">
        <v>706.92246706399999</v>
      </c>
      <c r="E737" s="34">
        <v>19.161670000000001</v>
      </c>
      <c r="F737" s="40">
        <f t="shared" si="33"/>
        <v>136.5903238777</v>
      </c>
      <c r="G737" s="34">
        <v>30.587330000000001</v>
      </c>
      <c r="H737" s="40">
        <f t="shared" si="35"/>
        <v>568.22228176448516</v>
      </c>
      <c r="J737" s="39">
        <f t="shared" si="34"/>
        <v>-2.1098614218147986</v>
      </c>
    </row>
    <row r="738" spans="2:10">
      <c r="B738" s="38" t="s">
        <v>748</v>
      </c>
      <c r="C738" s="35">
        <v>30.591100000000001</v>
      </c>
      <c r="D738" s="39">
        <v>709.7502293199999</v>
      </c>
      <c r="E738" s="34">
        <v>23.952089999999998</v>
      </c>
      <c r="F738" s="40">
        <f t="shared" si="33"/>
        <v>170.73792266789999</v>
      </c>
      <c r="G738" s="34">
        <v>29.138059999999999</v>
      </c>
      <c r="H738" s="40">
        <f t="shared" si="35"/>
        <v>541.29912415992089</v>
      </c>
      <c r="J738" s="39">
        <f t="shared" si="34"/>
        <v>2.2868175078209561</v>
      </c>
    </row>
    <row r="739" spans="2:10">
      <c r="B739" s="38" t="s">
        <v>749</v>
      </c>
      <c r="C739" s="35">
        <v>28.641069999999999</v>
      </c>
      <c r="D739" s="39">
        <v>664.50719328399998</v>
      </c>
      <c r="E739" s="34">
        <v>14.17165</v>
      </c>
      <c r="F739" s="40">
        <f t="shared" si="33"/>
        <v>101.0199144115</v>
      </c>
      <c r="G739" s="34">
        <v>30.43478</v>
      </c>
      <c r="H739" s="40">
        <f t="shared" si="35"/>
        <v>565.38835317107169</v>
      </c>
      <c r="J739" s="39">
        <f t="shared" si="34"/>
        <v>1.901074298571757</v>
      </c>
    </row>
    <row r="740" spans="2:10">
      <c r="B740" s="38" t="s">
        <v>750</v>
      </c>
      <c r="C740" s="35">
        <v>32.541130000000003</v>
      </c>
      <c r="D740" s="39">
        <v>754.99326535600005</v>
      </c>
      <c r="E740" s="34">
        <v>21.55688</v>
      </c>
      <c r="F740" s="40">
        <f t="shared" si="33"/>
        <v>153.6641232728</v>
      </c>
      <c r="G740" s="34">
        <v>32.189160000000001</v>
      </c>
      <c r="H740" s="40">
        <f t="shared" si="35"/>
        <v>597.97955373293757</v>
      </c>
      <c r="J740" s="39">
        <f t="shared" si="34"/>
        <v>-3.3495883502624793</v>
      </c>
    </row>
    <row r="741" spans="2:10">
      <c r="B741" s="38" t="s">
        <v>751</v>
      </c>
      <c r="C741" s="35">
        <v>30.712969999999999</v>
      </c>
      <c r="D741" s="39">
        <v>712.57775956399996</v>
      </c>
      <c r="E741" s="34">
        <v>20.958079999999999</v>
      </c>
      <c r="F741" s="40">
        <f t="shared" si="33"/>
        <v>149.39569124479999</v>
      </c>
      <c r="G741" s="34">
        <v>30.43478</v>
      </c>
      <c r="H741" s="40">
        <f t="shared" si="35"/>
        <v>565.38835317107169</v>
      </c>
      <c r="J741" s="39">
        <f t="shared" si="34"/>
        <v>2.2062848518717146</v>
      </c>
    </row>
    <row r="742" spans="2:10">
      <c r="B742" s="38" t="s">
        <v>752</v>
      </c>
      <c r="C742" s="35">
        <v>33.455210000000001</v>
      </c>
      <c r="D742" s="39">
        <v>776.20101825200004</v>
      </c>
      <c r="E742" s="34">
        <v>21.157679999999999</v>
      </c>
      <c r="F742" s="40">
        <f t="shared" si="33"/>
        <v>150.8185019208</v>
      </c>
      <c r="G742" s="34">
        <v>33.790990000000001</v>
      </c>
      <c r="H742" s="40">
        <f t="shared" si="35"/>
        <v>627.7368257013901</v>
      </c>
      <c r="J742" s="39">
        <f t="shared" si="34"/>
        <v>2.3543093701900943</v>
      </c>
    </row>
    <row r="743" spans="2:10">
      <c r="B743" s="38" t="s">
        <v>753</v>
      </c>
      <c r="C743" s="35">
        <v>34.369280000000003</v>
      </c>
      <c r="D743" s="39">
        <v>797.40853913600006</v>
      </c>
      <c r="E743" s="34">
        <v>21.157679999999999</v>
      </c>
      <c r="F743" s="40">
        <f t="shared" si="33"/>
        <v>150.8185019208</v>
      </c>
      <c r="G743" s="34">
        <v>34.935160000000003</v>
      </c>
      <c r="H743" s="40">
        <f t="shared" si="35"/>
        <v>648.99212611912753</v>
      </c>
      <c r="J743" s="39">
        <f t="shared" si="34"/>
        <v>2.4020889039275062</v>
      </c>
    </row>
    <row r="744" spans="2:10">
      <c r="B744" s="38" t="s">
        <v>754</v>
      </c>
      <c r="C744" s="35">
        <v>33.272390000000001</v>
      </c>
      <c r="D744" s="39">
        <v>771.95937486800005</v>
      </c>
      <c r="E744" s="34">
        <v>18.16367</v>
      </c>
      <c r="F744" s="40">
        <f t="shared" si="33"/>
        <v>129.4762704977</v>
      </c>
      <c r="G744" s="34">
        <v>34.706330000000001</v>
      </c>
      <c r="H744" s="40">
        <f t="shared" si="35"/>
        <v>644.74114034376998</v>
      </c>
      <c r="J744" s="39">
        <f t="shared" si="34"/>
        <v>2.2580359734699869</v>
      </c>
    </row>
    <row r="745" spans="2:10">
      <c r="B745" s="38" t="s">
        <v>755</v>
      </c>
      <c r="C745" s="35">
        <v>30.103590000000001</v>
      </c>
      <c r="D745" s="39">
        <v>698.43941230799999</v>
      </c>
      <c r="E745" s="34">
        <v>17.365259999999999</v>
      </c>
      <c r="F745" s="40">
        <f t="shared" si="33"/>
        <v>123.7849565106</v>
      </c>
      <c r="G745" s="34">
        <v>31.045000000000002</v>
      </c>
      <c r="H745" s="40">
        <f t="shared" si="35"/>
        <v>576.72443908567504</v>
      </c>
      <c r="J745" s="39">
        <f t="shared" si="34"/>
        <v>2.0699832882750115</v>
      </c>
    </row>
    <row r="746" spans="2:10">
      <c r="B746" s="38" t="s">
        <v>756</v>
      </c>
      <c r="C746" s="35">
        <v>31.748930000000001</v>
      </c>
      <c r="D746" s="39">
        <v>736.61327471599998</v>
      </c>
      <c r="E746" s="34">
        <v>15.768459999999999</v>
      </c>
      <c r="F746" s="40">
        <f t="shared" si="33"/>
        <v>112.40247110259999</v>
      </c>
      <c r="G746" s="34">
        <v>33.71472</v>
      </c>
      <c r="H746" s="40">
        <f t="shared" si="35"/>
        <v>626.3199542899207</v>
      </c>
      <c r="J746" s="39">
        <f t="shared" si="34"/>
        <v>2.1091506765206987</v>
      </c>
    </row>
    <row r="747" spans="2:10">
      <c r="B747" s="38" t="s">
        <v>757</v>
      </c>
      <c r="C747" s="35">
        <v>27.666049999999998</v>
      </c>
      <c r="D747" s="39">
        <v>641.88555925999992</v>
      </c>
      <c r="E747" s="34">
        <v>14.970050000000001</v>
      </c>
      <c r="F747" s="40">
        <f t="shared" si="33"/>
        <v>106.71115711550001</v>
      </c>
      <c r="G747" s="34">
        <v>28.909220000000001</v>
      </c>
      <c r="H747" s="40">
        <f t="shared" si="35"/>
        <v>537.04795261408856</v>
      </c>
      <c r="J747" s="39">
        <f t="shared" si="34"/>
        <v>1.873550469588622</v>
      </c>
    </row>
    <row r="748" spans="2:10">
      <c r="B748" s="38" t="s">
        <v>758</v>
      </c>
      <c r="C748" s="35">
        <v>31.017669999999999</v>
      </c>
      <c r="D748" s="39">
        <v>719.64716520399986</v>
      </c>
      <c r="E748" s="34">
        <v>19.760470000000002</v>
      </c>
      <c r="F748" s="40">
        <f t="shared" si="33"/>
        <v>140.85875590570001</v>
      </c>
      <c r="G748" s="34">
        <v>31.27383</v>
      </c>
      <c r="H748" s="40">
        <f t="shared" si="35"/>
        <v>580.97542486103271</v>
      </c>
      <c r="J748" s="39">
        <f t="shared" si="34"/>
        <v>2.1870155627328813</v>
      </c>
    </row>
    <row r="749" spans="2:10">
      <c r="B749" s="38" t="s">
        <v>759</v>
      </c>
      <c r="C749" s="35">
        <v>31.444240000000001</v>
      </c>
      <c r="D749" s="39">
        <v>729.54410108799993</v>
      </c>
      <c r="E749" s="34">
        <v>17.564869999999999</v>
      </c>
      <c r="F749" s="40">
        <f t="shared" si="33"/>
        <v>125.20783846969999</v>
      </c>
      <c r="G749" s="34">
        <v>32.646830000000001</v>
      </c>
      <c r="H749" s="40">
        <f t="shared" si="35"/>
        <v>606.48171105412746</v>
      </c>
      <c r="J749" s="39">
        <f t="shared" si="34"/>
        <v>2.1454484358274613</v>
      </c>
    </row>
    <row r="750" spans="2:10">
      <c r="B750" s="38" t="s">
        <v>760</v>
      </c>
      <c r="C750" s="35">
        <v>32.297370000000001</v>
      </c>
      <c r="D750" s="39">
        <v>749.337740844</v>
      </c>
      <c r="E750" s="34">
        <v>21.357279999999999</v>
      </c>
      <c r="F750" s="40">
        <f t="shared" si="33"/>
        <v>152.24131259680001</v>
      </c>
      <c r="G750" s="34">
        <v>32.265439999999998</v>
      </c>
      <c r="H750" s="40">
        <f t="shared" si="35"/>
        <v>599.39661091488176</v>
      </c>
      <c r="J750" s="39">
        <f t="shared" si="34"/>
        <v>2.3001826676817245</v>
      </c>
    </row>
    <row r="751" spans="2:10">
      <c r="B751" s="38" t="s">
        <v>761</v>
      </c>
      <c r="C751" s="35">
        <v>31.200479999999999</v>
      </c>
      <c r="D751" s="39">
        <v>723.88857657599988</v>
      </c>
      <c r="E751" s="34">
        <v>20.758479999999999</v>
      </c>
      <c r="F751" s="40">
        <f t="shared" si="33"/>
        <v>147.97288056879998</v>
      </c>
      <c r="G751" s="34">
        <v>31.121279999999999</v>
      </c>
      <c r="H751" s="40">
        <f t="shared" si="35"/>
        <v>578.14149626761923</v>
      </c>
      <c r="J751" s="39">
        <f t="shared" si="34"/>
        <v>2.2258002604193052</v>
      </c>
    </row>
    <row r="752" spans="2:10">
      <c r="B752" s="38" t="s">
        <v>762</v>
      </c>
      <c r="C752" s="35">
        <v>35.161479999999997</v>
      </c>
      <c r="D752" s="39">
        <v>815.78852977599979</v>
      </c>
      <c r="E752" s="34">
        <v>24.351289999999999</v>
      </c>
      <c r="F752" s="40">
        <f t="shared" si="33"/>
        <v>173.58354401989999</v>
      </c>
      <c r="G752" s="34">
        <v>34.706330000000001</v>
      </c>
      <c r="H752" s="40">
        <f t="shared" si="35"/>
        <v>644.74114034376998</v>
      </c>
      <c r="J752" s="39">
        <f t="shared" si="34"/>
        <v>2.5361545876701257</v>
      </c>
    </row>
    <row r="753" spans="2:10">
      <c r="B753" s="38" t="s">
        <v>763</v>
      </c>
      <c r="C753" s="35">
        <v>31.748930000000001</v>
      </c>
      <c r="D753" s="39">
        <v>736.61327471599998</v>
      </c>
      <c r="E753" s="34">
        <v>21.95608</v>
      </c>
      <c r="F753" s="40">
        <f t="shared" si="33"/>
        <v>156.50974462479999</v>
      </c>
      <c r="G753" s="34">
        <v>31.350110000000001</v>
      </c>
      <c r="H753" s="40">
        <f t="shared" si="35"/>
        <v>582.39248204297678</v>
      </c>
      <c r="J753" s="39">
        <f t="shared" si="34"/>
        <v>2.2889519517767667</v>
      </c>
    </row>
    <row r="754" spans="2:10">
      <c r="B754" s="38" t="s">
        <v>764</v>
      </c>
      <c r="C754" s="35">
        <v>40.889699999999998</v>
      </c>
      <c r="D754" s="39">
        <v>948.69010763999984</v>
      </c>
      <c r="E754" s="34">
        <v>24.950089999999999</v>
      </c>
      <c r="F754" s="40">
        <f t="shared" si="33"/>
        <v>177.8519760479</v>
      </c>
      <c r="G754" s="34">
        <v>41.647590000000001</v>
      </c>
      <c r="H754" s="40">
        <f t="shared" si="35"/>
        <v>773.68925695023904</v>
      </c>
      <c r="J754" s="39">
        <f t="shared" si="34"/>
        <v>2.8511253581391429</v>
      </c>
    </row>
    <row r="755" spans="2:10">
      <c r="B755" s="38" t="s">
        <v>765</v>
      </c>
      <c r="C755" s="35">
        <v>40.28031</v>
      </c>
      <c r="D755" s="39">
        <v>934.55152837200001</v>
      </c>
      <c r="E755" s="34">
        <v>30.738520000000001</v>
      </c>
      <c r="F755" s="40">
        <f t="shared" si="33"/>
        <v>219.11369950120002</v>
      </c>
      <c r="G755" s="34">
        <v>38.520209999999999</v>
      </c>
      <c r="H755" s="40">
        <f t="shared" si="35"/>
        <v>715.59177019527817</v>
      </c>
      <c r="J755" s="39">
        <f t="shared" si="34"/>
        <v>0.15394132447818265</v>
      </c>
    </row>
    <row r="756" spans="2:10">
      <c r="B756" s="38" t="s">
        <v>766</v>
      </c>
      <c r="C756" s="35">
        <v>45.03351</v>
      </c>
      <c r="D756" s="39">
        <v>1044.8314722119999</v>
      </c>
      <c r="E756" s="34">
        <v>28.343309999999999</v>
      </c>
      <c r="F756" s="40">
        <f t="shared" si="33"/>
        <v>202.03990010609999</v>
      </c>
      <c r="G756" s="34">
        <v>45.537750000000003</v>
      </c>
      <c r="H756" s="40">
        <f t="shared" si="35"/>
        <v>845.95694398369153</v>
      </c>
      <c r="J756" s="39">
        <f t="shared" si="34"/>
        <v>3.1653718777916993</v>
      </c>
    </row>
    <row r="757" spans="2:10">
      <c r="B757" s="38" t="s">
        <v>767</v>
      </c>
      <c r="C757" s="35">
        <v>37.964649999999999</v>
      </c>
      <c r="D757" s="39">
        <v>880.82543757999997</v>
      </c>
      <c r="E757" s="34">
        <v>23.353290000000001</v>
      </c>
      <c r="F757" s="40">
        <f t="shared" ref="F757:F820" si="36">$F$244*(E757/100)</f>
        <v>166.46949063990002</v>
      </c>
      <c r="G757" s="34">
        <v>38.138820000000003</v>
      </c>
      <c r="H757" s="40">
        <f t="shared" si="35"/>
        <v>708.50667005603236</v>
      </c>
      <c r="J757" s="39">
        <f t="shared" si="34"/>
        <v>-5.849276884067649</v>
      </c>
    </row>
    <row r="758" spans="2:10">
      <c r="B758" s="38" t="s">
        <v>768</v>
      </c>
      <c r="C758" s="35">
        <v>36.319310000000002</v>
      </c>
      <c r="D758" s="39">
        <v>842.65157517199998</v>
      </c>
      <c r="E758" s="34">
        <v>25.9481</v>
      </c>
      <c r="F758" s="40">
        <f t="shared" si="36"/>
        <v>184.96610071100002</v>
      </c>
      <c r="G758" s="34">
        <v>35.01144</v>
      </c>
      <c r="H758" s="40">
        <f t="shared" si="35"/>
        <v>650.40918330107161</v>
      </c>
      <c r="J758" s="39">
        <f t="shared" si="34"/>
        <v>-7.2762911599284052</v>
      </c>
    </row>
    <row r="759" spans="2:10">
      <c r="B759" s="38" t="s">
        <v>769</v>
      </c>
      <c r="C759" s="35">
        <v>37.599020000000003</v>
      </c>
      <c r="D759" s="39">
        <v>872.34238282400008</v>
      </c>
      <c r="E759" s="34">
        <v>22.954090000000001</v>
      </c>
      <c r="F759" s="40">
        <f t="shared" si="36"/>
        <v>163.62386928790002</v>
      </c>
      <c r="G759" s="34">
        <v>38.291379999999997</v>
      </c>
      <c r="H759" s="40">
        <f t="shared" si="35"/>
        <v>711.34078441992062</v>
      </c>
      <c r="J759" s="39">
        <f t="shared" si="34"/>
        <v>2.6222708838205335</v>
      </c>
    </row>
    <row r="760" spans="2:10">
      <c r="B760" s="38" t="s">
        <v>770</v>
      </c>
      <c r="C760" s="35">
        <v>34.978670000000001</v>
      </c>
      <c r="D760" s="39">
        <v>811.547118404</v>
      </c>
      <c r="E760" s="34">
        <v>24.550889999999999</v>
      </c>
      <c r="F760" s="40">
        <f t="shared" si="36"/>
        <v>175.0063546959</v>
      </c>
      <c r="G760" s="34">
        <v>34.401220000000002</v>
      </c>
      <c r="H760" s="40">
        <f t="shared" si="35"/>
        <v>639.07309738646836</v>
      </c>
      <c r="J760" s="39">
        <f t="shared" si="34"/>
        <v>2.5323336783683317</v>
      </c>
    </row>
    <row r="761" spans="2:10">
      <c r="B761" s="38" t="s">
        <v>771</v>
      </c>
      <c r="C761" s="35">
        <v>39.24436</v>
      </c>
      <c r="D761" s="39">
        <v>910.51624523199996</v>
      </c>
      <c r="E761" s="34">
        <v>19.161670000000001</v>
      </c>
      <c r="F761" s="40">
        <f t="shared" si="36"/>
        <v>136.5903238777</v>
      </c>
      <c r="G761" s="34">
        <v>41.800150000000002</v>
      </c>
      <c r="H761" s="40">
        <f t="shared" si="35"/>
        <v>776.5233713141273</v>
      </c>
      <c r="J761" s="39">
        <f t="shared" si="34"/>
        <v>2.5974499598273724</v>
      </c>
    </row>
    <row r="762" spans="2:10">
      <c r="B762" s="38" t="s">
        <v>772</v>
      </c>
      <c r="C762" s="35">
        <v>37.23339</v>
      </c>
      <c r="D762" s="39">
        <v>863.85932806799997</v>
      </c>
      <c r="E762" s="34">
        <v>20.958079999999999</v>
      </c>
      <c r="F762" s="40">
        <f t="shared" si="36"/>
        <v>149.39569124479999</v>
      </c>
      <c r="G762" s="34">
        <v>38.596490000000003</v>
      </c>
      <c r="H762" s="40">
        <f t="shared" si="35"/>
        <v>717.00882737722236</v>
      </c>
      <c r="J762" s="39">
        <f t="shared" si="34"/>
        <v>2.5451905540223834</v>
      </c>
    </row>
    <row r="763" spans="2:10">
      <c r="B763" s="38" t="s">
        <v>773</v>
      </c>
      <c r="C763" s="35">
        <v>35.22242</v>
      </c>
      <c r="D763" s="39">
        <v>817.20241090399998</v>
      </c>
      <c r="E763" s="34">
        <v>18.76247</v>
      </c>
      <c r="F763" s="40">
        <f t="shared" si="36"/>
        <v>133.74470252570001</v>
      </c>
      <c r="G763" s="34">
        <v>36.384430000000002</v>
      </c>
      <c r="H763" s="40">
        <f t="shared" si="35"/>
        <v>675.91528372369169</v>
      </c>
      <c r="J763" s="39">
        <f t="shared" si="34"/>
        <v>-7.5424246546082259</v>
      </c>
    </row>
    <row r="764" spans="2:10">
      <c r="B764" s="38" t="s">
        <v>774</v>
      </c>
      <c r="C764" s="35">
        <v>34.673969999999997</v>
      </c>
      <c r="D764" s="39">
        <v>804.47771276399988</v>
      </c>
      <c r="E764" s="34">
        <v>15.768459999999999</v>
      </c>
      <c r="F764" s="40">
        <f t="shared" si="36"/>
        <v>112.40247110259999</v>
      </c>
      <c r="G764" s="34">
        <v>37.376040000000003</v>
      </c>
      <c r="H764" s="40">
        <f t="shared" si="35"/>
        <v>694.33646977754086</v>
      </c>
      <c r="J764" s="39">
        <f t="shared" si="34"/>
        <v>2.2612281161409555</v>
      </c>
    </row>
    <row r="765" spans="2:10">
      <c r="B765" s="38" t="s">
        <v>775</v>
      </c>
      <c r="C765" s="35">
        <v>36.806820000000002</v>
      </c>
      <c r="D765" s="39">
        <v>853.96239218400001</v>
      </c>
      <c r="E765" s="34">
        <v>22.55489</v>
      </c>
      <c r="F765" s="40">
        <f t="shared" si="36"/>
        <v>160.7782479359</v>
      </c>
      <c r="G765" s="34">
        <v>37.45232</v>
      </c>
      <c r="H765" s="40">
        <f t="shared" si="35"/>
        <v>695.75352695948493</v>
      </c>
      <c r="J765" s="39">
        <f t="shared" si="34"/>
        <v>2.5693827113849466</v>
      </c>
    </row>
    <row r="766" spans="2:10">
      <c r="B766" s="38" t="s">
        <v>776</v>
      </c>
      <c r="C766" s="35">
        <v>33.455210000000001</v>
      </c>
      <c r="D766" s="39">
        <v>776.20101825200004</v>
      </c>
      <c r="E766" s="34">
        <v>16.766459999999999</v>
      </c>
      <c r="F766" s="40">
        <f t="shared" si="36"/>
        <v>119.5165244826</v>
      </c>
      <c r="G766" s="34">
        <v>35.469099999999997</v>
      </c>
      <c r="H766" s="40">
        <f t="shared" si="35"/>
        <v>658.91115485178659</v>
      </c>
      <c r="J766" s="39">
        <f t="shared" si="34"/>
        <v>2.2266610823866131</v>
      </c>
    </row>
    <row r="767" spans="2:10">
      <c r="B767" s="38" t="s">
        <v>777</v>
      </c>
      <c r="C767" s="35">
        <v>30.65204</v>
      </c>
      <c r="D767" s="39">
        <v>711.16411044799986</v>
      </c>
      <c r="E767" s="34">
        <v>16.766459999999999</v>
      </c>
      <c r="F767" s="40">
        <f t="shared" si="36"/>
        <v>119.5165244826</v>
      </c>
      <c r="G767" s="34">
        <v>31.960329999999999</v>
      </c>
      <c r="H767" s="40">
        <f t="shared" si="35"/>
        <v>593.72856795758003</v>
      </c>
      <c r="J767" s="39">
        <f t="shared" si="34"/>
        <v>2.0809819921801136</v>
      </c>
    </row>
    <row r="768" spans="2:10">
      <c r="B768" s="38" t="s">
        <v>778</v>
      </c>
      <c r="C768" s="35">
        <v>31.017669999999999</v>
      </c>
      <c r="D768" s="39">
        <v>719.64716520399986</v>
      </c>
      <c r="E768" s="34">
        <v>16.566859999999998</v>
      </c>
      <c r="F768" s="40">
        <f t="shared" si="36"/>
        <v>118.09371380659998</v>
      </c>
      <c r="G768" s="34">
        <v>32.49427</v>
      </c>
      <c r="H768" s="40">
        <f t="shared" si="35"/>
        <v>603.64759669023931</v>
      </c>
      <c r="J768" s="39">
        <f t="shared" si="34"/>
        <v>2.094145292839471</v>
      </c>
    </row>
    <row r="769" spans="2:10">
      <c r="B769" s="38" t="s">
        <v>779</v>
      </c>
      <c r="C769" s="35">
        <v>29.98171</v>
      </c>
      <c r="D769" s="39">
        <v>695.61165005199996</v>
      </c>
      <c r="E769" s="34">
        <v>17.564869999999999</v>
      </c>
      <c r="F769" s="40">
        <f t="shared" si="36"/>
        <v>125.20783846969999</v>
      </c>
      <c r="G769" s="34">
        <v>30.358499999999999</v>
      </c>
      <c r="H769" s="40">
        <f t="shared" si="35"/>
        <v>563.97129598912761</v>
      </c>
      <c r="J769" s="39">
        <f t="shared" si="34"/>
        <v>-6.4325155931724112</v>
      </c>
    </row>
    <row r="770" spans="2:10">
      <c r="B770" s="38" t="s">
        <v>780</v>
      </c>
      <c r="C770" s="35">
        <v>42.839730000000003</v>
      </c>
      <c r="D770" s="39">
        <v>993.93314367599999</v>
      </c>
      <c r="E770" s="34">
        <v>20.359279999999998</v>
      </c>
      <c r="F770" s="40">
        <f t="shared" si="36"/>
        <v>145.12725921679998</v>
      </c>
      <c r="G770" s="34">
        <v>45.842860000000002</v>
      </c>
      <c r="H770" s="40">
        <f t="shared" si="35"/>
        <v>851.62498694099315</v>
      </c>
      <c r="J770" s="39">
        <f t="shared" si="34"/>
        <v>2.819102481793152</v>
      </c>
    </row>
    <row r="771" spans="2:10">
      <c r="B771" s="38" t="s">
        <v>781</v>
      </c>
      <c r="C771" s="35">
        <v>35.588050000000003</v>
      </c>
      <c r="D771" s="39">
        <v>825.68546566000009</v>
      </c>
      <c r="E771" s="34">
        <v>18.36327</v>
      </c>
      <c r="F771" s="40">
        <f t="shared" si="36"/>
        <v>130.89908117370001</v>
      </c>
      <c r="G771" s="34">
        <v>37.528599999999997</v>
      </c>
      <c r="H771" s="40">
        <f t="shared" si="35"/>
        <v>697.170584141429</v>
      </c>
      <c r="J771" s="39">
        <f t="shared" si="34"/>
        <v>2.3841996551288958</v>
      </c>
    </row>
    <row r="772" spans="2:10">
      <c r="B772" s="38" t="s">
        <v>782</v>
      </c>
      <c r="C772" s="35">
        <v>32.48019</v>
      </c>
      <c r="D772" s="39">
        <v>753.57938422799987</v>
      </c>
      <c r="E772" s="34">
        <v>18.962070000000001</v>
      </c>
      <c r="F772" s="40">
        <f t="shared" si="36"/>
        <v>135.16751320170002</v>
      </c>
      <c r="G772" s="34">
        <v>33.409610000000001</v>
      </c>
      <c r="H772" s="40">
        <f t="shared" si="35"/>
        <v>620.65191133261908</v>
      </c>
      <c r="J772" s="39">
        <f t="shared" ref="J772:J835" si="37">H772-(D772-F772)</f>
        <v>2.2400403063192016</v>
      </c>
    </row>
    <row r="773" spans="2:10">
      <c r="B773" s="38" t="s">
        <v>783</v>
      </c>
      <c r="C773" s="35">
        <v>35.466169999999998</v>
      </c>
      <c r="D773" s="39">
        <v>822.85770340399984</v>
      </c>
      <c r="E773" s="34">
        <v>18.16367</v>
      </c>
      <c r="F773" s="40">
        <f t="shared" si="36"/>
        <v>129.4762704977</v>
      </c>
      <c r="G773" s="34">
        <v>37.223489999999998</v>
      </c>
      <c r="H773" s="40">
        <f t="shared" ref="H773:H836" si="38">$H$1504*(G773/100)</f>
        <v>691.50254118412738</v>
      </c>
      <c r="J773" s="39">
        <f t="shared" si="37"/>
        <v>-1.8788917221723977</v>
      </c>
    </row>
    <row r="774" spans="2:10">
      <c r="B774" s="38" t="s">
        <v>784</v>
      </c>
      <c r="C774" s="35">
        <v>31.444240000000001</v>
      </c>
      <c r="D774" s="39">
        <v>729.54410108799993</v>
      </c>
      <c r="E774" s="34">
        <v>19.161670000000001</v>
      </c>
      <c r="F774" s="40">
        <f t="shared" si="36"/>
        <v>136.5903238777</v>
      </c>
      <c r="G774" s="34">
        <v>32.036610000000003</v>
      </c>
      <c r="H774" s="40">
        <f t="shared" si="38"/>
        <v>595.14562513952433</v>
      </c>
      <c r="J774" s="39">
        <f t="shared" si="37"/>
        <v>2.1918479292244228</v>
      </c>
    </row>
    <row r="775" spans="2:10">
      <c r="B775" s="38" t="s">
        <v>785</v>
      </c>
      <c r="C775" s="35">
        <v>37.659959999999998</v>
      </c>
      <c r="D775" s="39">
        <v>873.75626395199993</v>
      </c>
      <c r="E775" s="34">
        <v>25.9481</v>
      </c>
      <c r="F775" s="40">
        <f t="shared" si="36"/>
        <v>184.96610071100002</v>
      </c>
      <c r="G775" s="34">
        <v>36.765819999999998</v>
      </c>
      <c r="H775" s="40">
        <f t="shared" si="38"/>
        <v>683.0003838629375</v>
      </c>
      <c r="J775" s="39">
        <f t="shared" si="37"/>
        <v>-5.7897793780623488</v>
      </c>
    </row>
    <row r="776" spans="2:10">
      <c r="B776" s="38" t="s">
        <v>786</v>
      </c>
      <c r="C776" s="35">
        <v>32.1755</v>
      </c>
      <c r="D776" s="39">
        <v>746.51021060000005</v>
      </c>
      <c r="E776" s="34">
        <v>21.55688</v>
      </c>
      <c r="F776" s="40">
        <f t="shared" si="36"/>
        <v>153.6641232728</v>
      </c>
      <c r="G776" s="34">
        <v>32.036610000000003</v>
      </c>
      <c r="H776" s="40">
        <f t="shared" si="38"/>
        <v>595.14562513952433</v>
      </c>
      <c r="J776" s="39">
        <f t="shared" si="37"/>
        <v>2.2995378123242745</v>
      </c>
    </row>
    <row r="777" spans="2:10">
      <c r="B777" s="38" t="s">
        <v>787</v>
      </c>
      <c r="C777" s="35">
        <v>36.014620000000001</v>
      </c>
      <c r="D777" s="39">
        <v>835.58240154400005</v>
      </c>
      <c r="E777" s="34">
        <v>26.347300000000001</v>
      </c>
      <c r="F777" s="40">
        <f t="shared" si="36"/>
        <v>187.81172206300002</v>
      </c>
      <c r="G777" s="34">
        <v>35.01144</v>
      </c>
      <c r="H777" s="40">
        <f t="shared" si="38"/>
        <v>650.40918330107161</v>
      </c>
      <c r="J777" s="39">
        <f t="shared" si="37"/>
        <v>2.6385038200716053</v>
      </c>
    </row>
    <row r="778" spans="2:10">
      <c r="B778" s="38" t="s">
        <v>788</v>
      </c>
      <c r="C778" s="35">
        <v>72.516750000000002</v>
      </c>
      <c r="D778" s="39">
        <v>1682.4756200999998</v>
      </c>
      <c r="E778" s="34">
        <v>38.323349999999998</v>
      </c>
      <c r="F778" s="40">
        <f t="shared" si="36"/>
        <v>273.1807190385</v>
      </c>
      <c r="G778" s="34">
        <v>76.12509</v>
      </c>
      <c r="H778" s="40">
        <f t="shared" si="38"/>
        <v>1414.1794115186512</v>
      </c>
      <c r="J778" s="39">
        <f t="shared" si="37"/>
        <v>4.8845104571514639</v>
      </c>
    </row>
    <row r="779" spans="2:10">
      <c r="B779" s="38" t="s">
        <v>789</v>
      </c>
      <c r="C779" s="35">
        <v>50.27422</v>
      </c>
      <c r="D779" s="39">
        <v>1166.422233064</v>
      </c>
      <c r="E779" s="34">
        <v>35.928139999999999</v>
      </c>
      <c r="F779" s="40">
        <f t="shared" si="36"/>
        <v>256.10691964339998</v>
      </c>
      <c r="G779" s="34">
        <v>49.199080000000002</v>
      </c>
      <c r="H779" s="40">
        <f t="shared" si="38"/>
        <v>913.97364524178624</v>
      </c>
      <c r="J779" s="39">
        <f t="shared" si="37"/>
        <v>3.6583318211862661</v>
      </c>
    </row>
    <row r="780" spans="2:10">
      <c r="B780" s="38" t="s">
        <v>790</v>
      </c>
      <c r="C780" s="35">
        <v>49.542960000000001</v>
      </c>
      <c r="D780" s="39">
        <v>1149.456123552</v>
      </c>
      <c r="E780" s="34">
        <v>28.542909999999999</v>
      </c>
      <c r="F780" s="40">
        <f t="shared" si="36"/>
        <v>203.4627107821</v>
      </c>
      <c r="G780" s="34">
        <v>51.106020000000001</v>
      </c>
      <c r="H780" s="40">
        <f t="shared" si="38"/>
        <v>949.39896016754028</v>
      </c>
      <c r="J780" s="39">
        <f t="shared" si="37"/>
        <v>3.4055473976402482</v>
      </c>
    </row>
    <row r="781" spans="2:10">
      <c r="B781" s="38" t="s">
        <v>791</v>
      </c>
      <c r="C781" s="35">
        <v>69.8964</v>
      </c>
      <c r="D781" s="39">
        <v>1621.68035568</v>
      </c>
      <c r="E781" s="34">
        <v>38.323349999999998</v>
      </c>
      <c r="F781" s="40">
        <f t="shared" si="36"/>
        <v>273.1807190385</v>
      </c>
      <c r="G781" s="34">
        <v>72.38749</v>
      </c>
      <c r="H781" s="40">
        <f t="shared" si="38"/>
        <v>1344.7458388490872</v>
      </c>
      <c r="J781" s="39">
        <f t="shared" si="37"/>
        <v>-3.7537977924127972</v>
      </c>
    </row>
    <row r="782" spans="2:10">
      <c r="B782" s="38" t="s">
        <v>792</v>
      </c>
      <c r="C782" s="35">
        <v>50.27422</v>
      </c>
      <c r="D782" s="39">
        <v>1166.422233064</v>
      </c>
      <c r="E782" s="34">
        <v>34.730530000000002</v>
      </c>
      <c r="F782" s="40">
        <f t="shared" si="36"/>
        <v>247.56998430430002</v>
      </c>
      <c r="G782" s="34">
        <v>49.656750000000002</v>
      </c>
      <c r="H782" s="40">
        <f t="shared" si="38"/>
        <v>922.47580256297624</v>
      </c>
      <c r="J782" s="39">
        <f t="shared" si="37"/>
        <v>3.6235538032763088</v>
      </c>
    </row>
    <row r="783" spans="2:10">
      <c r="B783" s="38" t="s">
        <v>793</v>
      </c>
      <c r="C783" s="35">
        <v>46.922600000000003</v>
      </c>
      <c r="D783" s="39">
        <v>1088.6606271200001</v>
      </c>
      <c r="E783" s="34">
        <v>32.934130000000003</v>
      </c>
      <c r="F783" s="40">
        <f t="shared" si="36"/>
        <v>234.76468822030006</v>
      </c>
      <c r="G783" s="34">
        <v>46.147970000000001</v>
      </c>
      <c r="H783" s="40">
        <f t="shared" si="38"/>
        <v>857.29302989829478</v>
      </c>
      <c r="J783" s="39">
        <f t="shared" si="37"/>
        <v>3.3970909985947628</v>
      </c>
    </row>
    <row r="784" spans="2:10">
      <c r="B784" s="38" t="s">
        <v>794</v>
      </c>
      <c r="C784" s="35">
        <v>50.822659999999999</v>
      </c>
      <c r="D784" s="39">
        <v>1179.1466991919999</v>
      </c>
      <c r="E784" s="34">
        <v>31.337319999999998</v>
      </c>
      <c r="F784" s="40">
        <f t="shared" si="36"/>
        <v>223.38213152919997</v>
      </c>
      <c r="G784" s="34">
        <v>51.639960000000002</v>
      </c>
      <c r="H784" s="40">
        <f t="shared" si="38"/>
        <v>959.31798890019979</v>
      </c>
      <c r="J784" s="39">
        <f t="shared" si="37"/>
        <v>3.5534212373999026</v>
      </c>
    </row>
    <row r="785" spans="2:10">
      <c r="B785" s="38" t="s">
        <v>795</v>
      </c>
      <c r="C785" s="35">
        <v>42.900669999999998</v>
      </c>
      <c r="D785" s="39">
        <v>995.34702480399983</v>
      </c>
      <c r="E785" s="34">
        <v>22.35528</v>
      </c>
      <c r="F785" s="40">
        <f t="shared" si="36"/>
        <v>159.35536597679999</v>
      </c>
      <c r="G785" s="34">
        <v>45.156359999999999</v>
      </c>
      <c r="H785" s="40">
        <f t="shared" si="38"/>
        <v>838.87184384444561</v>
      </c>
      <c r="J785" s="39">
        <f t="shared" si="37"/>
        <v>2.880185017245708</v>
      </c>
    </row>
    <row r="786" spans="2:10">
      <c r="B786" s="38" t="s">
        <v>796</v>
      </c>
      <c r="C786" s="35">
        <v>38.93967</v>
      </c>
      <c r="D786" s="39">
        <v>903.44707160399992</v>
      </c>
      <c r="E786" s="34">
        <v>21.357279999999999</v>
      </c>
      <c r="F786" s="40">
        <f t="shared" si="36"/>
        <v>152.24131259680001</v>
      </c>
      <c r="G786" s="34">
        <v>40.579709999999999</v>
      </c>
      <c r="H786" s="40">
        <f t="shared" si="38"/>
        <v>753.85119948492047</v>
      </c>
      <c r="J786" s="39">
        <f t="shared" si="37"/>
        <v>2.6454404777205127</v>
      </c>
    </row>
    <row r="787" spans="2:10">
      <c r="B787" s="38" t="s">
        <v>797</v>
      </c>
      <c r="C787" s="35">
        <v>42.717849999999999</v>
      </c>
      <c r="D787" s="39">
        <v>991.10538141999984</v>
      </c>
      <c r="E787" s="34">
        <v>25.5489</v>
      </c>
      <c r="F787" s="40">
        <f t="shared" si="36"/>
        <v>182.12047935900003</v>
      </c>
      <c r="G787" s="34">
        <v>43.325699999999998</v>
      </c>
      <c r="H787" s="40">
        <f t="shared" si="38"/>
        <v>804.86358610063564</v>
      </c>
      <c r="J787" s="39">
        <f t="shared" si="37"/>
        <v>-4.1213159603641998</v>
      </c>
    </row>
    <row r="788" spans="2:10">
      <c r="B788" s="38" t="s">
        <v>798</v>
      </c>
      <c r="C788" s="35">
        <v>40.28031</v>
      </c>
      <c r="D788" s="39">
        <v>934.55152837200001</v>
      </c>
      <c r="E788" s="34">
        <v>23.552890000000001</v>
      </c>
      <c r="F788" s="40">
        <f t="shared" si="36"/>
        <v>167.89230131590003</v>
      </c>
      <c r="G788" s="34">
        <v>41.418759999999999</v>
      </c>
      <c r="H788" s="40">
        <f t="shared" si="38"/>
        <v>769.43827117488149</v>
      </c>
      <c r="J788" s="39">
        <f t="shared" si="37"/>
        <v>2.7790441187814849</v>
      </c>
    </row>
    <row r="789" spans="2:10">
      <c r="B789" s="38" t="s">
        <v>799</v>
      </c>
      <c r="C789" s="35">
        <v>38.208399999999997</v>
      </c>
      <c r="D789" s="39">
        <v>886.48073007999994</v>
      </c>
      <c r="E789" s="34">
        <v>27.944109999999998</v>
      </c>
      <c r="F789" s="40">
        <f t="shared" si="36"/>
        <v>199.1942787541</v>
      </c>
      <c r="G789" s="34">
        <v>37.147210000000001</v>
      </c>
      <c r="H789" s="40">
        <f t="shared" si="38"/>
        <v>690.08548400218331</v>
      </c>
      <c r="J789" s="39">
        <f t="shared" si="37"/>
        <v>2.799032676283332</v>
      </c>
    </row>
    <row r="790" spans="2:10">
      <c r="B790" s="38" t="s">
        <v>800</v>
      </c>
      <c r="C790" s="35">
        <v>37.23339</v>
      </c>
      <c r="D790" s="39">
        <v>863.85932806799997</v>
      </c>
      <c r="E790" s="34">
        <v>27.345300000000002</v>
      </c>
      <c r="F790" s="40">
        <f t="shared" si="36"/>
        <v>194.92577544299999</v>
      </c>
      <c r="G790" s="34">
        <v>35.850490000000001</v>
      </c>
      <c r="H790" s="40">
        <f t="shared" si="38"/>
        <v>665.99625499103252</v>
      </c>
      <c r="J790" s="39">
        <f t="shared" si="37"/>
        <v>-2.9372976339674324</v>
      </c>
    </row>
    <row r="791" spans="2:10">
      <c r="B791" s="38" t="s">
        <v>801</v>
      </c>
      <c r="C791" s="35">
        <v>38.574039999999997</v>
      </c>
      <c r="D791" s="39">
        <v>894.96401684799991</v>
      </c>
      <c r="E791" s="34">
        <v>24.950089999999999</v>
      </c>
      <c r="F791" s="40">
        <f t="shared" si="36"/>
        <v>177.8519760479</v>
      </c>
      <c r="G791" s="34">
        <v>38.520209999999999</v>
      </c>
      <c r="H791" s="40">
        <f t="shared" si="38"/>
        <v>715.59177019527817</v>
      </c>
      <c r="J791" s="39">
        <f t="shared" si="37"/>
        <v>-1.5202706048218033</v>
      </c>
    </row>
    <row r="792" spans="2:10">
      <c r="B792" s="38" t="s">
        <v>802</v>
      </c>
      <c r="C792" s="35">
        <v>43.449109999999997</v>
      </c>
      <c r="D792" s="39">
        <v>1008.0714909319998</v>
      </c>
      <c r="E792" s="34">
        <v>29.34131</v>
      </c>
      <c r="F792" s="40">
        <f t="shared" si="36"/>
        <v>209.15395348609999</v>
      </c>
      <c r="G792" s="34">
        <v>43.17315</v>
      </c>
      <c r="H792" s="40">
        <f t="shared" si="38"/>
        <v>802.02965750722217</v>
      </c>
      <c r="J792" s="39">
        <f t="shared" si="37"/>
        <v>3.1121200613223436</v>
      </c>
    </row>
    <row r="793" spans="2:10">
      <c r="B793" s="38" t="s">
        <v>803</v>
      </c>
      <c r="C793" s="35">
        <v>41.499079999999999</v>
      </c>
      <c r="D793" s="39">
        <v>962.82845489599993</v>
      </c>
      <c r="E793" s="34">
        <v>32.335320000000003</v>
      </c>
      <c r="F793" s="40">
        <f t="shared" si="36"/>
        <v>230.4961849092</v>
      </c>
      <c r="G793" s="34">
        <v>39.588099999999997</v>
      </c>
      <c r="H793" s="40">
        <f t="shared" si="38"/>
        <v>735.43001343107142</v>
      </c>
      <c r="J793" s="39">
        <f t="shared" si="37"/>
        <v>3.0977434442714866</v>
      </c>
    </row>
    <row r="794" spans="2:10">
      <c r="B794" s="38" t="s">
        <v>804</v>
      </c>
      <c r="C794" s="35">
        <v>40.219369999999998</v>
      </c>
      <c r="D794" s="39">
        <v>933.13764724399994</v>
      </c>
      <c r="E794" s="34">
        <v>26.347300000000001</v>
      </c>
      <c r="F794" s="40">
        <f t="shared" si="36"/>
        <v>187.81172206300002</v>
      </c>
      <c r="G794" s="34">
        <v>40.274590000000003</v>
      </c>
      <c r="H794" s="40">
        <f t="shared" si="38"/>
        <v>748.18297075714418</v>
      </c>
      <c r="J794" s="39">
        <f t="shared" si="37"/>
        <v>2.8570455761442872</v>
      </c>
    </row>
    <row r="795" spans="2:10">
      <c r="B795" s="38" t="s">
        <v>805</v>
      </c>
      <c r="C795" s="35">
        <v>40.524070000000002</v>
      </c>
      <c r="D795" s="39">
        <v>940.20705288399995</v>
      </c>
      <c r="E795" s="34">
        <v>14.77045</v>
      </c>
      <c r="F795" s="40">
        <f t="shared" si="36"/>
        <v>105.28834643950002</v>
      </c>
      <c r="G795" s="34">
        <v>45.080089999999998</v>
      </c>
      <c r="H795" s="40">
        <f t="shared" si="38"/>
        <v>837.45497243297632</v>
      </c>
      <c r="J795" s="39">
        <f t="shared" si="37"/>
        <v>2.5362659884764298</v>
      </c>
    </row>
    <row r="796" spans="2:10">
      <c r="B796" s="38" t="s">
        <v>806</v>
      </c>
      <c r="C796" s="35">
        <v>36.684939999999997</v>
      </c>
      <c r="D796" s="39">
        <v>851.13462992799998</v>
      </c>
      <c r="E796" s="34">
        <v>25.149699999999999</v>
      </c>
      <c r="F796" s="40">
        <f t="shared" si="36"/>
        <v>179.27485800699998</v>
      </c>
      <c r="G796" s="34">
        <v>36.308160000000001</v>
      </c>
      <c r="H796" s="40">
        <f t="shared" si="38"/>
        <v>674.4984123122224</v>
      </c>
      <c r="J796" s="39">
        <f t="shared" si="37"/>
        <v>2.6386403912224523</v>
      </c>
    </row>
    <row r="797" spans="2:10">
      <c r="B797" s="38" t="s">
        <v>807</v>
      </c>
      <c r="C797" s="35">
        <v>37.781840000000003</v>
      </c>
      <c r="D797" s="39">
        <v>876.58402620799995</v>
      </c>
      <c r="E797" s="34">
        <v>24.950089999999999</v>
      </c>
      <c r="F797" s="40">
        <f t="shared" si="36"/>
        <v>177.8519760479</v>
      </c>
      <c r="G797" s="34">
        <v>37.45232</v>
      </c>
      <c r="H797" s="40">
        <f t="shared" si="38"/>
        <v>695.75352695948493</v>
      </c>
      <c r="J797" s="39">
        <f t="shared" si="37"/>
        <v>-2.9785232006150864</v>
      </c>
    </row>
    <row r="798" spans="2:10">
      <c r="B798" s="38" t="s">
        <v>808</v>
      </c>
      <c r="C798" s="35">
        <v>31.748930000000001</v>
      </c>
      <c r="D798" s="39">
        <v>736.61327471599998</v>
      </c>
      <c r="E798" s="34">
        <v>15.768459999999999</v>
      </c>
      <c r="F798" s="40">
        <f t="shared" si="36"/>
        <v>112.40247110259999</v>
      </c>
      <c r="G798" s="34">
        <v>33.71472</v>
      </c>
      <c r="H798" s="40">
        <f t="shared" si="38"/>
        <v>626.3199542899207</v>
      </c>
      <c r="J798" s="39">
        <f t="shared" si="37"/>
        <v>2.1091506765206987</v>
      </c>
    </row>
    <row r="799" spans="2:10">
      <c r="B799" s="38" t="s">
        <v>809</v>
      </c>
      <c r="C799" s="35">
        <v>29.920780000000001</v>
      </c>
      <c r="D799" s="39">
        <v>694.19800093599997</v>
      </c>
      <c r="E799" s="34">
        <v>9.1816300000000002</v>
      </c>
      <c r="F799" s="40">
        <f t="shared" si="36"/>
        <v>65.449504945300006</v>
      </c>
      <c r="G799" s="34">
        <v>33.485880000000002</v>
      </c>
      <c r="H799" s="40">
        <f t="shared" si="38"/>
        <v>622.06878274408848</v>
      </c>
      <c r="J799" s="39">
        <f t="shared" si="37"/>
        <v>-6.6797132466115272</v>
      </c>
    </row>
    <row r="800" spans="2:10">
      <c r="B800" s="38" t="s">
        <v>810</v>
      </c>
      <c r="C800" s="35">
        <v>29.920780000000001</v>
      </c>
      <c r="D800" s="39">
        <v>694.19800093599997</v>
      </c>
      <c r="E800" s="34">
        <v>8.7824299999999997</v>
      </c>
      <c r="F800" s="40">
        <f t="shared" si="36"/>
        <v>62.603883593299997</v>
      </c>
      <c r="G800" s="34">
        <v>34.0961</v>
      </c>
      <c r="H800" s="40">
        <f t="shared" si="38"/>
        <v>633.40486865869173</v>
      </c>
      <c r="J800" s="39">
        <f t="shared" si="37"/>
        <v>1.8107513159917517</v>
      </c>
    </row>
    <row r="801" spans="2:10">
      <c r="B801" s="38" t="s">
        <v>811</v>
      </c>
      <c r="C801" s="35">
        <v>30.591100000000001</v>
      </c>
      <c r="D801" s="39">
        <v>709.7502293199999</v>
      </c>
      <c r="E801" s="34">
        <v>7.3852200000000003</v>
      </c>
      <c r="F801" s="40">
        <f t="shared" si="36"/>
        <v>52.644137578200009</v>
      </c>
      <c r="G801" s="34">
        <v>35.316549999999999</v>
      </c>
      <c r="H801" s="40">
        <f t="shared" si="38"/>
        <v>656.07722625837334</v>
      </c>
      <c r="J801" s="39">
        <f t="shared" si="37"/>
        <v>-1.0288654834265571</v>
      </c>
    </row>
    <row r="802" spans="2:10">
      <c r="B802" s="38" t="s">
        <v>812</v>
      </c>
      <c r="C802" s="35">
        <v>35.52711</v>
      </c>
      <c r="D802" s="39">
        <v>824.27158453200002</v>
      </c>
      <c r="E802" s="34">
        <v>13.572850000000001</v>
      </c>
      <c r="F802" s="40">
        <f t="shared" si="36"/>
        <v>96.751482383500004</v>
      </c>
      <c r="G802" s="34">
        <v>39.130429999999997</v>
      </c>
      <c r="H802" s="40">
        <f t="shared" si="38"/>
        <v>726.92785610988153</v>
      </c>
      <c r="J802" s="39">
        <f t="shared" si="37"/>
        <v>-0.59224603861844116</v>
      </c>
    </row>
    <row r="803" spans="2:10">
      <c r="B803" s="38" t="s">
        <v>813</v>
      </c>
      <c r="C803" s="35">
        <v>32.053620000000002</v>
      </c>
      <c r="D803" s="39">
        <v>743.68244834400002</v>
      </c>
      <c r="E803" s="34">
        <v>21.157679999999999</v>
      </c>
      <c r="F803" s="40">
        <f t="shared" si="36"/>
        <v>150.8185019208</v>
      </c>
      <c r="G803" s="34">
        <v>31.807780000000001</v>
      </c>
      <c r="H803" s="40">
        <f t="shared" si="38"/>
        <v>590.89463936416666</v>
      </c>
      <c r="J803" s="39">
        <f t="shared" si="37"/>
        <v>-1.9693070590333264</v>
      </c>
    </row>
    <row r="804" spans="2:10">
      <c r="B804" s="38" t="s">
        <v>814</v>
      </c>
      <c r="C804" s="35">
        <v>39.549050000000001</v>
      </c>
      <c r="D804" s="39">
        <v>917.58541886</v>
      </c>
      <c r="E804" s="34">
        <v>30.139720000000001</v>
      </c>
      <c r="F804" s="40">
        <f t="shared" si="36"/>
        <v>214.84526747320004</v>
      </c>
      <c r="G804" s="34">
        <v>37.986269999999998</v>
      </c>
      <c r="H804" s="40">
        <f t="shared" si="38"/>
        <v>705.672741462619</v>
      </c>
      <c r="J804" s="39">
        <f t="shared" si="37"/>
        <v>2.9325900758190073</v>
      </c>
    </row>
    <row r="805" spans="2:10">
      <c r="B805" s="38" t="s">
        <v>815</v>
      </c>
      <c r="C805" s="35">
        <v>34.247410000000002</v>
      </c>
      <c r="D805" s="39">
        <v>794.581008892</v>
      </c>
      <c r="E805" s="34">
        <v>14.37125</v>
      </c>
      <c r="F805" s="40">
        <f t="shared" si="36"/>
        <v>102.44272508749999</v>
      </c>
      <c r="G805" s="34">
        <v>37.376040000000003</v>
      </c>
      <c r="H805" s="40">
        <f t="shared" si="38"/>
        <v>694.33646977754086</v>
      </c>
      <c r="J805" s="39">
        <f t="shared" si="37"/>
        <v>2.198185973040836</v>
      </c>
    </row>
    <row r="806" spans="2:10">
      <c r="B806" s="38" t="s">
        <v>816</v>
      </c>
      <c r="C806" s="35">
        <v>31.931740000000001</v>
      </c>
      <c r="D806" s="39">
        <v>740.85468608799999</v>
      </c>
      <c r="E806" s="34">
        <v>10.179639999999999</v>
      </c>
      <c r="F806" s="40">
        <f t="shared" si="36"/>
        <v>72.563629608399992</v>
      </c>
      <c r="G806" s="34">
        <v>35.774209999999997</v>
      </c>
      <c r="H806" s="40">
        <f t="shared" si="38"/>
        <v>664.57919780908821</v>
      </c>
      <c r="J806" s="39">
        <f t="shared" si="37"/>
        <v>-3.7118586705117878</v>
      </c>
    </row>
    <row r="807" spans="2:10">
      <c r="B807" s="38" t="s">
        <v>817</v>
      </c>
      <c r="C807" s="35">
        <v>45.399140000000003</v>
      </c>
      <c r="D807" s="39">
        <v>1053.3145269680001</v>
      </c>
      <c r="E807" s="34">
        <v>20.159680000000002</v>
      </c>
      <c r="F807" s="40">
        <f t="shared" si="36"/>
        <v>143.70444854080003</v>
      </c>
      <c r="G807" s="34">
        <v>49.122799999999998</v>
      </c>
      <c r="H807" s="40">
        <f t="shared" si="38"/>
        <v>912.55658805984217</v>
      </c>
      <c r="J807" s="39">
        <f t="shared" si="37"/>
        <v>2.946509632642119</v>
      </c>
    </row>
    <row r="808" spans="2:10">
      <c r="B808" s="38" t="s">
        <v>818</v>
      </c>
      <c r="C808" s="35">
        <v>40.828760000000003</v>
      </c>
      <c r="D808" s="39">
        <v>947.27622651199999</v>
      </c>
      <c r="E808" s="34">
        <v>10.179639999999999</v>
      </c>
      <c r="F808" s="40">
        <f t="shared" si="36"/>
        <v>72.563629608399992</v>
      </c>
      <c r="G808" s="34">
        <v>47.215859999999999</v>
      </c>
      <c r="H808" s="40">
        <f t="shared" si="38"/>
        <v>877.13127313408802</v>
      </c>
      <c r="J808" s="39">
        <f t="shared" si="37"/>
        <v>2.4186762304880176</v>
      </c>
    </row>
    <row r="809" spans="2:10">
      <c r="B809" s="38" t="s">
        <v>819</v>
      </c>
      <c r="C809" s="35">
        <v>39.183419999999998</v>
      </c>
      <c r="D809" s="39">
        <v>909.10236410399989</v>
      </c>
      <c r="E809" s="34">
        <v>10.179639999999999</v>
      </c>
      <c r="F809" s="40">
        <f t="shared" si="36"/>
        <v>72.563629608399992</v>
      </c>
      <c r="G809" s="34">
        <v>45.080089999999998</v>
      </c>
      <c r="H809" s="40">
        <f t="shared" si="38"/>
        <v>837.45497243297632</v>
      </c>
      <c r="J809" s="39">
        <f t="shared" si="37"/>
        <v>0.91623793737642245</v>
      </c>
    </row>
    <row r="810" spans="2:10">
      <c r="B810" s="38" t="s">
        <v>820</v>
      </c>
      <c r="C810" s="35">
        <v>44.363190000000003</v>
      </c>
      <c r="D810" s="39">
        <v>1029.2792438280001</v>
      </c>
      <c r="E810" s="34">
        <v>28.143709999999999</v>
      </c>
      <c r="F810" s="40">
        <f t="shared" si="36"/>
        <v>200.61708943010001</v>
      </c>
      <c r="G810" s="34">
        <v>44.317309999999999</v>
      </c>
      <c r="H810" s="40">
        <f t="shared" si="38"/>
        <v>823.2847721544847</v>
      </c>
      <c r="J810" s="39">
        <f t="shared" si="37"/>
        <v>-5.3773822434153544</v>
      </c>
    </row>
    <row r="811" spans="2:10">
      <c r="B811" s="38" t="s">
        <v>821</v>
      </c>
      <c r="C811" s="35">
        <v>43.936619999999998</v>
      </c>
      <c r="D811" s="39">
        <v>1019.3823079439999</v>
      </c>
      <c r="E811" s="34">
        <v>30.339320000000001</v>
      </c>
      <c r="F811" s="40">
        <f t="shared" si="36"/>
        <v>216.26807814920002</v>
      </c>
      <c r="G811" s="34">
        <v>42.944310000000002</v>
      </c>
      <c r="H811" s="40">
        <f t="shared" si="38"/>
        <v>797.77848596138983</v>
      </c>
      <c r="J811" s="39">
        <f t="shared" si="37"/>
        <v>-5.3357438334099925</v>
      </c>
    </row>
    <row r="812" spans="2:10">
      <c r="B812" s="38" t="s">
        <v>822</v>
      </c>
      <c r="C812" s="35">
        <v>43.692869999999999</v>
      </c>
      <c r="D812" s="39">
        <v>1013.7270154439999</v>
      </c>
      <c r="E812" s="34">
        <v>12.97405</v>
      </c>
      <c r="F812" s="40">
        <f t="shared" si="36"/>
        <v>92.483050355500012</v>
      </c>
      <c r="G812" s="34">
        <v>49.35163</v>
      </c>
      <c r="H812" s="40">
        <f t="shared" si="38"/>
        <v>916.80757383519972</v>
      </c>
      <c r="J812" s="39">
        <f t="shared" si="37"/>
        <v>-4.4363912533001439</v>
      </c>
    </row>
    <row r="813" spans="2:10">
      <c r="B813" s="38" t="s">
        <v>823</v>
      </c>
      <c r="C813" s="35">
        <v>33.089570000000002</v>
      </c>
      <c r="D813" s="39">
        <v>767.71773148399996</v>
      </c>
      <c r="E813" s="34">
        <v>10.77844</v>
      </c>
      <c r="F813" s="40">
        <f t="shared" si="36"/>
        <v>76.832061636399999</v>
      </c>
      <c r="G813" s="34">
        <v>37.299770000000002</v>
      </c>
      <c r="H813" s="40">
        <f t="shared" si="38"/>
        <v>692.91959836607157</v>
      </c>
      <c r="J813" s="39">
        <f t="shared" si="37"/>
        <v>2.0339285184716118</v>
      </c>
    </row>
    <row r="814" spans="2:10">
      <c r="B814" s="38" t="s">
        <v>824</v>
      </c>
      <c r="C814" s="35">
        <v>38.574039999999997</v>
      </c>
      <c r="D814" s="39">
        <v>894.96401684799991</v>
      </c>
      <c r="E814" s="34">
        <v>11.776439999999999</v>
      </c>
      <c r="F814" s="40">
        <f t="shared" si="36"/>
        <v>83.9461150164</v>
      </c>
      <c r="G814" s="34">
        <v>43.783369999999998</v>
      </c>
      <c r="H814" s="40">
        <f t="shared" si="38"/>
        <v>813.36574342182553</v>
      </c>
      <c r="J814" s="39">
        <f t="shared" si="37"/>
        <v>2.3478415902255847</v>
      </c>
    </row>
    <row r="815" spans="2:10">
      <c r="B815" s="38" t="s">
        <v>825</v>
      </c>
      <c r="C815" s="35">
        <v>37.538080000000001</v>
      </c>
      <c r="D815" s="39">
        <v>870.92850169600001</v>
      </c>
      <c r="E815" s="34">
        <v>12.57485</v>
      </c>
      <c r="F815" s="40">
        <f t="shared" si="36"/>
        <v>89.637429003499989</v>
      </c>
      <c r="G815" s="34">
        <v>41.723869999999998</v>
      </c>
      <c r="H815" s="40">
        <f t="shared" si="38"/>
        <v>775.106314132183</v>
      </c>
      <c r="J815" s="39">
        <f t="shared" si="37"/>
        <v>-6.1847585603170501</v>
      </c>
    </row>
    <row r="816" spans="2:10">
      <c r="B816" s="38" t="s">
        <v>826</v>
      </c>
      <c r="C816" s="35">
        <v>43.022539999999999</v>
      </c>
      <c r="D816" s="39">
        <v>998.17455504799989</v>
      </c>
      <c r="E816" s="34">
        <v>12.17564</v>
      </c>
      <c r="F816" s="40">
        <f t="shared" si="36"/>
        <v>86.791736368400009</v>
      </c>
      <c r="G816" s="34">
        <v>48.436300000000003</v>
      </c>
      <c r="H816" s="40">
        <f t="shared" si="38"/>
        <v>899.80344496329474</v>
      </c>
      <c r="J816" s="39">
        <f t="shared" si="37"/>
        <v>-11.579373716305099</v>
      </c>
    </row>
    <row r="817" spans="2:10">
      <c r="B817" s="38" t="s">
        <v>827</v>
      </c>
      <c r="C817" s="35">
        <v>37.477139999999999</v>
      </c>
      <c r="D817" s="39">
        <v>869.51462056799994</v>
      </c>
      <c r="E817" s="34">
        <v>19.760470000000002</v>
      </c>
      <c r="F817" s="40">
        <f t="shared" si="36"/>
        <v>140.85875590570001</v>
      </c>
      <c r="G817" s="34">
        <v>39.359259999999999</v>
      </c>
      <c r="H817" s="40">
        <f t="shared" si="38"/>
        <v>731.17884188523908</v>
      </c>
      <c r="J817" s="39">
        <f t="shared" si="37"/>
        <v>2.5229772229391756</v>
      </c>
    </row>
    <row r="818" spans="2:10">
      <c r="B818" s="38" t="s">
        <v>828</v>
      </c>
      <c r="C818" s="35">
        <v>41.072510000000001</v>
      </c>
      <c r="D818" s="39">
        <v>952.93151901199997</v>
      </c>
      <c r="E818" s="34">
        <v>23.552890000000001</v>
      </c>
      <c r="F818" s="40">
        <f t="shared" si="36"/>
        <v>167.89230131590003</v>
      </c>
      <c r="G818" s="34">
        <v>42.181539999999998</v>
      </c>
      <c r="H818" s="40">
        <f t="shared" si="38"/>
        <v>783.608471453373</v>
      </c>
      <c r="J818" s="39">
        <f t="shared" si="37"/>
        <v>-1.4307462427269684</v>
      </c>
    </row>
    <row r="819" spans="2:10">
      <c r="B819" s="38" t="s">
        <v>829</v>
      </c>
      <c r="C819" s="35">
        <v>40.341250000000002</v>
      </c>
      <c r="D819" s="39">
        <v>935.96540949999996</v>
      </c>
      <c r="E819" s="34">
        <v>12.37524</v>
      </c>
      <c r="F819" s="40">
        <f t="shared" si="36"/>
        <v>88.214547044400007</v>
      </c>
      <c r="G819" s="34">
        <v>45.766590000000001</v>
      </c>
      <c r="H819" s="40">
        <f t="shared" si="38"/>
        <v>850.20811552952375</v>
      </c>
      <c r="J819" s="39">
        <f t="shared" si="37"/>
        <v>2.4572530739237664</v>
      </c>
    </row>
    <row r="820" spans="2:10">
      <c r="B820" s="38" t="s">
        <v>830</v>
      </c>
      <c r="C820" s="35">
        <v>39.975619999999999</v>
      </c>
      <c r="D820" s="39">
        <v>927.48235474399996</v>
      </c>
      <c r="E820" s="34">
        <v>13.373250000000001</v>
      </c>
      <c r="F820" s="40">
        <f t="shared" si="36"/>
        <v>95.328671707500007</v>
      </c>
      <c r="G820" s="34">
        <v>44.241030000000002</v>
      </c>
      <c r="H820" s="40">
        <f t="shared" si="38"/>
        <v>821.86771497254063</v>
      </c>
      <c r="J820" s="39">
        <f t="shared" si="37"/>
        <v>-10.285968063959331</v>
      </c>
    </row>
    <row r="821" spans="2:10">
      <c r="B821" s="38" t="s">
        <v>831</v>
      </c>
      <c r="C821" s="35">
        <v>35.405239999999999</v>
      </c>
      <c r="D821" s="39">
        <v>821.44405428799996</v>
      </c>
      <c r="E821" s="34">
        <v>13.972049999999999</v>
      </c>
      <c r="F821" s="40">
        <f t="shared" ref="F821:F884" si="39">$F$244*(E821/100)</f>
        <v>99.597103735499999</v>
      </c>
      <c r="G821" s="34">
        <v>38.977870000000003</v>
      </c>
      <c r="H821" s="40">
        <f t="shared" si="38"/>
        <v>724.09374174599338</v>
      </c>
      <c r="J821" s="39">
        <f t="shared" si="37"/>
        <v>2.2467911934934364</v>
      </c>
    </row>
    <row r="822" spans="2:10">
      <c r="B822" s="38" t="s">
        <v>832</v>
      </c>
      <c r="C822" s="35">
        <v>35.892740000000003</v>
      </c>
      <c r="D822" s="39">
        <v>832.75463928800002</v>
      </c>
      <c r="E822" s="34">
        <v>8.1836300000000008</v>
      </c>
      <c r="F822" s="40">
        <f t="shared" si="39"/>
        <v>58.335451565300012</v>
      </c>
      <c r="G822" s="34">
        <v>41.342480000000002</v>
      </c>
      <c r="H822" s="40">
        <f t="shared" si="38"/>
        <v>768.02121399293742</v>
      </c>
      <c r="J822" s="39">
        <f t="shared" si="37"/>
        <v>-6.3979737297626116</v>
      </c>
    </row>
    <row r="823" spans="2:10">
      <c r="B823" s="38" t="s">
        <v>833</v>
      </c>
      <c r="C823" s="35">
        <v>29.98171</v>
      </c>
      <c r="D823" s="39">
        <v>695.61165005199996</v>
      </c>
      <c r="E823" s="34">
        <v>8.3832299999999993</v>
      </c>
      <c r="F823" s="40">
        <f t="shared" si="39"/>
        <v>59.758262241300002</v>
      </c>
      <c r="G823" s="34">
        <v>33.943550000000002</v>
      </c>
      <c r="H823" s="40">
        <f t="shared" si="38"/>
        <v>630.57094006527836</v>
      </c>
      <c r="J823" s="39">
        <f t="shared" si="37"/>
        <v>-5.2824477454215639</v>
      </c>
    </row>
    <row r="824" spans="2:10">
      <c r="B824" s="38" t="s">
        <v>834</v>
      </c>
      <c r="C824" s="35">
        <v>32.419249999999998</v>
      </c>
      <c r="D824" s="39">
        <v>752.16550309999991</v>
      </c>
      <c r="E824" s="34">
        <v>16.367260000000002</v>
      </c>
      <c r="F824" s="40">
        <f t="shared" si="39"/>
        <v>116.67090313060002</v>
      </c>
      <c r="G824" s="34">
        <v>33.867269999999998</v>
      </c>
      <c r="H824" s="40">
        <f t="shared" si="38"/>
        <v>629.15388288333418</v>
      </c>
      <c r="J824" s="39">
        <f t="shared" si="37"/>
        <v>-6.3407170860657516</v>
      </c>
    </row>
    <row r="825" spans="2:10">
      <c r="B825" s="38" t="s">
        <v>835</v>
      </c>
      <c r="C825" s="35">
        <v>36.075560000000003</v>
      </c>
      <c r="D825" s="39">
        <v>836.99628267200001</v>
      </c>
      <c r="E825" s="34">
        <v>26.347300000000001</v>
      </c>
      <c r="F825" s="40">
        <f t="shared" si="39"/>
        <v>187.81172206300002</v>
      </c>
      <c r="G825" s="34">
        <v>35.087710000000001</v>
      </c>
      <c r="H825" s="40">
        <f t="shared" si="38"/>
        <v>651.82605471254089</v>
      </c>
      <c r="J825" s="39">
        <f t="shared" si="37"/>
        <v>2.6414941035409356</v>
      </c>
    </row>
    <row r="826" spans="2:10">
      <c r="B826" s="38" t="s">
        <v>836</v>
      </c>
      <c r="C826" s="35">
        <v>32.906759999999998</v>
      </c>
      <c r="D826" s="39">
        <v>763.47632011199983</v>
      </c>
      <c r="E826" s="34">
        <v>10.379239999999999</v>
      </c>
      <c r="F826" s="40">
        <f t="shared" si="39"/>
        <v>73.98644028439999</v>
      </c>
      <c r="G826" s="34">
        <v>36.689540000000001</v>
      </c>
      <c r="H826" s="40">
        <f t="shared" si="38"/>
        <v>681.58332668099331</v>
      </c>
      <c r="J826" s="39">
        <f t="shared" si="37"/>
        <v>-7.906553146606484</v>
      </c>
    </row>
    <row r="827" spans="2:10">
      <c r="B827" s="38" t="s">
        <v>837</v>
      </c>
      <c r="C827" s="35">
        <v>30.834849999999999</v>
      </c>
      <c r="D827" s="39">
        <v>715.40552181999988</v>
      </c>
      <c r="E827" s="34">
        <v>12.37524</v>
      </c>
      <c r="F827" s="40">
        <f t="shared" si="39"/>
        <v>88.214547044400007</v>
      </c>
      <c r="G827" s="34">
        <v>33.867269999999998</v>
      </c>
      <c r="H827" s="40">
        <f t="shared" si="38"/>
        <v>629.15388288333418</v>
      </c>
      <c r="J827" s="39">
        <f t="shared" si="37"/>
        <v>1.9629081077342789</v>
      </c>
    </row>
    <row r="828" spans="2:10">
      <c r="B828" s="38" t="s">
        <v>838</v>
      </c>
      <c r="C828" s="35">
        <v>34.369280000000003</v>
      </c>
      <c r="D828" s="39">
        <v>797.40853913600006</v>
      </c>
      <c r="E828" s="34">
        <v>9.7804300000000008</v>
      </c>
      <c r="F828" s="40">
        <f t="shared" si="39"/>
        <v>69.717936973300013</v>
      </c>
      <c r="G828" s="34">
        <v>39.206710000000001</v>
      </c>
      <c r="H828" s="40">
        <f t="shared" si="38"/>
        <v>728.34491329182561</v>
      </c>
      <c r="J828" s="39">
        <f t="shared" si="37"/>
        <v>0.65431112912551725</v>
      </c>
    </row>
    <row r="829" spans="2:10">
      <c r="B829" s="38" t="s">
        <v>839</v>
      </c>
      <c r="C829" s="35">
        <v>33.881770000000003</v>
      </c>
      <c r="D829" s="39">
        <v>786.09772212400014</v>
      </c>
      <c r="E829" s="34">
        <v>15.568860000000001</v>
      </c>
      <c r="F829" s="40">
        <f t="shared" si="39"/>
        <v>110.97966042660001</v>
      </c>
      <c r="G829" s="34">
        <v>36.308160000000001</v>
      </c>
      <c r="H829" s="40">
        <f t="shared" si="38"/>
        <v>674.4984123122224</v>
      </c>
      <c r="J829" s="39">
        <f t="shared" si="37"/>
        <v>-0.61964938517769497</v>
      </c>
    </row>
    <row r="830" spans="2:10">
      <c r="B830" s="38" t="s">
        <v>840</v>
      </c>
      <c r="C830" s="35">
        <v>30.103590000000001</v>
      </c>
      <c r="D830" s="39">
        <v>698.43941230799999</v>
      </c>
      <c r="E830" s="34">
        <v>13.17365</v>
      </c>
      <c r="F830" s="40">
        <f t="shared" si="39"/>
        <v>93.90586103150001</v>
      </c>
      <c r="G830" s="34">
        <v>32.646830000000001</v>
      </c>
      <c r="H830" s="40">
        <f t="shared" si="38"/>
        <v>606.48171105412746</v>
      </c>
      <c r="J830" s="39">
        <f t="shared" si="37"/>
        <v>1.9481597776274384</v>
      </c>
    </row>
    <row r="831" spans="2:10">
      <c r="B831" s="38" t="s">
        <v>841</v>
      </c>
      <c r="C831" s="35">
        <v>28.153559999999999</v>
      </c>
      <c r="D831" s="39">
        <v>653.19637627199995</v>
      </c>
      <c r="E831" s="34">
        <v>19.760470000000002</v>
      </c>
      <c r="F831" s="40">
        <f t="shared" si="39"/>
        <v>140.85875590570001</v>
      </c>
      <c r="G831" s="34">
        <v>27.688780000000001</v>
      </c>
      <c r="H831" s="40">
        <f t="shared" si="38"/>
        <v>514.37578078488195</v>
      </c>
      <c r="J831" s="39">
        <f t="shared" si="37"/>
        <v>2.0381604185820379</v>
      </c>
    </row>
    <row r="832" spans="2:10">
      <c r="B832" s="38" t="s">
        <v>842</v>
      </c>
      <c r="C832" s="35">
        <v>36.989640000000001</v>
      </c>
      <c r="D832" s="39">
        <v>858.20403556799999</v>
      </c>
      <c r="E832" s="34">
        <v>22.954090000000001</v>
      </c>
      <c r="F832" s="40">
        <f t="shared" si="39"/>
        <v>163.62386928790002</v>
      </c>
      <c r="G832" s="34">
        <v>37.528599999999997</v>
      </c>
      <c r="H832" s="40">
        <f t="shared" si="38"/>
        <v>697.170584141429</v>
      </c>
      <c r="J832" s="39">
        <f t="shared" si="37"/>
        <v>2.5904178613290014</v>
      </c>
    </row>
    <row r="833" spans="2:10">
      <c r="B833" s="38" t="s">
        <v>843</v>
      </c>
      <c r="C833" s="35">
        <v>35.466169999999998</v>
      </c>
      <c r="D833" s="39">
        <v>822.85770340399984</v>
      </c>
      <c r="E833" s="34">
        <v>12.97405</v>
      </c>
      <c r="F833" s="40">
        <f t="shared" si="39"/>
        <v>92.483050355500012</v>
      </c>
      <c r="G833" s="34">
        <v>39.435540000000003</v>
      </c>
      <c r="H833" s="40">
        <f t="shared" si="38"/>
        <v>732.59589906718327</v>
      </c>
      <c r="J833" s="39">
        <f t="shared" si="37"/>
        <v>2.2212460186834733</v>
      </c>
    </row>
    <row r="834" spans="2:10">
      <c r="B834" s="38" t="s">
        <v>844</v>
      </c>
      <c r="C834" s="35">
        <v>36.075560000000003</v>
      </c>
      <c r="D834" s="39">
        <v>836.99628267200001</v>
      </c>
      <c r="E834" s="34">
        <v>12.57485</v>
      </c>
      <c r="F834" s="40">
        <f t="shared" si="39"/>
        <v>89.637429003499989</v>
      </c>
      <c r="G834" s="34">
        <v>40.35087</v>
      </c>
      <c r="H834" s="40">
        <f t="shared" si="38"/>
        <v>749.60002793908825</v>
      </c>
      <c r="J834" s="39">
        <f t="shared" si="37"/>
        <v>2.2411742705882034</v>
      </c>
    </row>
    <row r="835" spans="2:10">
      <c r="B835" s="38" t="s">
        <v>845</v>
      </c>
      <c r="C835" s="35">
        <v>36.014620000000001</v>
      </c>
      <c r="D835" s="39">
        <v>835.58240154400005</v>
      </c>
      <c r="E835" s="34">
        <v>9.5808300000000006</v>
      </c>
      <c r="F835" s="40">
        <f t="shared" si="39"/>
        <v>68.295126297300015</v>
      </c>
      <c r="G835" s="34">
        <v>41.418759999999999</v>
      </c>
      <c r="H835" s="40">
        <f t="shared" si="38"/>
        <v>769.43827117488149</v>
      </c>
      <c r="J835" s="39">
        <f t="shared" si="37"/>
        <v>2.1509959281814872</v>
      </c>
    </row>
    <row r="836" spans="2:10">
      <c r="B836" s="38" t="s">
        <v>846</v>
      </c>
      <c r="C836" s="35">
        <v>38.93967</v>
      </c>
      <c r="D836" s="39">
        <v>903.44707160399992</v>
      </c>
      <c r="E836" s="34">
        <v>9.5808300000000006</v>
      </c>
      <c r="F836" s="40">
        <f t="shared" si="39"/>
        <v>68.295126297300015</v>
      </c>
      <c r="G836" s="34">
        <v>44.317309999999999</v>
      </c>
      <c r="H836" s="40">
        <f t="shared" si="38"/>
        <v>823.2847721544847</v>
      </c>
      <c r="J836" s="39">
        <f t="shared" ref="J836:J899" si="40">H836-(D836-F836)</f>
        <v>-11.867173152215173</v>
      </c>
    </row>
    <row r="837" spans="2:10">
      <c r="B837" s="38" t="s">
        <v>847</v>
      </c>
      <c r="C837" s="35">
        <v>32.1755</v>
      </c>
      <c r="D837" s="39">
        <v>746.51021060000005</v>
      </c>
      <c r="E837" s="34">
        <v>12.17564</v>
      </c>
      <c r="F837" s="40">
        <f t="shared" si="39"/>
        <v>86.791736368400009</v>
      </c>
      <c r="G837" s="34">
        <v>35.240270000000002</v>
      </c>
      <c r="H837" s="40">
        <f t="shared" ref="H837:H900" si="41">$H$1504*(G837/100)</f>
        <v>654.66016907642916</v>
      </c>
      <c r="J837" s="39">
        <f t="shared" si="40"/>
        <v>-5.0583051551708422</v>
      </c>
    </row>
    <row r="838" spans="2:10">
      <c r="B838" s="38" t="s">
        <v>848</v>
      </c>
      <c r="C838" s="35">
        <v>35.466169999999998</v>
      </c>
      <c r="D838" s="39">
        <v>822.85770340399984</v>
      </c>
      <c r="E838" s="34">
        <v>23.353290000000001</v>
      </c>
      <c r="F838" s="40">
        <f t="shared" si="39"/>
        <v>166.46949063990002</v>
      </c>
      <c r="G838" s="34">
        <v>35.469099999999997</v>
      </c>
      <c r="H838" s="40">
        <f t="shared" si="41"/>
        <v>658.91115485178659</v>
      </c>
      <c r="J838" s="39">
        <f t="shared" si="40"/>
        <v>2.5229420876868289</v>
      </c>
    </row>
    <row r="839" spans="2:10">
      <c r="B839" s="38" t="s">
        <v>849</v>
      </c>
      <c r="C839" s="35">
        <v>37.05057</v>
      </c>
      <c r="D839" s="39">
        <v>859.61768468399998</v>
      </c>
      <c r="E839" s="34">
        <v>22.55489</v>
      </c>
      <c r="F839" s="40">
        <f t="shared" si="39"/>
        <v>160.7782479359</v>
      </c>
      <c r="G839" s="34">
        <v>37.147210000000001</v>
      </c>
      <c r="H839" s="40">
        <f t="shared" si="41"/>
        <v>690.08548400218331</v>
      </c>
      <c r="J839" s="39">
        <f t="shared" si="40"/>
        <v>-8.7539527459166493</v>
      </c>
    </row>
    <row r="840" spans="2:10">
      <c r="B840" s="38" t="s">
        <v>850</v>
      </c>
      <c r="C840" s="35">
        <v>33.942709999999998</v>
      </c>
      <c r="D840" s="39">
        <v>787.51160325199987</v>
      </c>
      <c r="E840" s="34">
        <v>19.560870000000001</v>
      </c>
      <c r="F840" s="40">
        <f t="shared" si="39"/>
        <v>139.43594522970002</v>
      </c>
      <c r="G840" s="34">
        <v>35.01144</v>
      </c>
      <c r="H840" s="40">
        <f t="shared" si="41"/>
        <v>650.40918330107161</v>
      </c>
      <c r="J840" s="39">
        <f t="shared" si="40"/>
        <v>2.3335252787717309</v>
      </c>
    </row>
    <row r="841" spans="2:10">
      <c r="B841" s="38" t="s">
        <v>851</v>
      </c>
      <c r="C841" s="35">
        <v>34.491160000000001</v>
      </c>
      <c r="D841" s="39">
        <v>800.23630139199997</v>
      </c>
      <c r="E841" s="34">
        <v>10.97804</v>
      </c>
      <c r="F841" s="40">
        <f t="shared" si="39"/>
        <v>78.254872312399996</v>
      </c>
      <c r="G841" s="34">
        <v>38.749040000000001</v>
      </c>
      <c r="H841" s="40">
        <f t="shared" si="41"/>
        <v>719.84275597063572</v>
      </c>
      <c r="J841" s="39">
        <f t="shared" si="40"/>
        <v>-2.1386731089642126</v>
      </c>
    </row>
    <row r="842" spans="2:10">
      <c r="B842" s="38" t="s">
        <v>852</v>
      </c>
      <c r="C842" s="35">
        <v>31.627050000000001</v>
      </c>
      <c r="D842" s="39">
        <v>733.78551245999995</v>
      </c>
      <c r="E842" s="34">
        <v>9.9800299999999993</v>
      </c>
      <c r="F842" s="40">
        <f t="shared" si="39"/>
        <v>71.140747649299996</v>
      </c>
      <c r="G842" s="34">
        <v>35.545380000000002</v>
      </c>
      <c r="H842" s="40">
        <f t="shared" si="41"/>
        <v>660.32821203373089</v>
      </c>
      <c r="J842" s="39">
        <f t="shared" si="40"/>
        <v>-2.316552776969047</v>
      </c>
    </row>
    <row r="843" spans="2:10">
      <c r="B843" s="38" t="s">
        <v>853</v>
      </c>
      <c r="C843" s="35">
        <v>32.419249999999998</v>
      </c>
      <c r="D843" s="39">
        <v>752.16550309999991</v>
      </c>
      <c r="E843" s="34">
        <v>9.9800299999999993</v>
      </c>
      <c r="F843" s="40">
        <f t="shared" si="39"/>
        <v>71.140747649299996</v>
      </c>
      <c r="G843" s="34">
        <v>36.536990000000003</v>
      </c>
      <c r="H843" s="40">
        <f t="shared" si="41"/>
        <v>678.74939808757995</v>
      </c>
      <c r="J843" s="39">
        <f t="shared" si="40"/>
        <v>-2.2753573631199515</v>
      </c>
    </row>
    <row r="844" spans="2:10">
      <c r="B844" s="38" t="s">
        <v>854</v>
      </c>
      <c r="C844" s="35">
        <v>32.236440000000002</v>
      </c>
      <c r="D844" s="39">
        <v>747.92409172800001</v>
      </c>
      <c r="E844" s="34">
        <v>14.37125</v>
      </c>
      <c r="F844" s="40">
        <f t="shared" si="39"/>
        <v>102.44272508749999</v>
      </c>
      <c r="G844" s="34">
        <v>34.858879999999999</v>
      </c>
      <c r="H844" s="40">
        <f t="shared" si="41"/>
        <v>647.57506893718335</v>
      </c>
      <c r="J844" s="39">
        <f t="shared" si="40"/>
        <v>2.0937022966833183</v>
      </c>
    </row>
    <row r="845" spans="2:10">
      <c r="B845" s="38" t="s">
        <v>855</v>
      </c>
      <c r="C845" s="35">
        <v>32.419249999999998</v>
      </c>
      <c r="D845" s="39">
        <v>752.16550309999991</v>
      </c>
      <c r="E845" s="34">
        <v>13.572850000000001</v>
      </c>
      <c r="F845" s="40">
        <f t="shared" si="39"/>
        <v>96.751482383500004</v>
      </c>
      <c r="G845" s="34">
        <v>35.39282</v>
      </c>
      <c r="H845" s="40">
        <f t="shared" si="41"/>
        <v>657.49409766984263</v>
      </c>
      <c r="J845" s="39">
        <f t="shared" si="40"/>
        <v>2.0800769533427683</v>
      </c>
    </row>
    <row r="846" spans="2:10">
      <c r="B846" s="38" t="s">
        <v>856</v>
      </c>
      <c r="C846" s="35">
        <v>27.90981</v>
      </c>
      <c r="D846" s="39">
        <v>647.54108377199998</v>
      </c>
      <c r="E846" s="34">
        <v>18.76247</v>
      </c>
      <c r="F846" s="40">
        <f t="shared" si="39"/>
        <v>133.74470252570001</v>
      </c>
      <c r="G846" s="34">
        <v>27.612500000000001</v>
      </c>
      <c r="H846" s="40">
        <f t="shared" si="41"/>
        <v>512.95872360293777</v>
      </c>
      <c r="J846" s="39">
        <f t="shared" si="40"/>
        <v>-0.83765764336214943</v>
      </c>
    </row>
    <row r="847" spans="2:10">
      <c r="B847" s="38" t="s">
        <v>857</v>
      </c>
      <c r="C847" s="35">
        <v>30.103590000000001</v>
      </c>
      <c r="D847" s="39">
        <v>698.43941230799999</v>
      </c>
      <c r="E847" s="34">
        <v>10.179639999999999</v>
      </c>
      <c r="F847" s="40">
        <f t="shared" si="39"/>
        <v>72.563629608399992</v>
      </c>
      <c r="G847" s="34">
        <v>33.485880000000002</v>
      </c>
      <c r="H847" s="40">
        <f t="shared" si="41"/>
        <v>622.06878274408848</v>
      </c>
      <c r="J847" s="39">
        <f t="shared" si="40"/>
        <v>-3.8069999555115146</v>
      </c>
    </row>
    <row r="848" spans="2:10">
      <c r="B848" s="38" t="s">
        <v>858</v>
      </c>
      <c r="C848" s="35">
        <v>34.917729999999999</v>
      </c>
      <c r="D848" s="39">
        <v>810.13323727599993</v>
      </c>
      <c r="E848" s="34">
        <v>14.77045</v>
      </c>
      <c r="F848" s="40">
        <f t="shared" si="39"/>
        <v>105.28834643950002</v>
      </c>
      <c r="G848" s="34">
        <v>37.909990000000001</v>
      </c>
      <c r="H848" s="40">
        <f t="shared" si="41"/>
        <v>704.25568428067481</v>
      </c>
      <c r="J848" s="39">
        <f t="shared" si="40"/>
        <v>-0.58920655582505788</v>
      </c>
    </row>
    <row r="849" spans="2:10">
      <c r="B849" s="38" t="s">
        <v>859</v>
      </c>
      <c r="C849" s="35">
        <v>30.347339999999999</v>
      </c>
      <c r="D849" s="39">
        <v>704.09470480799996</v>
      </c>
      <c r="E849" s="34">
        <v>11.576840000000001</v>
      </c>
      <c r="F849" s="40">
        <f t="shared" si="39"/>
        <v>82.523304340400003</v>
      </c>
      <c r="G849" s="34">
        <v>33.25705</v>
      </c>
      <c r="H849" s="40">
        <f t="shared" si="41"/>
        <v>617.81779696873082</v>
      </c>
      <c r="J849" s="39">
        <f t="shared" si="40"/>
        <v>-3.7536034988690972</v>
      </c>
    </row>
    <row r="850" spans="2:10">
      <c r="B850" s="38" t="s">
        <v>860</v>
      </c>
      <c r="C850" s="35">
        <v>33.51614</v>
      </c>
      <c r="D850" s="39">
        <v>777.61466736799991</v>
      </c>
      <c r="E850" s="34">
        <v>10.97804</v>
      </c>
      <c r="F850" s="40">
        <f t="shared" si="39"/>
        <v>78.254872312399996</v>
      </c>
      <c r="G850" s="34">
        <v>37.757429999999999</v>
      </c>
      <c r="H850" s="40">
        <f t="shared" si="41"/>
        <v>701.42156991678655</v>
      </c>
      <c r="J850" s="39">
        <f t="shared" si="40"/>
        <v>2.0617748611866773</v>
      </c>
    </row>
    <row r="851" spans="2:10">
      <c r="B851" s="38" t="s">
        <v>861</v>
      </c>
      <c r="C851" s="35">
        <v>32.66301</v>
      </c>
      <c r="D851" s="39">
        <v>757.82102761199997</v>
      </c>
      <c r="E851" s="34">
        <v>14.17165</v>
      </c>
      <c r="F851" s="40">
        <f t="shared" si="39"/>
        <v>101.0199144115</v>
      </c>
      <c r="G851" s="34">
        <v>35.316549999999999</v>
      </c>
      <c r="H851" s="40">
        <f t="shared" si="41"/>
        <v>656.07722625837334</v>
      </c>
      <c r="J851" s="39">
        <f t="shared" si="40"/>
        <v>-0.72388694212656901</v>
      </c>
    </row>
    <row r="852" spans="2:10">
      <c r="B852" s="38" t="s">
        <v>862</v>
      </c>
      <c r="C852" s="35">
        <v>36.928699999999999</v>
      </c>
      <c r="D852" s="39">
        <v>856.79015443999992</v>
      </c>
      <c r="E852" s="34">
        <v>22.954090000000001</v>
      </c>
      <c r="F852" s="40">
        <f t="shared" si="39"/>
        <v>163.62386928790002</v>
      </c>
      <c r="G852" s="34">
        <v>37.45232</v>
      </c>
      <c r="H852" s="40">
        <f t="shared" si="41"/>
        <v>695.75352695948493</v>
      </c>
      <c r="J852" s="39">
        <f t="shared" si="40"/>
        <v>2.5872418073849985</v>
      </c>
    </row>
    <row r="853" spans="2:10">
      <c r="B853" s="38" t="s">
        <v>863</v>
      </c>
      <c r="C853" s="35">
        <v>39.670929999999998</v>
      </c>
      <c r="D853" s="39">
        <v>920.41318111599992</v>
      </c>
      <c r="E853" s="34">
        <v>25.9481</v>
      </c>
      <c r="F853" s="40">
        <f t="shared" si="39"/>
        <v>184.96610071100002</v>
      </c>
      <c r="G853" s="34">
        <v>39.740650000000002</v>
      </c>
      <c r="H853" s="40">
        <f t="shared" si="41"/>
        <v>738.26394202448489</v>
      </c>
      <c r="J853" s="39">
        <f t="shared" si="40"/>
        <v>2.8168616194849392</v>
      </c>
    </row>
    <row r="854" spans="2:10">
      <c r="B854" s="38" t="s">
        <v>864</v>
      </c>
      <c r="C854" s="35">
        <v>35.283360000000002</v>
      </c>
      <c r="D854" s="39">
        <v>818.61629203200005</v>
      </c>
      <c r="E854" s="34">
        <v>11.976039999999999</v>
      </c>
      <c r="F854" s="40">
        <f t="shared" si="39"/>
        <v>85.368925692399998</v>
      </c>
      <c r="G854" s="34">
        <v>38.977870000000003</v>
      </c>
      <c r="H854" s="40">
        <f t="shared" si="41"/>
        <v>724.09374174599338</v>
      </c>
      <c r="J854" s="39">
        <f t="shared" si="40"/>
        <v>-9.1536245936066507</v>
      </c>
    </row>
    <row r="855" spans="2:10">
      <c r="B855" s="38" t="s">
        <v>865</v>
      </c>
      <c r="C855" s="35">
        <v>34.491160000000001</v>
      </c>
      <c r="D855" s="39">
        <v>800.23630139199997</v>
      </c>
      <c r="E855" s="34">
        <v>9.5808300000000006</v>
      </c>
      <c r="F855" s="40">
        <f t="shared" si="39"/>
        <v>68.295126297300015</v>
      </c>
      <c r="G855" s="34">
        <v>39.130429999999997</v>
      </c>
      <c r="H855" s="40">
        <f t="shared" si="41"/>
        <v>726.92785610988153</v>
      </c>
      <c r="J855" s="39">
        <f t="shared" si="40"/>
        <v>-5.0133189848183974</v>
      </c>
    </row>
    <row r="856" spans="2:10">
      <c r="B856" s="38" t="s">
        <v>866</v>
      </c>
      <c r="C856" s="35">
        <v>34.917729999999999</v>
      </c>
      <c r="D856" s="39">
        <v>810.13323727599993</v>
      </c>
      <c r="E856" s="34">
        <v>14.37125</v>
      </c>
      <c r="F856" s="40">
        <f t="shared" si="39"/>
        <v>102.44272508749999</v>
      </c>
      <c r="G856" s="34">
        <v>37.681150000000002</v>
      </c>
      <c r="H856" s="40">
        <f t="shared" si="41"/>
        <v>700.00451273484248</v>
      </c>
      <c r="J856" s="39">
        <f t="shared" si="40"/>
        <v>-7.6859994536574732</v>
      </c>
    </row>
    <row r="857" spans="2:10">
      <c r="B857" s="38" t="s">
        <v>867</v>
      </c>
      <c r="C857" s="35">
        <v>35.100540000000002</v>
      </c>
      <c r="D857" s="39">
        <v>814.37464864800006</v>
      </c>
      <c r="E857" s="34">
        <v>10.77844</v>
      </c>
      <c r="F857" s="40">
        <f t="shared" si="39"/>
        <v>76.832061636399999</v>
      </c>
      <c r="G857" s="34">
        <v>38.977870000000003</v>
      </c>
      <c r="H857" s="40">
        <f t="shared" si="41"/>
        <v>724.09374174599338</v>
      </c>
      <c r="J857" s="39">
        <f t="shared" si="40"/>
        <v>-13.448845265606678</v>
      </c>
    </row>
    <row r="858" spans="2:10">
      <c r="B858" s="38" t="s">
        <v>868</v>
      </c>
      <c r="C858" s="35">
        <v>27.848870000000002</v>
      </c>
      <c r="D858" s="39">
        <v>646.12720264400002</v>
      </c>
      <c r="E858" s="34">
        <v>9.5808300000000006</v>
      </c>
      <c r="F858" s="40">
        <f t="shared" si="39"/>
        <v>68.295126297300015</v>
      </c>
      <c r="G858" s="34">
        <v>31.19755</v>
      </c>
      <c r="H858" s="40">
        <f t="shared" si="41"/>
        <v>579.55836767908852</v>
      </c>
      <c r="J858" s="39">
        <f t="shared" si="40"/>
        <v>1.7262913323885414</v>
      </c>
    </row>
    <row r="859" spans="2:10">
      <c r="B859" s="38" t="s">
        <v>869</v>
      </c>
      <c r="C859" s="35">
        <v>25.959779999999999</v>
      </c>
      <c r="D859" s="39">
        <v>602.29804773599994</v>
      </c>
      <c r="E859" s="34">
        <v>10.97804</v>
      </c>
      <c r="F859" s="40">
        <f t="shared" si="39"/>
        <v>78.254872312399996</v>
      </c>
      <c r="G859" s="34">
        <v>28.298999999999999</v>
      </c>
      <c r="H859" s="40">
        <f t="shared" si="41"/>
        <v>525.7118666994852</v>
      </c>
      <c r="J859" s="39">
        <f t="shared" si="40"/>
        <v>1.6686912758852941</v>
      </c>
    </row>
    <row r="860" spans="2:10">
      <c r="B860" s="38" t="s">
        <v>870</v>
      </c>
      <c r="C860" s="35">
        <v>28.519189999999998</v>
      </c>
      <c r="D860" s="39">
        <v>661.67943102799995</v>
      </c>
      <c r="E860" s="34">
        <v>17.564869999999999</v>
      </c>
      <c r="F860" s="40">
        <f t="shared" si="39"/>
        <v>125.20783846969999</v>
      </c>
      <c r="G860" s="34">
        <v>28.680389999999999</v>
      </c>
      <c r="H860" s="40">
        <f t="shared" si="41"/>
        <v>532.79696683873101</v>
      </c>
      <c r="J860" s="39">
        <f t="shared" si="40"/>
        <v>-3.6746257195690077</v>
      </c>
    </row>
    <row r="861" spans="2:10">
      <c r="B861" s="38" t="s">
        <v>871</v>
      </c>
      <c r="C861" s="35">
        <v>27.970739999999999</v>
      </c>
      <c r="D861" s="39">
        <v>648.95473288799997</v>
      </c>
      <c r="E861" s="34">
        <v>15.369260000000001</v>
      </c>
      <c r="F861" s="40">
        <f t="shared" si="39"/>
        <v>109.55684975060001</v>
      </c>
      <c r="G861" s="34">
        <v>29.061779999999999</v>
      </c>
      <c r="H861" s="40">
        <f t="shared" si="41"/>
        <v>539.88206697797682</v>
      </c>
      <c r="J861" s="39">
        <f t="shared" si="40"/>
        <v>0.48418384057686126</v>
      </c>
    </row>
    <row r="862" spans="2:10">
      <c r="B862" s="38" t="s">
        <v>872</v>
      </c>
      <c r="C862" s="35">
        <v>28.823879999999999</v>
      </c>
      <c r="D862" s="39">
        <v>668.748604656</v>
      </c>
      <c r="E862" s="34">
        <v>11.37724</v>
      </c>
      <c r="F862" s="40">
        <f t="shared" si="39"/>
        <v>81.100493664400005</v>
      </c>
      <c r="G862" s="34">
        <v>31.19755</v>
      </c>
      <c r="H862" s="40">
        <f t="shared" si="41"/>
        <v>579.55836767908852</v>
      </c>
      <c r="J862" s="39">
        <f t="shared" si="40"/>
        <v>-8.0897433125114731</v>
      </c>
    </row>
    <row r="863" spans="2:10">
      <c r="B863" s="38" t="s">
        <v>873</v>
      </c>
      <c r="C863" s="35">
        <v>34.978670000000001</v>
      </c>
      <c r="D863" s="39">
        <v>811.547118404</v>
      </c>
      <c r="E863" s="34">
        <v>11.776439999999999</v>
      </c>
      <c r="F863" s="40">
        <f t="shared" si="39"/>
        <v>83.9461150164</v>
      </c>
      <c r="G863" s="34">
        <v>39.130429999999997</v>
      </c>
      <c r="H863" s="40">
        <f t="shared" si="41"/>
        <v>726.92785610988153</v>
      </c>
      <c r="J863" s="39">
        <f t="shared" si="40"/>
        <v>-0.67314727771849903</v>
      </c>
    </row>
    <row r="864" spans="2:10">
      <c r="B864" s="38" t="s">
        <v>874</v>
      </c>
      <c r="C864" s="35">
        <v>32.1755</v>
      </c>
      <c r="D864" s="39">
        <v>746.51021060000005</v>
      </c>
      <c r="E864" s="34">
        <v>7.1856200000000001</v>
      </c>
      <c r="F864" s="40">
        <f t="shared" si="39"/>
        <v>51.221326902199998</v>
      </c>
      <c r="G864" s="34">
        <v>37.528599999999997</v>
      </c>
      <c r="H864" s="40">
        <f t="shared" si="41"/>
        <v>697.170584141429</v>
      </c>
      <c r="J864" s="39">
        <f t="shared" si="40"/>
        <v>1.8817004436289153</v>
      </c>
    </row>
    <row r="865" spans="2:10">
      <c r="B865" s="38" t="s">
        <v>875</v>
      </c>
      <c r="C865" s="35">
        <v>32.114559999999997</v>
      </c>
      <c r="D865" s="39">
        <v>745.09632947199987</v>
      </c>
      <c r="E865" s="34">
        <v>7.7844300000000004</v>
      </c>
      <c r="F865" s="40">
        <f t="shared" si="39"/>
        <v>55.489830213300003</v>
      </c>
      <c r="G865" s="34">
        <v>36.842100000000002</v>
      </c>
      <c r="H865" s="40">
        <f t="shared" si="41"/>
        <v>684.41744104488157</v>
      </c>
      <c r="J865" s="39">
        <f t="shared" si="40"/>
        <v>-5.1890582138182708</v>
      </c>
    </row>
    <row r="866" spans="2:10">
      <c r="B866" s="38" t="s">
        <v>876</v>
      </c>
      <c r="C866" s="35">
        <v>31.017669999999999</v>
      </c>
      <c r="D866" s="39">
        <v>719.64716520399986</v>
      </c>
      <c r="E866" s="34">
        <v>14.77045</v>
      </c>
      <c r="F866" s="40">
        <f t="shared" si="39"/>
        <v>105.28834643950002</v>
      </c>
      <c r="G866" s="34">
        <v>33.180770000000003</v>
      </c>
      <c r="H866" s="40">
        <f t="shared" si="41"/>
        <v>616.40073978678686</v>
      </c>
      <c r="J866" s="39">
        <f t="shared" si="40"/>
        <v>2.0419210222870561</v>
      </c>
    </row>
    <row r="867" spans="2:10">
      <c r="B867" s="38" t="s">
        <v>877</v>
      </c>
      <c r="C867" s="35">
        <v>34.552100000000003</v>
      </c>
      <c r="D867" s="39">
        <v>801.65018252000004</v>
      </c>
      <c r="E867" s="34">
        <v>17.764469999999999</v>
      </c>
      <c r="F867" s="40">
        <f t="shared" si="39"/>
        <v>126.63064914569999</v>
      </c>
      <c r="G867" s="34">
        <v>36.079320000000003</v>
      </c>
      <c r="H867" s="40">
        <f t="shared" si="41"/>
        <v>670.24724076639006</v>
      </c>
      <c r="J867" s="39">
        <f t="shared" si="40"/>
        <v>-4.7722926079100034</v>
      </c>
    </row>
    <row r="868" spans="2:10">
      <c r="B868" s="38" t="s">
        <v>878</v>
      </c>
      <c r="C868" s="35">
        <v>33.577080000000002</v>
      </c>
      <c r="D868" s="39">
        <v>779.0285484960001</v>
      </c>
      <c r="E868" s="34">
        <v>9.1816300000000002</v>
      </c>
      <c r="F868" s="40">
        <f t="shared" si="39"/>
        <v>65.449504945300006</v>
      </c>
      <c r="G868" s="34">
        <v>38.2151</v>
      </c>
      <c r="H868" s="40">
        <f t="shared" si="41"/>
        <v>709.92372723797655</v>
      </c>
      <c r="J868" s="39">
        <f t="shared" si="40"/>
        <v>-3.6553163127235848</v>
      </c>
    </row>
    <row r="869" spans="2:10">
      <c r="B869" s="38" t="s">
        <v>879</v>
      </c>
      <c r="C869" s="35">
        <v>30.712969999999999</v>
      </c>
      <c r="D869" s="39">
        <v>712.57775956399996</v>
      </c>
      <c r="E869" s="34">
        <v>10.379239999999999</v>
      </c>
      <c r="F869" s="40">
        <f t="shared" si="39"/>
        <v>73.98644028439999</v>
      </c>
      <c r="G869" s="34">
        <v>33.867269999999998</v>
      </c>
      <c r="H869" s="40">
        <f t="shared" si="41"/>
        <v>629.15388288333418</v>
      </c>
      <c r="J869" s="39">
        <f t="shared" si="40"/>
        <v>-9.4374363962657526</v>
      </c>
    </row>
    <row r="870" spans="2:10">
      <c r="B870" s="38" t="s">
        <v>880</v>
      </c>
      <c r="C870" s="35">
        <v>28.09262</v>
      </c>
      <c r="D870" s="39">
        <v>651.78249514399999</v>
      </c>
      <c r="E870" s="34">
        <v>7.7844300000000004</v>
      </c>
      <c r="F870" s="40">
        <f t="shared" si="39"/>
        <v>55.489830213300003</v>
      </c>
      <c r="G870" s="34">
        <v>31.960329999999999</v>
      </c>
      <c r="H870" s="40">
        <f t="shared" si="41"/>
        <v>593.72856795758003</v>
      </c>
      <c r="J870" s="39">
        <f t="shared" si="40"/>
        <v>-2.5640969731199448</v>
      </c>
    </row>
    <row r="871" spans="2:10">
      <c r="B871" s="38" t="s">
        <v>881</v>
      </c>
      <c r="C871" s="35">
        <v>28.641069999999999</v>
      </c>
      <c r="D871" s="39">
        <v>664.50719328399998</v>
      </c>
      <c r="E871" s="34">
        <v>8.1836300000000008</v>
      </c>
      <c r="F871" s="40">
        <f t="shared" si="39"/>
        <v>58.335451565300012</v>
      </c>
      <c r="G871" s="34">
        <v>32.570549999999997</v>
      </c>
      <c r="H871" s="40">
        <f t="shared" si="41"/>
        <v>605.06465387218338</v>
      </c>
      <c r="J871" s="39">
        <f t="shared" si="40"/>
        <v>-1.1070878465166061</v>
      </c>
    </row>
    <row r="872" spans="2:10">
      <c r="B872" s="38" t="s">
        <v>882</v>
      </c>
      <c r="C872" s="35">
        <v>29.311389999999999</v>
      </c>
      <c r="D872" s="39">
        <v>680.05942166799991</v>
      </c>
      <c r="E872" s="34">
        <v>7.5848300000000002</v>
      </c>
      <c r="F872" s="40">
        <f t="shared" si="39"/>
        <v>54.067019537300006</v>
      </c>
      <c r="G872" s="34">
        <v>33.790990000000001</v>
      </c>
      <c r="H872" s="40">
        <f t="shared" si="41"/>
        <v>627.7368257013901</v>
      </c>
      <c r="J872" s="39">
        <f t="shared" si="40"/>
        <v>1.7444235706901736</v>
      </c>
    </row>
    <row r="873" spans="2:10">
      <c r="B873" s="38" t="s">
        <v>883</v>
      </c>
      <c r="C873" s="35">
        <v>25.106639999999999</v>
      </c>
      <c r="D873" s="39">
        <v>582.50417596799991</v>
      </c>
      <c r="E873" s="34">
        <v>12.97405</v>
      </c>
      <c r="F873" s="40">
        <f t="shared" si="39"/>
        <v>92.483050355500012</v>
      </c>
      <c r="G873" s="34">
        <v>26.31578</v>
      </c>
      <c r="H873" s="40">
        <f t="shared" si="41"/>
        <v>488.86949459178697</v>
      </c>
      <c r="J873" s="39">
        <f t="shared" si="40"/>
        <v>-1.1516310207128981</v>
      </c>
    </row>
    <row r="874" spans="2:10">
      <c r="B874" s="38" t="s">
        <v>884</v>
      </c>
      <c r="C874" s="35">
        <v>31.931740000000001</v>
      </c>
      <c r="D874" s="39">
        <v>740.85468608799999</v>
      </c>
      <c r="E874" s="34">
        <v>15.568860000000001</v>
      </c>
      <c r="F874" s="40">
        <f t="shared" si="39"/>
        <v>110.97966042660001</v>
      </c>
      <c r="G874" s="34">
        <v>34.019829999999999</v>
      </c>
      <c r="H874" s="40">
        <f t="shared" si="41"/>
        <v>631.98799724722244</v>
      </c>
      <c r="J874" s="39">
        <f t="shared" si="40"/>
        <v>2.1129715858224927</v>
      </c>
    </row>
    <row r="875" spans="2:10">
      <c r="B875" s="38" t="s">
        <v>885</v>
      </c>
      <c r="C875" s="35">
        <v>25.594139999999999</v>
      </c>
      <c r="D875" s="39">
        <v>593.81476096799997</v>
      </c>
      <c r="E875" s="34">
        <v>10.77844</v>
      </c>
      <c r="F875" s="40">
        <f t="shared" si="39"/>
        <v>76.832061636399999</v>
      </c>
      <c r="G875" s="34">
        <v>27.917619999999999</v>
      </c>
      <c r="H875" s="40">
        <f t="shared" si="41"/>
        <v>518.62695233071418</v>
      </c>
      <c r="J875" s="39">
        <f t="shared" si="40"/>
        <v>1.644252999114201</v>
      </c>
    </row>
    <row r="876" spans="2:10">
      <c r="B876" s="38" t="s">
        <v>886</v>
      </c>
      <c r="C876" s="35">
        <v>36.806820000000002</v>
      </c>
      <c r="D876" s="39">
        <v>853.96239218400001</v>
      </c>
      <c r="E876" s="34">
        <v>20.958079999999999</v>
      </c>
      <c r="F876" s="40">
        <f t="shared" si="39"/>
        <v>149.39569124479999</v>
      </c>
      <c r="G876" s="34">
        <v>38.062539999999998</v>
      </c>
      <c r="H876" s="40">
        <f t="shared" si="41"/>
        <v>707.08961287408829</v>
      </c>
      <c r="J876" s="39">
        <f t="shared" si="40"/>
        <v>2.5229119348882705</v>
      </c>
    </row>
    <row r="877" spans="2:10">
      <c r="B877" s="38" t="s">
        <v>887</v>
      </c>
      <c r="C877" s="35">
        <v>34.917729999999999</v>
      </c>
      <c r="D877" s="39">
        <v>810.13323727599993</v>
      </c>
      <c r="E877" s="34">
        <v>17.564869999999999</v>
      </c>
      <c r="F877" s="40">
        <f t="shared" si="39"/>
        <v>125.20783846969999</v>
      </c>
      <c r="G877" s="34">
        <v>36.918379999999999</v>
      </c>
      <c r="H877" s="40">
        <f t="shared" si="41"/>
        <v>685.83449822682576</v>
      </c>
      <c r="J877" s="39">
        <f t="shared" si="40"/>
        <v>0.90909942052587667</v>
      </c>
    </row>
    <row r="878" spans="2:10">
      <c r="B878" s="38" t="s">
        <v>888</v>
      </c>
      <c r="C878" s="35">
        <v>33.577080000000002</v>
      </c>
      <c r="D878" s="39">
        <v>779.0285484960001</v>
      </c>
      <c r="E878" s="34">
        <v>12.77445</v>
      </c>
      <c r="F878" s="40">
        <f t="shared" si="39"/>
        <v>91.060239679500015</v>
      </c>
      <c r="G878" s="34">
        <v>36.918379999999999</v>
      </c>
      <c r="H878" s="40">
        <f t="shared" si="41"/>
        <v>685.83449822682576</v>
      </c>
      <c r="J878" s="39">
        <f t="shared" si="40"/>
        <v>-2.13381058967434</v>
      </c>
    </row>
    <row r="879" spans="2:10">
      <c r="B879" s="38" t="s">
        <v>889</v>
      </c>
      <c r="C879" s="35">
        <v>27.300419999999999</v>
      </c>
      <c r="D879" s="39">
        <v>633.40250450399992</v>
      </c>
      <c r="E879" s="34">
        <v>13.17365</v>
      </c>
      <c r="F879" s="40">
        <f t="shared" si="39"/>
        <v>93.90586103150001</v>
      </c>
      <c r="G879" s="34">
        <v>28.985499999999998</v>
      </c>
      <c r="H879" s="40">
        <f t="shared" si="41"/>
        <v>538.46500979603263</v>
      </c>
      <c r="J879" s="39">
        <f t="shared" si="40"/>
        <v>-1.0316336764673224</v>
      </c>
    </row>
    <row r="880" spans="2:10">
      <c r="B880" s="38" t="s">
        <v>890</v>
      </c>
      <c r="C880" s="35">
        <v>27.970739999999999</v>
      </c>
      <c r="D880" s="39">
        <v>648.95473288799997</v>
      </c>
      <c r="E880" s="34">
        <v>15.568860000000001</v>
      </c>
      <c r="F880" s="40">
        <f t="shared" si="39"/>
        <v>110.97966042660001</v>
      </c>
      <c r="G880" s="34">
        <v>29.061779999999999</v>
      </c>
      <c r="H880" s="40">
        <f t="shared" si="41"/>
        <v>539.88206697797682</v>
      </c>
      <c r="J880" s="39">
        <f t="shared" si="40"/>
        <v>1.9069945165769013</v>
      </c>
    </row>
    <row r="881" spans="2:10">
      <c r="B881" s="38" t="s">
        <v>891</v>
      </c>
      <c r="C881" s="35">
        <v>32.114559999999997</v>
      </c>
      <c r="D881" s="39">
        <v>745.09632947199987</v>
      </c>
      <c r="E881" s="34">
        <v>20.758479999999999</v>
      </c>
      <c r="F881" s="40">
        <f t="shared" si="39"/>
        <v>147.97288056879998</v>
      </c>
      <c r="G881" s="34">
        <v>32.036610000000003</v>
      </c>
      <c r="H881" s="40">
        <f t="shared" si="41"/>
        <v>595.14562513952433</v>
      </c>
      <c r="J881" s="39">
        <f t="shared" si="40"/>
        <v>-1.9778237636755875</v>
      </c>
    </row>
    <row r="882" spans="2:10">
      <c r="B882" s="38" t="s">
        <v>892</v>
      </c>
      <c r="C882" s="35">
        <v>32.66301</v>
      </c>
      <c r="D882" s="39">
        <v>757.82102761199997</v>
      </c>
      <c r="E882" s="34">
        <v>13.17365</v>
      </c>
      <c r="F882" s="40">
        <f t="shared" si="39"/>
        <v>93.90586103150001</v>
      </c>
      <c r="G882" s="34">
        <v>35.850490000000001</v>
      </c>
      <c r="H882" s="40">
        <f t="shared" si="41"/>
        <v>665.99625499103252</v>
      </c>
      <c r="J882" s="39">
        <f t="shared" si="40"/>
        <v>2.0810884105325158</v>
      </c>
    </row>
    <row r="883" spans="2:10">
      <c r="B883" s="38" t="s">
        <v>893</v>
      </c>
      <c r="C883" s="35">
        <v>32.723939999999999</v>
      </c>
      <c r="D883" s="39">
        <v>759.23467672799995</v>
      </c>
      <c r="E883" s="34">
        <v>9.3812300000000004</v>
      </c>
      <c r="F883" s="40">
        <f t="shared" si="39"/>
        <v>66.872315621300004</v>
      </c>
      <c r="G883" s="34">
        <v>37.147210000000001</v>
      </c>
      <c r="H883" s="40">
        <f t="shared" si="41"/>
        <v>690.08548400218331</v>
      </c>
      <c r="J883" s="39">
        <f t="shared" si="40"/>
        <v>-2.2768771045166432</v>
      </c>
    </row>
    <row r="884" spans="2:10">
      <c r="B884" s="38" t="s">
        <v>894</v>
      </c>
      <c r="C884" s="35">
        <v>35.770870000000002</v>
      </c>
      <c r="D884" s="39">
        <v>829.92710904400008</v>
      </c>
      <c r="E884" s="34">
        <v>11.776439999999999</v>
      </c>
      <c r="F884" s="40">
        <f t="shared" si="39"/>
        <v>83.9461150164</v>
      </c>
      <c r="G884" s="34">
        <v>39.588099999999997</v>
      </c>
      <c r="H884" s="40">
        <f t="shared" si="41"/>
        <v>735.43001343107142</v>
      </c>
      <c r="J884" s="39">
        <f t="shared" si="40"/>
        <v>-10.550980596528689</v>
      </c>
    </row>
    <row r="885" spans="2:10">
      <c r="B885" s="38" t="s">
        <v>895</v>
      </c>
      <c r="C885" s="35">
        <v>33.272390000000001</v>
      </c>
      <c r="D885" s="39">
        <v>771.95937486800005</v>
      </c>
      <c r="E885" s="34">
        <v>10.97804</v>
      </c>
      <c r="F885" s="40">
        <f t="shared" ref="F885:F948" si="42">$F$244*(E885/100)</f>
        <v>78.254872312399996</v>
      </c>
      <c r="G885" s="34">
        <v>36.842100000000002</v>
      </c>
      <c r="H885" s="40">
        <f t="shared" si="41"/>
        <v>684.41744104488157</v>
      </c>
      <c r="J885" s="39">
        <f t="shared" si="40"/>
        <v>-9.2870615107184449</v>
      </c>
    </row>
    <row r="886" spans="2:10">
      <c r="B886" s="38" t="s">
        <v>896</v>
      </c>
      <c r="C886" s="35">
        <v>29.61608</v>
      </c>
      <c r="D886" s="39">
        <v>687.12859529599996</v>
      </c>
      <c r="E886" s="34">
        <v>14.57085</v>
      </c>
      <c r="F886" s="40">
        <f t="shared" si="42"/>
        <v>103.86553576349999</v>
      </c>
      <c r="G886" s="34">
        <v>31.350110000000001</v>
      </c>
      <c r="H886" s="40">
        <f t="shared" si="41"/>
        <v>582.39248204297678</v>
      </c>
      <c r="J886" s="39">
        <f t="shared" si="40"/>
        <v>-0.87057748952315706</v>
      </c>
    </row>
    <row r="887" spans="2:10">
      <c r="B887" s="38" t="s">
        <v>897</v>
      </c>
      <c r="C887" s="35">
        <v>30.834849999999999</v>
      </c>
      <c r="D887" s="39">
        <v>715.40552181999988</v>
      </c>
      <c r="E887" s="34">
        <v>17.365259999999999</v>
      </c>
      <c r="F887" s="40">
        <f t="shared" si="42"/>
        <v>123.7849565106</v>
      </c>
      <c r="G887" s="34">
        <v>31.960329999999999</v>
      </c>
      <c r="H887" s="40">
        <f t="shared" si="41"/>
        <v>593.72856795758003</v>
      </c>
      <c r="J887" s="39">
        <f t="shared" si="40"/>
        <v>2.1080026481801042</v>
      </c>
    </row>
    <row r="888" spans="2:10">
      <c r="B888" s="38" t="s">
        <v>898</v>
      </c>
      <c r="C888" s="35">
        <v>33.759900000000002</v>
      </c>
      <c r="D888" s="39">
        <v>783.27019188000008</v>
      </c>
      <c r="E888" s="34">
        <v>23.552890000000001</v>
      </c>
      <c r="F888" s="40">
        <f t="shared" si="42"/>
        <v>167.89230131590003</v>
      </c>
      <c r="G888" s="34">
        <v>33.25705</v>
      </c>
      <c r="H888" s="40">
        <f t="shared" si="41"/>
        <v>617.81779696873082</v>
      </c>
      <c r="J888" s="39">
        <f t="shared" si="40"/>
        <v>2.439906404630733</v>
      </c>
    </row>
    <row r="889" spans="2:10">
      <c r="B889" s="38" t="s">
        <v>899</v>
      </c>
      <c r="C889" s="35">
        <v>44.302250000000001</v>
      </c>
      <c r="D889" s="39">
        <v>1027.8653626999999</v>
      </c>
      <c r="E889" s="34">
        <v>32.734529999999999</v>
      </c>
      <c r="F889" s="40">
        <f t="shared" si="42"/>
        <v>233.34187754430002</v>
      </c>
      <c r="G889" s="34">
        <v>42.944310000000002</v>
      </c>
      <c r="H889" s="40">
        <f t="shared" si="41"/>
        <v>797.77848596138983</v>
      </c>
      <c r="J889" s="39">
        <f t="shared" si="40"/>
        <v>3.2550008056899742</v>
      </c>
    </row>
    <row r="890" spans="2:10">
      <c r="B890" s="38" t="s">
        <v>900</v>
      </c>
      <c r="C890" s="35">
        <v>65.32602</v>
      </c>
      <c r="D890" s="39">
        <v>1515.6420552239999</v>
      </c>
      <c r="E890" s="34">
        <v>62.874250000000004</v>
      </c>
      <c r="F890" s="40">
        <f t="shared" si="42"/>
        <v>448.18714501749997</v>
      </c>
      <c r="G890" s="34">
        <v>57.742179999999998</v>
      </c>
      <c r="H890" s="40">
        <f t="shared" si="41"/>
        <v>1072.6792195871826</v>
      </c>
      <c r="J890" s="39">
        <f t="shared" si="40"/>
        <v>5.2243093806825982</v>
      </c>
    </row>
    <row r="891" spans="2:10">
      <c r="B891" s="38" t="s">
        <v>901</v>
      </c>
      <c r="C891" s="35">
        <v>56.063369999999999</v>
      </c>
      <c r="D891" s="39">
        <v>1300.737460044</v>
      </c>
      <c r="E891" s="34">
        <v>55.68862</v>
      </c>
      <c r="F891" s="40">
        <f t="shared" si="42"/>
        <v>396.96574683220001</v>
      </c>
      <c r="G891" s="34">
        <v>48.741410000000002</v>
      </c>
      <c r="H891" s="40">
        <f t="shared" si="41"/>
        <v>905.47148792059636</v>
      </c>
      <c r="J891" s="39">
        <f t="shared" si="40"/>
        <v>1.6997747087963262</v>
      </c>
    </row>
    <row r="892" spans="2:10">
      <c r="B892" s="38" t="s">
        <v>902</v>
      </c>
      <c r="C892" s="35">
        <v>30.530159999999999</v>
      </c>
      <c r="D892" s="39">
        <v>708.33634819199995</v>
      </c>
      <c r="E892" s="34">
        <v>14.17165</v>
      </c>
      <c r="F892" s="40">
        <f t="shared" si="42"/>
        <v>101.0199144115</v>
      </c>
      <c r="G892" s="34">
        <v>32.799379999999999</v>
      </c>
      <c r="H892" s="40">
        <f t="shared" si="41"/>
        <v>609.31563964754093</v>
      </c>
      <c r="J892" s="39">
        <f t="shared" si="40"/>
        <v>1.9992058670410415</v>
      </c>
    </row>
    <row r="893" spans="2:10">
      <c r="B893" s="38" t="s">
        <v>903</v>
      </c>
      <c r="C893" s="35">
        <v>30.895790000000002</v>
      </c>
      <c r="D893" s="39">
        <v>716.81940294799995</v>
      </c>
      <c r="E893" s="34">
        <v>18.16367</v>
      </c>
      <c r="F893" s="40">
        <f t="shared" si="42"/>
        <v>129.4762704977</v>
      </c>
      <c r="G893" s="34">
        <v>31.121279999999999</v>
      </c>
      <c r="H893" s="40">
        <f t="shared" si="41"/>
        <v>578.14149626761923</v>
      </c>
      <c r="J893" s="39">
        <f t="shared" si="40"/>
        <v>-9.2016361826806587</v>
      </c>
    </row>
    <row r="894" spans="2:10">
      <c r="B894" s="38" t="s">
        <v>904</v>
      </c>
      <c r="C894" s="35">
        <v>33.272390000000001</v>
      </c>
      <c r="D894" s="39">
        <v>771.95937486800005</v>
      </c>
      <c r="E894" s="34">
        <v>19.361270000000001</v>
      </c>
      <c r="F894" s="40">
        <f t="shared" si="42"/>
        <v>138.01313455370001</v>
      </c>
      <c r="G894" s="34">
        <v>34.248660000000001</v>
      </c>
      <c r="H894" s="40">
        <f t="shared" si="41"/>
        <v>636.2389830225801</v>
      </c>
      <c r="J894" s="39">
        <f t="shared" si="40"/>
        <v>2.2927427082801159</v>
      </c>
    </row>
    <row r="895" spans="2:10">
      <c r="B895" s="38" t="s">
        <v>905</v>
      </c>
      <c r="C895" s="35">
        <v>29.555140000000002</v>
      </c>
      <c r="D895" s="39">
        <v>685.714714168</v>
      </c>
      <c r="E895" s="34">
        <v>17.564869999999999</v>
      </c>
      <c r="F895" s="40">
        <f t="shared" si="42"/>
        <v>125.20783846969999</v>
      </c>
      <c r="G895" s="34">
        <v>30.282219999999999</v>
      </c>
      <c r="H895" s="40">
        <f t="shared" si="41"/>
        <v>562.55423880718342</v>
      </c>
      <c r="J895" s="39">
        <f t="shared" si="40"/>
        <v>2.0473631088833599</v>
      </c>
    </row>
    <row r="896" spans="2:10">
      <c r="B896" s="38" t="s">
        <v>906</v>
      </c>
      <c r="C896" s="35">
        <v>31.261420000000001</v>
      </c>
      <c r="D896" s="39">
        <v>725.30245770399995</v>
      </c>
      <c r="E896" s="34">
        <v>12.17564</v>
      </c>
      <c r="F896" s="40">
        <f t="shared" si="42"/>
        <v>86.791736368400009</v>
      </c>
      <c r="G896" s="34">
        <v>33.867269999999998</v>
      </c>
      <c r="H896" s="40">
        <f t="shared" si="41"/>
        <v>629.15388288333418</v>
      </c>
      <c r="J896" s="39">
        <f t="shared" si="40"/>
        <v>-9.3568384522657198</v>
      </c>
    </row>
    <row r="897" spans="2:10">
      <c r="B897" s="38" t="s">
        <v>907</v>
      </c>
      <c r="C897" s="35">
        <v>31.078610000000001</v>
      </c>
      <c r="D897" s="39">
        <v>721.06104633199993</v>
      </c>
      <c r="E897" s="34">
        <v>11.776439999999999</v>
      </c>
      <c r="F897" s="40">
        <f t="shared" si="42"/>
        <v>83.9461150164</v>
      </c>
      <c r="G897" s="34">
        <v>34.401220000000002</v>
      </c>
      <c r="H897" s="40">
        <f t="shared" si="41"/>
        <v>639.07309738646836</v>
      </c>
      <c r="J897" s="39">
        <f t="shared" si="40"/>
        <v>1.9581660708684012</v>
      </c>
    </row>
    <row r="898" spans="2:10">
      <c r="B898" s="38" t="s">
        <v>908</v>
      </c>
      <c r="C898" s="35">
        <v>33.820839999999997</v>
      </c>
      <c r="D898" s="39">
        <v>784.68407300799993</v>
      </c>
      <c r="E898" s="34">
        <v>17.165659999999999</v>
      </c>
      <c r="F898" s="40">
        <f t="shared" si="42"/>
        <v>122.3621458346</v>
      </c>
      <c r="G898" s="34">
        <v>35.774209999999997</v>
      </c>
      <c r="H898" s="40">
        <f t="shared" si="41"/>
        <v>664.57919780908821</v>
      </c>
      <c r="J898" s="39">
        <f t="shared" si="40"/>
        <v>2.2572706356883145</v>
      </c>
    </row>
    <row r="899" spans="2:10">
      <c r="B899" s="38" t="s">
        <v>909</v>
      </c>
      <c r="C899" s="35">
        <v>28.519189999999998</v>
      </c>
      <c r="D899" s="39">
        <v>661.67943102799995</v>
      </c>
      <c r="E899" s="34">
        <v>10.179639999999999</v>
      </c>
      <c r="F899" s="40">
        <f t="shared" si="42"/>
        <v>72.563629608399992</v>
      </c>
      <c r="G899" s="34">
        <v>31.65522</v>
      </c>
      <c r="H899" s="40">
        <f t="shared" si="41"/>
        <v>588.0605250002784</v>
      </c>
      <c r="J899" s="39">
        <f t="shared" si="40"/>
        <v>-1.055276419321558</v>
      </c>
    </row>
    <row r="900" spans="2:10">
      <c r="B900" s="38" t="s">
        <v>910</v>
      </c>
      <c r="C900" s="35">
        <v>28.214500000000001</v>
      </c>
      <c r="D900" s="39">
        <v>654.61025740000002</v>
      </c>
      <c r="E900" s="34">
        <v>10.379239999999999</v>
      </c>
      <c r="F900" s="40">
        <f t="shared" si="42"/>
        <v>73.98644028439999</v>
      </c>
      <c r="G900" s="34">
        <v>31.350110000000001</v>
      </c>
      <c r="H900" s="40">
        <f t="shared" si="41"/>
        <v>582.39248204297678</v>
      </c>
      <c r="J900" s="39">
        <f t="shared" ref="J900:J963" si="43">H900-(D900-F900)</f>
        <v>1.7686649273767898</v>
      </c>
    </row>
    <row r="901" spans="2:10">
      <c r="B901" s="38" t="s">
        <v>911</v>
      </c>
      <c r="C901" s="35">
        <v>27.361360000000001</v>
      </c>
      <c r="D901" s="39">
        <v>634.81638563199999</v>
      </c>
      <c r="E901" s="34">
        <v>15.568860000000001</v>
      </c>
      <c r="F901" s="40">
        <f t="shared" si="42"/>
        <v>110.97966042660001</v>
      </c>
      <c r="G901" s="34">
        <v>28.146450000000002</v>
      </c>
      <c r="H901" s="40">
        <f t="shared" ref="H901:H964" si="44">$H$1504*(G901/100)</f>
        <v>522.87793810607184</v>
      </c>
      <c r="J901" s="39">
        <f t="shared" si="43"/>
        <v>-0.9587870993281058</v>
      </c>
    </row>
    <row r="902" spans="2:10">
      <c r="B902" s="38" t="s">
        <v>912</v>
      </c>
      <c r="C902" s="35">
        <v>28.76294</v>
      </c>
      <c r="D902" s="39">
        <v>667.33472352799993</v>
      </c>
      <c r="E902" s="34">
        <v>18.962070000000001</v>
      </c>
      <c r="F902" s="40">
        <f t="shared" si="42"/>
        <v>135.16751320170002</v>
      </c>
      <c r="G902" s="34">
        <v>28.75667</v>
      </c>
      <c r="H902" s="40">
        <f t="shared" si="44"/>
        <v>534.2140240206752</v>
      </c>
      <c r="J902" s="39">
        <f t="shared" si="43"/>
        <v>2.0468136943752597</v>
      </c>
    </row>
    <row r="903" spans="2:10">
      <c r="B903" s="38" t="s">
        <v>913</v>
      </c>
      <c r="C903" s="35">
        <v>26.020710000000001</v>
      </c>
      <c r="D903" s="39">
        <v>603.71169685200005</v>
      </c>
      <c r="E903" s="34">
        <v>14.17165</v>
      </c>
      <c r="F903" s="40">
        <f t="shared" si="42"/>
        <v>101.0199144115</v>
      </c>
      <c r="G903" s="34">
        <v>27.15484</v>
      </c>
      <c r="H903" s="40">
        <f t="shared" si="44"/>
        <v>504.45675205222273</v>
      </c>
      <c r="J903" s="39">
        <f t="shared" si="43"/>
        <v>1.7649696117226767</v>
      </c>
    </row>
    <row r="904" spans="2:10">
      <c r="B904" s="38" t="s">
        <v>914</v>
      </c>
      <c r="C904" s="35">
        <v>29.677019999999999</v>
      </c>
      <c r="D904" s="39">
        <v>688.54247642399991</v>
      </c>
      <c r="E904" s="34">
        <v>9.1816300000000002</v>
      </c>
      <c r="F904" s="40">
        <f t="shared" si="42"/>
        <v>65.449504945300006</v>
      </c>
      <c r="G904" s="34">
        <v>33.638440000000003</v>
      </c>
      <c r="H904" s="40">
        <f t="shared" si="44"/>
        <v>624.90289710797674</v>
      </c>
      <c r="J904" s="39">
        <f t="shared" si="43"/>
        <v>1.8099256292767905</v>
      </c>
    </row>
    <row r="905" spans="2:10">
      <c r="B905" s="38" t="s">
        <v>915</v>
      </c>
      <c r="C905" s="35">
        <v>30.46922</v>
      </c>
      <c r="D905" s="39">
        <v>706.92246706399999</v>
      </c>
      <c r="E905" s="34">
        <v>11.576840000000001</v>
      </c>
      <c r="F905" s="40">
        <f t="shared" si="42"/>
        <v>82.523304340400003</v>
      </c>
      <c r="G905" s="34">
        <v>33.485880000000002</v>
      </c>
      <c r="H905" s="40">
        <f t="shared" si="44"/>
        <v>622.06878274408848</v>
      </c>
      <c r="J905" s="39">
        <f t="shared" si="43"/>
        <v>-2.3303799795114628</v>
      </c>
    </row>
    <row r="906" spans="2:10">
      <c r="B906" s="38" t="s">
        <v>916</v>
      </c>
      <c r="C906" s="35">
        <v>23.826930000000001</v>
      </c>
      <c r="D906" s="39">
        <v>552.81336831600004</v>
      </c>
      <c r="E906" s="34">
        <v>7.5848300000000002</v>
      </c>
      <c r="F906" s="40">
        <f t="shared" si="42"/>
        <v>54.067019537300006</v>
      </c>
      <c r="G906" s="34">
        <v>26.544619999999998</v>
      </c>
      <c r="H906" s="40">
        <f t="shared" si="44"/>
        <v>493.12066613761925</v>
      </c>
      <c r="J906" s="39">
        <f t="shared" si="43"/>
        <v>-5.6256826410808003</v>
      </c>
    </row>
    <row r="907" spans="2:10">
      <c r="B907" s="38" t="s">
        <v>917</v>
      </c>
      <c r="C907" s="35">
        <v>23.948810000000002</v>
      </c>
      <c r="D907" s="39">
        <v>555.64113057199995</v>
      </c>
      <c r="E907" s="34">
        <v>6.1876199999999999</v>
      </c>
      <c r="F907" s="40">
        <f t="shared" si="42"/>
        <v>44.107273522200003</v>
      </c>
      <c r="G907" s="34">
        <v>27.612500000000001</v>
      </c>
      <c r="H907" s="40">
        <f t="shared" si="44"/>
        <v>512.95872360293777</v>
      </c>
      <c r="J907" s="39">
        <f t="shared" si="43"/>
        <v>1.4248665531378037</v>
      </c>
    </row>
    <row r="908" spans="2:10">
      <c r="B908" s="38" t="s">
        <v>918</v>
      </c>
      <c r="C908" s="35">
        <v>77.757459999999995</v>
      </c>
      <c r="D908" s="39">
        <v>1804.0663809519997</v>
      </c>
      <c r="E908" s="34">
        <v>40.91816</v>
      </c>
      <c r="F908" s="40">
        <f t="shared" si="42"/>
        <v>291.67732910960001</v>
      </c>
      <c r="G908" s="34">
        <v>81.693359999999998</v>
      </c>
      <c r="H908" s="40">
        <f t="shared" si="44"/>
        <v>1517.6214277025003</v>
      </c>
      <c r="J908" s="39">
        <f t="shared" si="43"/>
        <v>5.2323758601007739</v>
      </c>
    </row>
    <row r="909" spans="2:10">
      <c r="B909" s="38" t="s">
        <v>919</v>
      </c>
      <c r="C909" s="35">
        <v>36.624000000000002</v>
      </c>
      <c r="D909" s="39">
        <v>849.72074880000002</v>
      </c>
      <c r="E909" s="34">
        <v>23.952089999999998</v>
      </c>
      <c r="F909" s="40">
        <f t="shared" si="42"/>
        <v>170.73792266789999</v>
      </c>
      <c r="G909" s="34">
        <v>36.689540000000001</v>
      </c>
      <c r="H909" s="40">
        <f t="shared" si="44"/>
        <v>681.58332668099331</v>
      </c>
      <c r="J909" s="39">
        <f t="shared" si="43"/>
        <v>2.6005005488932511</v>
      </c>
    </row>
    <row r="910" spans="2:10">
      <c r="B910" s="38" t="s">
        <v>920</v>
      </c>
      <c r="C910" s="35">
        <v>29.7989</v>
      </c>
      <c r="D910" s="39">
        <v>691.37023867999994</v>
      </c>
      <c r="E910" s="34">
        <v>8.1836300000000008</v>
      </c>
      <c r="F910" s="40">
        <f t="shared" si="42"/>
        <v>58.335451565300012</v>
      </c>
      <c r="G910" s="34">
        <v>34.172379999999997</v>
      </c>
      <c r="H910" s="40">
        <f t="shared" si="44"/>
        <v>634.8219258406358</v>
      </c>
      <c r="J910" s="39">
        <f t="shared" si="43"/>
        <v>1.7871387259358471</v>
      </c>
    </row>
    <row r="911" spans="2:10">
      <c r="B911" s="38" t="s">
        <v>921</v>
      </c>
      <c r="C911" s="35">
        <v>25.167580000000001</v>
      </c>
      <c r="D911" s="39">
        <v>583.91805709599998</v>
      </c>
      <c r="E911" s="34">
        <v>8.5828299999999995</v>
      </c>
      <c r="F911" s="40">
        <f t="shared" si="42"/>
        <v>61.1810729173</v>
      </c>
      <c r="G911" s="34">
        <v>28.222729999999999</v>
      </c>
      <c r="H911" s="40">
        <f t="shared" si="44"/>
        <v>524.2949952880158</v>
      </c>
      <c r="J911" s="39">
        <f t="shared" si="43"/>
        <v>1.5580111093157711</v>
      </c>
    </row>
    <row r="912" spans="2:10">
      <c r="B912" s="38" t="s">
        <v>922</v>
      </c>
      <c r="C912" s="35">
        <v>25.41133</v>
      </c>
      <c r="D912" s="39">
        <v>589.57334959599996</v>
      </c>
      <c r="E912" s="34">
        <v>8.1836300000000008</v>
      </c>
      <c r="F912" s="40">
        <f t="shared" si="42"/>
        <v>58.335451565300012</v>
      </c>
      <c r="G912" s="34">
        <v>28.680389999999999</v>
      </c>
      <c r="H912" s="40">
        <f t="shared" si="44"/>
        <v>532.79696683873101</v>
      </c>
      <c r="J912" s="39">
        <f t="shared" si="43"/>
        <v>1.5590688080310429</v>
      </c>
    </row>
    <row r="913" spans="2:10">
      <c r="B913" s="38" t="s">
        <v>923</v>
      </c>
      <c r="C913" s="35">
        <v>22.547219999999999</v>
      </c>
      <c r="D913" s="39">
        <v>523.12256066399993</v>
      </c>
      <c r="E913" s="34">
        <v>9.1816300000000002</v>
      </c>
      <c r="F913" s="40">
        <f t="shared" si="42"/>
        <v>65.449504945300006</v>
      </c>
      <c r="G913" s="34">
        <v>24.33257</v>
      </c>
      <c r="H913" s="40">
        <f t="shared" si="44"/>
        <v>452.02730825456354</v>
      </c>
      <c r="J913" s="39">
        <f t="shared" si="43"/>
        <v>-5.6457474641363774</v>
      </c>
    </row>
    <row r="914" spans="2:10">
      <c r="B914" s="38" t="s">
        <v>924</v>
      </c>
      <c r="C914" s="35">
        <v>27.23948</v>
      </c>
      <c r="D914" s="39">
        <v>631.98862337599996</v>
      </c>
      <c r="E914" s="34">
        <v>13.373250000000001</v>
      </c>
      <c r="F914" s="40">
        <f t="shared" si="42"/>
        <v>95.328671707500007</v>
      </c>
      <c r="G914" s="34">
        <v>28.985499999999998</v>
      </c>
      <c r="H914" s="40">
        <f t="shared" si="44"/>
        <v>538.46500979603263</v>
      </c>
      <c r="J914" s="39">
        <f t="shared" si="43"/>
        <v>1.8050581275326749</v>
      </c>
    </row>
    <row r="915" spans="2:10">
      <c r="B915" s="38" t="s">
        <v>925</v>
      </c>
      <c r="C915" s="35">
        <v>24.131620000000002</v>
      </c>
      <c r="D915" s="39">
        <v>559.88254194399997</v>
      </c>
      <c r="E915" s="34">
        <v>12.97405</v>
      </c>
      <c r="F915" s="40">
        <f t="shared" si="42"/>
        <v>92.483050355500012</v>
      </c>
      <c r="G915" s="34">
        <v>25.247900000000001</v>
      </c>
      <c r="H915" s="40">
        <f t="shared" si="44"/>
        <v>469.03143712646852</v>
      </c>
      <c r="J915" s="39">
        <f t="shared" si="43"/>
        <v>1.6319455379685905</v>
      </c>
    </row>
    <row r="916" spans="2:10">
      <c r="B916" s="38" t="s">
        <v>926</v>
      </c>
      <c r="C916" s="35">
        <v>24.862880000000001</v>
      </c>
      <c r="D916" s="39">
        <v>576.84865145599997</v>
      </c>
      <c r="E916" s="34">
        <v>15.16966</v>
      </c>
      <c r="F916" s="40">
        <f t="shared" si="42"/>
        <v>108.13403907460001</v>
      </c>
      <c r="G916" s="34">
        <v>25.324179999999998</v>
      </c>
      <c r="H916" s="40">
        <f t="shared" si="44"/>
        <v>470.44849430841259</v>
      </c>
      <c r="J916" s="39">
        <f t="shared" si="43"/>
        <v>1.7338819270126464</v>
      </c>
    </row>
    <row r="917" spans="2:10">
      <c r="B917" s="38" t="s">
        <v>927</v>
      </c>
      <c r="C917" s="35">
        <v>28.823879999999999</v>
      </c>
      <c r="D917" s="39">
        <v>668.748604656</v>
      </c>
      <c r="E917" s="34">
        <v>7.9840299999999997</v>
      </c>
      <c r="F917" s="40">
        <f t="shared" si="42"/>
        <v>56.9126408893</v>
      </c>
      <c r="G917" s="34">
        <v>32.95194</v>
      </c>
      <c r="H917" s="40">
        <f t="shared" si="44"/>
        <v>612.1497540114292</v>
      </c>
      <c r="J917" s="39">
        <f t="shared" si="43"/>
        <v>0.31379024472914807</v>
      </c>
    </row>
    <row r="918" spans="2:10">
      <c r="B918" s="38" t="s">
        <v>928</v>
      </c>
      <c r="C918" s="35">
        <v>23.52224</v>
      </c>
      <c r="D918" s="39">
        <v>545.74419468799999</v>
      </c>
      <c r="E918" s="34">
        <v>10.179639999999999</v>
      </c>
      <c r="F918" s="40">
        <f t="shared" si="42"/>
        <v>72.563629608399992</v>
      </c>
      <c r="G918" s="34">
        <v>25.400449999999999</v>
      </c>
      <c r="H918" s="40">
        <f t="shared" si="44"/>
        <v>471.86536571988188</v>
      </c>
      <c r="J918" s="39">
        <f t="shared" si="43"/>
        <v>-1.3151993597181217</v>
      </c>
    </row>
    <row r="919" spans="2:10">
      <c r="B919" s="38" t="s">
        <v>929</v>
      </c>
      <c r="C919" s="35">
        <v>24.00975</v>
      </c>
      <c r="D919" s="39">
        <v>557.05501169999991</v>
      </c>
      <c r="E919" s="34">
        <v>11.37724</v>
      </c>
      <c r="F919" s="40">
        <f t="shared" si="42"/>
        <v>81.100493664400005</v>
      </c>
      <c r="G919" s="34">
        <v>25.705559999999998</v>
      </c>
      <c r="H919" s="40">
        <f t="shared" si="44"/>
        <v>477.53340867718362</v>
      </c>
      <c r="J919" s="39">
        <f t="shared" si="43"/>
        <v>1.5788906415837118</v>
      </c>
    </row>
    <row r="920" spans="2:10">
      <c r="B920" s="38" t="s">
        <v>930</v>
      </c>
      <c r="C920" s="35">
        <v>25.289449999999999</v>
      </c>
      <c r="D920" s="39">
        <v>586.74558733999993</v>
      </c>
      <c r="E920" s="34">
        <v>10.379239999999999</v>
      </c>
      <c r="F920" s="40">
        <f t="shared" si="42"/>
        <v>73.98644028439999</v>
      </c>
      <c r="G920" s="34">
        <v>27.688780000000001</v>
      </c>
      <c r="H920" s="40">
        <f t="shared" si="44"/>
        <v>514.37578078488195</v>
      </c>
      <c r="J920" s="39">
        <f t="shared" si="43"/>
        <v>1.6166337292820572</v>
      </c>
    </row>
    <row r="921" spans="2:10">
      <c r="B921" s="38" t="s">
        <v>931</v>
      </c>
      <c r="C921" s="35">
        <v>26.020710000000001</v>
      </c>
      <c r="D921" s="39">
        <v>603.71169685200005</v>
      </c>
      <c r="E921" s="34">
        <v>11.17764</v>
      </c>
      <c r="F921" s="40">
        <f t="shared" si="42"/>
        <v>79.677682988399994</v>
      </c>
      <c r="G921" s="34">
        <v>28.298999999999999</v>
      </c>
      <c r="H921" s="40">
        <f t="shared" si="44"/>
        <v>525.7118666994852</v>
      </c>
      <c r="J921" s="39">
        <f t="shared" si="43"/>
        <v>1.677852835885119</v>
      </c>
    </row>
    <row r="922" spans="2:10">
      <c r="B922" s="38" t="s">
        <v>932</v>
      </c>
      <c r="C922" s="35">
        <v>23.33942</v>
      </c>
      <c r="D922" s="39">
        <v>541.50255130400001</v>
      </c>
      <c r="E922" s="34">
        <v>12.97405</v>
      </c>
      <c r="F922" s="40">
        <f t="shared" si="42"/>
        <v>92.483050355500012</v>
      </c>
      <c r="G922" s="34">
        <v>24.25629</v>
      </c>
      <c r="H922" s="40">
        <f t="shared" si="44"/>
        <v>450.61025107261941</v>
      </c>
      <c r="J922" s="39">
        <f t="shared" si="43"/>
        <v>1.5907501241194382</v>
      </c>
    </row>
    <row r="923" spans="2:10">
      <c r="B923" s="38" t="s">
        <v>933</v>
      </c>
      <c r="C923" s="35">
        <v>24.984760000000001</v>
      </c>
      <c r="D923" s="39">
        <v>579.676413712</v>
      </c>
      <c r="E923" s="34">
        <v>14.37125</v>
      </c>
      <c r="F923" s="40">
        <f t="shared" si="42"/>
        <v>102.44272508749999</v>
      </c>
      <c r="G923" s="34">
        <v>25.781839999999999</v>
      </c>
      <c r="H923" s="40">
        <f t="shared" si="44"/>
        <v>478.95046585912775</v>
      </c>
      <c r="J923" s="39">
        <f t="shared" si="43"/>
        <v>1.7167772346277275</v>
      </c>
    </row>
    <row r="924" spans="2:10">
      <c r="B924" s="38" t="s">
        <v>934</v>
      </c>
      <c r="C924" s="35">
        <v>25.776959999999999</v>
      </c>
      <c r="D924" s="39">
        <v>598.05640435199996</v>
      </c>
      <c r="E924" s="34">
        <v>10.77844</v>
      </c>
      <c r="F924" s="40">
        <f t="shared" si="42"/>
        <v>76.832061636399999</v>
      </c>
      <c r="G924" s="34">
        <v>28.146450000000002</v>
      </c>
      <c r="H924" s="40">
        <f t="shared" si="44"/>
        <v>522.87793810607184</v>
      </c>
      <c r="J924" s="39">
        <f t="shared" si="43"/>
        <v>1.6535953904718781</v>
      </c>
    </row>
    <row r="925" spans="2:10">
      <c r="B925" s="38" t="s">
        <v>935</v>
      </c>
      <c r="C925" s="35">
        <v>26.691040000000001</v>
      </c>
      <c r="D925" s="39">
        <v>619.26415724799995</v>
      </c>
      <c r="E925" s="34">
        <v>10.379239999999999</v>
      </c>
      <c r="F925" s="40">
        <f t="shared" si="42"/>
        <v>73.98644028439999</v>
      </c>
      <c r="G925" s="34">
        <v>29.443169999999999</v>
      </c>
      <c r="H925" s="40">
        <f t="shared" si="44"/>
        <v>546.96716711722252</v>
      </c>
      <c r="J925" s="39">
        <f t="shared" si="43"/>
        <v>1.6894501536226016</v>
      </c>
    </row>
    <row r="926" spans="2:10">
      <c r="B926" s="38" t="s">
        <v>936</v>
      </c>
      <c r="C926" s="35">
        <v>26.386340000000001</v>
      </c>
      <c r="D926" s="39">
        <v>612.19475160800005</v>
      </c>
      <c r="E926" s="34">
        <v>6.9860199999999999</v>
      </c>
      <c r="F926" s="40">
        <f t="shared" si="42"/>
        <v>49.7985162262</v>
      </c>
      <c r="G926" s="34">
        <v>30.358499999999999</v>
      </c>
      <c r="H926" s="40">
        <f t="shared" si="44"/>
        <v>563.97129598912761</v>
      </c>
      <c r="J926" s="39">
        <f t="shared" si="43"/>
        <v>1.5750606073276003</v>
      </c>
    </row>
    <row r="927" spans="2:10">
      <c r="B927" s="38" t="s">
        <v>937</v>
      </c>
      <c r="C927" s="35">
        <v>28.09262</v>
      </c>
      <c r="D927" s="39">
        <v>651.78249514399999</v>
      </c>
      <c r="E927" s="34">
        <v>11.576840000000001</v>
      </c>
      <c r="F927" s="40">
        <f t="shared" si="42"/>
        <v>82.523304340400003</v>
      </c>
      <c r="G927" s="34">
        <v>30.739889999999999</v>
      </c>
      <c r="H927" s="40">
        <f t="shared" si="44"/>
        <v>571.05639612837331</v>
      </c>
      <c r="J927" s="39">
        <f t="shared" si="43"/>
        <v>1.7972053247733584</v>
      </c>
    </row>
    <row r="928" spans="2:10">
      <c r="B928" s="38" t="s">
        <v>938</v>
      </c>
      <c r="C928" s="35">
        <v>23.644110000000001</v>
      </c>
      <c r="D928" s="39">
        <v>548.57172493200005</v>
      </c>
      <c r="E928" s="34">
        <v>10.97804</v>
      </c>
      <c r="F928" s="40">
        <f t="shared" si="42"/>
        <v>78.254872312399996</v>
      </c>
      <c r="G928" s="34">
        <v>25.400449999999999</v>
      </c>
      <c r="H928" s="40">
        <f t="shared" si="44"/>
        <v>471.86536571988188</v>
      </c>
      <c r="J928" s="39">
        <f t="shared" si="43"/>
        <v>1.5485131002818093</v>
      </c>
    </row>
    <row r="929" spans="2:10">
      <c r="B929" s="38" t="s">
        <v>939</v>
      </c>
      <c r="C929" s="35">
        <v>23.583179999999999</v>
      </c>
      <c r="D929" s="39">
        <v>547.15807581599995</v>
      </c>
      <c r="E929" s="34">
        <v>14.37125</v>
      </c>
      <c r="F929" s="40">
        <f t="shared" si="42"/>
        <v>102.44272508749999</v>
      </c>
      <c r="G929" s="34">
        <v>24.027450000000002</v>
      </c>
      <c r="H929" s="40">
        <f t="shared" si="44"/>
        <v>446.35907952678707</v>
      </c>
      <c r="J929" s="39">
        <f t="shared" si="43"/>
        <v>1.6437287982870998</v>
      </c>
    </row>
    <row r="930" spans="2:10">
      <c r="B930" s="38" t="s">
        <v>940</v>
      </c>
      <c r="C930" s="35">
        <v>29.067640000000001</v>
      </c>
      <c r="D930" s="39">
        <v>674.40412916799994</v>
      </c>
      <c r="E930" s="34">
        <v>17.96407</v>
      </c>
      <c r="F930" s="40">
        <f t="shared" si="42"/>
        <v>128.05345982169999</v>
      </c>
      <c r="G930" s="34">
        <v>29.366890000000001</v>
      </c>
      <c r="H930" s="40">
        <f t="shared" si="44"/>
        <v>545.55010993527844</v>
      </c>
      <c r="J930" s="39">
        <f t="shared" si="43"/>
        <v>-0.80055941102148154</v>
      </c>
    </row>
    <row r="931" spans="2:10">
      <c r="B931" s="38" t="s">
        <v>941</v>
      </c>
      <c r="C931" s="35">
        <v>32.358310000000003</v>
      </c>
      <c r="D931" s="39">
        <v>750.75162197199995</v>
      </c>
      <c r="E931" s="34">
        <v>14.17165</v>
      </c>
      <c r="F931" s="40">
        <f t="shared" si="42"/>
        <v>101.0199144115</v>
      </c>
      <c r="G931" s="34">
        <v>35.087710000000001</v>
      </c>
      <c r="H931" s="40">
        <f t="shared" si="44"/>
        <v>651.82605471254089</v>
      </c>
      <c r="J931" s="39">
        <f t="shared" si="43"/>
        <v>2.0943471520409958</v>
      </c>
    </row>
    <row r="932" spans="2:10">
      <c r="B932" s="38" t="s">
        <v>942</v>
      </c>
      <c r="C932" s="35">
        <v>28.09262</v>
      </c>
      <c r="D932" s="39">
        <v>651.78249514399999</v>
      </c>
      <c r="E932" s="34">
        <v>13.972049999999999</v>
      </c>
      <c r="F932" s="40">
        <f t="shared" si="42"/>
        <v>99.597103735499999</v>
      </c>
      <c r="G932" s="34">
        <v>29.443169999999999</v>
      </c>
      <c r="H932" s="40">
        <f t="shared" si="44"/>
        <v>546.96716711722252</v>
      </c>
      <c r="J932" s="39">
        <f t="shared" si="43"/>
        <v>-5.2182242912774655</v>
      </c>
    </row>
    <row r="933" spans="2:10">
      <c r="B933" s="38" t="s">
        <v>943</v>
      </c>
      <c r="C933" s="35">
        <v>27.787929999999999</v>
      </c>
      <c r="D933" s="39">
        <v>644.71332151599995</v>
      </c>
      <c r="E933" s="34">
        <v>13.373250000000001</v>
      </c>
      <c r="F933" s="40">
        <f t="shared" si="42"/>
        <v>95.328671707500007</v>
      </c>
      <c r="G933" s="34">
        <v>29.443169999999999</v>
      </c>
      <c r="H933" s="40">
        <f t="shared" si="44"/>
        <v>546.96716711722252</v>
      </c>
      <c r="J933" s="39">
        <f t="shared" si="43"/>
        <v>-2.4174826912774279</v>
      </c>
    </row>
    <row r="934" spans="2:10">
      <c r="B934" s="38" t="s">
        <v>944</v>
      </c>
      <c r="C934" s="35">
        <v>27.726990000000001</v>
      </c>
      <c r="D934" s="39">
        <v>643.29944038799999</v>
      </c>
      <c r="E934" s="34">
        <v>10.77844</v>
      </c>
      <c r="F934" s="40">
        <f t="shared" si="42"/>
        <v>76.832061636399999</v>
      </c>
      <c r="G934" s="34">
        <v>30.587330000000001</v>
      </c>
      <c r="H934" s="40">
        <f t="shared" si="44"/>
        <v>568.22228176448516</v>
      </c>
      <c r="J934" s="39">
        <f t="shared" si="43"/>
        <v>1.7549030128851655</v>
      </c>
    </row>
    <row r="935" spans="2:10">
      <c r="B935" s="38" t="s">
        <v>945</v>
      </c>
      <c r="C935" s="35">
        <v>28.214500000000001</v>
      </c>
      <c r="D935" s="39">
        <v>654.61025740000002</v>
      </c>
      <c r="E935" s="34">
        <v>10.97804</v>
      </c>
      <c r="F935" s="40">
        <f t="shared" si="42"/>
        <v>78.254872312399996</v>
      </c>
      <c r="G935" s="34">
        <v>30.81617</v>
      </c>
      <c r="H935" s="40">
        <f t="shared" si="44"/>
        <v>572.4734533103175</v>
      </c>
      <c r="J935" s="39">
        <f t="shared" si="43"/>
        <v>-3.8819317772824888</v>
      </c>
    </row>
    <row r="936" spans="2:10">
      <c r="B936" s="38" t="s">
        <v>946</v>
      </c>
      <c r="C936" s="35">
        <v>25.89884</v>
      </c>
      <c r="D936" s="39">
        <v>600.88416660799999</v>
      </c>
      <c r="E936" s="34">
        <v>14.17165</v>
      </c>
      <c r="F936" s="40">
        <f t="shared" si="42"/>
        <v>101.0199144115</v>
      </c>
      <c r="G936" s="34">
        <v>27.002279999999999</v>
      </c>
      <c r="H936" s="40">
        <f t="shared" si="44"/>
        <v>501.62263768833441</v>
      </c>
      <c r="J936" s="39">
        <f t="shared" si="43"/>
        <v>1.7583854918344173</v>
      </c>
    </row>
    <row r="937" spans="2:10">
      <c r="B937" s="38" t="s">
        <v>947</v>
      </c>
      <c r="C937" s="35">
        <v>30.46922</v>
      </c>
      <c r="D937" s="39">
        <v>706.92246706399999</v>
      </c>
      <c r="E937" s="34">
        <v>17.96407</v>
      </c>
      <c r="F937" s="40">
        <f t="shared" si="42"/>
        <v>128.05345982169999</v>
      </c>
      <c r="G937" s="34">
        <v>31.27383</v>
      </c>
      <c r="H937" s="40">
        <f t="shared" si="44"/>
        <v>580.97542486103271</v>
      </c>
      <c r="J937" s="39">
        <f t="shared" si="43"/>
        <v>2.1064176187327348</v>
      </c>
    </row>
    <row r="938" spans="2:10">
      <c r="B938" s="38" t="s">
        <v>948</v>
      </c>
      <c r="C938" s="35">
        <v>25.472270000000002</v>
      </c>
      <c r="D938" s="39">
        <v>590.98723072400003</v>
      </c>
      <c r="E938" s="34">
        <v>12.77445</v>
      </c>
      <c r="F938" s="40">
        <f t="shared" si="42"/>
        <v>91.060239679500015</v>
      </c>
      <c r="G938" s="34">
        <v>27.002279999999999</v>
      </c>
      <c r="H938" s="40">
        <f t="shared" si="44"/>
        <v>501.62263768833441</v>
      </c>
      <c r="J938" s="39">
        <f t="shared" si="43"/>
        <v>1.6956466438343796</v>
      </c>
    </row>
    <row r="939" spans="2:10">
      <c r="B939" s="38" t="s">
        <v>949</v>
      </c>
      <c r="C939" s="35">
        <v>26.995729999999998</v>
      </c>
      <c r="D939" s="39">
        <v>626.33333087599988</v>
      </c>
      <c r="E939" s="34">
        <v>11.576840000000001</v>
      </c>
      <c r="F939" s="40">
        <f t="shared" si="42"/>
        <v>82.523304340400003</v>
      </c>
      <c r="G939" s="34">
        <v>28.985499999999998</v>
      </c>
      <c r="H939" s="40">
        <f t="shared" si="44"/>
        <v>538.46500979603263</v>
      </c>
      <c r="J939" s="39">
        <f t="shared" si="43"/>
        <v>-5.3450167395671997</v>
      </c>
    </row>
    <row r="940" spans="2:10">
      <c r="B940" s="38" t="s">
        <v>950</v>
      </c>
      <c r="C940" s="35">
        <v>34.917729999999999</v>
      </c>
      <c r="D940" s="39">
        <v>810.13323727599993</v>
      </c>
      <c r="E940" s="34">
        <v>24.151689999999999</v>
      </c>
      <c r="F940" s="40">
        <f t="shared" si="42"/>
        <v>172.16073334389998</v>
      </c>
      <c r="G940" s="34">
        <v>34.0961</v>
      </c>
      <c r="H940" s="40">
        <f t="shared" si="44"/>
        <v>633.40486865869173</v>
      </c>
      <c r="J940" s="39">
        <f t="shared" si="43"/>
        <v>-4.5676352734082002</v>
      </c>
    </row>
    <row r="941" spans="2:10">
      <c r="B941" s="38" t="s">
        <v>951</v>
      </c>
      <c r="C941" s="35">
        <v>33.69896</v>
      </c>
      <c r="D941" s="39">
        <v>781.85631075200001</v>
      </c>
      <c r="E941" s="34">
        <v>22.754490000000001</v>
      </c>
      <c r="F941" s="40">
        <f t="shared" si="42"/>
        <v>162.20105861190001</v>
      </c>
      <c r="G941" s="34">
        <v>33.485880000000002</v>
      </c>
      <c r="H941" s="40">
        <f t="shared" si="44"/>
        <v>622.06878274408848</v>
      </c>
      <c r="J941" s="39">
        <f t="shared" si="43"/>
        <v>2.4135306039885336</v>
      </c>
    </row>
    <row r="942" spans="2:10">
      <c r="B942" s="38" t="s">
        <v>952</v>
      </c>
      <c r="C942" s="35">
        <v>30.103590000000001</v>
      </c>
      <c r="D942" s="39">
        <v>698.43941230799999</v>
      </c>
      <c r="E942" s="34">
        <v>16.766459999999999</v>
      </c>
      <c r="F942" s="40">
        <f t="shared" si="42"/>
        <v>119.5165244826</v>
      </c>
      <c r="G942" s="34">
        <v>31.27383</v>
      </c>
      <c r="H942" s="40">
        <f t="shared" si="44"/>
        <v>580.97542486103271</v>
      </c>
      <c r="J942" s="39">
        <f t="shared" si="43"/>
        <v>2.0525370356326675</v>
      </c>
    </row>
    <row r="943" spans="2:10">
      <c r="B943" s="38" t="s">
        <v>953</v>
      </c>
      <c r="C943" s="35">
        <v>23.765989999999999</v>
      </c>
      <c r="D943" s="39">
        <v>551.39948718799997</v>
      </c>
      <c r="E943" s="34">
        <v>15.968059999999999</v>
      </c>
      <c r="F943" s="40">
        <f t="shared" si="42"/>
        <v>113.8252817786</v>
      </c>
      <c r="G943" s="34">
        <v>23.646070000000002</v>
      </c>
      <c r="H943" s="40">
        <f t="shared" si="44"/>
        <v>439.2741651580161</v>
      </c>
      <c r="J943" s="39">
        <f t="shared" si="43"/>
        <v>1.699959748616152</v>
      </c>
    </row>
    <row r="944" spans="2:10">
      <c r="B944" s="38" t="s">
        <v>954</v>
      </c>
      <c r="C944" s="35">
        <v>25.22851</v>
      </c>
      <c r="D944" s="39">
        <v>585.33170621199997</v>
      </c>
      <c r="E944" s="34">
        <v>18.56287</v>
      </c>
      <c r="F944" s="40">
        <f t="shared" si="42"/>
        <v>132.32189184969999</v>
      </c>
      <c r="G944" s="34">
        <v>24.485119999999998</v>
      </c>
      <c r="H944" s="40">
        <f t="shared" si="44"/>
        <v>454.86123684797695</v>
      </c>
      <c r="J944" s="39">
        <f t="shared" si="43"/>
        <v>1.8514224856770056</v>
      </c>
    </row>
    <row r="945" spans="2:10">
      <c r="B945" s="38" t="s">
        <v>955</v>
      </c>
      <c r="C945" s="35">
        <v>22.790980000000001</v>
      </c>
      <c r="D945" s="39">
        <v>528.77808517599999</v>
      </c>
      <c r="E945" s="34">
        <v>11.976039999999999</v>
      </c>
      <c r="F945" s="40">
        <f t="shared" si="42"/>
        <v>85.368925692399998</v>
      </c>
      <c r="G945" s="34">
        <v>23.951180000000001</v>
      </c>
      <c r="H945" s="40">
        <f t="shared" si="44"/>
        <v>444.94220811531773</v>
      </c>
      <c r="J945" s="39">
        <f t="shared" si="43"/>
        <v>1.5330486317177474</v>
      </c>
    </row>
    <row r="946" spans="2:10">
      <c r="B946" s="38" t="s">
        <v>956</v>
      </c>
      <c r="C946" s="35">
        <v>25.53321</v>
      </c>
      <c r="D946" s="39">
        <v>592.40111185199999</v>
      </c>
      <c r="E946" s="34">
        <v>13.17365</v>
      </c>
      <c r="F946" s="40">
        <f t="shared" si="42"/>
        <v>93.90586103150001</v>
      </c>
      <c r="G946" s="34">
        <v>26.926010000000002</v>
      </c>
      <c r="H946" s="40">
        <f t="shared" si="44"/>
        <v>500.20576627686512</v>
      </c>
      <c r="J946" s="39">
        <f t="shared" si="43"/>
        <v>1.7105154563651581</v>
      </c>
    </row>
    <row r="947" spans="2:10">
      <c r="B947" s="38" t="s">
        <v>957</v>
      </c>
      <c r="C947" s="35">
        <v>24.00975</v>
      </c>
      <c r="D947" s="39">
        <v>557.05501169999991</v>
      </c>
      <c r="E947" s="34">
        <v>11.17764</v>
      </c>
      <c r="F947" s="40">
        <f t="shared" si="42"/>
        <v>79.677682988399994</v>
      </c>
      <c r="G947" s="34">
        <v>25.781839999999999</v>
      </c>
      <c r="H947" s="40">
        <f t="shared" si="44"/>
        <v>478.95046585912775</v>
      </c>
      <c r="J947" s="39">
        <f t="shared" si="43"/>
        <v>1.5731371475278024</v>
      </c>
    </row>
    <row r="948" spans="2:10">
      <c r="B948" s="38" t="s">
        <v>958</v>
      </c>
      <c r="C948" s="35">
        <v>24.37538</v>
      </c>
      <c r="D948" s="39">
        <v>565.53806645599991</v>
      </c>
      <c r="E948" s="34">
        <v>11.17764</v>
      </c>
      <c r="F948" s="40">
        <f t="shared" si="42"/>
        <v>79.677682988399994</v>
      </c>
      <c r="G948" s="34">
        <v>26.239509999999999</v>
      </c>
      <c r="H948" s="40">
        <f t="shared" si="44"/>
        <v>487.45262318031763</v>
      </c>
      <c r="J948" s="39">
        <f t="shared" si="43"/>
        <v>1.5922397127176851</v>
      </c>
    </row>
    <row r="949" spans="2:10">
      <c r="B949" s="38" t="s">
        <v>959</v>
      </c>
      <c r="C949" s="35">
        <v>19.683119999999999</v>
      </c>
      <c r="D949" s="39">
        <v>456.67200374399994</v>
      </c>
      <c r="E949" s="34">
        <v>10.77844</v>
      </c>
      <c r="F949" s="40">
        <f t="shared" ref="F949:F1012" si="45">$F$244*(E949/100)</f>
        <v>76.832061636399999</v>
      </c>
      <c r="G949" s="34">
        <v>20.213570000000001</v>
      </c>
      <c r="H949" s="40">
        <f t="shared" si="44"/>
        <v>375.50844967527877</v>
      </c>
      <c r="J949" s="39">
        <f t="shared" si="43"/>
        <v>-4.3314924323211699</v>
      </c>
    </row>
    <row r="950" spans="2:10">
      <c r="B950" s="38" t="s">
        <v>960</v>
      </c>
      <c r="C950" s="35">
        <v>20.17062</v>
      </c>
      <c r="D950" s="39">
        <v>467.982588744</v>
      </c>
      <c r="E950" s="34">
        <v>12.97405</v>
      </c>
      <c r="F950" s="40">
        <f t="shared" si="45"/>
        <v>92.483050355500012</v>
      </c>
      <c r="G950" s="34">
        <v>20.289850000000001</v>
      </c>
      <c r="H950" s="40">
        <f t="shared" si="44"/>
        <v>376.9255068572229</v>
      </c>
      <c r="J950" s="39">
        <f t="shared" si="43"/>
        <v>1.4259684687228855</v>
      </c>
    </row>
    <row r="951" spans="2:10">
      <c r="B951" s="38" t="s">
        <v>961</v>
      </c>
      <c r="C951" s="35">
        <v>25.89884</v>
      </c>
      <c r="D951" s="39">
        <v>600.88416660799999</v>
      </c>
      <c r="E951" s="34">
        <v>14.17165</v>
      </c>
      <c r="F951" s="40">
        <f t="shared" si="45"/>
        <v>101.0199144115</v>
      </c>
      <c r="G951" s="34">
        <v>26.77345</v>
      </c>
      <c r="H951" s="40">
        <f t="shared" si="44"/>
        <v>497.37165191297686</v>
      </c>
      <c r="J951" s="39">
        <f t="shared" si="43"/>
        <v>-2.4926002835231316</v>
      </c>
    </row>
    <row r="952" spans="2:10">
      <c r="B952" s="38" t="s">
        <v>962</v>
      </c>
      <c r="C952" s="35">
        <v>28.519189999999998</v>
      </c>
      <c r="D952" s="39">
        <v>661.67943102799995</v>
      </c>
      <c r="E952" s="34">
        <v>14.57085</v>
      </c>
      <c r="F952" s="40">
        <f t="shared" si="45"/>
        <v>103.86553576349999</v>
      </c>
      <c r="G952" s="34">
        <v>30.129670000000001</v>
      </c>
      <c r="H952" s="40">
        <f t="shared" si="44"/>
        <v>559.72031021377006</v>
      </c>
      <c r="J952" s="39">
        <f t="shared" si="43"/>
        <v>1.906414949270129</v>
      </c>
    </row>
    <row r="953" spans="2:10">
      <c r="B953" s="38" t="s">
        <v>963</v>
      </c>
      <c r="C953" s="35">
        <v>26.386340000000001</v>
      </c>
      <c r="D953" s="39">
        <v>612.19475160800005</v>
      </c>
      <c r="E953" s="34">
        <v>12.17564</v>
      </c>
      <c r="F953" s="40">
        <f t="shared" si="45"/>
        <v>86.791736368400009</v>
      </c>
      <c r="G953" s="34">
        <v>28.37528</v>
      </c>
      <c r="H953" s="40">
        <f t="shared" si="44"/>
        <v>527.12892388142939</v>
      </c>
      <c r="J953" s="39">
        <f t="shared" si="43"/>
        <v>1.7259086418293919</v>
      </c>
    </row>
    <row r="954" spans="2:10">
      <c r="B954" s="38" t="s">
        <v>964</v>
      </c>
      <c r="C954" s="35">
        <v>26.386340000000001</v>
      </c>
      <c r="D954" s="39">
        <v>612.19475160800005</v>
      </c>
      <c r="E954" s="34">
        <v>10.77844</v>
      </c>
      <c r="F954" s="40">
        <f t="shared" si="45"/>
        <v>76.832061636399999</v>
      </c>
      <c r="G954" s="34">
        <v>28.909220000000001</v>
      </c>
      <c r="H954" s="40">
        <f t="shared" si="44"/>
        <v>537.04795261408856</v>
      </c>
      <c r="J954" s="39">
        <f t="shared" si="43"/>
        <v>1.6852626424885102</v>
      </c>
    </row>
    <row r="955" spans="2:10">
      <c r="B955" s="38" t="s">
        <v>965</v>
      </c>
      <c r="C955" s="35">
        <v>24.862880000000001</v>
      </c>
      <c r="D955" s="39">
        <v>576.84865145599997</v>
      </c>
      <c r="E955" s="34">
        <v>12.17564</v>
      </c>
      <c r="F955" s="40">
        <f t="shared" si="45"/>
        <v>86.791736368400009</v>
      </c>
      <c r="G955" s="34">
        <v>26.468340000000001</v>
      </c>
      <c r="H955" s="40">
        <f t="shared" si="44"/>
        <v>491.70360895567524</v>
      </c>
      <c r="J955" s="39">
        <f t="shared" si="43"/>
        <v>1.6466938680752605</v>
      </c>
    </row>
    <row r="956" spans="2:10">
      <c r="B956" s="38" t="s">
        <v>966</v>
      </c>
      <c r="C956" s="35">
        <v>25.959779999999999</v>
      </c>
      <c r="D956" s="39">
        <v>602.29804773599994</v>
      </c>
      <c r="E956" s="34">
        <v>11.576840000000001</v>
      </c>
      <c r="F956" s="40">
        <f t="shared" si="45"/>
        <v>82.523304340400003</v>
      </c>
      <c r="G956" s="34">
        <v>28.070170000000001</v>
      </c>
      <c r="H956" s="40">
        <f t="shared" si="44"/>
        <v>521.46088092412765</v>
      </c>
      <c r="J956" s="39">
        <f t="shared" si="43"/>
        <v>1.6861375285277518</v>
      </c>
    </row>
    <row r="957" spans="2:10">
      <c r="B957" s="38" t="s">
        <v>967</v>
      </c>
      <c r="C957" s="35">
        <v>24.253499999999999</v>
      </c>
      <c r="D957" s="39">
        <v>562.7103042</v>
      </c>
      <c r="E957" s="34">
        <v>12.97405</v>
      </c>
      <c r="F957" s="40">
        <f t="shared" si="45"/>
        <v>92.483050355500012</v>
      </c>
      <c r="G957" s="34">
        <v>25.400449999999999</v>
      </c>
      <c r="H957" s="40">
        <f t="shared" si="44"/>
        <v>471.86536571988188</v>
      </c>
      <c r="J957" s="39">
        <f t="shared" si="43"/>
        <v>1.6381118753819237</v>
      </c>
    </row>
    <row r="958" spans="2:10">
      <c r="B958" s="38" t="s">
        <v>968</v>
      </c>
      <c r="C958" s="35">
        <v>26.812909999999999</v>
      </c>
      <c r="D958" s="39">
        <v>622.09168749200001</v>
      </c>
      <c r="E958" s="34">
        <v>15.369260000000001</v>
      </c>
      <c r="F958" s="40">
        <f t="shared" si="45"/>
        <v>109.55684975060001</v>
      </c>
      <c r="G958" s="34">
        <v>27.688780000000001</v>
      </c>
      <c r="H958" s="40">
        <f t="shared" si="44"/>
        <v>514.37578078488195</v>
      </c>
      <c r="J958" s="39">
        <f t="shared" si="43"/>
        <v>1.8409430434819569</v>
      </c>
    </row>
    <row r="959" spans="2:10">
      <c r="B959" s="38" t="s">
        <v>969</v>
      </c>
      <c r="C959" s="35">
        <v>28.214500000000001</v>
      </c>
      <c r="D959" s="39">
        <v>654.61025740000002</v>
      </c>
      <c r="E959" s="34">
        <v>11.576840000000001</v>
      </c>
      <c r="F959" s="40">
        <f t="shared" si="45"/>
        <v>82.523304340400003</v>
      </c>
      <c r="G959" s="34">
        <v>30.587330000000001</v>
      </c>
      <c r="H959" s="40">
        <f t="shared" si="44"/>
        <v>568.22228176448516</v>
      </c>
      <c r="J959" s="39">
        <f t="shared" si="43"/>
        <v>-3.8646712951148174</v>
      </c>
    </row>
    <row r="960" spans="2:10">
      <c r="B960" s="38" t="s">
        <v>970</v>
      </c>
      <c r="C960" s="35">
        <v>25.22851</v>
      </c>
      <c r="D960" s="39">
        <v>585.33170621199997</v>
      </c>
      <c r="E960" s="34">
        <v>10.379239999999999</v>
      </c>
      <c r="F960" s="40">
        <f t="shared" si="45"/>
        <v>73.98644028439999</v>
      </c>
      <c r="G960" s="34">
        <v>27.612500000000001</v>
      </c>
      <c r="H960" s="40">
        <f t="shared" si="44"/>
        <v>512.95872360293777</v>
      </c>
      <c r="J960" s="39">
        <f t="shared" si="43"/>
        <v>1.6134576753377701</v>
      </c>
    </row>
    <row r="961" spans="2:10">
      <c r="B961" s="38" t="s">
        <v>971</v>
      </c>
      <c r="C961" s="35">
        <v>29.555140000000002</v>
      </c>
      <c r="D961" s="39">
        <v>685.714714168</v>
      </c>
      <c r="E961" s="34">
        <v>15.369260000000001</v>
      </c>
      <c r="F961" s="40">
        <f t="shared" si="45"/>
        <v>109.55684975060001</v>
      </c>
      <c r="G961" s="34">
        <v>31.121279999999999</v>
      </c>
      <c r="H961" s="40">
        <f t="shared" si="44"/>
        <v>578.14149626761923</v>
      </c>
      <c r="J961" s="39">
        <f t="shared" si="43"/>
        <v>1.9836318502192398</v>
      </c>
    </row>
    <row r="962" spans="2:10">
      <c r="B962" s="38" t="s">
        <v>972</v>
      </c>
      <c r="C962" s="35">
        <v>29.7989</v>
      </c>
      <c r="D962" s="39">
        <v>691.37023867999994</v>
      </c>
      <c r="E962" s="34">
        <v>13.17365</v>
      </c>
      <c r="F962" s="40">
        <f t="shared" si="45"/>
        <v>93.90586103150001</v>
      </c>
      <c r="G962" s="34">
        <v>32.265439999999998</v>
      </c>
      <c r="H962" s="40">
        <f t="shared" si="44"/>
        <v>599.39661091488176</v>
      </c>
      <c r="J962" s="39">
        <f t="shared" si="43"/>
        <v>1.9322332663817861</v>
      </c>
    </row>
    <row r="963" spans="2:10">
      <c r="B963" s="38" t="s">
        <v>973</v>
      </c>
      <c r="C963" s="35">
        <v>38.086530000000003</v>
      </c>
      <c r="D963" s="39">
        <v>883.653199836</v>
      </c>
      <c r="E963" s="34">
        <v>14.17165</v>
      </c>
      <c r="F963" s="40">
        <f t="shared" si="45"/>
        <v>101.0199144115</v>
      </c>
      <c r="G963" s="34">
        <v>42.257809999999999</v>
      </c>
      <c r="H963" s="40">
        <f t="shared" si="44"/>
        <v>785.0253428648424</v>
      </c>
      <c r="J963" s="39">
        <f t="shared" si="43"/>
        <v>2.3920574403424553</v>
      </c>
    </row>
    <row r="964" spans="2:10">
      <c r="B964" s="38" t="s">
        <v>974</v>
      </c>
      <c r="C964" s="35">
        <v>32.358310000000003</v>
      </c>
      <c r="D964" s="39">
        <v>750.75162197199995</v>
      </c>
      <c r="E964" s="34">
        <v>17.764469999999999</v>
      </c>
      <c r="F964" s="40">
        <f t="shared" si="45"/>
        <v>126.63064914569999</v>
      </c>
      <c r="G964" s="34">
        <v>33.71472</v>
      </c>
      <c r="H964" s="40">
        <f t="shared" si="44"/>
        <v>626.3199542899207</v>
      </c>
      <c r="J964" s="39">
        <f t="shared" ref="J964:J1027" si="46">H964-(D964-F964)</f>
        <v>2.1989814636207257</v>
      </c>
    </row>
    <row r="965" spans="2:10">
      <c r="B965" s="38" t="s">
        <v>975</v>
      </c>
      <c r="C965" s="35">
        <v>32.48019</v>
      </c>
      <c r="D965" s="39">
        <v>753.57938422799987</v>
      </c>
      <c r="E965" s="34">
        <v>20.558879999999998</v>
      </c>
      <c r="F965" s="40">
        <f t="shared" si="45"/>
        <v>146.5500698928</v>
      </c>
      <c r="G965" s="34">
        <v>32.799379999999999</v>
      </c>
      <c r="H965" s="40">
        <f t="shared" ref="H965:H1028" si="47">$H$1504*(G965/100)</f>
        <v>609.31563964754093</v>
      </c>
      <c r="J965" s="39">
        <f t="shared" si="46"/>
        <v>2.2863253123410914</v>
      </c>
    </row>
    <row r="966" spans="2:10">
      <c r="B966" s="38" t="s">
        <v>976</v>
      </c>
      <c r="C966" s="35">
        <v>35.770870000000002</v>
      </c>
      <c r="D966" s="39">
        <v>829.92710904400008</v>
      </c>
      <c r="E966" s="34">
        <v>12.37524</v>
      </c>
      <c r="F966" s="40">
        <f t="shared" si="45"/>
        <v>88.214547044400007</v>
      </c>
      <c r="G966" s="34">
        <v>39.740650000000002</v>
      </c>
      <c r="H966" s="40">
        <f t="shared" si="47"/>
        <v>738.26394202448489</v>
      </c>
      <c r="J966" s="39">
        <f t="shared" si="46"/>
        <v>-3.4486199751152071</v>
      </c>
    </row>
    <row r="967" spans="2:10">
      <c r="B967" s="38" t="s">
        <v>977</v>
      </c>
      <c r="C967" s="35">
        <v>32.236440000000002</v>
      </c>
      <c r="D967" s="39">
        <v>747.92409172800001</v>
      </c>
      <c r="E967" s="34">
        <v>10.97804</v>
      </c>
      <c r="F967" s="40">
        <f t="shared" si="45"/>
        <v>78.254872312399996</v>
      </c>
      <c r="G967" s="34">
        <v>36.1556</v>
      </c>
      <c r="H967" s="40">
        <f t="shared" si="47"/>
        <v>671.66429794833414</v>
      </c>
      <c r="J967" s="39">
        <f t="shared" si="46"/>
        <v>1.9950785327341691</v>
      </c>
    </row>
    <row r="968" spans="2:10">
      <c r="B968" s="38" t="s">
        <v>978</v>
      </c>
      <c r="C968" s="35">
        <v>33.211449999999999</v>
      </c>
      <c r="D968" s="39">
        <v>770.54549373999987</v>
      </c>
      <c r="E968" s="34">
        <v>9.5808300000000006</v>
      </c>
      <c r="F968" s="40">
        <f t="shared" si="45"/>
        <v>68.295126297300015</v>
      </c>
      <c r="G968" s="34">
        <v>37.909990000000001</v>
      </c>
      <c r="H968" s="40">
        <f t="shared" si="47"/>
        <v>704.25568428067481</v>
      </c>
      <c r="J968" s="39">
        <f t="shared" si="46"/>
        <v>2.0053168379749877</v>
      </c>
    </row>
    <row r="969" spans="2:10">
      <c r="B969" s="38" t="s">
        <v>979</v>
      </c>
      <c r="C969" s="35">
        <v>31.931740000000001</v>
      </c>
      <c r="D969" s="39">
        <v>740.85468608799999</v>
      </c>
      <c r="E969" s="34">
        <v>13.572850000000001</v>
      </c>
      <c r="F969" s="40">
        <f t="shared" si="45"/>
        <v>96.751482383500004</v>
      </c>
      <c r="G969" s="34">
        <v>34.477490000000003</v>
      </c>
      <c r="H969" s="40">
        <f t="shared" si="47"/>
        <v>640.48996879793765</v>
      </c>
      <c r="J969" s="39">
        <f t="shared" si="46"/>
        <v>-3.6132349065622975</v>
      </c>
    </row>
    <row r="970" spans="2:10">
      <c r="B970" s="38" t="s">
        <v>980</v>
      </c>
      <c r="C970" s="35">
        <v>32.297370000000001</v>
      </c>
      <c r="D970" s="39">
        <v>749.337740844</v>
      </c>
      <c r="E970" s="34">
        <v>17.365259999999999</v>
      </c>
      <c r="F970" s="40">
        <f t="shared" si="45"/>
        <v>123.7849565106</v>
      </c>
      <c r="G970" s="34">
        <v>33.485880000000002</v>
      </c>
      <c r="H970" s="40">
        <f t="shared" si="47"/>
        <v>622.06878274408848</v>
      </c>
      <c r="J970" s="39">
        <f t="shared" si="46"/>
        <v>-3.4840015893115606</v>
      </c>
    </row>
    <row r="971" spans="2:10">
      <c r="B971" s="38" t="s">
        <v>981</v>
      </c>
      <c r="C971" s="35">
        <v>31.748930000000001</v>
      </c>
      <c r="D971" s="39">
        <v>736.61327471599998</v>
      </c>
      <c r="E971" s="34">
        <v>16.566859999999998</v>
      </c>
      <c r="F971" s="40">
        <f t="shared" si="45"/>
        <v>118.09371380659998</v>
      </c>
      <c r="G971" s="34">
        <v>33.409610000000001</v>
      </c>
      <c r="H971" s="40">
        <f t="shared" si="47"/>
        <v>620.65191133261908</v>
      </c>
      <c r="J971" s="39">
        <f t="shared" si="46"/>
        <v>2.1323504232191226</v>
      </c>
    </row>
    <row r="972" spans="2:10">
      <c r="B972" s="38" t="s">
        <v>982</v>
      </c>
      <c r="C972" s="35">
        <v>29.737960000000001</v>
      </c>
      <c r="D972" s="39">
        <v>689.95635755199999</v>
      </c>
      <c r="E972" s="34">
        <v>21.95608</v>
      </c>
      <c r="F972" s="40">
        <f t="shared" si="45"/>
        <v>156.50974462479999</v>
      </c>
      <c r="G972" s="34">
        <v>28.680389999999999</v>
      </c>
      <c r="H972" s="40">
        <f t="shared" si="47"/>
        <v>532.79696683873101</v>
      </c>
      <c r="J972" s="39">
        <f t="shared" si="46"/>
        <v>-0.64964608846901228</v>
      </c>
    </row>
    <row r="973" spans="2:10">
      <c r="B973" s="38" t="s">
        <v>983</v>
      </c>
      <c r="C973" s="35">
        <v>27.60511</v>
      </c>
      <c r="D973" s="39">
        <v>640.47167813199997</v>
      </c>
      <c r="E973" s="34">
        <v>12.17564</v>
      </c>
      <c r="F973" s="40">
        <f t="shared" si="45"/>
        <v>86.791736368400009</v>
      </c>
      <c r="G973" s="34">
        <v>29.900829999999999</v>
      </c>
      <c r="H973" s="40">
        <f t="shared" si="47"/>
        <v>555.46913866793773</v>
      </c>
      <c r="J973" s="39">
        <f t="shared" si="46"/>
        <v>1.789196904337814</v>
      </c>
    </row>
    <row r="974" spans="2:10">
      <c r="B974" s="38" t="s">
        <v>984</v>
      </c>
      <c r="C974" s="35">
        <v>28.336379999999998</v>
      </c>
      <c r="D974" s="39">
        <v>657.43801965599994</v>
      </c>
      <c r="E974" s="34">
        <v>11.37724</v>
      </c>
      <c r="F974" s="40">
        <f t="shared" si="45"/>
        <v>81.100493664400005</v>
      </c>
      <c r="G974" s="34">
        <v>30.968720000000001</v>
      </c>
      <c r="H974" s="40">
        <f t="shared" si="47"/>
        <v>575.30738190373097</v>
      </c>
      <c r="J974" s="39">
        <f t="shared" si="46"/>
        <v>-1.0301440878689618</v>
      </c>
    </row>
    <row r="975" spans="2:10">
      <c r="B975" s="38" t="s">
        <v>985</v>
      </c>
      <c r="C975" s="35">
        <v>30.591100000000001</v>
      </c>
      <c r="D975" s="39">
        <v>709.7502293199999</v>
      </c>
      <c r="E975" s="34">
        <v>11.976039999999999</v>
      </c>
      <c r="F975" s="40">
        <f t="shared" si="45"/>
        <v>85.368925692399998</v>
      </c>
      <c r="G975" s="34">
        <v>33.71472</v>
      </c>
      <c r="H975" s="40">
        <f t="shared" si="47"/>
        <v>626.3199542899207</v>
      </c>
      <c r="J975" s="39">
        <f t="shared" si="46"/>
        <v>1.9386506623208106</v>
      </c>
    </row>
    <row r="976" spans="2:10">
      <c r="B976" s="38" t="s">
        <v>986</v>
      </c>
      <c r="C976" s="35">
        <v>30.347339999999999</v>
      </c>
      <c r="D976" s="39">
        <v>704.09470480799996</v>
      </c>
      <c r="E976" s="34">
        <v>12.97405</v>
      </c>
      <c r="F976" s="40">
        <f t="shared" si="45"/>
        <v>92.483050355500012</v>
      </c>
      <c r="G976" s="34">
        <v>33.028219999999997</v>
      </c>
      <c r="H976" s="40">
        <f t="shared" si="47"/>
        <v>613.56681119337327</v>
      </c>
      <c r="J976" s="39">
        <f t="shared" si="46"/>
        <v>1.955156740873349</v>
      </c>
    </row>
    <row r="977" spans="2:10">
      <c r="B977" s="38" t="s">
        <v>987</v>
      </c>
      <c r="C977" s="35">
        <v>34.430219999999998</v>
      </c>
      <c r="D977" s="39">
        <v>798.82242026400002</v>
      </c>
      <c r="E977" s="34">
        <v>12.77445</v>
      </c>
      <c r="F977" s="40">
        <f t="shared" si="45"/>
        <v>91.060239679500015</v>
      </c>
      <c r="G977" s="34">
        <v>37.909990000000001</v>
      </c>
      <c r="H977" s="40">
        <f t="shared" si="47"/>
        <v>704.25568428067481</v>
      </c>
      <c r="J977" s="39">
        <f t="shared" si="46"/>
        <v>-3.5064963038252017</v>
      </c>
    </row>
    <row r="978" spans="2:10">
      <c r="B978" s="38" t="s">
        <v>988</v>
      </c>
      <c r="C978" s="35">
        <v>32.784880000000001</v>
      </c>
      <c r="D978" s="39">
        <v>760.64855785599991</v>
      </c>
      <c r="E978" s="34">
        <v>20.359279999999998</v>
      </c>
      <c r="F978" s="40">
        <f t="shared" si="45"/>
        <v>145.12725921679998</v>
      </c>
      <c r="G978" s="34">
        <v>33.25705</v>
      </c>
      <c r="H978" s="40">
        <f t="shared" si="47"/>
        <v>617.81779696873082</v>
      </c>
      <c r="J978" s="39">
        <f t="shared" si="46"/>
        <v>2.2964983295308912</v>
      </c>
    </row>
    <row r="979" spans="2:10">
      <c r="B979" s="38" t="s">
        <v>989</v>
      </c>
      <c r="C979" s="35">
        <v>27.544180000000001</v>
      </c>
      <c r="D979" s="39">
        <v>639.05802901599998</v>
      </c>
      <c r="E979" s="34">
        <v>21.75648</v>
      </c>
      <c r="F979" s="40">
        <f t="shared" si="45"/>
        <v>155.08693394880001</v>
      </c>
      <c r="G979" s="34">
        <v>26.163229999999999</v>
      </c>
      <c r="H979" s="40">
        <f t="shared" si="47"/>
        <v>486.0355659983735</v>
      </c>
      <c r="J979" s="39">
        <f t="shared" si="46"/>
        <v>2.0644709311735596</v>
      </c>
    </row>
    <row r="980" spans="2:10">
      <c r="B980" s="38" t="s">
        <v>990</v>
      </c>
      <c r="C980" s="35">
        <v>31.50517</v>
      </c>
      <c r="D980" s="39">
        <v>730.95775020399992</v>
      </c>
      <c r="E980" s="34">
        <v>17.365259999999999</v>
      </c>
      <c r="F980" s="40">
        <f t="shared" si="45"/>
        <v>123.7849565106</v>
      </c>
      <c r="G980" s="34">
        <v>32.799379999999999</v>
      </c>
      <c r="H980" s="40">
        <f t="shared" si="47"/>
        <v>609.31563964754093</v>
      </c>
      <c r="J980" s="39">
        <f t="shared" si="46"/>
        <v>2.1428459541409666</v>
      </c>
    </row>
    <row r="981" spans="2:10">
      <c r="B981" s="38" t="s">
        <v>991</v>
      </c>
      <c r="C981" s="35">
        <v>24.984760000000001</v>
      </c>
      <c r="D981" s="39">
        <v>579.676413712</v>
      </c>
      <c r="E981" s="34">
        <v>11.37724</v>
      </c>
      <c r="F981" s="40">
        <f t="shared" si="45"/>
        <v>81.100493664400005</v>
      </c>
      <c r="G981" s="34">
        <v>26.926010000000002</v>
      </c>
      <c r="H981" s="40">
        <f t="shared" si="47"/>
        <v>500.20576627686512</v>
      </c>
      <c r="J981" s="39">
        <f t="shared" si="46"/>
        <v>1.6298462292651266</v>
      </c>
    </row>
    <row r="982" spans="2:10">
      <c r="B982" s="38" t="s">
        <v>992</v>
      </c>
      <c r="C982" s="35">
        <v>29.859839999999998</v>
      </c>
      <c r="D982" s="39">
        <v>692.7841198079999</v>
      </c>
      <c r="E982" s="34">
        <v>11.576840000000001</v>
      </c>
      <c r="F982" s="40">
        <f t="shared" si="45"/>
        <v>82.523304340400003</v>
      </c>
      <c r="G982" s="34">
        <v>32.95194</v>
      </c>
      <c r="H982" s="40">
        <f t="shared" si="47"/>
        <v>612.1497540114292</v>
      </c>
      <c r="J982" s="39">
        <f t="shared" si="46"/>
        <v>1.8889385438293402</v>
      </c>
    </row>
    <row r="983" spans="2:10">
      <c r="B983" s="38" t="s">
        <v>993</v>
      </c>
      <c r="C983" s="35">
        <v>31.931740000000001</v>
      </c>
      <c r="D983" s="39">
        <v>740.85468608799999</v>
      </c>
      <c r="E983" s="34">
        <v>14.17165</v>
      </c>
      <c r="F983" s="40">
        <f t="shared" si="45"/>
        <v>101.0199144115</v>
      </c>
      <c r="G983" s="34">
        <v>34.248660000000001</v>
      </c>
      <c r="H983" s="40">
        <f t="shared" si="47"/>
        <v>636.2389830225801</v>
      </c>
      <c r="J983" s="39">
        <f t="shared" si="46"/>
        <v>-3.5957886539198398</v>
      </c>
    </row>
    <row r="984" spans="2:10">
      <c r="B984" s="38" t="s">
        <v>994</v>
      </c>
      <c r="C984" s="35">
        <v>29.920780000000001</v>
      </c>
      <c r="D984" s="39">
        <v>694.19800093599997</v>
      </c>
      <c r="E984" s="34">
        <v>12.97405</v>
      </c>
      <c r="F984" s="40">
        <f t="shared" si="45"/>
        <v>92.483050355500012</v>
      </c>
      <c r="G984" s="34">
        <v>32.49427</v>
      </c>
      <c r="H984" s="40">
        <f t="shared" si="47"/>
        <v>603.64759669023931</v>
      </c>
      <c r="J984" s="39">
        <f t="shared" si="46"/>
        <v>1.9326461097393803</v>
      </c>
    </row>
    <row r="985" spans="2:10">
      <c r="B985" s="38" t="s">
        <v>995</v>
      </c>
      <c r="C985" s="35">
        <v>27.4223</v>
      </c>
      <c r="D985" s="39">
        <v>636.23026675999995</v>
      </c>
      <c r="E985" s="34">
        <v>15.16966</v>
      </c>
      <c r="F985" s="40">
        <f t="shared" si="45"/>
        <v>108.13403907460001</v>
      </c>
      <c r="G985" s="34">
        <v>28.527840000000001</v>
      </c>
      <c r="H985" s="40">
        <f t="shared" si="47"/>
        <v>529.96303824531753</v>
      </c>
      <c r="J985" s="39">
        <f t="shared" si="46"/>
        <v>1.8668105599175533</v>
      </c>
    </row>
    <row r="986" spans="2:10">
      <c r="B986" s="38" t="s">
        <v>996</v>
      </c>
      <c r="C986" s="35">
        <v>30.773910000000001</v>
      </c>
      <c r="D986" s="39">
        <v>713.99164069199992</v>
      </c>
      <c r="E986" s="34">
        <v>27.544910000000002</v>
      </c>
      <c r="F986" s="40">
        <f t="shared" si="45"/>
        <v>196.3486574021</v>
      </c>
      <c r="G986" s="34">
        <v>27.99389</v>
      </c>
      <c r="H986" s="40">
        <f t="shared" si="47"/>
        <v>520.04382374218358</v>
      </c>
      <c r="J986" s="39">
        <f t="shared" si="46"/>
        <v>2.4008404522836599</v>
      </c>
    </row>
    <row r="987" spans="2:10">
      <c r="B987" s="38" t="s">
        <v>997</v>
      </c>
      <c r="C987" s="35">
        <v>31.383299999999998</v>
      </c>
      <c r="D987" s="39">
        <v>728.13021995999986</v>
      </c>
      <c r="E987" s="34">
        <v>15.768459999999999</v>
      </c>
      <c r="F987" s="40">
        <f t="shared" si="45"/>
        <v>112.40247110259999</v>
      </c>
      <c r="G987" s="34">
        <v>33.25705</v>
      </c>
      <c r="H987" s="40">
        <f t="shared" si="47"/>
        <v>617.81779696873082</v>
      </c>
      <c r="J987" s="39">
        <f t="shared" si="46"/>
        <v>2.0900481113309297</v>
      </c>
    </row>
    <row r="988" spans="2:10">
      <c r="B988" s="38" t="s">
        <v>998</v>
      </c>
      <c r="C988" s="35">
        <v>30.46922</v>
      </c>
      <c r="D988" s="39">
        <v>706.92246706399999</v>
      </c>
      <c r="E988" s="34">
        <v>12.97405</v>
      </c>
      <c r="F988" s="40">
        <f t="shared" si="45"/>
        <v>92.483050355500012</v>
      </c>
      <c r="G988" s="34">
        <v>32.799379999999999</v>
      </c>
      <c r="H988" s="40">
        <f t="shared" si="47"/>
        <v>609.31563964754093</v>
      </c>
      <c r="J988" s="39">
        <f t="shared" si="46"/>
        <v>-5.1237770609590143</v>
      </c>
    </row>
    <row r="989" spans="2:10">
      <c r="B989" s="38" t="s">
        <v>999</v>
      </c>
      <c r="C989" s="35">
        <v>32.541130000000003</v>
      </c>
      <c r="D989" s="39">
        <v>754.99326535600005</v>
      </c>
      <c r="E989" s="34">
        <v>10.77844</v>
      </c>
      <c r="F989" s="40">
        <f t="shared" si="45"/>
        <v>76.832061636399999</v>
      </c>
      <c r="G989" s="34">
        <v>36.61327</v>
      </c>
      <c r="H989" s="40">
        <f t="shared" si="47"/>
        <v>680.16645526952402</v>
      </c>
      <c r="J989" s="39">
        <f t="shared" si="46"/>
        <v>2.0052515499239689</v>
      </c>
    </row>
    <row r="990" spans="2:10">
      <c r="B990" s="38" t="s">
        <v>1000</v>
      </c>
      <c r="C990" s="35">
        <v>30.591100000000001</v>
      </c>
      <c r="D990" s="39">
        <v>709.7502293199999</v>
      </c>
      <c r="E990" s="34">
        <v>13.772449999999999</v>
      </c>
      <c r="F990" s="40">
        <f t="shared" si="45"/>
        <v>98.174293059500002</v>
      </c>
      <c r="G990" s="34">
        <v>33.028219999999997</v>
      </c>
      <c r="H990" s="40">
        <f t="shared" si="47"/>
        <v>613.56681119337327</v>
      </c>
      <c r="J990" s="39">
        <f t="shared" si="46"/>
        <v>1.9908749328733393</v>
      </c>
    </row>
    <row r="991" spans="2:10">
      <c r="B991" s="38" t="s">
        <v>1001</v>
      </c>
      <c r="C991" s="35">
        <v>31.13954</v>
      </c>
      <c r="D991" s="39">
        <v>722.47469544799992</v>
      </c>
      <c r="E991" s="34">
        <v>11.37724</v>
      </c>
      <c r="F991" s="40">
        <f t="shared" si="45"/>
        <v>81.100493664400005</v>
      </c>
      <c r="G991" s="34">
        <v>34.324939999999998</v>
      </c>
      <c r="H991" s="40">
        <f t="shared" si="47"/>
        <v>637.65604020452406</v>
      </c>
      <c r="J991" s="39">
        <f t="shared" si="46"/>
        <v>-3.7181615790758542</v>
      </c>
    </row>
    <row r="992" spans="2:10">
      <c r="B992" s="38" t="s">
        <v>1002</v>
      </c>
      <c r="C992" s="35">
        <v>27.787929999999999</v>
      </c>
      <c r="D992" s="39">
        <v>644.71332151599995</v>
      </c>
      <c r="E992" s="34">
        <v>15.768459999999999</v>
      </c>
      <c r="F992" s="40">
        <f t="shared" si="45"/>
        <v>112.40247110259999</v>
      </c>
      <c r="G992" s="34">
        <v>28.75667</v>
      </c>
      <c r="H992" s="40">
        <f t="shared" si="47"/>
        <v>534.2140240206752</v>
      </c>
      <c r="J992" s="39">
        <f t="shared" si="46"/>
        <v>1.903173607275221</v>
      </c>
    </row>
    <row r="993" spans="2:10">
      <c r="B993" s="38" t="s">
        <v>1003</v>
      </c>
      <c r="C993" s="35">
        <v>29.737960000000001</v>
      </c>
      <c r="D993" s="39">
        <v>689.95635755199999</v>
      </c>
      <c r="E993" s="34">
        <v>19.161670000000001</v>
      </c>
      <c r="F993" s="40">
        <f t="shared" si="45"/>
        <v>136.5903238777</v>
      </c>
      <c r="G993" s="34">
        <v>29.900829999999999</v>
      </c>
      <c r="H993" s="40">
        <f t="shared" si="47"/>
        <v>555.46913866793773</v>
      </c>
      <c r="J993" s="39">
        <f t="shared" si="46"/>
        <v>2.1031049936377713</v>
      </c>
    </row>
    <row r="994" spans="2:10">
      <c r="B994" s="38" t="s">
        <v>1004</v>
      </c>
      <c r="C994" s="35">
        <v>30.712969999999999</v>
      </c>
      <c r="D994" s="39">
        <v>712.57775956399996</v>
      </c>
      <c r="E994" s="34">
        <v>11.17764</v>
      </c>
      <c r="F994" s="40">
        <f t="shared" si="45"/>
        <v>79.677682988399994</v>
      </c>
      <c r="G994" s="34">
        <v>33.485880000000002</v>
      </c>
      <c r="H994" s="40">
        <f t="shared" si="47"/>
        <v>622.06878274408848</v>
      </c>
      <c r="J994" s="39">
        <f t="shared" si="46"/>
        <v>-10.831293831511516</v>
      </c>
    </row>
    <row r="995" spans="2:10">
      <c r="B995" s="38" t="s">
        <v>1005</v>
      </c>
      <c r="C995" s="35">
        <v>31.870809999999999</v>
      </c>
      <c r="D995" s="39">
        <v>739.44103697200001</v>
      </c>
      <c r="E995" s="34">
        <v>12.77445</v>
      </c>
      <c r="F995" s="40">
        <f t="shared" si="45"/>
        <v>91.060239679500015</v>
      </c>
      <c r="G995" s="34">
        <v>34.782600000000002</v>
      </c>
      <c r="H995" s="40">
        <f t="shared" si="47"/>
        <v>646.15801175523927</v>
      </c>
      <c r="J995" s="39">
        <f t="shared" si="46"/>
        <v>-2.2227855372607337</v>
      </c>
    </row>
    <row r="996" spans="2:10">
      <c r="B996" s="38" t="s">
        <v>1006</v>
      </c>
      <c r="C996" s="35">
        <v>31.383299999999998</v>
      </c>
      <c r="D996" s="39">
        <v>728.13021995999986</v>
      </c>
      <c r="E996" s="34">
        <v>11.37724</v>
      </c>
      <c r="F996" s="40">
        <f t="shared" si="45"/>
        <v>81.100493664400005</v>
      </c>
      <c r="G996" s="34">
        <v>34.782600000000002</v>
      </c>
      <c r="H996" s="40">
        <f t="shared" si="47"/>
        <v>646.15801175523927</v>
      </c>
      <c r="J996" s="39">
        <f t="shared" si="46"/>
        <v>-0.87171454036058549</v>
      </c>
    </row>
    <row r="997" spans="2:10">
      <c r="B997" s="38" t="s">
        <v>1007</v>
      </c>
      <c r="C997" s="35">
        <v>30.28641</v>
      </c>
      <c r="D997" s="39">
        <v>702.68105569199997</v>
      </c>
      <c r="E997" s="34">
        <v>15.568860000000001</v>
      </c>
      <c r="F997" s="40">
        <f t="shared" si="45"/>
        <v>110.97966042660001</v>
      </c>
      <c r="G997" s="34">
        <v>31.960329999999999</v>
      </c>
      <c r="H997" s="40">
        <f t="shared" si="47"/>
        <v>593.72856795758003</v>
      </c>
      <c r="J997" s="39">
        <f t="shared" si="46"/>
        <v>2.0271726921801019</v>
      </c>
    </row>
    <row r="998" spans="2:10">
      <c r="B998" s="38" t="s">
        <v>1008</v>
      </c>
      <c r="C998" s="35">
        <v>26.56916</v>
      </c>
      <c r="D998" s="39">
        <v>616.43639499200003</v>
      </c>
      <c r="E998" s="34">
        <v>9.9800299999999993</v>
      </c>
      <c r="F998" s="40">
        <f t="shared" si="45"/>
        <v>71.140747649299996</v>
      </c>
      <c r="G998" s="34">
        <v>29.443169999999999</v>
      </c>
      <c r="H998" s="40">
        <f t="shared" si="47"/>
        <v>546.96716711722252</v>
      </c>
      <c r="J998" s="39">
        <f t="shared" si="46"/>
        <v>1.6715197745224941</v>
      </c>
    </row>
    <row r="999" spans="2:10">
      <c r="B999" s="38" t="s">
        <v>1009</v>
      </c>
      <c r="C999" s="35">
        <v>25.776959999999999</v>
      </c>
      <c r="D999" s="39">
        <v>598.05640435199996</v>
      </c>
      <c r="E999" s="34">
        <v>19.361270000000001</v>
      </c>
      <c r="F999" s="40">
        <f t="shared" si="45"/>
        <v>138.01313455370001</v>
      </c>
      <c r="G999" s="34">
        <v>24.408840000000001</v>
      </c>
      <c r="H999" s="40">
        <f t="shared" si="47"/>
        <v>453.44417966603282</v>
      </c>
      <c r="J999" s="39">
        <f t="shared" si="46"/>
        <v>-6.599090132267122</v>
      </c>
    </row>
    <row r="1000" spans="2:10">
      <c r="B1000" s="38" t="s">
        <v>1010</v>
      </c>
      <c r="C1000" s="35">
        <v>26.020710000000001</v>
      </c>
      <c r="D1000" s="39">
        <v>603.71169685200005</v>
      </c>
      <c r="E1000" s="34">
        <v>20.558879999999998</v>
      </c>
      <c r="F1000" s="40">
        <f t="shared" si="45"/>
        <v>146.5500698928</v>
      </c>
      <c r="G1000" s="34">
        <v>24.713950000000001</v>
      </c>
      <c r="H1000" s="40">
        <f t="shared" si="47"/>
        <v>459.1122226233345</v>
      </c>
      <c r="J1000" s="39">
        <f t="shared" si="46"/>
        <v>1.9505956641344824</v>
      </c>
    </row>
    <row r="1001" spans="2:10">
      <c r="B1001" s="38" t="s">
        <v>1011</v>
      </c>
      <c r="C1001" s="35">
        <v>23.33942</v>
      </c>
      <c r="D1001" s="39">
        <v>541.50255130400001</v>
      </c>
      <c r="E1001" s="34">
        <v>18.36327</v>
      </c>
      <c r="F1001" s="40">
        <f t="shared" si="45"/>
        <v>130.89908117370001</v>
      </c>
      <c r="G1001" s="34">
        <v>22.19679</v>
      </c>
      <c r="H1001" s="40">
        <f t="shared" si="47"/>
        <v>412.35082178297699</v>
      </c>
      <c r="J1001" s="39">
        <f t="shared" si="46"/>
        <v>1.7473516526769686</v>
      </c>
    </row>
    <row r="1002" spans="2:10">
      <c r="B1002" s="38" t="s">
        <v>1012</v>
      </c>
      <c r="C1002" s="35">
        <v>26.447279999999999</v>
      </c>
      <c r="D1002" s="39">
        <v>613.608632736</v>
      </c>
      <c r="E1002" s="34">
        <v>17.564869999999999</v>
      </c>
      <c r="F1002" s="40">
        <f t="shared" si="45"/>
        <v>125.20783846969999</v>
      </c>
      <c r="G1002" s="34">
        <v>26.392060000000001</v>
      </c>
      <c r="H1002" s="40">
        <f t="shared" si="47"/>
        <v>490.28655177373111</v>
      </c>
      <c r="J1002" s="39">
        <f t="shared" si="46"/>
        <v>1.8857575074310944</v>
      </c>
    </row>
    <row r="1003" spans="2:10">
      <c r="B1003" s="38" t="s">
        <v>1013</v>
      </c>
      <c r="C1003" s="35">
        <v>31.627050000000001</v>
      </c>
      <c r="D1003" s="39">
        <v>733.78551245999995</v>
      </c>
      <c r="E1003" s="34">
        <v>23.752490000000002</v>
      </c>
      <c r="F1003" s="40">
        <f t="shared" si="45"/>
        <v>169.31511199190001</v>
      </c>
      <c r="G1003" s="34">
        <v>30.511060000000001</v>
      </c>
      <c r="H1003" s="40">
        <f t="shared" si="47"/>
        <v>566.80541035301587</v>
      </c>
      <c r="J1003" s="39">
        <f t="shared" si="46"/>
        <v>2.3350098849159622</v>
      </c>
    </row>
    <row r="1004" spans="2:10">
      <c r="B1004" s="38" t="s">
        <v>1014</v>
      </c>
      <c r="C1004" s="35">
        <v>31.99268</v>
      </c>
      <c r="D1004" s="39">
        <v>742.26856721599995</v>
      </c>
      <c r="E1004" s="34">
        <v>15.369260000000001</v>
      </c>
      <c r="F1004" s="40">
        <f t="shared" si="45"/>
        <v>109.55684975060001</v>
      </c>
      <c r="G1004" s="34">
        <v>34.172379999999997</v>
      </c>
      <c r="H1004" s="40">
        <f t="shared" si="47"/>
        <v>634.8219258406358</v>
      </c>
      <c r="J1004" s="39">
        <f t="shared" si="46"/>
        <v>2.1102083752358567</v>
      </c>
    </row>
    <row r="1005" spans="2:10">
      <c r="B1005" s="38" t="s">
        <v>1015</v>
      </c>
      <c r="C1005" s="35">
        <v>31.383299999999998</v>
      </c>
      <c r="D1005" s="39">
        <v>728.13021995999986</v>
      </c>
      <c r="E1005" s="34">
        <v>13.772449999999999</v>
      </c>
      <c r="F1005" s="40">
        <f t="shared" si="45"/>
        <v>98.174293059500002</v>
      </c>
      <c r="G1005" s="34">
        <v>33.867269999999998</v>
      </c>
      <c r="H1005" s="40">
        <f t="shared" si="47"/>
        <v>629.15388288333418</v>
      </c>
      <c r="J1005" s="39">
        <f t="shared" si="46"/>
        <v>-0.80204401716571283</v>
      </c>
    </row>
    <row r="1006" spans="2:10">
      <c r="B1006" s="38" t="s">
        <v>1016</v>
      </c>
      <c r="C1006" s="35">
        <v>29.372330000000002</v>
      </c>
      <c r="D1006" s="39">
        <v>681.47330279599998</v>
      </c>
      <c r="E1006" s="34">
        <v>21.95608</v>
      </c>
      <c r="F1006" s="40">
        <f t="shared" si="45"/>
        <v>156.50974462479999</v>
      </c>
      <c r="G1006" s="34">
        <v>28.37528</v>
      </c>
      <c r="H1006" s="40">
        <f t="shared" si="47"/>
        <v>527.12892388142939</v>
      </c>
      <c r="J1006" s="39">
        <f t="shared" si="46"/>
        <v>2.1653657102293664</v>
      </c>
    </row>
    <row r="1007" spans="2:10">
      <c r="B1007" s="38" t="s">
        <v>1017</v>
      </c>
      <c r="C1007" s="35">
        <v>31.566109999999998</v>
      </c>
      <c r="D1007" s="39">
        <v>732.37163133199988</v>
      </c>
      <c r="E1007" s="34">
        <v>24.550889999999999</v>
      </c>
      <c r="F1007" s="40">
        <f t="shared" si="45"/>
        <v>175.0063546959</v>
      </c>
      <c r="G1007" s="34">
        <v>30.129670000000001</v>
      </c>
      <c r="H1007" s="40">
        <f t="shared" si="47"/>
        <v>559.72031021377006</v>
      </c>
      <c r="J1007" s="39">
        <f t="shared" si="46"/>
        <v>2.3550335776701559</v>
      </c>
    </row>
    <row r="1008" spans="2:10">
      <c r="B1008" s="38" t="s">
        <v>1018</v>
      </c>
      <c r="C1008" s="35">
        <v>29.920780000000001</v>
      </c>
      <c r="D1008" s="39">
        <v>694.19800093599997</v>
      </c>
      <c r="E1008" s="34">
        <v>16.367260000000002</v>
      </c>
      <c r="F1008" s="40">
        <f t="shared" si="45"/>
        <v>116.67090313060002</v>
      </c>
      <c r="G1008" s="34">
        <v>30.81617</v>
      </c>
      <c r="H1008" s="40">
        <f t="shared" si="47"/>
        <v>572.4734533103175</v>
      </c>
      <c r="J1008" s="39">
        <f t="shared" si="46"/>
        <v>-5.0536444950824944</v>
      </c>
    </row>
    <row r="1009" spans="2:10">
      <c r="B1009" s="38" t="s">
        <v>1019</v>
      </c>
      <c r="C1009" s="35">
        <v>25.89884</v>
      </c>
      <c r="D1009" s="39">
        <v>600.88416660799999</v>
      </c>
      <c r="E1009" s="34">
        <v>11.976039999999999</v>
      </c>
      <c r="F1009" s="40">
        <f t="shared" si="45"/>
        <v>85.368925692399998</v>
      </c>
      <c r="G1009" s="34">
        <v>27.841339999999999</v>
      </c>
      <c r="H1009" s="40">
        <f t="shared" si="47"/>
        <v>517.2098951487701</v>
      </c>
      <c r="J1009" s="39">
        <f t="shared" si="46"/>
        <v>1.6946542331701266</v>
      </c>
    </row>
    <row r="1010" spans="2:10">
      <c r="B1010" s="38" t="s">
        <v>1020</v>
      </c>
      <c r="C1010" s="35">
        <v>30.46922</v>
      </c>
      <c r="D1010" s="39">
        <v>706.92246706399999</v>
      </c>
      <c r="E1010" s="34">
        <v>15.968059999999999</v>
      </c>
      <c r="F1010" s="40">
        <f t="shared" si="45"/>
        <v>113.8252817786</v>
      </c>
      <c r="G1010" s="34">
        <v>32.036610000000003</v>
      </c>
      <c r="H1010" s="40">
        <f t="shared" si="47"/>
        <v>595.14562513952433</v>
      </c>
      <c r="J1010" s="39">
        <f t="shared" si="46"/>
        <v>2.0484398541243536</v>
      </c>
    </row>
    <row r="1011" spans="2:10">
      <c r="B1011" s="38" t="s">
        <v>1021</v>
      </c>
      <c r="C1011" s="35">
        <v>29.067640000000001</v>
      </c>
      <c r="D1011" s="39">
        <v>674.40412916799994</v>
      </c>
      <c r="E1011" s="34">
        <v>11.37724</v>
      </c>
      <c r="F1011" s="40">
        <f t="shared" si="45"/>
        <v>81.100493664400005</v>
      </c>
      <c r="G1011" s="34">
        <v>31.884049999999998</v>
      </c>
      <c r="H1011" s="40">
        <f t="shared" si="47"/>
        <v>592.31151077563584</v>
      </c>
      <c r="J1011" s="39">
        <f t="shared" si="46"/>
        <v>-0.99212472796409656</v>
      </c>
    </row>
    <row r="1012" spans="2:10">
      <c r="B1012" s="38" t="s">
        <v>1022</v>
      </c>
      <c r="C1012" s="35">
        <v>27.787929999999999</v>
      </c>
      <c r="D1012" s="39">
        <v>644.71332151599995</v>
      </c>
      <c r="E1012" s="34">
        <v>15.369260000000001</v>
      </c>
      <c r="F1012" s="40">
        <f t="shared" si="45"/>
        <v>109.55684975060001</v>
      </c>
      <c r="G1012" s="34">
        <v>28.909220000000001</v>
      </c>
      <c r="H1012" s="40">
        <f t="shared" si="47"/>
        <v>537.04795261408856</v>
      </c>
      <c r="J1012" s="39">
        <f t="shared" si="46"/>
        <v>1.8914808486886159</v>
      </c>
    </row>
    <row r="1013" spans="2:10">
      <c r="B1013" s="38" t="s">
        <v>1023</v>
      </c>
      <c r="C1013" s="35">
        <v>26.264469999999999</v>
      </c>
      <c r="D1013" s="39">
        <v>609.36722136399999</v>
      </c>
      <c r="E1013" s="34">
        <v>17.365259999999999</v>
      </c>
      <c r="F1013" s="40">
        <f t="shared" ref="F1013:F1076" si="48">$F$244*(E1013/100)</f>
        <v>123.7849565106</v>
      </c>
      <c r="G1013" s="34">
        <v>26.010670000000001</v>
      </c>
      <c r="H1013" s="40">
        <f t="shared" si="47"/>
        <v>483.20145163448535</v>
      </c>
      <c r="J1013" s="39">
        <f t="shared" si="46"/>
        <v>-2.3808132189146249</v>
      </c>
    </row>
    <row r="1014" spans="2:10">
      <c r="B1014" s="38" t="s">
        <v>1024</v>
      </c>
      <c r="C1014" s="35">
        <v>29.494209999999999</v>
      </c>
      <c r="D1014" s="39">
        <v>684.3010650519999</v>
      </c>
      <c r="E1014" s="34">
        <v>20.359279999999998</v>
      </c>
      <c r="F1014" s="40">
        <f t="shared" si="48"/>
        <v>145.12725921679998</v>
      </c>
      <c r="G1014" s="34">
        <v>28.909220000000001</v>
      </c>
      <c r="H1014" s="40">
        <f t="shared" si="47"/>
        <v>537.04795261408856</v>
      </c>
      <c r="J1014" s="39">
        <f t="shared" si="46"/>
        <v>-2.1258532211113561</v>
      </c>
    </row>
    <row r="1015" spans="2:10">
      <c r="B1015" s="38" t="s">
        <v>1025</v>
      </c>
      <c r="C1015" s="35">
        <v>32.053620000000002</v>
      </c>
      <c r="D1015" s="39">
        <v>743.68244834400002</v>
      </c>
      <c r="E1015" s="34">
        <v>20.159680000000002</v>
      </c>
      <c r="F1015" s="40">
        <f t="shared" si="48"/>
        <v>143.70444854080003</v>
      </c>
      <c r="G1015" s="34">
        <v>32.417999999999999</v>
      </c>
      <c r="H1015" s="40">
        <f t="shared" si="47"/>
        <v>602.23072527876991</v>
      </c>
      <c r="J1015" s="39">
        <f t="shared" si="46"/>
        <v>2.252725475569946</v>
      </c>
    </row>
    <row r="1016" spans="2:10">
      <c r="B1016" s="38" t="s">
        <v>1026</v>
      </c>
      <c r="C1016" s="35">
        <v>29.006699999999999</v>
      </c>
      <c r="D1016" s="39">
        <v>672.99024803999987</v>
      </c>
      <c r="E1016" s="34">
        <v>17.365259999999999</v>
      </c>
      <c r="F1016" s="40">
        <f t="shared" si="48"/>
        <v>123.7849565106</v>
      </c>
      <c r="G1016" s="34">
        <v>29.519449999999999</v>
      </c>
      <c r="H1016" s="40">
        <f t="shared" si="47"/>
        <v>548.3842242991667</v>
      </c>
      <c r="J1016" s="39">
        <f t="shared" si="46"/>
        <v>-0.82106723023321138</v>
      </c>
    </row>
    <row r="1017" spans="2:10">
      <c r="B1017" s="38" t="s">
        <v>1027</v>
      </c>
      <c r="C1017" s="35">
        <v>30.773910000000001</v>
      </c>
      <c r="D1017" s="39">
        <v>713.99164069199992</v>
      </c>
      <c r="E1017" s="34">
        <v>12.97405</v>
      </c>
      <c r="F1017" s="40">
        <f t="shared" si="48"/>
        <v>92.483050355500012</v>
      </c>
      <c r="G1017" s="34">
        <v>33.028219999999997</v>
      </c>
      <c r="H1017" s="40">
        <f t="shared" si="47"/>
        <v>613.56681119337327</v>
      </c>
      <c r="J1017" s="39">
        <f t="shared" si="46"/>
        <v>-7.9417791431266096</v>
      </c>
    </row>
    <row r="1018" spans="2:10">
      <c r="B1018" s="38" t="s">
        <v>1028</v>
      </c>
      <c r="C1018" s="35">
        <v>33.150509999999997</v>
      </c>
      <c r="D1018" s="39">
        <v>769.13161261199991</v>
      </c>
      <c r="E1018" s="34">
        <v>15.768459999999999</v>
      </c>
      <c r="F1018" s="40">
        <f t="shared" si="48"/>
        <v>112.40247110259999</v>
      </c>
      <c r="G1018" s="34">
        <v>35.01144</v>
      </c>
      <c r="H1018" s="40">
        <f t="shared" si="47"/>
        <v>650.40918330107161</v>
      </c>
      <c r="J1018" s="39">
        <f t="shared" si="46"/>
        <v>-6.3199582083283303</v>
      </c>
    </row>
    <row r="1019" spans="2:10">
      <c r="B1019" s="38" t="s">
        <v>1029</v>
      </c>
      <c r="C1019" s="35">
        <v>30.46922</v>
      </c>
      <c r="D1019" s="39">
        <v>706.92246706399999</v>
      </c>
      <c r="E1019" s="34">
        <v>14.37125</v>
      </c>
      <c r="F1019" s="40">
        <f t="shared" si="48"/>
        <v>102.44272508749999</v>
      </c>
      <c r="G1019" s="34">
        <v>32.265439999999998</v>
      </c>
      <c r="H1019" s="40">
        <f t="shared" si="47"/>
        <v>599.39661091488176</v>
      </c>
      <c r="J1019" s="39">
        <f t="shared" si="46"/>
        <v>-5.0831310616182463</v>
      </c>
    </row>
    <row r="1020" spans="2:10">
      <c r="B1020" s="38" t="s">
        <v>1030</v>
      </c>
      <c r="C1020" s="35">
        <v>25.837900000000001</v>
      </c>
      <c r="D1020" s="39">
        <v>599.47028548000003</v>
      </c>
      <c r="E1020" s="34">
        <v>15.369260000000001</v>
      </c>
      <c r="F1020" s="40">
        <f t="shared" si="48"/>
        <v>109.55684975060001</v>
      </c>
      <c r="G1020" s="34">
        <v>26.468340000000001</v>
      </c>
      <c r="H1020" s="40">
        <f t="shared" si="47"/>
        <v>491.70360895567524</v>
      </c>
      <c r="J1020" s="39">
        <f t="shared" si="46"/>
        <v>1.7901732262752148</v>
      </c>
    </row>
    <row r="1021" spans="2:10">
      <c r="B1021" s="38" t="s">
        <v>1031</v>
      </c>
      <c r="C1021" s="35">
        <v>28.397310000000001</v>
      </c>
      <c r="D1021" s="39">
        <v>658.85166877200004</v>
      </c>
      <c r="E1021" s="34">
        <v>17.365259999999999</v>
      </c>
      <c r="F1021" s="40">
        <f t="shared" si="48"/>
        <v>123.7849565106</v>
      </c>
      <c r="G1021" s="34">
        <v>28.909220000000001</v>
      </c>
      <c r="H1021" s="40">
        <f t="shared" si="47"/>
        <v>537.04795261408856</v>
      </c>
      <c r="J1021" s="39">
        <f t="shared" si="46"/>
        <v>1.9812403526884736</v>
      </c>
    </row>
    <row r="1022" spans="2:10">
      <c r="B1022" s="38" t="s">
        <v>1032</v>
      </c>
      <c r="C1022" s="35">
        <v>31.99268</v>
      </c>
      <c r="D1022" s="39">
        <v>742.26856721599995</v>
      </c>
      <c r="E1022" s="34">
        <v>13.373250000000001</v>
      </c>
      <c r="F1022" s="40">
        <f t="shared" si="48"/>
        <v>95.328671707500007</v>
      </c>
      <c r="G1022" s="34">
        <v>34.935160000000003</v>
      </c>
      <c r="H1022" s="40">
        <f t="shared" si="47"/>
        <v>648.99212611912753</v>
      </c>
      <c r="J1022" s="39">
        <f t="shared" si="46"/>
        <v>2.0522306106275892</v>
      </c>
    </row>
    <row r="1023" spans="2:10">
      <c r="B1023" s="38" t="s">
        <v>1033</v>
      </c>
      <c r="C1023" s="35">
        <v>29.372330000000002</v>
      </c>
      <c r="D1023" s="39">
        <v>681.47330279599998</v>
      </c>
      <c r="E1023" s="34">
        <v>13.373250000000001</v>
      </c>
      <c r="F1023" s="40">
        <f t="shared" si="48"/>
        <v>95.328671707500007</v>
      </c>
      <c r="G1023" s="34">
        <v>31.65522</v>
      </c>
      <c r="H1023" s="40">
        <f t="shared" si="47"/>
        <v>588.0605250002784</v>
      </c>
      <c r="J1023" s="39">
        <f t="shared" si="46"/>
        <v>1.9158939117784257</v>
      </c>
    </row>
    <row r="1024" spans="2:10">
      <c r="B1024" s="38" t="s">
        <v>1034</v>
      </c>
      <c r="C1024" s="35">
        <v>32.906759999999998</v>
      </c>
      <c r="D1024" s="39">
        <v>763.47632011199983</v>
      </c>
      <c r="E1024" s="34">
        <v>19.560870000000001</v>
      </c>
      <c r="F1024" s="40">
        <f t="shared" si="48"/>
        <v>139.43594522970002</v>
      </c>
      <c r="G1024" s="34">
        <v>33.71472</v>
      </c>
      <c r="H1024" s="40">
        <f t="shared" si="47"/>
        <v>626.3199542899207</v>
      </c>
      <c r="J1024" s="39">
        <f t="shared" si="46"/>
        <v>2.2795794076208722</v>
      </c>
    </row>
    <row r="1025" spans="2:10">
      <c r="B1025" s="38" t="s">
        <v>1035</v>
      </c>
      <c r="C1025" s="35">
        <v>35.770870000000002</v>
      </c>
      <c r="D1025" s="39">
        <v>829.92710904400008</v>
      </c>
      <c r="E1025" s="34">
        <v>21.95608</v>
      </c>
      <c r="F1025" s="40">
        <f t="shared" si="48"/>
        <v>156.50974462479999</v>
      </c>
      <c r="G1025" s="34">
        <v>36.384430000000002</v>
      </c>
      <c r="H1025" s="40">
        <f t="shared" si="47"/>
        <v>675.91528372369169</v>
      </c>
      <c r="J1025" s="39">
        <f t="shared" si="46"/>
        <v>2.4979193044915746</v>
      </c>
    </row>
    <row r="1026" spans="2:10">
      <c r="B1026" s="38" t="s">
        <v>1036</v>
      </c>
      <c r="C1026" s="35">
        <v>31.566109999999998</v>
      </c>
      <c r="D1026" s="39">
        <v>732.37163133199988</v>
      </c>
      <c r="E1026" s="34">
        <v>12.77445</v>
      </c>
      <c r="F1026" s="40">
        <f t="shared" si="48"/>
        <v>91.060239679500015</v>
      </c>
      <c r="G1026" s="34">
        <v>34.401220000000002</v>
      </c>
      <c r="H1026" s="40">
        <f t="shared" si="47"/>
        <v>639.07309738646836</v>
      </c>
      <c r="J1026" s="39">
        <f t="shared" si="46"/>
        <v>-2.2382942660315166</v>
      </c>
    </row>
    <row r="1027" spans="2:10">
      <c r="B1027" s="38" t="s">
        <v>1037</v>
      </c>
      <c r="C1027" s="35">
        <v>29.98171</v>
      </c>
      <c r="D1027" s="39">
        <v>695.61165005199996</v>
      </c>
      <c r="E1027" s="34">
        <v>20.758479999999999</v>
      </c>
      <c r="F1027" s="40">
        <f t="shared" si="48"/>
        <v>147.97288056879998</v>
      </c>
      <c r="G1027" s="34">
        <v>29.59572</v>
      </c>
      <c r="H1027" s="40">
        <f t="shared" si="47"/>
        <v>549.80109571063599</v>
      </c>
      <c r="J1027" s="39">
        <f t="shared" si="46"/>
        <v>2.1623262274359831</v>
      </c>
    </row>
    <row r="1028" spans="2:10">
      <c r="B1028" s="38" t="s">
        <v>1038</v>
      </c>
      <c r="C1028" s="35">
        <v>30.591100000000001</v>
      </c>
      <c r="D1028" s="39">
        <v>709.7502293199999</v>
      </c>
      <c r="E1028" s="34">
        <v>20.958079999999999</v>
      </c>
      <c r="F1028" s="40">
        <f t="shared" si="48"/>
        <v>149.39569124479999</v>
      </c>
      <c r="G1028" s="34">
        <v>30.05339</v>
      </c>
      <c r="H1028" s="40">
        <f t="shared" si="47"/>
        <v>558.30325303182599</v>
      </c>
      <c r="J1028" s="39">
        <f t="shared" ref="J1028:J1091" si="49">H1028-(D1028-F1028)</f>
        <v>-2.0512850433739231</v>
      </c>
    </row>
    <row r="1029" spans="2:10">
      <c r="B1029" s="38" t="s">
        <v>1039</v>
      </c>
      <c r="C1029" s="35">
        <v>28.336379999999998</v>
      </c>
      <c r="D1029" s="39">
        <v>657.43801965599994</v>
      </c>
      <c r="E1029" s="34">
        <v>12.57485</v>
      </c>
      <c r="F1029" s="40">
        <f t="shared" si="48"/>
        <v>89.637429003499989</v>
      </c>
      <c r="G1029" s="34">
        <v>30.358499999999999</v>
      </c>
      <c r="H1029" s="40">
        <f t="shared" ref="H1029:H1092" si="50">$H$1504*(G1029/100)</f>
        <v>563.97129598912761</v>
      </c>
      <c r="J1029" s="39">
        <f t="shared" si="49"/>
        <v>-3.8292946633723659</v>
      </c>
    </row>
    <row r="1030" spans="2:10">
      <c r="B1030" s="38" t="s">
        <v>1040</v>
      </c>
      <c r="C1030" s="35">
        <v>27.544180000000001</v>
      </c>
      <c r="D1030" s="39">
        <v>639.05802901599998</v>
      </c>
      <c r="E1030" s="34">
        <v>12.97405</v>
      </c>
      <c r="F1030" s="40">
        <f t="shared" si="48"/>
        <v>92.483050355500012</v>
      </c>
      <c r="G1030" s="34">
        <v>29.519449999999999</v>
      </c>
      <c r="H1030" s="40">
        <f t="shared" si="50"/>
        <v>548.3842242991667</v>
      </c>
      <c r="J1030" s="39">
        <f t="shared" si="49"/>
        <v>1.8092456386667664</v>
      </c>
    </row>
    <row r="1031" spans="2:10">
      <c r="B1031" s="38" t="s">
        <v>1041</v>
      </c>
      <c r="C1031" s="35">
        <v>30.408280000000001</v>
      </c>
      <c r="D1031" s="39">
        <v>705.50858593599992</v>
      </c>
      <c r="E1031" s="34">
        <v>15.369260000000001</v>
      </c>
      <c r="F1031" s="40">
        <f t="shared" si="48"/>
        <v>109.55684975060001</v>
      </c>
      <c r="G1031" s="34">
        <v>32.189160000000001</v>
      </c>
      <c r="H1031" s="40">
        <f t="shared" si="50"/>
        <v>597.97955373293757</v>
      </c>
      <c r="J1031" s="39">
        <f t="shared" si="49"/>
        <v>2.0278175475376656</v>
      </c>
    </row>
    <row r="1032" spans="2:10">
      <c r="B1032" s="38" t="s">
        <v>1042</v>
      </c>
      <c r="C1032" s="35">
        <v>27.4223</v>
      </c>
      <c r="D1032" s="39">
        <v>636.23026675999995</v>
      </c>
      <c r="E1032" s="34">
        <v>13.572850000000001</v>
      </c>
      <c r="F1032" s="40">
        <f t="shared" si="48"/>
        <v>96.751482383500004</v>
      </c>
      <c r="G1032" s="34">
        <v>29.061779999999999</v>
      </c>
      <c r="H1032" s="40">
        <f t="shared" si="50"/>
        <v>539.88206697797682</v>
      </c>
      <c r="J1032" s="39">
        <f t="shared" si="49"/>
        <v>0.40328260147691708</v>
      </c>
    </row>
    <row r="1033" spans="2:10">
      <c r="B1033" s="38" t="s">
        <v>1043</v>
      </c>
      <c r="C1033" s="35">
        <v>25.0457</v>
      </c>
      <c r="D1033" s="39">
        <v>581.09029483999996</v>
      </c>
      <c r="E1033" s="34">
        <v>11.17764</v>
      </c>
      <c r="F1033" s="40">
        <f t="shared" si="48"/>
        <v>79.677682988399994</v>
      </c>
      <c r="G1033" s="34">
        <v>27.07856</v>
      </c>
      <c r="H1033" s="40">
        <f t="shared" si="50"/>
        <v>503.03969487027859</v>
      </c>
      <c r="J1033" s="39">
        <f t="shared" si="49"/>
        <v>1.6270830186786043</v>
      </c>
    </row>
    <row r="1034" spans="2:10">
      <c r="B1034" s="38" t="s">
        <v>1044</v>
      </c>
      <c r="C1034" s="35">
        <v>28.823879999999999</v>
      </c>
      <c r="D1034" s="39">
        <v>668.748604656</v>
      </c>
      <c r="E1034" s="34">
        <v>20.758479999999999</v>
      </c>
      <c r="F1034" s="40">
        <f t="shared" si="48"/>
        <v>147.97288056879998</v>
      </c>
      <c r="G1034" s="34">
        <v>28.146450000000002</v>
      </c>
      <c r="H1034" s="40">
        <f t="shared" si="50"/>
        <v>522.87793810607184</v>
      </c>
      <c r="J1034" s="39">
        <f t="shared" si="49"/>
        <v>2.1022140188717913</v>
      </c>
    </row>
    <row r="1035" spans="2:10">
      <c r="B1035" s="38" t="s">
        <v>1045</v>
      </c>
      <c r="C1035" s="35">
        <v>38.513100000000001</v>
      </c>
      <c r="D1035" s="39">
        <v>893.55013571999996</v>
      </c>
      <c r="E1035" s="34">
        <v>33.932130000000001</v>
      </c>
      <c r="F1035" s="40">
        <f t="shared" si="48"/>
        <v>241.8787416003</v>
      </c>
      <c r="G1035" s="34">
        <v>34.935160000000003</v>
      </c>
      <c r="H1035" s="40">
        <f t="shared" si="50"/>
        <v>648.99212611912753</v>
      </c>
      <c r="J1035" s="39">
        <f t="shared" si="49"/>
        <v>-2.6792680005723923</v>
      </c>
    </row>
    <row r="1036" spans="2:10">
      <c r="B1036" s="38" t="s">
        <v>1046</v>
      </c>
      <c r="C1036" s="35">
        <v>35.161479999999997</v>
      </c>
      <c r="D1036" s="39">
        <v>815.78852977599979</v>
      </c>
      <c r="E1036" s="34">
        <v>14.77045</v>
      </c>
      <c r="F1036" s="40">
        <f t="shared" si="48"/>
        <v>105.28834643950002</v>
      </c>
      <c r="G1036" s="34">
        <v>38.367649999999998</v>
      </c>
      <c r="H1036" s="40">
        <f t="shared" si="50"/>
        <v>712.75765583138991</v>
      </c>
      <c r="J1036" s="39">
        <f t="shared" si="49"/>
        <v>2.2574724948901803</v>
      </c>
    </row>
    <row r="1037" spans="2:10">
      <c r="B1037" s="38" t="s">
        <v>1047</v>
      </c>
      <c r="C1037" s="35">
        <v>38.878729999999997</v>
      </c>
      <c r="D1037" s="39">
        <v>902.03319047599985</v>
      </c>
      <c r="E1037" s="34">
        <v>23.552890000000001</v>
      </c>
      <c r="F1037" s="40">
        <f t="shared" si="48"/>
        <v>167.89230131590003</v>
      </c>
      <c r="G1037" s="34">
        <v>39.359259999999999</v>
      </c>
      <c r="H1037" s="40">
        <f t="shared" si="50"/>
        <v>731.17884188523908</v>
      </c>
      <c r="J1037" s="39">
        <f t="shared" si="49"/>
        <v>-2.9620472748607654</v>
      </c>
    </row>
    <row r="1038" spans="2:10">
      <c r="B1038" s="38" t="s">
        <v>1048</v>
      </c>
      <c r="C1038" s="35">
        <v>37.416200000000003</v>
      </c>
      <c r="D1038" s="39">
        <v>868.1007394400001</v>
      </c>
      <c r="E1038" s="34">
        <v>19.760470000000002</v>
      </c>
      <c r="F1038" s="40">
        <f t="shared" si="48"/>
        <v>140.85875590570001</v>
      </c>
      <c r="G1038" s="34">
        <v>38.596490000000003</v>
      </c>
      <c r="H1038" s="40">
        <f t="shared" si="50"/>
        <v>717.00882737722236</v>
      </c>
      <c r="J1038" s="39">
        <f t="shared" si="49"/>
        <v>-10.233156157077701</v>
      </c>
    </row>
    <row r="1039" spans="2:10">
      <c r="B1039" s="38" t="s">
        <v>1049</v>
      </c>
      <c r="C1039" s="35">
        <v>35.344299999999997</v>
      </c>
      <c r="D1039" s="39">
        <v>820.03017315999989</v>
      </c>
      <c r="E1039" s="34">
        <v>19.161670000000001</v>
      </c>
      <c r="F1039" s="40">
        <f t="shared" si="48"/>
        <v>136.5903238777</v>
      </c>
      <c r="G1039" s="34">
        <v>36.536990000000003</v>
      </c>
      <c r="H1039" s="40">
        <f t="shared" si="50"/>
        <v>678.74939808757995</v>
      </c>
      <c r="J1039" s="39">
        <f t="shared" si="49"/>
        <v>-4.6904511947199126</v>
      </c>
    </row>
    <row r="1040" spans="2:10">
      <c r="B1040" s="38" t="s">
        <v>1050</v>
      </c>
      <c r="C1040" s="35">
        <v>28.45825</v>
      </c>
      <c r="D1040" s="39">
        <v>660.2655499</v>
      </c>
      <c r="E1040" s="34">
        <v>17.165659999999999</v>
      </c>
      <c r="F1040" s="40">
        <f t="shared" si="48"/>
        <v>122.3621458346</v>
      </c>
      <c r="G1040" s="34">
        <v>29.061779999999999</v>
      </c>
      <c r="H1040" s="40">
        <f t="shared" si="50"/>
        <v>539.88206697797682</v>
      </c>
      <c r="J1040" s="39">
        <f t="shared" si="49"/>
        <v>1.9786629125768513</v>
      </c>
    </row>
    <row r="1041" spans="2:10">
      <c r="B1041" s="38" t="s">
        <v>1051</v>
      </c>
      <c r="C1041" s="35">
        <v>32.358310000000003</v>
      </c>
      <c r="D1041" s="39">
        <v>750.75162197199995</v>
      </c>
      <c r="E1041" s="34">
        <v>22.754490000000001</v>
      </c>
      <c r="F1041" s="40">
        <f t="shared" si="48"/>
        <v>162.20105861190001</v>
      </c>
      <c r="G1041" s="34">
        <v>31.426390000000001</v>
      </c>
      <c r="H1041" s="40">
        <f t="shared" si="50"/>
        <v>583.80953922492097</v>
      </c>
      <c r="J1041" s="39">
        <f t="shared" si="49"/>
        <v>-4.7410241351789182</v>
      </c>
    </row>
    <row r="1042" spans="2:10">
      <c r="B1042" s="38" t="s">
        <v>1052</v>
      </c>
      <c r="C1042" s="35">
        <v>36.075560000000003</v>
      </c>
      <c r="D1042" s="39">
        <v>836.99628267200001</v>
      </c>
      <c r="E1042" s="34">
        <v>31.337319999999998</v>
      </c>
      <c r="F1042" s="40">
        <f t="shared" si="48"/>
        <v>223.38213152919997</v>
      </c>
      <c r="G1042" s="34">
        <v>32.723109999999998</v>
      </c>
      <c r="H1042" s="40">
        <f t="shared" si="50"/>
        <v>607.89876823607165</v>
      </c>
      <c r="J1042" s="39">
        <f t="shared" si="49"/>
        <v>-5.7153829067283368</v>
      </c>
    </row>
    <row r="1043" spans="2:10">
      <c r="B1043" s="38" t="s">
        <v>1053</v>
      </c>
      <c r="C1043" s="35">
        <v>32.784880000000001</v>
      </c>
      <c r="D1043" s="39">
        <v>760.64855785599991</v>
      </c>
      <c r="E1043" s="34">
        <v>21.357279999999999</v>
      </c>
      <c r="F1043" s="40">
        <f t="shared" si="48"/>
        <v>152.24131259680001</v>
      </c>
      <c r="G1043" s="34">
        <v>32.723109999999998</v>
      </c>
      <c r="H1043" s="40">
        <f t="shared" si="50"/>
        <v>607.89876823607165</v>
      </c>
      <c r="J1043" s="39">
        <f t="shared" si="49"/>
        <v>-0.50847702312830734</v>
      </c>
    </row>
    <row r="1044" spans="2:10">
      <c r="B1044" s="38" t="s">
        <v>1054</v>
      </c>
      <c r="C1044" s="35">
        <v>30.773910000000001</v>
      </c>
      <c r="D1044" s="39">
        <v>713.99164069199992</v>
      </c>
      <c r="E1044" s="34">
        <v>16.766459999999999</v>
      </c>
      <c r="F1044" s="40">
        <f t="shared" si="48"/>
        <v>119.5165244826</v>
      </c>
      <c r="G1044" s="34">
        <v>31.960329999999999</v>
      </c>
      <c r="H1044" s="40">
        <f t="shared" si="50"/>
        <v>593.72856795758003</v>
      </c>
      <c r="J1044" s="39">
        <f t="shared" si="49"/>
        <v>-0.74654825181983142</v>
      </c>
    </row>
    <row r="1045" spans="2:10">
      <c r="B1045" s="38" t="s">
        <v>1055</v>
      </c>
      <c r="C1045" s="35">
        <v>31.687989999999999</v>
      </c>
      <c r="D1045" s="39">
        <v>735.19939358799991</v>
      </c>
      <c r="E1045" s="34">
        <v>13.572850000000001</v>
      </c>
      <c r="F1045" s="40">
        <f t="shared" si="48"/>
        <v>96.751482383500004</v>
      </c>
      <c r="G1045" s="34">
        <v>34.477490000000003</v>
      </c>
      <c r="H1045" s="40">
        <f t="shared" si="50"/>
        <v>640.48996879793765</v>
      </c>
      <c r="J1045" s="39">
        <f t="shared" si="49"/>
        <v>2.0420575934377894</v>
      </c>
    </row>
    <row r="1046" spans="2:10">
      <c r="B1046" s="38" t="s">
        <v>1056</v>
      </c>
      <c r="C1046" s="35">
        <v>32.906759999999998</v>
      </c>
      <c r="D1046" s="39">
        <v>763.47632011199983</v>
      </c>
      <c r="E1046" s="34">
        <v>16.167660000000001</v>
      </c>
      <c r="F1046" s="40">
        <f t="shared" si="48"/>
        <v>115.2480924546</v>
      </c>
      <c r="G1046" s="34">
        <v>34.401220000000002</v>
      </c>
      <c r="H1046" s="40">
        <f t="shared" si="50"/>
        <v>639.07309738646836</v>
      </c>
      <c r="J1046" s="39">
        <f t="shared" si="49"/>
        <v>-9.1551302709315223</v>
      </c>
    </row>
    <row r="1047" spans="2:10">
      <c r="B1047" s="38" t="s">
        <v>1057</v>
      </c>
      <c r="C1047" s="35">
        <v>33.211449999999999</v>
      </c>
      <c r="D1047" s="39">
        <v>770.54549373999987</v>
      </c>
      <c r="E1047" s="34">
        <v>17.165659999999999</v>
      </c>
      <c r="F1047" s="40">
        <f t="shared" si="48"/>
        <v>122.3621458346</v>
      </c>
      <c r="G1047" s="34">
        <v>35.01144</v>
      </c>
      <c r="H1047" s="40">
        <f t="shared" si="50"/>
        <v>650.40918330107161</v>
      </c>
      <c r="J1047" s="39">
        <f t="shared" si="49"/>
        <v>2.2258353956717656</v>
      </c>
    </row>
    <row r="1048" spans="2:10">
      <c r="B1048" s="38" t="s">
        <v>1058</v>
      </c>
      <c r="C1048" s="35">
        <v>33.577080000000002</v>
      </c>
      <c r="D1048" s="39">
        <v>779.0285484960001</v>
      </c>
      <c r="E1048" s="34">
        <v>24.351289999999999</v>
      </c>
      <c r="F1048" s="40">
        <f t="shared" si="48"/>
        <v>173.58354401989999</v>
      </c>
      <c r="G1048" s="34">
        <v>32.570549999999997</v>
      </c>
      <c r="H1048" s="40">
        <f t="shared" si="50"/>
        <v>605.06465387218338</v>
      </c>
      <c r="J1048" s="39">
        <f t="shared" si="49"/>
        <v>-0.38035060391678144</v>
      </c>
    </row>
    <row r="1049" spans="2:10">
      <c r="B1049" s="38" t="s">
        <v>1059</v>
      </c>
      <c r="C1049" s="35">
        <v>35.466169999999998</v>
      </c>
      <c r="D1049" s="39">
        <v>822.85770340399984</v>
      </c>
      <c r="E1049" s="34">
        <v>23.752490000000002</v>
      </c>
      <c r="F1049" s="40">
        <f t="shared" si="48"/>
        <v>169.31511199190001</v>
      </c>
      <c r="G1049" s="34">
        <v>35.316549999999999</v>
      </c>
      <c r="H1049" s="40">
        <f t="shared" si="50"/>
        <v>656.07722625837334</v>
      </c>
      <c r="J1049" s="39">
        <f t="shared" si="49"/>
        <v>2.5346348462735477</v>
      </c>
    </row>
    <row r="1050" spans="2:10">
      <c r="B1050" s="38" t="s">
        <v>1060</v>
      </c>
      <c r="C1050" s="35">
        <v>35.831800000000001</v>
      </c>
      <c r="D1050" s="39">
        <v>831.34075816000006</v>
      </c>
      <c r="E1050" s="34">
        <v>23.153690000000001</v>
      </c>
      <c r="F1050" s="40">
        <f t="shared" si="48"/>
        <v>165.0466799639</v>
      </c>
      <c r="G1050" s="34">
        <v>36.003050000000002</v>
      </c>
      <c r="H1050" s="40">
        <f t="shared" si="50"/>
        <v>668.83036935492078</v>
      </c>
      <c r="J1050" s="39">
        <f t="shared" si="49"/>
        <v>2.5362911588207453</v>
      </c>
    </row>
    <row r="1051" spans="2:10">
      <c r="B1051" s="38" t="s">
        <v>1061</v>
      </c>
      <c r="C1051" s="35">
        <v>30.95673</v>
      </c>
      <c r="D1051" s="39">
        <v>718.2332840759999</v>
      </c>
      <c r="E1051" s="34">
        <v>22.35528</v>
      </c>
      <c r="F1051" s="40">
        <f t="shared" si="48"/>
        <v>159.35536597679999</v>
      </c>
      <c r="G1051" s="34">
        <v>29.672000000000001</v>
      </c>
      <c r="H1051" s="40">
        <f t="shared" si="50"/>
        <v>551.21815289258006</v>
      </c>
      <c r="J1051" s="39">
        <f t="shared" si="49"/>
        <v>-7.6597652066197952</v>
      </c>
    </row>
    <row r="1052" spans="2:10">
      <c r="B1052" s="38" t="s">
        <v>1062</v>
      </c>
      <c r="C1052" s="35">
        <v>33.638019999999997</v>
      </c>
      <c r="D1052" s="39">
        <v>780.44242962399983</v>
      </c>
      <c r="E1052" s="34">
        <v>17.96407</v>
      </c>
      <c r="F1052" s="40">
        <f t="shared" si="48"/>
        <v>128.05345982169999</v>
      </c>
      <c r="G1052" s="34">
        <v>34.935160000000003</v>
      </c>
      <c r="H1052" s="40">
        <f t="shared" si="50"/>
        <v>648.99212611912753</v>
      </c>
      <c r="J1052" s="39">
        <f t="shared" si="49"/>
        <v>-3.3968436831722784</v>
      </c>
    </row>
    <row r="1053" spans="2:10">
      <c r="B1053" s="38" t="s">
        <v>1063</v>
      </c>
      <c r="C1053" s="35">
        <v>32.66301</v>
      </c>
      <c r="D1053" s="39">
        <v>757.82102761199997</v>
      </c>
      <c r="E1053" s="34">
        <v>15.768459999999999</v>
      </c>
      <c r="F1053" s="40">
        <f t="shared" si="48"/>
        <v>112.40247110259999</v>
      </c>
      <c r="G1053" s="34">
        <v>34.324939999999998</v>
      </c>
      <c r="H1053" s="40">
        <f t="shared" si="50"/>
        <v>637.65604020452406</v>
      </c>
      <c r="J1053" s="39">
        <f t="shared" si="49"/>
        <v>-7.7625163048759305</v>
      </c>
    </row>
    <row r="1054" spans="2:10">
      <c r="B1054" s="38" t="s">
        <v>1064</v>
      </c>
      <c r="C1054" s="35">
        <v>34.064590000000003</v>
      </c>
      <c r="D1054" s="39">
        <v>790.33936550800001</v>
      </c>
      <c r="E1054" s="34">
        <v>20.359279999999998</v>
      </c>
      <c r="F1054" s="40">
        <f t="shared" si="48"/>
        <v>145.12725921679998</v>
      </c>
      <c r="G1054" s="34">
        <v>34.324939999999998</v>
      </c>
      <c r="H1054" s="40">
        <f t="shared" si="50"/>
        <v>637.65604020452406</v>
      </c>
      <c r="J1054" s="39">
        <f t="shared" si="49"/>
        <v>-7.556066086675969</v>
      </c>
    </row>
    <row r="1055" spans="2:10">
      <c r="B1055" s="38" t="s">
        <v>1065</v>
      </c>
      <c r="C1055" s="35">
        <v>29.859839999999998</v>
      </c>
      <c r="D1055" s="39">
        <v>692.7841198079999</v>
      </c>
      <c r="E1055" s="34">
        <v>21.95608</v>
      </c>
      <c r="F1055" s="40">
        <f t="shared" si="48"/>
        <v>156.50974462479999</v>
      </c>
      <c r="G1055" s="34">
        <v>28.985499999999998</v>
      </c>
      <c r="H1055" s="40">
        <f t="shared" si="50"/>
        <v>538.46500979603263</v>
      </c>
      <c r="J1055" s="39">
        <f t="shared" si="49"/>
        <v>2.1906346128326959</v>
      </c>
    </row>
    <row r="1056" spans="2:10">
      <c r="B1056" s="38" t="s">
        <v>1066</v>
      </c>
      <c r="C1056" s="35">
        <v>35.22242</v>
      </c>
      <c r="D1056" s="39">
        <v>817.20241090399998</v>
      </c>
      <c r="E1056" s="34">
        <v>32.534930000000003</v>
      </c>
      <c r="F1056" s="40">
        <f t="shared" si="48"/>
        <v>231.91906686830001</v>
      </c>
      <c r="G1056" s="34">
        <v>31.65522</v>
      </c>
      <c r="H1056" s="40">
        <f t="shared" si="50"/>
        <v>588.0605250002784</v>
      </c>
      <c r="J1056" s="39">
        <f t="shared" si="49"/>
        <v>2.777180964578406</v>
      </c>
    </row>
    <row r="1057" spans="2:10">
      <c r="B1057" s="38" t="s">
        <v>1067</v>
      </c>
      <c r="C1057" s="35">
        <v>38.75685</v>
      </c>
      <c r="D1057" s="39">
        <v>899.20542821999993</v>
      </c>
      <c r="E1057" s="34">
        <v>20.159680000000002</v>
      </c>
      <c r="F1057" s="40">
        <f t="shared" si="48"/>
        <v>143.70444854080003</v>
      </c>
      <c r="G1057" s="34">
        <v>40.503430000000002</v>
      </c>
      <c r="H1057" s="40">
        <f t="shared" si="50"/>
        <v>752.43414230297651</v>
      </c>
      <c r="J1057" s="39">
        <f t="shared" si="49"/>
        <v>-3.0668373762233614</v>
      </c>
    </row>
    <row r="1058" spans="2:10">
      <c r="B1058" s="38" t="s">
        <v>1068</v>
      </c>
      <c r="C1058" s="35">
        <v>32.967700000000001</v>
      </c>
      <c r="D1058" s="39">
        <v>764.89020124000001</v>
      </c>
      <c r="E1058" s="34">
        <v>19.161670000000001</v>
      </c>
      <c r="F1058" s="40">
        <f t="shared" si="48"/>
        <v>136.5903238777</v>
      </c>
      <c r="G1058" s="34">
        <v>33.943550000000002</v>
      </c>
      <c r="H1058" s="40">
        <f t="shared" si="50"/>
        <v>630.57094006527836</v>
      </c>
      <c r="J1058" s="39">
        <f t="shared" si="49"/>
        <v>2.2710627029783836</v>
      </c>
    </row>
    <row r="1059" spans="2:10">
      <c r="B1059" s="38" t="s">
        <v>1069</v>
      </c>
      <c r="C1059" s="35">
        <v>32.236440000000002</v>
      </c>
      <c r="D1059" s="39">
        <v>747.92409172800001</v>
      </c>
      <c r="E1059" s="34">
        <v>19.760470000000002</v>
      </c>
      <c r="F1059" s="40">
        <f t="shared" si="48"/>
        <v>140.85875590570001</v>
      </c>
      <c r="G1059" s="34">
        <v>32.49427</v>
      </c>
      <c r="H1059" s="40">
        <f t="shared" si="50"/>
        <v>603.64759669023931</v>
      </c>
      <c r="J1059" s="39">
        <f t="shared" si="49"/>
        <v>-3.4177391320606603</v>
      </c>
    </row>
    <row r="1060" spans="2:10">
      <c r="B1060" s="38" t="s">
        <v>1070</v>
      </c>
      <c r="C1060" s="35">
        <v>37.172449999999998</v>
      </c>
      <c r="D1060" s="39">
        <v>862.4454469399999</v>
      </c>
      <c r="E1060" s="34">
        <v>22.35528</v>
      </c>
      <c r="F1060" s="40">
        <f t="shared" si="48"/>
        <v>159.35536597679999</v>
      </c>
      <c r="G1060" s="34">
        <v>37.604880000000001</v>
      </c>
      <c r="H1060" s="40">
        <f t="shared" si="50"/>
        <v>698.58764132337319</v>
      </c>
      <c r="J1060" s="39">
        <f t="shared" si="49"/>
        <v>-4.5024396398266617</v>
      </c>
    </row>
    <row r="1061" spans="2:10">
      <c r="B1061" s="38" t="s">
        <v>1071</v>
      </c>
      <c r="C1061" s="35">
        <v>28.27544</v>
      </c>
      <c r="D1061" s="39">
        <v>656.02413852799998</v>
      </c>
      <c r="E1061" s="34">
        <v>16.966059999999999</v>
      </c>
      <c r="F1061" s="40">
        <f t="shared" si="48"/>
        <v>120.9393351586</v>
      </c>
      <c r="G1061" s="34">
        <v>28.680389999999999</v>
      </c>
      <c r="H1061" s="40">
        <f t="shared" si="50"/>
        <v>532.79696683873101</v>
      </c>
      <c r="J1061" s="39">
        <f t="shared" si="49"/>
        <v>-2.287836530668983</v>
      </c>
    </row>
    <row r="1062" spans="2:10">
      <c r="B1062" s="38" t="s">
        <v>1072</v>
      </c>
      <c r="C1062" s="35">
        <v>29.920780000000001</v>
      </c>
      <c r="D1062" s="39">
        <v>694.19800093599997</v>
      </c>
      <c r="E1062" s="34">
        <v>20.958079999999999</v>
      </c>
      <c r="F1062" s="40">
        <f t="shared" si="48"/>
        <v>149.39569124479999</v>
      </c>
      <c r="G1062" s="34">
        <v>29.443169999999999</v>
      </c>
      <c r="H1062" s="40">
        <f t="shared" si="50"/>
        <v>546.96716711722252</v>
      </c>
      <c r="J1062" s="39">
        <f t="shared" si="49"/>
        <v>2.1648574260225359</v>
      </c>
    </row>
    <row r="1063" spans="2:10">
      <c r="B1063" s="38" t="s">
        <v>1073</v>
      </c>
      <c r="C1063" s="35">
        <v>32.967700000000001</v>
      </c>
      <c r="D1063" s="39">
        <v>764.89020124000001</v>
      </c>
      <c r="E1063" s="34">
        <v>26.746500000000001</v>
      </c>
      <c r="F1063" s="40">
        <f t="shared" si="48"/>
        <v>190.65734341500001</v>
      </c>
      <c r="G1063" s="34">
        <v>31.045000000000002</v>
      </c>
      <c r="H1063" s="40">
        <f t="shared" si="50"/>
        <v>576.72443908567504</v>
      </c>
      <c r="J1063" s="39">
        <f t="shared" si="49"/>
        <v>2.4915812606750478</v>
      </c>
    </row>
    <row r="1064" spans="2:10">
      <c r="B1064" s="38" t="s">
        <v>1074</v>
      </c>
      <c r="C1064" s="35">
        <v>37.842770000000002</v>
      </c>
      <c r="D1064" s="39">
        <v>877.99767532400006</v>
      </c>
      <c r="E1064" s="34">
        <v>22.15568</v>
      </c>
      <c r="F1064" s="40">
        <f t="shared" si="48"/>
        <v>157.9325553008</v>
      </c>
      <c r="G1064" s="34">
        <v>38.672759999999997</v>
      </c>
      <c r="H1064" s="40">
        <f t="shared" si="50"/>
        <v>718.42569878869153</v>
      </c>
      <c r="J1064" s="39">
        <f t="shared" si="49"/>
        <v>-1.639421234508518</v>
      </c>
    </row>
    <row r="1065" spans="2:10">
      <c r="B1065" s="38" t="s">
        <v>1075</v>
      </c>
      <c r="C1065" s="35">
        <v>34.795850000000002</v>
      </c>
      <c r="D1065" s="39">
        <v>807.30547502000002</v>
      </c>
      <c r="E1065" s="34">
        <v>24.550889999999999</v>
      </c>
      <c r="F1065" s="40">
        <f t="shared" si="48"/>
        <v>175.0063546959</v>
      </c>
      <c r="G1065" s="34">
        <v>33.867269999999998</v>
      </c>
      <c r="H1065" s="40">
        <f t="shared" si="50"/>
        <v>629.15388288333418</v>
      </c>
      <c r="J1065" s="39">
        <f t="shared" si="49"/>
        <v>-3.1452374407658681</v>
      </c>
    </row>
    <row r="1066" spans="2:10">
      <c r="B1066" s="38" t="s">
        <v>1076</v>
      </c>
      <c r="C1066" s="35">
        <v>37.416200000000003</v>
      </c>
      <c r="D1066" s="39">
        <v>868.1007394400001</v>
      </c>
      <c r="E1066" s="34">
        <v>18.962070000000001</v>
      </c>
      <c r="F1066" s="40">
        <f t="shared" si="48"/>
        <v>135.16751320170002</v>
      </c>
      <c r="G1066" s="34">
        <v>39.05415</v>
      </c>
      <c r="H1066" s="40">
        <f t="shared" si="50"/>
        <v>725.51079892793734</v>
      </c>
      <c r="J1066" s="39">
        <f t="shared" si="49"/>
        <v>-7.4224273103627638</v>
      </c>
    </row>
    <row r="1067" spans="2:10">
      <c r="B1067" s="38" t="s">
        <v>1077</v>
      </c>
      <c r="C1067" s="35">
        <v>37.964649999999999</v>
      </c>
      <c r="D1067" s="39">
        <v>880.82543757999997</v>
      </c>
      <c r="E1067" s="34">
        <v>22.754490000000001</v>
      </c>
      <c r="F1067" s="40">
        <f t="shared" si="48"/>
        <v>162.20105861190001</v>
      </c>
      <c r="G1067" s="34">
        <v>38.672759999999997</v>
      </c>
      <c r="H1067" s="40">
        <f t="shared" si="50"/>
        <v>718.42569878869153</v>
      </c>
      <c r="J1067" s="39">
        <f t="shared" si="49"/>
        <v>-0.19868017940848404</v>
      </c>
    </row>
    <row r="1068" spans="2:10">
      <c r="B1068" s="38" t="s">
        <v>1078</v>
      </c>
      <c r="C1068" s="35">
        <v>31.627050000000001</v>
      </c>
      <c r="D1068" s="39">
        <v>733.78551245999995</v>
      </c>
      <c r="E1068" s="34">
        <v>19.560870000000001</v>
      </c>
      <c r="F1068" s="40">
        <f t="shared" si="48"/>
        <v>139.43594522970002</v>
      </c>
      <c r="G1068" s="34">
        <v>32.036610000000003</v>
      </c>
      <c r="H1068" s="40">
        <f t="shared" si="50"/>
        <v>595.14562513952433</v>
      </c>
      <c r="J1068" s="39">
        <f t="shared" si="49"/>
        <v>0.79605790922437336</v>
      </c>
    </row>
    <row r="1069" spans="2:10">
      <c r="B1069" s="38" t="s">
        <v>1079</v>
      </c>
      <c r="C1069" s="35">
        <v>28.45825</v>
      </c>
      <c r="D1069" s="39">
        <v>660.2655499</v>
      </c>
      <c r="E1069" s="34">
        <v>21.95608</v>
      </c>
      <c r="F1069" s="40">
        <f t="shared" si="48"/>
        <v>156.50974462479999</v>
      </c>
      <c r="G1069" s="34">
        <v>27.231120000000001</v>
      </c>
      <c r="H1069" s="40">
        <f t="shared" si="50"/>
        <v>505.87380923416686</v>
      </c>
      <c r="J1069" s="39">
        <f t="shared" si="49"/>
        <v>2.118003958966824</v>
      </c>
    </row>
    <row r="1070" spans="2:10">
      <c r="B1070" s="38" t="s">
        <v>1080</v>
      </c>
      <c r="C1070" s="35">
        <v>33.272390000000001</v>
      </c>
      <c r="D1070" s="39">
        <v>771.95937486800005</v>
      </c>
      <c r="E1070" s="34">
        <v>28.343309999999999</v>
      </c>
      <c r="F1070" s="40">
        <f t="shared" si="48"/>
        <v>202.03990010609999</v>
      </c>
      <c r="G1070" s="34">
        <v>30.81617</v>
      </c>
      <c r="H1070" s="40">
        <f t="shared" si="50"/>
        <v>572.4734533103175</v>
      </c>
      <c r="J1070" s="39">
        <f t="shared" si="49"/>
        <v>2.5539785484173763</v>
      </c>
    </row>
    <row r="1071" spans="2:10">
      <c r="B1071" s="38" t="s">
        <v>1081</v>
      </c>
      <c r="C1071" s="35">
        <v>33.51614</v>
      </c>
      <c r="D1071" s="39">
        <v>777.61466736799991</v>
      </c>
      <c r="E1071" s="34">
        <v>22.954090000000001</v>
      </c>
      <c r="F1071" s="40">
        <f t="shared" si="48"/>
        <v>163.62386928790002</v>
      </c>
      <c r="G1071" s="34">
        <v>33.180770000000003</v>
      </c>
      <c r="H1071" s="40">
        <f t="shared" si="50"/>
        <v>616.40073978678686</v>
      </c>
      <c r="J1071" s="39">
        <f t="shared" si="49"/>
        <v>2.4099417066869364</v>
      </c>
    </row>
    <row r="1072" spans="2:10">
      <c r="B1072" s="38" t="s">
        <v>1082</v>
      </c>
      <c r="C1072" s="35">
        <v>31.200479999999999</v>
      </c>
      <c r="D1072" s="39">
        <v>723.88857657599988</v>
      </c>
      <c r="E1072" s="34">
        <v>20.758479999999999</v>
      </c>
      <c r="F1072" s="40">
        <f t="shared" si="48"/>
        <v>147.97288056879998</v>
      </c>
      <c r="G1072" s="34">
        <v>31.121279999999999</v>
      </c>
      <c r="H1072" s="40">
        <f t="shared" si="50"/>
        <v>578.14149626761923</v>
      </c>
      <c r="J1072" s="39">
        <f t="shared" si="49"/>
        <v>2.2258002604193052</v>
      </c>
    </row>
    <row r="1073" spans="2:10">
      <c r="B1073" s="38" t="s">
        <v>1083</v>
      </c>
      <c r="C1073" s="35">
        <v>30.712969999999999</v>
      </c>
      <c r="D1073" s="39">
        <v>712.57775956399996</v>
      </c>
      <c r="E1073" s="34">
        <v>21.157679999999999</v>
      </c>
      <c r="F1073" s="40">
        <f t="shared" si="48"/>
        <v>150.8185019208</v>
      </c>
      <c r="G1073" s="34">
        <v>30.05339</v>
      </c>
      <c r="H1073" s="40">
        <f t="shared" si="50"/>
        <v>558.30325303182599</v>
      </c>
      <c r="J1073" s="39">
        <f t="shared" si="49"/>
        <v>-3.4560046113739418</v>
      </c>
    </row>
    <row r="1074" spans="2:10">
      <c r="B1074" s="38" t="s">
        <v>1084</v>
      </c>
      <c r="C1074" s="35">
        <v>39.914679999999997</v>
      </c>
      <c r="D1074" s="39">
        <v>926.06847361599989</v>
      </c>
      <c r="E1074" s="34">
        <v>53.293410000000002</v>
      </c>
      <c r="F1074" s="40">
        <f t="shared" si="48"/>
        <v>379.89194743709999</v>
      </c>
      <c r="G1074" s="34">
        <v>29.59572</v>
      </c>
      <c r="H1074" s="40">
        <f t="shared" si="50"/>
        <v>549.80109571063599</v>
      </c>
      <c r="J1074" s="39">
        <f t="shared" si="49"/>
        <v>3.6245695317361424</v>
      </c>
    </row>
    <row r="1075" spans="2:10">
      <c r="B1075" s="38" t="s">
        <v>1085</v>
      </c>
      <c r="C1075" s="35">
        <v>39.975619999999999</v>
      </c>
      <c r="D1075" s="39">
        <v>927.48235474399996</v>
      </c>
      <c r="E1075" s="34">
        <v>47.90419</v>
      </c>
      <c r="F1075" s="40">
        <f t="shared" si="48"/>
        <v>341.47591661890004</v>
      </c>
      <c r="G1075" s="34">
        <v>31.7315</v>
      </c>
      <c r="H1075" s="40">
        <f t="shared" si="50"/>
        <v>589.47758218222259</v>
      </c>
      <c r="J1075" s="39">
        <f t="shared" si="49"/>
        <v>3.4711440571226149</v>
      </c>
    </row>
    <row r="1076" spans="2:10">
      <c r="B1076" s="38" t="s">
        <v>1086</v>
      </c>
      <c r="C1076" s="35">
        <v>36.258369999999999</v>
      </c>
      <c r="D1076" s="39">
        <v>841.23769404400002</v>
      </c>
      <c r="E1076" s="34">
        <v>53.493009999999998</v>
      </c>
      <c r="F1076" s="40">
        <f t="shared" si="48"/>
        <v>381.31475811309997</v>
      </c>
      <c r="G1076" s="34">
        <v>24.63768</v>
      </c>
      <c r="H1076" s="40">
        <f t="shared" si="50"/>
        <v>457.69535121186522</v>
      </c>
      <c r="J1076" s="39">
        <f t="shared" si="49"/>
        <v>-2.2275847190348372</v>
      </c>
    </row>
    <row r="1077" spans="2:10">
      <c r="B1077" s="38" t="s">
        <v>1087</v>
      </c>
      <c r="C1077" s="35">
        <v>33.759900000000002</v>
      </c>
      <c r="D1077" s="39">
        <v>783.27019188000008</v>
      </c>
      <c r="E1077" s="34">
        <v>43.113770000000002</v>
      </c>
      <c r="F1077" s="40">
        <f t="shared" ref="F1077:F1140" si="51">$F$244*(E1077/100)</f>
        <v>307.32831782869999</v>
      </c>
      <c r="G1077" s="34">
        <v>25.781839999999999</v>
      </c>
      <c r="H1077" s="40">
        <f t="shared" si="50"/>
        <v>478.95046585912775</v>
      </c>
      <c r="J1077" s="39">
        <f t="shared" si="49"/>
        <v>3.0085918078276563</v>
      </c>
    </row>
    <row r="1078" spans="2:10">
      <c r="B1078" s="38" t="s">
        <v>1088</v>
      </c>
      <c r="C1078" s="35">
        <v>38.391219999999997</v>
      </c>
      <c r="D1078" s="39">
        <v>890.72237346399993</v>
      </c>
      <c r="E1078" s="34">
        <v>51.8962</v>
      </c>
      <c r="F1078" s="40">
        <f t="shared" si="51"/>
        <v>369.93220142200005</v>
      </c>
      <c r="G1078" s="34">
        <v>28.222729999999999</v>
      </c>
      <c r="H1078" s="40">
        <f t="shared" si="50"/>
        <v>524.2949952880158</v>
      </c>
      <c r="J1078" s="39">
        <f t="shared" si="49"/>
        <v>3.504823246015917</v>
      </c>
    </row>
    <row r="1079" spans="2:10">
      <c r="B1079" s="38" t="s">
        <v>1089</v>
      </c>
      <c r="C1079" s="35">
        <v>37.659959999999998</v>
      </c>
      <c r="D1079" s="39">
        <v>873.75626395199993</v>
      </c>
      <c r="E1079" s="34">
        <v>40.319360000000003</v>
      </c>
      <c r="F1079" s="40">
        <f t="shared" si="51"/>
        <v>287.40889708160006</v>
      </c>
      <c r="G1079" s="34">
        <v>31.7315</v>
      </c>
      <c r="H1079" s="40">
        <f t="shared" si="50"/>
        <v>589.47758218222259</v>
      </c>
      <c r="J1079" s="39">
        <f t="shared" si="49"/>
        <v>3.1302153118227807</v>
      </c>
    </row>
    <row r="1080" spans="2:10">
      <c r="B1080" s="38" t="s">
        <v>1090</v>
      </c>
      <c r="C1080" s="35">
        <v>37.416200000000003</v>
      </c>
      <c r="D1080" s="39">
        <v>868.1007394400001</v>
      </c>
      <c r="E1080" s="34">
        <v>38.922150000000002</v>
      </c>
      <c r="F1080" s="40">
        <f t="shared" si="51"/>
        <v>277.44915106650001</v>
      </c>
      <c r="G1080" s="34">
        <v>31.7315</v>
      </c>
      <c r="H1080" s="40">
        <f t="shared" si="50"/>
        <v>589.47758218222259</v>
      </c>
      <c r="J1080" s="39">
        <f t="shared" si="49"/>
        <v>-1.1740061912774991</v>
      </c>
    </row>
    <row r="1081" spans="2:10">
      <c r="B1081" s="38" t="s">
        <v>1091</v>
      </c>
      <c r="C1081" s="35">
        <v>35.953679999999999</v>
      </c>
      <c r="D1081" s="39">
        <v>834.16852041599998</v>
      </c>
      <c r="E1081" s="34">
        <v>39.121749999999999</v>
      </c>
      <c r="F1081" s="40">
        <f t="shared" si="51"/>
        <v>278.87196174249999</v>
      </c>
      <c r="G1081" s="34">
        <v>30.05339</v>
      </c>
      <c r="H1081" s="40">
        <f t="shared" si="50"/>
        <v>558.30325303182599</v>
      </c>
      <c r="J1081" s="39">
        <f t="shared" si="49"/>
        <v>3.0066943583260581</v>
      </c>
    </row>
    <row r="1082" spans="2:10">
      <c r="B1082" s="38" t="s">
        <v>1092</v>
      </c>
      <c r="C1082" s="35">
        <v>34.308340000000001</v>
      </c>
      <c r="D1082" s="39">
        <v>795.9946580080001</v>
      </c>
      <c r="E1082" s="34">
        <v>35.728540000000002</v>
      </c>
      <c r="F1082" s="40">
        <f t="shared" si="51"/>
        <v>254.68410896740002</v>
      </c>
      <c r="G1082" s="34">
        <v>29.290610000000001</v>
      </c>
      <c r="H1082" s="40">
        <f t="shared" si="50"/>
        <v>544.13305275333437</v>
      </c>
      <c r="J1082" s="39">
        <f t="shared" si="49"/>
        <v>2.8225037127342603</v>
      </c>
    </row>
    <row r="1083" spans="2:10">
      <c r="B1083" s="38" t="s">
        <v>1093</v>
      </c>
      <c r="C1083" s="35">
        <v>38.634970000000003</v>
      </c>
      <c r="D1083" s="39">
        <v>896.37766596400002</v>
      </c>
      <c r="E1083" s="34">
        <v>47.704590000000003</v>
      </c>
      <c r="F1083" s="40">
        <f t="shared" si="51"/>
        <v>340.0531059429</v>
      </c>
      <c r="G1083" s="34">
        <v>29.824560000000002</v>
      </c>
      <c r="H1083" s="40">
        <f t="shared" si="50"/>
        <v>554.05226725646844</v>
      </c>
      <c r="J1083" s="39">
        <f t="shared" si="49"/>
        <v>-2.2722927646316293</v>
      </c>
    </row>
    <row r="1084" spans="2:10">
      <c r="B1084" s="38" t="s">
        <v>1094</v>
      </c>
      <c r="C1084" s="35">
        <v>45.886650000000003</v>
      </c>
      <c r="D1084" s="39">
        <v>1064.62534398</v>
      </c>
      <c r="E1084" s="34">
        <v>52.295400000000001</v>
      </c>
      <c r="F1084" s="40">
        <f t="shared" si="51"/>
        <v>372.77782277400001</v>
      </c>
      <c r="G1084" s="34">
        <v>37.070929999999997</v>
      </c>
      <c r="H1084" s="40">
        <f t="shared" si="50"/>
        <v>688.66842682023912</v>
      </c>
      <c r="J1084" s="39">
        <f t="shared" si="49"/>
        <v>-3.1790943857608909</v>
      </c>
    </row>
    <row r="1085" spans="2:10">
      <c r="B1085" s="38" t="s">
        <v>1095</v>
      </c>
      <c r="C1085" s="35">
        <v>35.161479999999997</v>
      </c>
      <c r="D1085" s="39">
        <v>815.78852977599979</v>
      </c>
      <c r="E1085" s="34">
        <v>39.520949999999999</v>
      </c>
      <c r="F1085" s="40">
        <f t="shared" si="51"/>
        <v>281.71758309450001</v>
      </c>
      <c r="G1085" s="34">
        <v>28.909220000000001</v>
      </c>
      <c r="H1085" s="40">
        <f t="shared" si="50"/>
        <v>537.04795261408856</v>
      </c>
      <c r="J1085" s="39">
        <f t="shared" si="49"/>
        <v>2.9770059325887814</v>
      </c>
    </row>
    <row r="1086" spans="2:10">
      <c r="B1086" s="38" t="s">
        <v>1096</v>
      </c>
      <c r="C1086" s="35">
        <v>43.570990000000002</v>
      </c>
      <c r="D1086" s="39">
        <v>1010.899253188</v>
      </c>
      <c r="E1086" s="34">
        <v>69.461070000000007</v>
      </c>
      <c r="F1086" s="40">
        <f t="shared" si="51"/>
        <v>495.14003989170004</v>
      </c>
      <c r="G1086" s="34">
        <v>27.99389</v>
      </c>
      <c r="H1086" s="40">
        <f t="shared" si="50"/>
        <v>520.04382374218358</v>
      </c>
      <c r="J1086" s="39">
        <f t="shared" si="49"/>
        <v>4.2846104458835725</v>
      </c>
    </row>
    <row r="1087" spans="2:10">
      <c r="B1087" s="38" t="s">
        <v>1097</v>
      </c>
      <c r="C1087" s="35">
        <v>46.435099999999998</v>
      </c>
      <c r="D1087" s="39">
        <v>1077.3500421199999</v>
      </c>
      <c r="E1087" s="34">
        <v>55.089820000000003</v>
      </c>
      <c r="F1087" s="40">
        <f t="shared" si="51"/>
        <v>392.6973148042</v>
      </c>
      <c r="G1087" s="34">
        <v>36.689540000000001</v>
      </c>
      <c r="H1087" s="40">
        <f t="shared" si="50"/>
        <v>681.58332668099331</v>
      </c>
      <c r="J1087" s="39">
        <f t="shared" si="49"/>
        <v>-3.0694006348065841</v>
      </c>
    </row>
    <row r="1088" spans="2:10">
      <c r="B1088" s="38" t="s">
        <v>1098</v>
      </c>
      <c r="C1088" s="35">
        <v>32.114559999999997</v>
      </c>
      <c r="D1088" s="39">
        <v>745.09632947199987</v>
      </c>
      <c r="E1088" s="34">
        <v>24.351289999999999</v>
      </c>
      <c r="F1088" s="40">
        <f t="shared" si="51"/>
        <v>173.58354401989999</v>
      </c>
      <c r="G1088" s="34">
        <v>30.892440000000001</v>
      </c>
      <c r="H1088" s="40">
        <f t="shared" si="50"/>
        <v>573.89032472178678</v>
      </c>
      <c r="J1088" s="39">
        <f t="shared" si="49"/>
        <v>2.3775392696868494</v>
      </c>
    </row>
    <row r="1089" spans="2:10">
      <c r="B1089" s="38" t="s">
        <v>1099</v>
      </c>
      <c r="C1089" s="35">
        <v>26.447279999999999</v>
      </c>
      <c r="D1089" s="39">
        <v>613.608632736</v>
      </c>
      <c r="E1089" s="34">
        <v>20.159680000000002</v>
      </c>
      <c r="F1089" s="40">
        <f t="shared" si="51"/>
        <v>143.70444854080003</v>
      </c>
      <c r="G1089" s="34">
        <v>25.400449999999999</v>
      </c>
      <c r="H1089" s="40">
        <f t="shared" si="50"/>
        <v>471.86536571988188</v>
      </c>
      <c r="J1089" s="39">
        <f t="shared" si="49"/>
        <v>1.9611815246819333</v>
      </c>
    </row>
    <row r="1090" spans="2:10">
      <c r="B1090" s="38" t="s">
        <v>1100</v>
      </c>
      <c r="C1090" s="35">
        <v>26.203530000000001</v>
      </c>
      <c r="D1090" s="39">
        <v>607.95334023600003</v>
      </c>
      <c r="E1090" s="34">
        <v>22.15568</v>
      </c>
      <c r="F1090" s="40">
        <f t="shared" si="51"/>
        <v>157.9325553008</v>
      </c>
      <c r="G1090" s="34">
        <v>24.33257</v>
      </c>
      <c r="H1090" s="40">
        <f t="shared" si="50"/>
        <v>452.02730825456354</v>
      </c>
      <c r="J1090" s="39">
        <f t="shared" si="49"/>
        <v>2.0065233193635095</v>
      </c>
    </row>
    <row r="1091" spans="2:10">
      <c r="B1091" s="38" t="s">
        <v>1101</v>
      </c>
      <c r="C1091" s="35">
        <v>33.455210000000001</v>
      </c>
      <c r="D1091" s="39">
        <v>776.20101825200004</v>
      </c>
      <c r="E1091" s="34">
        <v>18.56287</v>
      </c>
      <c r="F1091" s="40">
        <f t="shared" si="51"/>
        <v>132.32189184969999</v>
      </c>
      <c r="G1091" s="34">
        <v>34.782600000000002</v>
      </c>
      <c r="H1091" s="40">
        <f t="shared" si="50"/>
        <v>646.15801175523927</v>
      </c>
      <c r="J1091" s="39">
        <f t="shared" si="49"/>
        <v>2.2788853529392554</v>
      </c>
    </row>
    <row r="1092" spans="2:10">
      <c r="B1092" s="38" t="s">
        <v>1102</v>
      </c>
      <c r="C1092" s="35">
        <v>31.80987</v>
      </c>
      <c r="D1092" s="39">
        <v>738.02715584400005</v>
      </c>
      <c r="E1092" s="34">
        <v>18.76247</v>
      </c>
      <c r="F1092" s="40">
        <f t="shared" si="51"/>
        <v>133.74470252570001</v>
      </c>
      <c r="G1092" s="34">
        <v>32.646830000000001</v>
      </c>
      <c r="H1092" s="40">
        <f t="shared" si="50"/>
        <v>606.48171105412746</v>
      </c>
      <c r="J1092" s="39">
        <f t="shared" ref="J1092:J1155" si="52">H1092-(D1092-F1092)</f>
        <v>2.199257735827473</v>
      </c>
    </row>
    <row r="1093" spans="2:10">
      <c r="B1093" s="38" t="s">
        <v>1103</v>
      </c>
      <c r="C1093" s="35">
        <v>24.55819</v>
      </c>
      <c r="D1093" s="39">
        <v>569.77947782799993</v>
      </c>
      <c r="E1093" s="34">
        <v>19.161670000000001</v>
      </c>
      <c r="F1093" s="40">
        <f t="shared" si="51"/>
        <v>136.5903238777</v>
      </c>
      <c r="G1093" s="34">
        <v>23.41723</v>
      </c>
      <c r="H1093" s="40">
        <f t="shared" ref="H1093:H1156" si="53">$H$1504*(G1093/100)</f>
        <v>435.02299361218371</v>
      </c>
      <c r="J1093" s="39">
        <f t="shared" si="52"/>
        <v>1.8338396618838146</v>
      </c>
    </row>
    <row r="1094" spans="2:10">
      <c r="B1094" s="38" t="s">
        <v>1104</v>
      </c>
      <c r="C1094" s="35">
        <v>35.22242</v>
      </c>
      <c r="D1094" s="39">
        <v>817.20241090399998</v>
      </c>
      <c r="E1094" s="34">
        <v>25.9481</v>
      </c>
      <c r="F1094" s="40">
        <f t="shared" si="51"/>
        <v>184.96610071100002</v>
      </c>
      <c r="G1094" s="34">
        <v>34.0961</v>
      </c>
      <c r="H1094" s="40">
        <f t="shared" si="53"/>
        <v>633.40486865869173</v>
      </c>
      <c r="J1094" s="39">
        <f t="shared" si="52"/>
        <v>1.1685584656917172</v>
      </c>
    </row>
    <row r="1095" spans="2:10">
      <c r="B1095" s="38" t="s">
        <v>1105</v>
      </c>
      <c r="C1095" s="35">
        <v>26.203530000000001</v>
      </c>
      <c r="D1095" s="39">
        <v>607.95334023600003</v>
      </c>
      <c r="E1095" s="34">
        <v>14.17165</v>
      </c>
      <c r="F1095" s="40">
        <f t="shared" si="51"/>
        <v>101.0199144115</v>
      </c>
      <c r="G1095" s="34">
        <v>27.07856</v>
      </c>
      <c r="H1095" s="40">
        <f t="shared" si="53"/>
        <v>503.03969487027859</v>
      </c>
      <c r="J1095" s="39">
        <f t="shared" si="52"/>
        <v>-3.8937309542214393</v>
      </c>
    </row>
    <row r="1096" spans="2:10">
      <c r="B1096" s="38" t="s">
        <v>1106</v>
      </c>
      <c r="C1096" s="35">
        <v>24.436309999999999</v>
      </c>
      <c r="D1096" s="39">
        <v>566.95171557200001</v>
      </c>
      <c r="E1096" s="34">
        <v>14.77045</v>
      </c>
      <c r="F1096" s="40">
        <f t="shared" si="51"/>
        <v>105.28834643950002</v>
      </c>
      <c r="G1096" s="34">
        <v>24.942789999999999</v>
      </c>
      <c r="H1096" s="40">
        <f t="shared" si="53"/>
        <v>463.36339416916684</v>
      </c>
      <c r="J1096" s="39">
        <f t="shared" si="52"/>
        <v>1.7000250366668297</v>
      </c>
    </row>
    <row r="1097" spans="2:10">
      <c r="B1097" s="38" t="s">
        <v>1107</v>
      </c>
      <c r="C1097" s="35">
        <v>27.23948</v>
      </c>
      <c r="D1097" s="39">
        <v>631.98862337599996</v>
      </c>
      <c r="E1097" s="34">
        <v>23.153690000000001</v>
      </c>
      <c r="F1097" s="40">
        <f t="shared" si="51"/>
        <v>165.0466799639</v>
      </c>
      <c r="G1097" s="34">
        <v>25.247900000000001</v>
      </c>
      <c r="H1097" s="40">
        <f t="shared" si="53"/>
        <v>469.03143712646852</v>
      </c>
      <c r="J1097" s="39">
        <f t="shared" si="52"/>
        <v>2.0894937143685866</v>
      </c>
    </row>
    <row r="1098" spans="2:10">
      <c r="B1098" s="38" t="s">
        <v>1108</v>
      </c>
      <c r="C1098" s="35">
        <v>32.723939999999999</v>
      </c>
      <c r="D1098" s="39">
        <v>759.23467672799995</v>
      </c>
      <c r="E1098" s="34">
        <v>28.742509999999999</v>
      </c>
      <c r="F1098" s="40">
        <f t="shared" si="51"/>
        <v>204.88552145809999</v>
      </c>
      <c r="G1098" s="34">
        <v>29.748280000000001</v>
      </c>
      <c r="H1098" s="40">
        <f t="shared" si="53"/>
        <v>552.63521007452425</v>
      </c>
      <c r="J1098" s="39">
        <f t="shared" si="52"/>
        <v>-1.7139451953756861</v>
      </c>
    </row>
    <row r="1099" spans="2:10">
      <c r="B1099" s="38" t="s">
        <v>1109</v>
      </c>
      <c r="C1099" s="35">
        <v>30.834849999999999</v>
      </c>
      <c r="D1099" s="39">
        <v>715.40552181999988</v>
      </c>
      <c r="E1099" s="34">
        <v>21.75648</v>
      </c>
      <c r="F1099" s="40">
        <f t="shared" si="51"/>
        <v>155.08693394880001</v>
      </c>
      <c r="G1099" s="34">
        <v>29.519449999999999</v>
      </c>
      <c r="H1099" s="40">
        <f t="shared" si="53"/>
        <v>548.3842242991667</v>
      </c>
      <c r="J1099" s="39">
        <f t="shared" si="52"/>
        <v>-11.934363572033135</v>
      </c>
    </row>
    <row r="1100" spans="2:10">
      <c r="B1100" s="38" t="s">
        <v>1110</v>
      </c>
      <c r="C1100" s="35">
        <v>27.970739999999999</v>
      </c>
      <c r="D1100" s="39">
        <v>648.95473288799997</v>
      </c>
      <c r="E1100" s="34">
        <v>17.564869999999999</v>
      </c>
      <c r="F1100" s="40">
        <f t="shared" si="51"/>
        <v>125.20783846969999</v>
      </c>
      <c r="G1100" s="34">
        <v>28.298999999999999</v>
      </c>
      <c r="H1100" s="40">
        <f t="shared" si="53"/>
        <v>525.7118666994852</v>
      </c>
      <c r="J1100" s="39">
        <f t="shared" si="52"/>
        <v>1.9649722811852826</v>
      </c>
    </row>
    <row r="1101" spans="2:10">
      <c r="B1101" s="38" t="s">
        <v>1111</v>
      </c>
      <c r="C1101" s="35">
        <v>32.602069999999998</v>
      </c>
      <c r="D1101" s="39">
        <v>756.40714648400001</v>
      </c>
      <c r="E1101" s="34">
        <v>22.954090000000001</v>
      </c>
      <c r="F1101" s="40">
        <f t="shared" si="51"/>
        <v>163.62386928790002</v>
      </c>
      <c r="G1101" s="34">
        <v>32.036610000000003</v>
      </c>
      <c r="H1101" s="40">
        <f t="shared" si="53"/>
        <v>595.14562513952433</v>
      </c>
      <c r="J1101" s="39">
        <f t="shared" si="52"/>
        <v>2.3623479434243109</v>
      </c>
    </row>
    <row r="1102" spans="2:10">
      <c r="B1102" s="38" t="s">
        <v>1112</v>
      </c>
      <c r="C1102" s="35">
        <v>28.09262</v>
      </c>
      <c r="D1102" s="39">
        <v>651.78249514399999</v>
      </c>
      <c r="E1102" s="34">
        <v>16.367260000000002</v>
      </c>
      <c r="F1102" s="40">
        <f t="shared" si="51"/>
        <v>116.67090313060002</v>
      </c>
      <c r="G1102" s="34">
        <v>28.909220000000001</v>
      </c>
      <c r="H1102" s="40">
        <f t="shared" si="53"/>
        <v>537.04795261408856</v>
      </c>
      <c r="J1102" s="39">
        <f t="shared" si="52"/>
        <v>1.9363606006885448</v>
      </c>
    </row>
    <row r="1103" spans="2:10">
      <c r="B1103" s="38" t="s">
        <v>1113</v>
      </c>
      <c r="C1103" s="35">
        <v>33.211449999999999</v>
      </c>
      <c r="D1103" s="39">
        <v>770.54549373999987</v>
      </c>
      <c r="E1103" s="34">
        <v>21.95608</v>
      </c>
      <c r="F1103" s="40">
        <f t="shared" si="51"/>
        <v>156.50974462479999</v>
      </c>
      <c r="G1103" s="34">
        <v>33.180770000000003</v>
      </c>
      <c r="H1103" s="40">
        <f t="shared" si="53"/>
        <v>616.40073978678686</v>
      </c>
      <c r="J1103" s="39">
        <f t="shared" si="52"/>
        <v>2.364990671586952</v>
      </c>
    </row>
    <row r="1104" spans="2:10">
      <c r="B1104" s="38" t="s">
        <v>1114</v>
      </c>
      <c r="C1104" s="35">
        <v>40.950629999999997</v>
      </c>
      <c r="D1104" s="39">
        <v>950.10375675599994</v>
      </c>
      <c r="E1104" s="34">
        <v>27.744509999999998</v>
      </c>
      <c r="F1104" s="40">
        <f t="shared" si="51"/>
        <v>197.77146807810001</v>
      </c>
      <c r="G1104" s="34">
        <v>40.65598</v>
      </c>
      <c r="H1104" s="40">
        <f t="shared" si="53"/>
        <v>755.26807089638987</v>
      </c>
      <c r="J1104" s="39">
        <f t="shared" si="52"/>
        <v>2.935782218489976</v>
      </c>
    </row>
    <row r="1105" spans="2:10">
      <c r="B1105" s="38" t="s">
        <v>1115</v>
      </c>
      <c r="C1105" s="35">
        <v>36.684939999999997</v>
      </c>
      <c r="D1105" s="39">
        <v>851.13462992799998</v>
      </c>
      <c r="E1105" s="34">
        <v>28.542909999999999</v>
      </c>
      <c r="F1105" s="40">
        <f t="shared" si="51"/>
        <v>203.4627107821</v>
      </c>
      <c r="G1105" s="34">
        <v>34.706330000000001</v>
      </c>
      <c r="H1105" s="40">
        <f t="shared" si="53"/>
        <v>644.74114034376998</v>
      </c>
      <c r="J1105" s="39">
        <f t="shared" si="52"/>
        <v>-2.9307788021300212</v>
      </c>
    </row>
    <row r="1106" spans="2:10">
      <c r="B1106" s="38" t="s">
        <v>1116</v>
      </c>
      <c r="C1106" s="35">
        <v>31.687989999999999</v>
      </c>
      <c r="D1106" s="39">
        <v>735.19939358799991</v>
      </c>
      <c r="E1106" s="34">
        <v>17.564869999999999</v>
      </c>
      <c r="F1106" s="40">
        <f t="shared" si="51"/>
        <v>125.20783846969999</v>
      </c>
      <c r="G1106" s="34">
        <v>32.95194</v>
      </c>
      <c r="H1106" s="40">
        <f t="shared" si="53"/>
        <v>612.1497540114292</v>
      </c>
      <c r="J1106" s="39">
        <f t="shared" si="52"/>
        <v>2.1581988931293381</v>
      </c>
    </row>
    <row r="1107" spans="2:10">
      <c r="B1107" s="38" t="s">
        <v>1117</v>
      </c>
      <c r="C1107" s="35">
        <v>28.031680000000001</v>
      </c>
      <c r="D1107" s="39">
        <v>650.36861401600004</v>
      </c>
      <c r="E1107" s="34">
        <v>21.95608</v>
      </c>
      <c r="F1107" s="40">
        <f t="shared" si="51"/>
        <v>156.50974462479999</v>
      </c>
      <c r="G1107" s="34">
        <v>26.69717</v>
      </c>
      <c r="H1107" s="40">
        <f t="shared" si="53"/>
        <v>495.95459473103273</v>
      </c>
      <c r="J1107" s="39">
        <f t="shared" si="52"/>
        <v>2.0957253398326543</v>
      </c>
    </row>
    <row r="1108" spans="2:10">
      <c r="B1108" s="38" t="s">
        <v>1118</v>
      </c>
      <c r="C1108" s="35">
        <v>32.967700000000001</v>
      </c>
      <c r="D1108" s="39">
        <v>764.89020124000001</v>
      </c>
      <c r="E1108" s="34">
        <v>25.9481</v>
      </c>
      <c r="F1108" s="40">
        <f t="shared" si="51"/>
        <v>184.96610071100002</v>
      </c>
      <c r="G1108" s="34">
        <v>31.350110000000001</v>
      </c>
      <c r="H1108" s="40">
        <f t="shared" si="53"/>
        <v>582.39248204297678</v>
      </c>
      <c r="J1108" s="39">
        <f t="shared" si="52"/>
        <v>2.4683815139767376</v>
      </c>
    </row>
    <row r="1109" spans="2:10">
      <c r="B1109" s="38" t="s">
        <v>1119</v>
      </c>
      <c r="C1109" s="35">
        <v>33.942709999999998</v>
      </c>
      <c r="D1109" s="39">
        <v>787.51160325199987</v>
      </c>
      <c r="E1109" s="34">
        <v>21.357279999999999</v>
      </c>
      <c r="F1109" s="40">
        <f t="shared" si="51"/>
        <v>152.24131259680001</v>
      </c>
      <c r="G1109" s="34">
        <v>33.943550000000002</v>
      </c>
      <c r="H1109" s="40">
        <f t="shared" si="53"/>
        <v>630.57094006527836</v>
      </c>
      <c r="J1109" s="39">
        <f t="shared" si="52"/>
        <v>-4.6993505899215506</v>
      </c>
    </row>
    <row r="1110" spans="2:10">
      <c r="B1110" s="38" t="s">
        <v>1120</v>
      </c>
      <c r="C1110" s="35">
        <v>30.042649999999998</v>
      </c>
      <c r="D1110" s="39">
        <v>697.02553117999992</v>
      </c>
      <c r="E1110" s="34">
        <v>16.966059999999999</v>
      </c>
      <c r="F1110" s="40">
        <f t="shared" si="51"/>
        <v>120.9393351586</v>
      </c>
      <c r="G1110" s="34">
        <v>31.121279999999999</v>
      </c>
      <c r="H1110" s="40">
        <f t="shared" si="53"/>
        <v>578.14149626761923</v>
      </c>
      <c r="J1110" s="39">
        <f t="shared" si="52"/>
        <v>2.0553002462193035</v>
      </c>
    </row>
    <row r="1111" spans="2:10">
      <c r="B1111" s="38" t="s">
        <v>1121</v>
      </c>
      <c r="C1111" s="35">
        <v>27.726990000000001</v>
      </c>
      <c r="D1111" s="39">
        <v>643.29944038799999</v>
      </c>
      <c r="E1111" s="34">
        <v>22.15568</v>
      </c>
      <c r="F1111" s="40">
        <f t="shared" si="51"/>
        <v>157.9325553008</v>
      </c>
      <c r="G1111" s="34">
        <v>26.239509999999999</v>
      </c>
      <c r="H1111" s="40">
        <f t="shared" si="53"/>
        <v>487.45262318031763</v>
      </c>
      <c r="J1111" s="39">
        <f t="shared" si="52"/>
        <v>2.0857380931176408</v>
      </c>
    </row>
    <row r="1112" spans="2:10">
      <c r="B1112" s="38" t="s">
        <v>1122</v>
      </c>
      <c r="C1112" s="35">
        <v>35.344299999999997</v>
      </c>
      <c r="D1112" s="39">
        <v>820.03017315999989</v>
      </c>
      <c r="E1112" s="34">
        <v>22.754490000000001</v>
      </c>
      <c r="F1112" s="40">
        <f t="shared" si="51"/>
        <v>162.20105861190001</v>
      </c>
      <c r="G1112" s="34">
        <v>35.240270000000002</v>
      </c>
      <c r="H1112" s="40">
        <f t="shared" si="53"/>
        <v>654.66016907642916</v>
      </c>
      <c r="J1112" s="39">
        <f t="shared" si="52"/>
        <v>-3.1689454716706678</v>
      </c>
    </row>
    <row r="1113" spans="2:10">
      <c r="B1113" s="38" t="s">
        <v>1123</v>
      </c>
      <c r="C1113" s="35">
        <v>37.416200000000003</v>
      </c>
      <c r="D1113" s="39">
        <v>868.1007394400001</v>
      </c>
      <c r="E1113" s="34">
        <v>23.552890000000001</v>
      </c>
      <c r="F1113" s="40">
        <f t="shared" si="51"/>
        <v>167.89230131590003</v>
      </c>
      <c r="G1113" s="34">
        <v>37.833710000000004</v>
      </c>
      <c r="H1113" s="40">
        <f t="shared" si="53"/>
        <v>702.83862709873085</v>
      </c>
      <c r="J1113" s="39">
        <f t="shared" si="52"/>
        <v>2.6301889746307552</v>
      </c>
    </row>
    <row r="1114" spans="2:10">
      <c r="B1114" s="38" t="s">
        <v>1124</v>
      </c>
      <c r="C1114" s="35">
        <v>35.648989999999998</v>
      </c>
      <c r="D1114" s="39">
        <v>827.09934678799993</v>
      </c>
      <c r="E1114" s="34">
        <v>25.5489</v>
      </c>
      <c r="F1114" s="40">
        <f t="shared" si="51"/>
        <v>182.12047935900003</v>
      </c>
      <c r="G1114" s="34">
        <v>34.55377</v>
      </c>
      <c r="H1114" s="40">
        <f t="shared" si="53"/>
        <v>641.90702597988172</v>
      </c>
      <c r="J1114" s="39">
        <f t="shared" si="52"/>
        <v>-3.0718414491182102</v>
      </c>
    </row>
    <row r="1115" spans="2:10">
      <c r="B1115" s="38" t="s">
        <v>1125</v>
      </c>
      <c r="C1115" s="35">
        <v>34.064590000000003</v>
      </c>
      <c r="D1115" s="39">
        <v>790.33936550800001</v>
      </c>
      <c r="E1115" s="34">
        <v>17.165659999999999</v>
      </c>
      <c r="F1115" s="40">
        <f t="shared" si="51"/>
        <v>122.3621458346</v>
      </c>
      <c r="G1115" s="34">
        <v>35.697940000000003</v>
      </c>
      <c r="H1115" s="40">
        <f t="shared" si="53"/>
        <v>663.16232639761904</v>
      </c>
      <c r="J1115" s="39">
        <f t="shared" si="52"/>
        <v>-4.8148932757809462</v>
      </c>
    </row>
    <row r="1116" spans="2:10">
      <c r="B1116" s="38" t="s">
        <v>1126</v>
      </c>
      <c r="C1116" s="35">
        <v>35.161479999999997</v>
      </c>
      <c r="D1116" s="39">
        <v>815.78852977599979</v>
      </c>
      <c r="E1116" s="34">
        <v>20.359279999999998</v>
      </c>
      <c r="F1116" s="40">
        <f t="shared" si="51"/>
        <v>145.12725921679998</v>
      </c>
      <c r="G1116" s="34">
        <v>35.697940000000003</v>
      </c>
      <c r="H1116" s="40">
        <f t="shared" si="53"/>
        <v>663.16232639761904</v>
      </c>
      <c r="J1116" s="39">
        <f t="shared" si="52"/>
        <v>-7.4989441615807664</v>
      </c>
    </row>
    <row r="1117" spans="2:10">
      <c r="B1117" s="38" t="s">
        <v>1127</v>
      </c>
      <c r="C1117" s="35">
        <v>35.70993</v>
      </c>
      <c r="D1117" s="39">
        <v>828.51322791600001</v>
      </c>
      <c r="E1117" s="34">
        <v>22.15568</v>
      </c>
      <c r="F1117" s="40">
        <f t="shared" si="51"/>
        <v>157.9325553008</v>
      </c>
      <c r="G1117" s="34">
        <v>36.231879999999997</v>
      </c>
      <c r="H1117" s="40">
        <f t="shared" si="53"/>
        <v>673.0813551302781</v>
      </c>
      <c r="J1117" s="39">
        <f t="shared" si="52"/>
        <v>2.5006825150780969</v>
      </c>
    </row>
    <row r="1118" spans="2:10">
      <c r="B1118" s="38" t="s">
        <v>1128</v>
      </c>
      <c r="C1118" s="35">
        <v>32.602069999999998</v>
      </c>
      <c r="D1118" s="39">
        <v>756.40714648400001</v>
      </c>
      <c r="E1118" s="34">
        <v>21.95608</v>
      </c>
      <c r="F1118" s="40">
        <f t="shared" si="51"/>
        <v>156.50974462479999</v>
      </c>
      <c r="G1118" s="34">
        <v>32.417999999999999</v>
      </c>
      <c r="H1118" s="40">
        <f t="shared" si="53"/>
        <v>602.23072527876991</v>
      </c>
      <c r="J1118" s="39">
        <f t="shared" si="52"/>
        <v>2.3333234195698651</v>
      </c>
    </row>
    <row r="1119" spans="2:10">
      <c r="B1119" s="38" t="s">
        <v>1129</v>
      </c>
      <c r="C1119" s="35">
        <v>39.061540000000001</v>
      </c>
      <c r="D1119" s="39">
        <v>906.27460184799997</v>
      </c>
      <c r="E1119" s="34">
        <v>23.752490000000002</v>
      </c>
      <c r="F1119" s="40">
        <f t="shared" si="51"/>
        <v>169.31511199190001</v>
      </c>
      <c r="G1119" s="34">
        <v>39.816929999999999</v>
      </c>
      <c r="H1119" s="40">
        <f t="shared" si="53"/>
        <v>739.68099920642896</v>
      </c>
      <c r="J1119" s="39">
        <f t="shared" si="52"/>
        <v>2.7215093503290291</v>
      </c>
    </row>
    <row r="1120" spans="2:10">
      <c r="B1120" s="38" t="s">
        <v>1130</v>
      </c>
      <c r="C1120" s="35">
        <v>38.817790000000002</v>
      </c>
      <c r="D1120" s="39">
        <v>900.619309348</v>
      </c>
      <c r="E1120" s="34">
        <v>20.159680000000002</v>
      </c>
      <c r="F1120" s="40">
        <f t="shared" si="51"/>
        <v>143.70444854080003</v>
      </c>
      <c r="G1120" s="34">
        <v>40.884819999999998</v>
      </c>
      <c r="H1120" s="40">
        <f t="shared" si="53"/>
        <v>759.51924244222221</v>
      </c>
      <c r="J1120" s="39">
        <f t="shared" si="52"/>
        <v>2.6043816350222642</v>
      </c>
    </row>
    <row r="1121" spans="2:10">
      <c r="B1121" s="38" t="s">
        <v>1131</v>
      </c>
      <c r="C1121" s="35">
        <v>37.599020000000003</v>
      </c>
      <c r="D1121" s="39">
        <v>872.34238282400008</v>
      </c>
      <c r="E1121" s="34">
        <v>23.752490000000002</v>
      </c>
      <c r="F1121" s="40">
        <f t="shared" si="51"/>
        <v>169.31511199190001</v>
      </c>
      <c r="G1121" s="34">
        <v>37.986269999999998</v>
      </c>
      <c r="H1121" s="40">
        <f t="shared" si="53"/>
        <v>705.672741462619</v>
      </c>
      <c r="J1121" s="39">
        <f t="shared" si="52"/>
        <v>2.6454706305189575</v>
      </c>
    </row>
    <row r="1122" spans="2:10">
      <c r="B1122" s="38" t="s">
        <v>1132</v>
      </c>
      <c r="C1122" s="35">
        <v>35.100540000000002</v>
      </c>
      <c r="D1122" s="39">
        <v>814.37464864800006</v>
      </c>
      <c r="E1122" s="34">
        <v>28.343309999999999</v>
      </c>
      <c r="F1122" s="40">
        <f t="shared" si="51"/>
        <v>202.03990010609999</v>
      </c>
      <c r="G1122" s="34">
        <v>32.723109999999998</v>
      </c>
      <c r="H1122" s="40">
        <f t="shared" si="53"/>
        <v>607.89876823607165</v>
      </c>
      <c r="J1122" s="39">
        <f t="shared" si="52"/>
        <v>-4.4359803058284797</v>
      </c>
    </row>
    <row r="1123" spans="2:10">
      <c r="B1123" s="38" t="s">
        <v>1133</v>
      </c>
      <c r="C1123" s="35">
        <v>37.05057</v>
      </c>
      <c r="D1123" s="39">
        <v>859.61768468399998</v>
      </c>
      <c r="E1123" s="34">
        <v>20.958079999999999</v>
      </c>
      <c r="F1123" s="40">
        <f t="shared" si="51"/>
        <v>149.39569124479999</v>
      </c>
      <c r="G1123" s="34">
        <v>38.2151</v>
      </c>
      <c r="H1123" s="40">
        <f t="shared" si="53"/>
        <v>709.92372723797655</v>
      </c>
      <c r="J1123" s="39">
        <f t="shared" si="52"/>
        <v>-0.29826620122344139</v>
      </c>
    </row>
    <row r="1124" spans="2:10">
      <c r="B1124" s="38" t="s">
        <v>1134</v>
      </c>
      <c r="C1124" s="35">
        <v>32.419249999999998</v>
      </c>
      <c r="D1124" s="39">
        <v>752.16550309999991</v>
      </c>
      <c r="E1124" s="34">
        <v>23.752490000000002</v>
      </c>
      <c r="F1124" s="40">
        <f t="shared" si="51"/>
        <v>169.31511199190001</v>
      </c>
      <c r="G1124" s="34">
        <v>31.502659999999999</v>
      </c>
      <c r="H1124" s="40">
        <f t="shared" si="53"/>
        <v>585.22641063639014</v>
      </c>
      <c r="J1124" s="39">
        <f t="shared" si="52"/>
        <v>2.3760195282902714</v>
      </c>
    </row>
    <row r="1125" spans="2:10">
      <c r="B1125" s="38" t="s">
        <v>1135</v>
      </c>
      <c r="C1125" s="35">
        <v>34.734909999999999</v>
      </c>
      <c r="D1125" s="39">
        <v>805.89159389199983</v>
      </c>
      <c r="E1125" s="34">
        <v>21.357279999999999</v>
      </c>
      <c r="F1125" s="40">
        <f t="shared" si="51"/>
        <v>152.24131259680001</v>
      </c>
      <c r="G1125" s="34">
        <v>35.316549999999999</v>
      </c>
      <c r="H1125" s="40">
        <f t="shared" si="53"/>
        <v>656.07722625837334</v>
      </c>
      <c r="J1125" s="39">
        <f t="shared" si="52"/>
        <v>2.4269449631734688</v>
      </c>
    </row>
    <row r="1126" spans="2:10">
      <c r="B1126" s="38" t="s">
        <v>1136</v>
      </c>
      <c r="C1126" s="35">
        <v>35.831800000000001</v>
      </c>
      <c r="D1126" s="39">
        <v>831.34075816000006</v>
      </c>
      <c r="E1126" s="34">
        <v>19.760470000000002</v>
      </c>
      <c r="F1126" s="40">
        <f t="shared" si="51"/>
        <v>140.85875590570001</v>
      </c>
      <c r="G1126" s="34">
        <v>37.299770000000002</v>
      </c>
      <c r="H1126" s="40">
        <f t="shared" si="53"/>
        <v>692.91959836607157</v>
      </c>
      <c r="J1126" s="39">
        <f t="shared" si="52"/>
        <v>2.4375961117715406</v>
      </c>
    </row>
    <row r="1127" spans="2:10">
      <c r="B1127" s="38" t="s">
        <v>1137</v>
      </c>
      <c r="C1127" s="35">
        <v>34.552100000000003</v>
      </c>
      <c r="D1127" s="39">
        <v>801.65018252000004</v>
      </c>
      <c r="E1127" s="34">
        <v>14.37125</v>
      </c>
      <c r="F1127" s="40">
        <f t="shared" si="51"/>
        <v>102.44272508749999</v>
      </c>
      <c r="G1127" s="34">
        <v>37.757429999999999</v>
      </c>
      <c r="H1127" s="40">
        <f t="shared" si="53"/>
        <v>701.42156991678655</v>
      </c>
      <c r="J1127" s="39">
        <f t="shared" si="52"/>
        <v>2.2141124842864883</v>
      </c>
    </row>
    <row r="1128" spans="2:10">
      <c r="B1128" s="38" t="s">
        <v>1138</v>
      </c>
      <c r="C1128" s="35">
        <v>33.394269999999999</v>
      </c>
      <c r="D1128" s="39">
        <v>774.78713712399997</v>
      </c>
      <c r="E1128" s="34">
        <v>22.15568</v>
      </c>
      <c r="F1128" s="40">
        <f t="shared" si="51"/>
        <v>157.9325553008</v>
      </c>
      <c r="G1128" s="34">
        <v>33.333329999999997</v>
      </c>
      <c r="H1128" s="40">
        <f t="shared" si="53"/>
        <v>619.23485415067489</v>
      </c>
      <c r="J1128" s="39">
        <f t="shared" si="52"/>
        <v>2.3802723274749269</v>
      </c>
    </row>
    <row r="1129" spans="2:10">
      <c r="B1129" s="38" t="s">
        <v>1139</v>
      </c>
      <c r="C1129" s="35">
        <v>33.394269999999999</v>
      </c>
      <c r="D1129" s="39">
        <v>774.78713712399997</v>
      </c>
      <c r="E1129" s="34">
        <v>21.357279999999999</v>
      </c>
      <c r="F1129" s="40">
        <f t="shared" si="51"/>
        <v>152.24131259680001</v>
      </c>
      <c r="G1129" s="34">
        <v>33.180770000000003</v>
      </c>
      <c r="H1129" s="40">
        <f t="shared" si="53"/>
        <v>616.40073978678686</v>
      </c>
      <c r="J1129" s="39">
        <f t="shared" si="52"/>
        <v>-6.1450847404131537</v>
      </c>
    </row>
    <row r="1130" spans="2:10">
      <c r="B1130" s="38" t="s">
        <v>1140</v>
      </c>
      <c r="C1130" s="35">
        <v>31.748930000000001</v>
      </c>
      <c r="D1130" s="39">
        <v>736.61327471599998</v>
      </c>
      <c r="E1130" s="34">
        <v>17.165659999999999</v>
      </c>
      <c r="F1130" s="40">
        <f t="shared" si="51"/>
        <v>122.3621458346</v>
      </c>
      <c r="G1130" s="34">
        <v>33.180770000000003</v>
      </c>
      <c r="H1130" s="40">
        <f t="shared" si="53"/>
        <v>616.40073978678686</v>
      </c>
      <c r="J1130" s="39">
        <f t="shared" si="52"/>
        <v>2.1496109053869077</v>
      </c>
    </row>
    <row r="1131" spans="2:10">
      <c r="B1131" s="38" t="s">
        <v>1141</v>
      </c>
      <c r="C1131" s="35">
        <v>27.361360000000001</v>
      </c>
      <c r="D1131" s="39">
        <v>634.81638563199999</v>
      </c>
      <c r="E1131" s="34">
        <v>14.77045</v>
      </c>
      <c r="F1131" s="40">
        <f t="shared" si="51"/>
        <v>105.28834643950002</v>
      </c>
      <c r="G1131" s="34">
        <v>28.604109999999999</v>
      </c>
      <c r="H1131" s="40">
        <f t="shared" si="53"/>
        <v>531.37990965678682</v>
      </c>
      <c r="J1131" s="39">
        <f t="shared" si="52"/>
        <v>1.8518704642868897</v>
      </c>
    </row>
    <row r="1132" spans="2:10">
      <c r="B1132" s="38" t="s">
        <v>1142</v>
      </c>
      <c r="C1132" s="35">
        <v>29.43327</v>
      </c>
      <c r="D1132" s="39">
        <v>682.88718392399994</v>
      </c>
      <c r="E1132" s="34">
        <v>21.157679999999999</v>
      </c>
      <c r="F1132" s="40">
        <f t="shared" si="51"/>
        <v>150.8185019208</v>
      </c>
      <c r="G1132" s="34">
        <v>28.75667</v>
      </c>
      <c r="H1132" s="40">
        <f t="shared" si="53"/>
        <v>534.2140240206752</v>
      </c>
      <c r="J1132" s="39">
        <f t="shared" si="52"/>
        <v>2.1453420174752864</v>
      </c>
    </row>
    <row r="1133" spans="2:10">
      <c r="B1133" s="38" t="s">
        <v>1143</v>
      </c>
      <c r="C1133" s="35">
        <v>31.748930000000001</v>
      </c>
      <c r="D1133" s="39">
        <v>736.61327471599998</v>
      </c>
      <c r="E1133" s="34">
        <v>16.167660000000001</v>
      </c>
      <c r="F1133" s="40">
        <f t="shared" si="51"/>
        <v>115.2480924546</v>
      </c>
      <c r="G1133" s="34">
        <v>33.562159999999999</v>
      </c>
      <c r="H1133" s="40">
        <f t="shared" si="53"/>
        <v>623.48583992603244</v>
      </c>
      <c r="J1133" s="39">
        <f t="shared" si="52"/>
        <v>2.1206576646325175</v>
      </c>
    </row>
    <row r="1134" spans="2:10">
      <c r="B1134" s="38" t="s">
        <v>1144</v>
      </c>
      <c r="C1134" s="35">
        <v>34.308340000000001</v>
      </c>
      <c r="D1134" s="39">
        <v>795.9946580080001</v>
      </c>
      <c r="E1134" s="34">
        <v>18.76247</v>
      </c>
      <c r="F1134" s="40">
        <f t="shared" si="51"/>
        <v>133.74470252570001</v>
      </c>
      <c r="G1134" s="34">
        <v>35.774209999999997</v>
      </c>
      <c r="H1134" s="40">
        <f t="shared" si="53"/>
        <v>664.57919780908821</v>
      </c>
      <c r="J1134" s="39">
        <f t="shared" si="52"/>
        <v>2.3292423267881759</v>
      </c>
    </row>
    <row r="1135" spans="2:10">
      <c r="B1135" s="38" t="s">
        <v>1145</v>
      </c>
      <c r="C1135" s="35">
        <v>29.250450000000001</v>
      </c>
      <c r="D1135" s="39">
        <v>678.64554053999996</v>
      </c>
      <c r="E1135" s="34">
        <v>16.966059999999999</v>
      </c>
      <c r="F1135" s="40">
        <f t="shared" si="51"/>
        <v>120.9393351586</v>
      </c>
      <c r="G1135" s="34">
        <v>30.129670000000001</v>
      </c>
      <c r="H1135" s="40">
        <f t="shared" si="53"/>
        <v>559.72031021377006</v>
      </c>
      <c r="J1135" s="39">
        <f t="shared" si="52"/>
        <v>2.0141048323700943</v>
      </c>
    </row>
    <row r="1136" spans="2:10">
      <c r="B1136" s="38" t="s">
        <v>1146</v>
      </c>
      <c r="C1136" s="35">
        <v>34.917729999999999</v>
      </c>
      <c r="D1136" s="39">
        <v>810.13323727599993</v>
      </c>
      <c r="E1136" s="34">
        <v>23.552890000000001</v>
      </c>
      <c r="F1136" s="40">
        <f t="shared" si="51"/>
        <v>167.89230131590003</v>
      </c>
      <c r="G1136" s="34">
        <v>34.706330000000001</v>
      </c>
      <c r="H1136" s="40">
        <f t="shared" si="53"/>
        <v>644.74114034376998</v>
      </c>
      <c r="J1136" s="39">
        <f t="shared" si="52"/>
        <v>2.5002043836700523</v>
      </c>
    </row>
    <row r="1137" spans="2:10">
      <c r="B1137" s="38" t="s">
        <v>1147</v>
      </c>
      <c r="C1137" s="35">
        <v>41.072510000000001</v>
      </c>
      <c r="D1137" s="39">
        <v>952.93151901199997</v>
      </c>
      <c r="E1137" s="34">
        <v>25.7485</v>
      </c>
      <c r="F1137" s="40">
        <f t="shared" si="51"/>
        <v>183.54329003500001</v>
      </c>
      <c r="G1137" s="34">
        <v>41.571309999999997</v>
      </c>
      <c r="H1137" s="40">
        <f t="shared" si="53"/>
        <v>772.27219976829474</v>
      </c>
      <c r="J1137" s="39">
        <f t="shared" si="52"/>
        <v>2.8839707912948143</v>
      </c>
    </row>
    <row r="1138" spans="2:10">
      <c r="B1138" s="38" t="s">
        <v>1148</v>
      </c>
      <c r="C1138" s="35">
        <v>36.74588</v>
      </c>
      <c r="D1138" s="39">
        <v>852.54851105599994</v>
      </c>
      <c r="E1138" s="34">
        <v>22.15568</v>
      </c>
      <c r="F1138" s="40">
        <f t="shared" si="51"/>
        <v>157.9325553008</v>
      </c>
      <c r="G1138" s="34">
        <v>37.299770000000002</v>
      </c>
      <c r="H1138" s="40">
        <f t="shared" si="53"/>
        <v>692.91959836607157</v>
      </c>
      <c r="J1138" s="39">
        <f t="shared" si="52"/>
        <v>-1.6963573891283659</v>
      </c>
    </row>
    <row r="1139" spans="2:10">
      <c r="B1139" s="38" t="s">
        <v>1149</v>
      </c>
      <c r="C1139" s="35">
        <v>38.75685</v>
      </c>
      <c r="D1139" s="39">
        <v>899.20542821999993</v>
      </c>
      <c r="E1139" s="34">
        <v>22.15568</v>
      </c>
      <c r="F1139" s="40">
        <f t="shared" si="51"/>
        <v>157.9325553008</v>
      </c>
      <c r="G1139" s="34">
        <v>39.816929999999999</v>
      </c>
      <c r="H1139" s="40">
        <f t="shared" si="53"/>
        <v>739.68099920642896</v>
      </c>
      <c r="J1139" s="39">
        <f t="shared" si="52"/>
        <v>-1.5918737127709619</v>
      </c>
    </row>
    <row r="1140" spans="2:10">
      <c r="B1140" s="38" t="s">
        <v>1150</v>
      </c>
      <c r="C1140" s="35">
        <v>35.344299999999997</v>
      </c>
      <c r="D1140" s="39">
        <v>820.03017315999989</v>
      </c>
      <c r="E1140" s="34">
        <v>23.353290000000001</v>
      </c>
      <c r="F1140" s="40">
        <f t="shared" si="51"/>
        <v>166.46949063990002</v>
      </c>
      <c r="G1140" s="34">
        <v>35.163989999999998</v>
      </c>
      <c r="H1140" s="40">
        <f t="shared" si="53"/>
        <v>653.24311189448497</v>
      </c>
      <c r="J1140" s="39">
        <f t="shared" si="52"/>
        <v>-0.31757062561484872</v>
      </c>
    </row>
    <row r="1141" spans="2:10">
      <c r="B1141" s="38" t="s">
        <v>1151</v>
      </c>
      <c r="C1141" s="35">
        <v>35.648989999999998</v>
      </c>
      <c r="D1141" s="39">
        <v>827.09934678799993</v>
      </c>
      <c r="E1141" s="34">
        <v>18.36327</v>
      </c>
      <c r="F1141" s="40">
        <f t="shared" ref="F1141:F1204" si="54">$F$244*(E1141/100)</f>
        <v>130.89908117370001</v>
      </c>
      <c r="G1141" s="34">
        <v>37.604880000000001</v>
      </c>
      <c r="H1141" s="40">
        <f t="shared" si="53"/>
        <v>698.58764132337319</v>
      </c>
      <c r="J1141" s="39">
        <f t="shared" si="52"/>
        <v>2.3873757090732397</v>
      </c>
    </row>
    <row r="1142" spans="2:10">
      <c r="B1142" s="38" t="s">
        <v>1152</v>
      </c>
      <c r="C1142" s="35">
        <v>40.706879999999998</v>
      </c>
      <c r="D1142" s="39">
        <v>944.44846425599997</v>
      </c>
      <c r="E1142" s="34">
        <v>17.764469999999999</v>
      </c>
      <c r="F1142" s="40">
        <f t="shared" si="54"/>
        <v>126.63064914569999</v>
      </c>
      <c r="G1142" s="34">
        <v>43.859639999999999</v>
      </c>
      <c r="H1142" s="40">
        <f t="shared" si="53"/>
        <v>814.78261483329482</v>
      </c>
      <c r="J1142" s="39">
        <f t="shared" si="52"/>
        <v>-3.035200277005174</v>
      </c>
    </row>
    <row r="1143" spans="2:10">
      <c r="B1143" s="38" t="s">
        <v>1153</v>
      </c>
      <c r="C1143" s="35">
        <v>42.656910000000003</v>
      </c>
      <c r="D1143" s="39">
        <v>989.691500292</v>
      </c>
      <c r="E1143" s="34">
        <v>23.752490000000002</v>
      </c>
      <c r="F1143" s="40">
        <f t="shared" si="54"/>
        <v>169.31511199190001</v>
      </c>
      <c r="G1143" s="34">
        <v>44.317309999999999</v>
      </c>
      <c r="H1143" s="40">
        <f t="shared" si="53"/>
        <v>823.2847721544847</v>
      </c>
      <c r="J1143" s="39">
        <f t="shared" si="52"/>
        <v>2.9083838543847378</v>
      </c>
    </row>
    <row r="1144" spans="2:10">
      <c r="B1144" s="38" t="s">
        <v>1154</v>
      </c>
      <c r="C1144" s="35">
        <v>38.26934</v>
      </c>
      <c r="D1144" s="39">
        <v>887.89461120800001</v>
      </c>
      <c r="E1144" s="34">
        <v>18.56287</v>
      </c>
      <c r="F1144" s="40">
        <f t="shared" si="54"/>
        <v>132.32189184969999</v>
      </c>
      <c r="G1144" s="34">
        <v>40.579709999999999</v>
      </c>
      <c r="H1144" s="40">
        <f t="shared" si="53"/>
        <v>753.85119948492047</v>
      </c>
      <c r="J1144" s="39">
        <f t="shared" si="52"/>
        <v>-1.7215198733795205</v>
      </c>
    </row>
    <row r="1145" spans="2:10">
      <c r="B1145" s="38" t="s">
        <v>1155</v>
      </c>
      <c r="C1145" s="35">
        <v>35.100540000000002</v>
      </c>
      <c r="D1145" s="39">
        <v>814.37464864800006</v>
      </c>
      <c r="E1145" s="34">
        <v>15.568860000000001</v>
      </c>
      <c r="F1145" s="40">
        <f t="shared" si="54"/>
        <v>110.97966042660001</v>
      </c>
      <c r="G1145" s="34">
        <v>37.986269999999998</v>
      </c>
      <c r="H1145" s="40">
        <f t="shared" si="53"/>
        <v>705.672741462619</v>
      </c>
      <c r="J1145" s="39">
        <f t="shared" si="52"/>
        <v>2.2777532412189885</v>
      </c>
    </row>
    <row r="1146" spans="2:10">
      <c r="B1146" s="38" t="s">
        <v>1156</v>
      </c>
      <c r="C1146" s="35">
        <v>35.648989999999998</v>
      </c>
      <c r="D1146" s="39">
        <v>827.09934678799993</v>
      </c>
      <c r="E1146" s="34">
        <v>19.960070000000002</v>
      </c>
      <c r="F1146" s="40">
        <f t="shared" si="54"/>
        <v>142.28156658170002</v>
      </c>
      <c r="G1146" s="34">
        <v>36.994660000000003</v>
      </c>
      <c r="H1146" s="40">
        <f t="shared" si="53"/>
        <v>687.25155540876983</v>
      </c>
      <c r="J1146" s="39">
        <f t="shared" si="52"/>
        <v>2.4337752024699739</v>
      </c>
    </row>
    <row r="1147" spans="2:10">
      <c r="B1147" s="38" t="s">
        <v>1157</v>
      </c>
      <c r="C1147" s="35">
        <v>36.684939999999997</v>
      </c>
      <c r="D1147" s="39">
        <v>851.13462992799998</v>
      </c>
      <c r="E1147" s="34">
        <v>20.359279999999998</v>
      </c>
      <c r="F1147" s="40">
        <f t="shared" si="54"/>
        <v>145.12725921679998</v>
      </c>
      <c r="G1147" s="34">
        <v>38.138820000000003</v>
      </c>
      <c r="H1147" s="40">
        <f t="shared" si="53"/>
        <v>708.50667005603236</v>
      </c>
      <c r="J1147" s="39">
        <f t="shared" si="52"/>
        <v>2.4992993448323659</v>
      </c>
    </row>
    <row r="1148" spans="2:10">
      <c r="B1148" s="38" t="s">
        <v>1158</v>
      </c>
      <c r="C1148" s="35">
        <v>34.795850000000002</v>
      </c>
      <c r="D1148" s="39">
        <v>807.30547502000002</v>
      </c>
      <c r="E1148" s="34">
        <v>19.361270000000001</v>
      </c>
      <c r="F1148" s="40">
        <f t="shared" si="54"/>
        <v>138.01313455370001</v>
      </c>
      <c r="G1148" s="34">
        <v>36.003050000000002</v>
      </c>
      <c r="H1148" s="40">
        <f t="shared" si="53"/>
        <v>668.83036935492078</v>
      </c>
      <c r="J1148" s="39">
        <f t="shared" si="52"/>
        <v>-0.46197111137917091</v>
      </c>
    </row>
    <row r="1149" spans="2:10">
      <c r="B1149" s="38" t="s">
        <v>1159</v>
      </c>
      <c r="C1149" s="35">
        <v>34.917729999999999</v>
      </c>
      <c r="D1149" s="39">
        <v>810.13323727599993</v>
      </c>
      <c r="E1149" s="34">
        <v>17.365259999999999</v>
      </c>
      <c r="F1149" s="40">
        <f t="shared" si="54"/>
        <v>123.7849565106</v>
      </c>
      <c r="G1149" s="34">
        <v>37.070929999999997</v>
      </c>
      <c r="H1149" s="40">
        <f t="shared" si="53"/>
        <v>688.66842682023912</v>
      </c>
      <c r="J1149" s="39">
        <f t="shared" si="52"/>
        <v>2.3201460548391424</v>
      </c>
    </row>
    <row r="1150" spans="2:10">
      <c r="B1150" s="38" t="s">
        <v>1160</v>
      </c>
      <c r="C1150" s="35">
        <v>34.552100000000003</v>
      </c>
      <c r="D1150" s="39">
        <v>801.65018252000004</v>
      </c>
      <c r="E1150" s="34">
        <v>16.367260000000002</v>
      </c>
      <c r="F1150" s="40">
        <f t="shared" si="54"/>
        <v>116.67090313060002</v>
      </c>
      <c r="G1150" s="34">
        <v>36.994660000000003</v>
      </c>
      <c r="H1150" s="40">
        <f t="shared" si="53"/>
        <v>687.25155540876983</v>
      </c>
      <c r="J1150" s="39">
        <f t="shared" si="52"/>
        <v>2.2722760193697695</v>
      </c>
    </row>
    <row r="1151" spans="2:10">
      <c r="B1151" s="38" t="s">
        <v>1161</v>
      </c>
      <c r="C1151" s="35">
        <v>35.831800000000001</v>
      </c>
      <c r="D1151" s="39">
        <v>831.34075816000006</v>
      </c>
      <c r="E1151" s="34">
        <v>16.966059999999999</v>
      </c>
      <c r="F1151" s="40">
        <f t="shared" si="54"/>
        <v>120.9393351586</v>
      </c>
      <c r="G1151" s="34">
        <v>38.367649999999998</v>
      </c>
      <c r="H1151" s="40">
        <f t="shared" si="53"/>
        <v>712.75765583138991</v>
      </c>
      <c r="J1151" s="39">
        <f t="shared" si="52"/>
        <v>2.3562328299898354</v>
      </c>
    </row>
    <row r="1152" spans="2:10">
      <c r="B1152" s="38" t="s">
        <v>1162</v>
      </c>
      <c r="C1152" s="35">
        <v>34.734909999999999</v>
      </c>
      <c r="D1152" s="39">
        <v>805.89159389199983</v>
      </c>
      <c r="E1152" s="34">
        <v>12.57485</v>
      </c>
      <c r="F1152" s="40">
        <f t="shared" si="54"/>
        <v>89.637429003499989</v>
      </c>
      <c r="G1152" s="34">
        <v>38.443930000000002</v>
      </c>
      <c r="H1152" s="40">
        <f t="shared" si="53"/>
        <v>714.1747130133341</v>
      </c>
      <c r="J1152" s="39">
        <f t="shared" si="52"/>
        <v>-2.0794518751657733</v>
      </c>
    </row>
    <row r="1153" spans="2:10">
      <c r="B1153" s="38" t="s">
        <v>1163</v>
      </c>
      <c r="C1153" s="35">
        <v>30.28641</v>
      </c>
      <c r="D1153" s="39">
        <v>702.68105569199997</v>
      </c>
      <c r="E1153" s="34">
        <v>17.764469999999999</v>
      </c>
      <c r="F1153" s="40">
        <f t="shared" si="54"/>
        <v>126.63064914569999</v>
      </c>
      <c r="G1153" s="34">
        <v>31.121279999999999</v>
      </c>
      <c r="H1153" s="40">
        <f t="shared" si="53"/>
        <v>578.14149626761923</v>
      </c>
      <c r="J1153" s="39">
        <f t="shared" si="52"/>
        <v>2.0910897213192357</v>
      </c>
    </row>
    <row r="1154" spans="2:10">
      <c r="B1154" s="38" t="s">
        <v>1164</v>
      </c>
      <c r="C1154" s="35">
        <v>33.394269999999999</v>
      </c>
      <c r="D1154" s="39">
        <v>774.78713712399997</v>
      </c>
      <c r="E1154" s="34">
        <v>16.566859999999998</v>
      </c>
      <c r="F1154" s="40">
        <f t="shared" si="54"/>
        <v>118.09371380659998</v>
      </c>
      <c r="G1154" s="34">
        <v>35.469099999999997</v>
      </c>
      <c r="H1154" s="40">
        <f t="shared" si="53"/>
        <v>658.91115485178659</v>
      </c>
      <c r="J1154" s="39">
        <f t="shared" si="52"/>
        <v>2.2177315343866439</v>
      </c>
    </row>
    <row r="1155" spans="2:10">
      <c r="B1155" s="38" t="s">
        <v>1165</v>
      </c>
      <c r="C1155" s="35">
        <v>36.74588</v>
      </c>
      <c r="D1155" s="39">
        <v>852.54851105599994</v>
      </c>
      <c r="E1155" s="34">
        <v>20.558879999999998</v>
      </c>
      <c r="F1155" s="40">
        <f t="shared" si="54"/>
        <v>146.5500698928</v>
      </c>
      <c r="G1155" s="34">
        <v>38.138820000000003</v>
      </c>
      <c r="H1155" s="40">
        <f t="shared" si="53"/>
        <v>708.50667005603236</v>
      </c>
      <c r="J1155" s="39">
        <f t="shared" si="52"/>
        <v>2.5082288928324488</v>
      </c>
    </row>
    <row r="1156" spans="2:10">
      <c r="B1156" s="38" t="s">
        <v>1166</v>
      </c>
      <c r="C1156" s="35">
        <v>42.595970000000001</v>
      </c>
      <c r="D1156" s="39">
        <v>988.27761916399993</v>
      </c>
      <c r="E1156" s="34">
        <v>21.75648</v>
      </c>
      <c r="F1156" s="40">
        <f t="shared" si="54"/>
        <v>155.08693394880001</v>
      </c>
      <c r="G1156" s="34">
        <v>45.003810000000001</v>
      </c>
      <c r="H1156" s="40">
        <f t="shared" si="53"/>
        <v>836.03791525103213</v>
      </c>
      <c r="J1156" s="39">
        <f t="shared" ref="J1156:J1219" si="55">H1156-(D1156-F1156)</f>
        <v>2.84723003583224</v>
      </c>
    </row>
    <row r="1157" spans="2:10">
      <c r="B1157" s="38" t="s">
        <v>1167</v>
      </c>
      <c r="C1157" s="35">
        <v>43.936619999999998</v>
      </c>
      <c r="D1157" s="39">
        <v>1019.3823079439999</v>
      </c>
      <c r="E1157" s="34">
        <v>24.550889999999999</v>
      </c>
      <c r="F1157" s="40">
        <f t="shared" si="54"/>
        <v>175.0063546959</v>
      </c>
      <c r="G1157" s="34">
        <v>45.61403</v>
      </c>
      <c r="H1157" s="40">
        <f t="shared" ref="H1157:H1220" si="56">$H$1504*(G1157/100)</f>
        <v>847.37400116563549</v>
      </c>
      <c r="J1157" s="39">
        <f t="shared" si="55"/>
        <v>2.9980479175355867</v>
      </c>
    </row>
    <row r="1158" spans="2:10">
      <c r="B1158" s="38" t="s">
        <v>1168</v>
      </c>
      <c r="C1158" s="35">
        <v>36.563070000000003</v>
      </c>
      <c r="D1158" s="39">
        <v>848.30709968400004</v>
      </c>
      <c r="E1158" s="34">
        <v>20.958079999999999</v>
      </c>
      <c r="F1158" s="40">
        <f t="shared" si="54"/>
        <v>149.39569124479999</v>
      </c>
      <c r="G1158" s="34">
        <v>37.528599999999997</v>
      </c>
      <c r="H1158" s="40">
        <f t="shared" si="56"/>
        <v>697.170584141429</v>
      </c>
      <c r="J1158" s="39">
        <f t="shared" si="55"/>
        <v>-1.7408242977710415</v>
      </c>
    </row>
    <row r="1159" spans="2:10">
      <c r="B1159" s="38" t="s">
        <v>1169</v>
      </c>
      <c r="C1159" s="35">
        <v>37.538080000000001</v>
      </c>
      <c r="D1159" s="39">
        <v>870.92850169600001</v>
      </c>
      <c r="E1159" s="34">
        <v>24.151689999999999</v>
      </c>
      <c r="F1159" s="40">
        <f t="shared" si="54"/>
        <v>172.16073334389998</v>
      </c>
      <c r="G1159" s="34">
        <v>37.757429999999999</v>
      </c>
      <c r="H1159" s="40">
        <f t="shared" si="56"/>
        <v>701.42156991678655</v>
      </c>
      <c r="J1159" s="39">
        <f t="shared" si="55"/>
        <v>2.653801564686546</v>
      </c>
    </row>
    <row r="1160" spans="2:10">
      <c r="B1160" s="38" t="s">
        <v>1170</v>
      </c>
      <c r="C1160" s="35">
        <v>33.028640000000003</v>
      </c>
      <c r="D1160" s="39">
        <v>766.30408236800008</v>
      </c>
      <c r="E1160" s="34">
        <v>16.566859999999998</v>
      </c>
      <c r="F1160" s="40">
        <f t="shared" si="54"/>
        <v>118.09371380659998</v>
      </c>
      <c r="G1160" s="34">
        <v>35.01144</v>
      </c>
      <c r="H1160" s="40">
        <f t="shared" si="56"/>
        <v>650.40918330107161</v>
      </c>
      <c r="J1160" s="39">
        <f t="shared" si="55"/>
        <v>2.1988147396715476</v>
      </c>
    </row>
    <row r="1161" spans="2:10">
      <c r="B1161" s="38" t="s">
        <v>1171</v>
      </c>
      <c r="C1161" s="35">
        <v>28.94576</v>
      </c>
      <c r="D1161" s="39">
        <v>671.57636691199991</v>
      </c>
      <c r="E1161" s="34">
        <v>13.772449999999999</v>
      </c>
      <c r="F1161" s="40">
        <f t="shared" si="54"/>
        <v>98.174293059500002</v>
      </c>
      <c r="G1161" s="34">
        <v>30.968720000000001</v>
      </c>
      <c r="H1161" s="40">
        <f t="shared" si="56"/>
        <v>575.30738190373097</v>
      </c>
      <c r="J1161" s="39">
        <f t="shared" si="55"/>
        <v>1.9053080512310316</v>
      </c>
    </row>
    <row r="1162" spans="2:10">
      <c r="B1162" s="38" t="s">
        <v>1172</v>
      </c>
      <c r="C1162" s="35">
        <v>28.519189999999998</v>
      </c>
      <c r="D1162" s="39">
        <v>661.67943102799995</v>
      </c>
      <c r="E1162" s="34">
        <v>7.9840299999999997</v>
      </c>
      <c r="F1162" s="40">
        <f t="shared" si="54"/>
        <v>56.9126408893</v>
      </c>
      <c r="G1162" s="34">
        <v>32.646830000000001</v>
      </c>
      <c r="H1162" s="40">
        <f t="shared" si="56"/>
        <v>606.48171105412746</v>
      </c>
      <c r="J1162" s="39">
        <f t="shared" si="55"/>
        <v>1.7149209154274558</v>
      </c>
    </row>
    <row r="1163" spans="2:10">
      <c r="B1163" s="38" t="s">
        <v>1173</v>
      </c>
      <c r="C1163" s="35">
        <v>25.655080000000002</v>
      </c>
      <c r="D1163" s="39">
        <v>595.22864209600004</v>
      </c>
      <c r="E1163" s="34">
        <v>6.3872200000000001</v>
      </c>
      <c r="F1163" s="40">
        <f t="shared" si="54"/>
        <v>45.530084198200001</v>
      </c>
      <c r="G1163" s="34">
        <v>29.672000000000001</v>
      </c>
      <c r="H1163" s="40">
        <f t="shared" si="56"/>
        <v>551.21815289258006</v>
      </c>
      <c r="J1163" s="39">
        <f t="shared" si="55"/>
        <v>1.51959499478005</v>
      </c>
    </row>
    <row r="1164" spans="2:10">
      <c r="B1164" s="38" t="s">
        <v>1174</v>
      </c>
      <c r="C1164" s="35">
        <v>28.45825</v>
      </c>
      <c r="D1164" s="39">
        <v>660.2655499</v>
      </c>
      <c r="E1164" s="34">
        <v>4.9900099999999998</v>
      </c>
      <c r="F1164" s="40">
        <f t="shared" si="54"/>
        <v>35.570338183099999</v>
      </c>
      <c r="G1164" s="34">
        <v>33.485880000000002</v>
      </c>
      <c r="H1164" s="40">
        <f t="shared" si="56"/>
        <v>622.06878274408848</v>
      </c>
      <c r="J1164" s="39">
        <f t="shared" si="55"/>
        <v>-2.6264289728114818</v>
      </c>
    </row>
    <row r="1165" spans="2:10">
      <c r="B1165" s="38" t="s">
        <v>1175</v>
      </c>
      <c r="C1165" s="35">
        <v>30.103590000000001</v>
      </c>
      <c r="D1165" s="39">
        <v>698.43941230799999</v>
      </c>
      <c r="E1165" s="34">
        <v>8.1836300000000008</v>
      </c>
      <c r="F1165" s="40">
        <f t="shared" si="54"/>
        <v>58.335451565300012</v>
      </c>
      <c r="G1165" s="34">
        <v>34.55377</v>
      </c>
      <c r="H1165" s="40">
        <f t="shared" si="56"/>
        <v>641.90702597988172</v>
      </c>
      <c r="J1165" s="39">
        <f t="shared" si="55"/>
        <v>1.8030652371817268</v>
      </c>
    </row>
    <row r="1166" spans="2:10">
      <c r="B1166" s="38" t="s">
        <v>1176</v>
      </c>
      <c r="C1166" s="35">
        <v>29.555140000000002</v>
      </c>
      <c r="D1166" s="39">
        <v>685.714714168</v>
      </c>
      <c r="E1166" s="34">
        <v>4.9900099999999998</v>
      </c>
      <c r="F1166" s="40">
        <f t="shared" si="54"/>
        <v>35.570338183099999</v>
      </c>
      <c r="G1166" s="34">
        <v>34.477490000000003</v>
      </c>
      <c r="H1166" s="40">
        <f t="shared" si="56"/>
        <v>640.48996879793765</v>
      </c>
      <c r="J1166" s="39">
        <f t="shared" si="55"/>
        <v>-9.6544071869623167</v>
      </c>
    </row>
    <row r="1167" spans="2:10">
      <c r="B1167" s="38" t="s">
        <v>1177</v>
      </c>
      <c r="C1167" s="35">
        <v>32.053620000000002</v>
      </c>
      <c r="D1167" s="39">
        <v>743.68244834400002</v>
      </c>
      <c r="E1167" s="34">
        <v>14.77045</v>
      </c>
      <c r="F1167" s="40">
        <f t="shared" si="54"/>
        <v>105.28834643950002</v>
      </c>
      <c r="G1167" s="34">
        <v>34.477490000000003</v>
      </c>
      <c r="H1167" s="40">
        <f t="shared" si="56"/>
        <v>640.48996879793765</v>
      </c>
      <c r="J1167" s="39">
        <f t="shared" si="55"/>
        <v>2.0958668934376874</v>
      </c>
    </row>
    <row r="1168" spans="2:10">
      <c r="B1168" s="38" t="s">
        <v>1178</v>
      </c>
      <c r="C1168" s="35">
        <v>32.1755</v>
      </c>
      <c r="D1168" s="39">
        <v>746.51021060000005</v>
      </c>
      <c r="E1168" s="34">
        <v>15.768459999999999</v>
      </c>
      <c r="F1168" s="40">
        <f t="shared" si="54"/>
        <v>112.40247110259999</v>
      </c>
      <c r="G1168" s="34">
        <v>34.248660000000001</v>
      </c>
      <c r="H1168" s="40">
        <f t="shared" si="56"/>
        <v>636.2389830225801</v>
      </c>
      <c r="J1168" s="39">
        <f t="shared" si="55"/>
        <v>2.1312435251800252</v>
      </c>
    </row>
    <row r="1169" spans="2:10">
      <c r="B1169" s="38" t="s">
        <v>1179</v>
      </c>
      <c r="C1169" s="35">
        <v>29.006699999999999</v>
      </c>
      <c r="D1169" s="39">
        <v>672.99024803999987</v>
      </c>
      <c r="E1169" s="34">
        <v>7.3852200000000003</v>
      </c>
      <c r="F1169" s="40">
        <f t="shared" si="54"/>
        <v>52.644137578200009</v>
      </c>
      <c r="G1169" s="34">
        <v>33.104500000000002</v>
      </c>
      <c r="H1169" s="40">
        <f t="shared" si="56"/>
        <v>614.98386837531746</v>
      </c>
      <c r="J1169" s="39">
        <f t="shared" si="55"/>
        <v>-5.3622420864824107</v>
      </c>
    </row>
    <row r="1170" spans="2:10">
      <c r="B1170" s="38" t="s">
        <v>1180</v>
      </c>
      <c r="C1170" s="35">
        <v>29.128579999999999</v>
      </c>
      <c r="D1170" s="39">
        <v>675.8180102959999</v>
      </c>
      <c r="E1170" s="34">
        <v>10.179639999999999</v>
      </c>
      <c r="F1170" s="40">
        <f t="shared" si="54"/>
        <v>72.563629608399992</v>
      </c>
      <c r="G1170" s="34">
        <v>32.49427</v>
      </c>
      <c r="H1170" s="40">
        <f t="shared" si="56"/>
        <v>603.64759669023931</v>
      </c>
      <c r="J1170" s="39">
        <f t="shared" si="55"/>
        <v>0.39321600263940581</v>
      </c>
    </row>
    <row r="1171" spans="2:10">
      <c r="B1171" s="38" t="s">
        <v>1181</v>
      </c>
      <c r="C1171" s="35">
        <v>26.691040000000001</v>
      </c>
      <c r="D1171" s="39">
        <v>619.26415724799995</v>
      </c>
      <c r="E1171" s="34">
        <v>7.3852200000000003</v>
      </c>
      <c r="F1171" s="40">
        <f t="shared" si="54"/>
        <v>52.644137578200009</v>
      </c>
      <c r="G1171" s="34">
        <v>30.587330000000001</v>
      </c>
      <c r="H1171" s="40">
        <f t="shared" si="56"/>
        <v>568.22228176448516</v>
      </c>
      <c r="J1171" s="39">
        <f t="shared" si="55"/>
        <v>1.6022620946852157</v>
      </c>
    </row>
    <row r="1172" spans="2:10">
      <c r="B1172" s="38" t="s">
        <v>1182</v>
      </c>
      <c r="C1172" s="35">
        <v>38.695909999999998</v>
      </c>
      <c r="D1172" s="39">
        <v>897.79154709199997</v>
      </c>
      <c r="E1172" s="34">
        <v>5.7884200000000003</v>
      </c>
      <c r="F1172" s="40">
        <f t="shared" si="54"/>
        <v>41.261652170200001</v>
      </c>
      <c r="G1172" s="34">
        <v>46.224249999999998</v>
      </c>
      <c r="H1172" s="40">
        <f t="shared" si="56"/>
        <v>858.71008708023885</v>
      </c>
      <c r="J1172" s="39">
        <f t="shared" si="55"/>
        <v>2.1801921584388992</v>
      </c>
    </row>
    <row r="1173" spans="2:10">
      <c r="B1173" s="38" t="s">
        <v>1183</v>
      </c>
      <c r="C1173" s="35">
        <v>33.942709999999998</v>
      </c>
      <c r="D1173" s="39">
        <v>787.51160325199987</v>
      </c>
      <c r="E1173" s="34">
        <v>6.5868200000000003</v>
      </c>
      <c r="F1173" s="40">
        <f t="shared" si="54"/>
        <v>46.952894874200005</v>
      </c>
      <c r="G1173" s="34">
        <v>39.816929999999999</v>
      </c>
      <c r="H1173" s="40">
        <f t="shared" si="56"/>
        <v>739.68099920642896</v>
      </c>
      <c r="J1173" s="39">
        <f t="shared" si="55"/>
        <v>-0.87770917137095239</v>
      </c>
    </row>
    <row r="1174" spans="2:10">
      <c r="B1174" s="38" t="s">
        <v>1184</v>
      </c>
      <c r="C1174" s="35">
        <v>26.812909999999999</v>
      </c>
      <c r="D1174" s="39">
        <v>622.09168749200001</v>
      </c>
      <c r="E1174" s="34">
        <v>13.373250000000001</v>
      </c>
      <c r="F1174" s="40">
        <f t="shared" si="54"/>
        <v>95.328671707500007</v>
      </c>
      <c r="G1174" s="34">
        <v>28.451560000000001</v>
      </c>
      <c r="H1174" s="40">
        <f t="shared" si="56"/>
        <v>528.54598106337346</v>
      </c>
      <c r="J1174" s="39">
        <f t="shared" si="55"/>
        <v>1.782965278873462</v>
      </c>
    </row>
    <row r="1175" spans="2:10">
      <c r="B1175" s="38" t="s">
        <v>1185</v>
      </c>
      <c r="C1175" s="35">
        <v>28.702010000000001</v>
      </c>
      <c r="D1175" s="39">
        <v>665.92107441199994</v>
      </c>
      <c r="E1175" s="34">
        <v>11.976039999999999</v>
      </c>
      <c r="F1175" s="40">
        <f t="shared" si="54"/>
        <v>85.368925692399998</v>
      </c>
      <c r="G1175" s="34">
        <v>30.892440000000001</v>
      </c>
      <c r="H1175" s="40">
        <f t="shared" si="56"/>
        <v>573.89032472178678</v>
      </c>
      <c r="J1175" s="39">
        <f t="shared" si="55"/>
        <v>-6.6618239978131442</v>
      </c>
    </row>
    <row r="1176" spans="2:10">
      <c r="B1176" s="38" t="s">
        <v>1186</v>
      </c>
      <c r="C1176" s="35">
        <v>32.236440000000002</v>
      </c>
      <c r="D1176" s="39">
        <v>747.92409172800001</v>
      </c>
      <c r="E1176" s="34">
        <v>7.5848300000000002</v>
      </c>
      <c r="F1176" s="40">
        <f t="shared" si="54"/>
        <v>54.067019537300006</v>
      </c>
      <c r="G1176" s="34">
        <v>37.45232</v>
      </c>
      <c r="H1176" s="40">
        <f t="shared" si="56"/>
        <v>695.75352695948493</v>
      </c>
      <c r="J1176" s="39">
        <f t="shared" si="55"/>
        <v>1.8964547687849063</v>
      </c>
    </row>
    <row r="1177" spans="2:10">
      <c r="B1177" s="38" t="s">
        <v>1187</v>
      </c>
      <c r="C1177" s="35">
        <v>28.27544</v>
      </c>
      <c r="D1177" s="39">
        <v>656.02413852799998</v>
      </c>
      <c r="E1177" s="34">
        <v>8.98203</v>
      </c>
      <c r="F1177" s="40">
        <f t="shared" si="54"/>
        <v>64.026694269300009</v>
      </c>
      <c r="G1177" s="34">
        <v>31.807780000000001</v>
      </c>
      <c r="H1177" s="40">
        <f t="shared" si="56"/>
        <v>590.89463936416666</v>
      </c>
      <c r="J1177" s="39">
        <f t="shared" si="55"/>
        <v>-1.1028048945332785</v>
      </c>
    </row>
    <row r="1178" spans="2:10">
      <c r="B1178" s="38" t="s">
        <v>1188</v>
      </c>
      <c r="C1178" s="35">
        <v>28.397310000000001</v>
      </c>
      <c r="D1178" s="39">
        <v>658.85166877200004</v>
      </c>
      <c r="E1178" s="34">
        <v>8.3832299999999993</v>
      </c>
      <c r="F1178" s="40">
        <f t="shared" si="54"/>
        <v>59.758262241300002</v>
      </c>
      <c r="G1178" s="34">
        <v>32.341720000000002</v>
      </c>
      <c r="H1178" s="40">
        <f t="shared" si="56"/>
        <v>600.81366809682584</v>
      </c>
      <c r="J1178" s="39">
        <f t="shared" si="55"/>
        <v>1.7202615661258278</v>
      </c>
    </row>
    <row r="1179" spans="2:10">
      <c r="B1179" s="38" t="s">
        <v>1189</v>
      </c>
      <c r="C1179" s="35">
        <v>27.05667</v>
      </c>
      <c r="D1179" s="39">
        <v>627.74721200399995</v>
      </c>
      <c r="E1179" s="34">
        <v>7.9840299999999997</v>
      </c>
      <c r="F1179" s="40">
        <f t="shared" si="54"/>
        <v>56.9126408893</v>
      </c>
      <c r="G1179" s="34">
        <v>30.81617</v>
      </c>
      <c r="H1179" s="40">
        <f t="shared" si="56"/>
        <v>572.4734533103175</v>
      </c>
      <c r="J1179" s="39">
        <f t="shared" si="55"/>
        <v>1.6388821956174979</v>
      </c>
    </row>
    <row r="1180" spans="2:10">
      <c r="B1180" s="38" t="s">
        <v>1190</v>
      </c>
      <c r="C1180" s="35">
        <v>55.514919999999996</v>
      </c>
      <c r="D1180" s="39">
        <v>1288.0127619039999</v>
      </c>
      <c r="E1180" s="34">
        <v>9.7804300000000008</v>
      </c>
      <c r="F1180" s="40">
        <f t="shared" si="54"/>
        <v>69.717936973300013</v>
      </c>
      <c r="G1180" s="34">
        <v>65.522499999999994</v>
      </c>
      <c r="H1180" s="40">
        <f t="shared" si="56"/>
        <v>1217.2145936540874</v>
      </c>
      <c r="J1180" s="39">
        <f t="shared" si="55"/>
        <v>-1.0802312766124942</v>
      </c>
    </row>
    <row r="1181" spans="2:10">
      <c r="B1181" s="38" t="s">
        <v>1191</v>
      </c>
      <c r="C1181" s="35">
        <v>47.288229999999999</v>
      </c>
      <c r="D1181" s="39">
        <v>1097.1436818759998</v>
      </c>
      <c r="E1181" s="34">
        <v>25.7485</v>
      </c>
      <c r="F1181" s="40">
        <f t="shared" si="54"/>
        <v>183.54329003500001</v>
      </c>
      <c r="G1181" s="34">
        <v>49.35163</v>
      </c>
      <c r="H1181" s="40">
        <f t="shared" si="56"/>
        <v>916.80757383519972</v>
      </c>
      <c r="J1181" s="39">
        <f t="shared" si="55"/>
        <v>3.2071819941999138</v>
      </c>
    </row>
    <row r="1182" spans="2:10">
      <c r="B1182" s="38" t="s">
        <v>1192</v>
      </c>
      <c r="C1182" s="35">
        <v>48.263249999999999</v>
      </c>
      <c r="D1182" s="39">
        <v>1119.7653158999999</v>
      </c>
      <c r="E1182" s="34">
        <v>34.930129999999998</v>
      </c>
      <c r="F1182" s="40">
        <f t="shared" si="54"/>
        <v>248.9927949803</v>
      </c>
      <c r="G1182" s="34">
        <v>46.834470000000003</v>
      </c>
      <c r="H1182" s="40">
        <f t="shared" si="56"/>
        <v>870.04617299484232</v>
      </c>
      <c r="J1182" s="39">
        <f t="shared" si="55"/>
        <v>-0.72634792485757771</v>
      </c>
    </row>
    <row r="1183" spans="2:10">
      <c r="B1183" s="38" t="s">
        <v>1193</v>
      </c>
      <c r="C1183" s="35">
        <v>33.51614</v>
      </c>
      <c r="D1183" s="39">
        <v>777.61466736799991</v>
      </c>
      <c r="E1183" s="34">
        <v>12.97405</v>
      </c>
      <c r="F1183" s="40">
        <f t="shared" si="54"/>
        <v>92.483050355500012</v>
      </c>
      <c r="G1183" s="34">
        <v>36.689540000000001</v>
      </c>
      <c r="H1183" s="40">
        <f t="shared" si="56"/>
        <v>681.58332668099331</v>
      </c>
      <c r="J1183" s="39">
        <f t="shared" si="55"/>
        <v>-3.5482903315065641</v>
      </c>
    </row>
    <row r="1184" spans="2:10">
      <c r="B1184" s="38" t="s">
        <v>1194</v>
      </c>
      <c r="C1184" s="35">
        <v>35.22242</v>
      </c>
      <c r="D1184" s="39">
        <v>817.20241090399998</v>
      </c>
      <c r="E1184" s="34">
        <v>6.9860199999999999</v>
      </c>
      <c r="F1184" s="40">
        <f t="shared" si="54"/>
        <v>49.7985162262</v>
      </c>
      <c r="G1184" s="34">
        <v>41.266199999999998</v>
      </c>
      <c r="H1184" s="40">
        <f t="shared" si="56"/>
        <v>766.60415681099312</v>
      </c>
      <c r="J1184" s="39">
        <f t="shared" si="55"/>
        <v>-0.79973786680682224</v>
      </c>
    </row>
    <row r="1185" spans="2:10">
      <c r="B1185" s="38" t="s">
        <v>1195</v>
      </c>
      <c r="C1185" s="35">
        <v>38.086530000000003</v>
      </c>
      <c r="D1185" s="39">
        <v>883.653199836</v>
      </c>
      <c r="E1185" s="34">
        <v>8.98203</v>
      </c>
      <c r="F1185" s="40">
        <f t="shared" si="54"/>
        <v>64.026694269300009</v>
      </c>
      <c r="G1185" s="34">
        <v>44.0122</v>
      </c>
      <c r="H1185" s="40">
        <f t="shared" si="56"/>
        <v>817.61672919718308</v>
      </c>
      <c r="J1185" s="39">
        <f t="shared" si="55"/>
        <v>-2.0097763695168851</v>
      </c>
    </row>
    <row r="1186" spans="2:10">
      <c r="B1186" s="38" t="s">
        <v>1196</v>
      </c>
      <c r="C1186" s="35">
        <v>33.272390000000001</v>
      </c>
      <c r="D1186" s="39">
        <v>771.95937486800005</v>
      </c>
      <c r="E1186" s="34">
        <v>8.98203</v>
      </c>
      <c r="F1186" s="40">
        <f t="shared" si="54"/>
        <v>64.026694269300009</v>
      </c>
      <c r="G1186" s="34">
        <v>37.833710000000004</v>
      </c>
      <c r="H1186" s="40">
        <f t="shared" si="56"/>
        <v>702.83862709873085</v>
      </c>
      <c r="J1186" s="39">
        <f t="shared" si="55"/>
        <v>-5.0940534999691636</v>
      </c>
    </row>
    <row r="1187" spans="2:10">
      <c r="B1187" s="38" t="s">
        <v>1197</v>
      </c>
      <c r="C1187" s="35">
        <v>28.58013</v>
      </c>
      <c r="D1187" s="39">
        <v>663.09331215599991</v>
      </c>
      <c r="E1187" s="34">
        <v>8.98203</v>
      </c>
      <c r="F1187" s="40">
        <f t="shared" si="54"/>
        <v>64.026694269300009</v>
      </c>
      <c r="G1187" s="34">
        <v>31.884049999999998</v>
      </c>
      <c r="H1187" s="40">
        <f t="shared" si="56"/>
        <v>592.31151077563584</v>
      </c>
      <c r="J1187" s="39">
        <f t="shared" si="55"/>
        <v>-6.7551071110640351</v>
      </c>
    </row>
    <row r="1188" spans="2:10">
      <c r="B1188" s="38" t="s">
        <v>1198</v>
      </c>
      <c r="C1188" s="35">
        <v>28.76294</v>
      </c>
      <c r="D1188" s="39">
        <v>667.33472352799993</v>
      </c>
      <c r="E1188" s="34">
        <v>14.970050000000001</v>
      </c>
      <c r="F1188" s="40">
        <f t="shared" si="54"/>
        <v>106.71115711550001</v>
      </c>
      <c r="G1188" s="34">
        <v>30.282219999999999</v>
      </c>
      <c r="H1188" s="40">
        <f t="shared" si="56"/>
        <v>562.55423880718342</v>
      </c>
      <c r="J1188" s="39">
        <f t="shared" si="55"/>
        <v>1.9306723946834836</v>
      </c>
    </row>
    <row r="1189" spans="2:10">
      <c r="B1189" s="38" t="s">
        <v>1199</v>
      </c>
      <c r="C1189" s="35">
        <v>28.336379999999998</v>
      </c>
      <c r="D1189" s="39">
        <v>657.43801965599994</v>
      </c>
      <c r="E1189" s="34">
        <v>17.365259999999999</v>
      </c>
      <c r="F1189" s="40">
        <f t="shared" si="54"/>
        <v>123.7849565106</v>
      </c>
      <c r="G1189" s="34">
        <v>28.83295</v>
      </c>
      <c r="H1189" s="40">
        <f t="shared" si="56"/>
        <v>535.63108120261927</v>
      </c>
      <c r="J1189" s="39">
        <f t="shared" si="55"/>
        <v>1.9780180572192876</v>
      </c>
    </row>
    <row r="1190" spans="2:10">
      <c r="B1190" s="38" t="s">
        <v>1200</v>
      </c>
      <c r="C1190" s="35">
        <v>25.655080000000002</v>
      </c>
      <c r="D1190" s="39">
        <v>595.22864209600004</v>
      </c>
      <c r="E1190" s="34">
        <v>7.9840299999999997</v>
      </c>
      <c r="F1190" s="40">
        <f t="shared" si="54"/>
        <v>56.9126408893</v>
      </c>
      <c r="G1190" s="34">
        <v>29.061779999999999</v>
      </c>
      <c r="H1190" s="40">
        <f t="shared" si="56"/>
        <v>539.88206697797682</v>
      </c>
      <c r="J1190" s="39">
        <f t="shared" si="55"/>
        <v>1.5660657712767261</v>
      </c>
    </row>
    <row r="1191" spans="2:10">
      <c r="B1191" s="38" t="s">
        <v>1201</v>
      </c>
      <c r="C1191" s="35">
        <v>33.942709999999998</v>
      </c>
      <c r="D1191" s="39">
        <v>787.51160325199987</v>
      </c>
      <c r="E1191" s="34">
        <v>8.1836300000000008</v>
      </c>
      <c r="F1191" s="40">
        <f t="shared" si="54"/>
        <v>58.335451565300012</v>
      </c>
      <c r="G1191" s="34">
        <v>38.749040000000001</v>
      </c>
      <c r="H1191" s="40">
        <f t="shared" si="56"/>
        <v>719.84275597063572</v>
      </c>
      <c r="J1191" s="39">
        <f t="shared" si="55"/>
        <v>-9.3333957160641603</v>
      </c>
    </row>
    <row r="1192" spans="2:10">
      <c r="B1192" s="38" t="s">
        <v>1202</v>
      </c>
      <c r="C1192" s="35">
        <v>28.336379999999998</v>
      </c>
      <c r="D1192" s="39">
        <v>657.43801965599994</v>
      </c>
      <c r="E1192" s="34">
        <v>8.7824299999999997</v>
      </c>
      <c r="F1192" s="40">
        <f t="shared" si="54"/>
        <v>62.603883593299997</v>
      </c>
      <c r="G1192" s="34">
        <v>32.036610000000003</v>
      </c>
      <c r="H1192" s="40">
        <f t="shared" si="56"/>
        <v>595.14562513952433</v>
      </c>
      <c r="J1192" s="39">
        <f t="shared" si="55"/>
        <v>0.31148907682438676</v>
      </c>
    </row>
    <row r="1193" spans="2:10">
      <c r="B1193" s="38" t="s">
        <v>1203</v>
      </c>
      <c r="C1193" s="35">
        <v>29.494209999999999</v>
      </c>
      <c r="D1193" s="39">
        <v>684.3010650519999</v>
      </c>
      <c r="E1193" s="34">
        <v>8.7824299999999997</v>
      </c>
      <c r="F1193" s="40">
        <f t="shared" si="54"/>
        <v>62.603883593299997</v>
      </c>
      <c r="G1193" s="34">
        <v>33.028219999999997</v>
      </c>
      <c r="H1193" s="40">
        <f t="shared" si="56"/>
        <v>613.56681119337327</v>
      </c>
      <c r="J1193" s="39">
        <f t="shared" si="55"/>
        <v>-8.1303702653266328</v>
      </c>
    </row>
    <row r="1194" spans="2:10">
      <c r="B1194" s="38" t="s">
        <v>1204</v>
      </c>
      <c r="C1194" s="35">
        <v>27.361360000000001</v>
      </c>
      <c r="D1194" s="39">
        <v>634.81638563199999</v>
      </c>
      <c r="E1194" s="34">
        <v>8.1836300000000008</v>
      </c>
      <c r="F1194" s="40">
        <f t="shared" si="54"/>
        <v>58.335451565300012</v>
      </c>
      <c r="G1194" s="34">
        <v>30.81617</v>
      </c>
      <c r="H1194" s="40">
        <f t="shared" si="56"/>
        <v>572.4734533103175</v>
      </c>
      <c r="J1194" s="39">
        <f t="shared" si="55"/>
        <v>-4.0074807563825061</v>
      </c>
    </row>
    <row r="1195" spans="2:10">
      <c r="B1195" s="38" t="s">
        <v>1205</v>
      </c>
      <c r="C1195" s="35">
        <v>25.22851</v>
      </c>
      <c r="D1195" s="39">
        <v>585.33170621199997</v>
      </c>
      <c r="E1195" s="34">
        <v>15.369260000000001</v>
      </c>
      <c r="F1195" s="40">
        <f t="shared" si="54"/>
        <v>109.55684975060001</v>
      </c>
      <c r="G1195" s="34">
        <v>25.55301</v>
      </c>
      <c r="H1195" s="40">
        <f t="shared" si="56"/>
        <v>474.69948008377014</v>
      </c>
      <c r="J1195" s="39">
        <f t="shared" si="55"/>
        <v>-1.0753763776298229</v>
      </c>
    </row>
    <row r="1196" spans="2:10">
      <c r="B1196" s="38" t="s">
        <v>1206</v>
      </c>
      <c r="C1196" s="35">
        <v>30.225470000000001</v>
      </c>
      <c r="D1196" s="39">
        <v>701.2671745639999</v>
      </c>
      <c r="E1196" s="34">
        <v>16.566859999999998</v>
      </c>
      <c r="F1196" s="40">
        <f t="shared" si="54"/>
        <v>118.09371380659998</v>
      </c>
      <c r="G1196" s="34">
        <v>31.502659999999999</v>
      </c>
      <c r="H1196" s="40">
        <f t="shared" si="56"/>
        <v>585.22641063639014</v>
      </c>
      <c r="J1196" s="39">
        <f t="shared" si="55"/>
        <v>2.0529498789902618</v>
      </c>
    </row>
    <row r="1197" spans="2:10">
      <c r="B1197" s="38" t="s">
        <v>1207</v>
      </c>
      <c r="C1197" s="35">
        <v>25.53321</v>
      </c>
      <c r="D1197" s="39">
        <v>592.40111185199999</v>
      </c>
      <c r="E1197" s="34">
        <v>9.3812300000000004</v>
      </c>
      <c r="F1197" s="40">
        <f t="shared" si="54"/>
        <v>66.872315621300004</v>
      </c>
      <c r="G1197" s="34">
        <v>28.070170000000001</v>
      </c>
      <c r="H1197" s="40">
        <f t="shared" si="56"/>
        <v>521.46088092412765</v>
      </c>
      <c r="J1197" s="39">
        <f t="shared" si="55"/>
        <v>-4.0679153065723312</v>
      </c>
    </row>
    <row r="1198" spans="2:10">
      <c r="B1198" s="38" t="s">
        <v>1208</v>
      </c>
      <c r="C1198" s="35">
        <v>33.51614</v>
      </c>
      <c r="D1198" s="39">
        <v>777.61466736799991</v>
      </c>
      <c r="E1198" s="34">
        <v>9.5808300000000006</v>
      </c>
      <c r="F1198" s="40">
        <f t="shared" si="54"/>
        <v>68.295126297300015</v>
      </c>
      <c r="G1198" s="34">
        <v>37.909990000000001</v>
      </c>
      <c r="H1198" s="40">
        <f t="shared" si="56"/>
        <v>704.25568428067481</v>
      </c>
      <c r="J1198" s="39">
        <f t="shared" si="55"/>
        <v>-5.0638567900250564</v>
      </c>
    </row>
    <row r="1199" spans="2:10">
      <c r="B1199" s="38" t="s">
        <v>1209</v>
      </c>
      <c r="C1199" s="35">
        <v>30.65204</v>
      </c>
      <c r="D1199" s="39">
        <v>711.16411044799986</v>
      </c>
      <c r="E1199" s="34">
        <v>7.3852200000000003</v>
      </c>
      <c r="F1199" s="40">
        <f t="shared" si="54"/>
        <v>52.644137578200009</v>
      </c>
      <c r="G1199" s="34">
        <v>35.545380000000002</v>
      </c>
      <c r="H1199" s="40">
        <f t="shared" si="56"/>
        <v>660.32821203373089</v>
      </c>
      <c r="J1199" s="39">
        <f t="shared" si="55"/>
        <v>1.8082391639310345</v>
      </c>
    </row>
    <row r="1200" spans="2:10">
      <c r="B1200" s="38" t="s">
        <v>1210</v>
      </c>
      <c r="C1200" s="35">
        <v>31.383299999999998</v>
      </c>
      <c r="D1200" s="39">
        <v>728.13021995999986</v>
      </c>
      <c r="E1200" s="34">
        <v>9.9800299999999993</v>
      </c>
      <c r="F1200" s="40">
        <f t="shared" si="54"/>
        <v>71.140747649299996</v>
      </c>
      <c r="G1200" s="34">
        <v>35.469099999999997</v>
      </c>
      <c r="H1200" s="40">
        <f t="shared" si="56"/>
        <v>658.91115485178659</v>
      </c>
      <c r="J1200" s="39">
        <f t="shared" si="55"/>
        <v>1.9216825410867386</v>
      </c>
    </row>
    <row r="1201" spans="2:10">
      <c r="B1201" s="38" t="s">
        <v>1211</v>
      </c>
      <c r="C1201" s="35">
        <v>26.812909999999999</v>
      </c>
      <c r="D1201" s="39">
        <v>622.09168749200001</v>
      </c>
      <c r="E1201" s="34">
        <v>9.7804300000000008</v>
      </c>
      <c r="F1201" s="40">
        <f t="shared" si="54"/>
        <v>69.717936973300013</v>
      </c>
      <c r="G1201" s="34">
        <v>29.672000000000001</v>
      </c>
      <c r="H1201" s="40">
        <f t="shared" si="56"/>
        <v>551.21815289258006</v>
      </c>
      <c r="J1201" s="39">
        <f t="shared" si="55"/>
        <v>-1.1555976261199703</v>
      </c>
    </row>
    <row r="1202" spans="2:10">
      <c r="B1202" s="38" t="s">
        <v>1212</v>
      </c>
      <c r="C1202" s="35">
        <v>25.776959999999999</v>
      </c>
      <c r="D1202" s="39">
        <v>598.05640435199996</v>
      </c>
      <c r="E1202" s="34">
        <v>9.9800299999999993</v>
      </c>
      <c r="F1202" s="40">
        <f t="shared" si="54"/>
        <v>71.140747649299996</v>
      </c>
      <c r="G1202" s="34">
        <v>28.451560000000001</v>
      </c>
      <c r="H1202" s="40">
        <f t="shared" si="56"/>
        <v>528.54598106337346</v>
      </c>
      <c r="J1202" s="39">
        <f t="shared" si="55"/>
        <v>1.6303243606735123</v>
      </c>
    </row>
    <row r="1203" spans="2:10">
      <c r="B1203" s="38" t="s">
        <v>1213</v>
      </c>
      <c r="C1203" s="35">
        <v>31.627050000000001</v>
      </c>
      <c r="D1203" s="39">
        <v>733.78551245999995</v>
      </c>
      <c r="E1203" s="34">
        <v>20.558879999999998</v>
      </c>
      <c r="F1203" s="40">
        <f t="shared" si="54"/>
        <v>146.5500698928</v>
      </c>
      <c r="G1203" s="34">
        <v>31.7315</v>
      </c>
      <c r="H1203" s="40">
        <f t="shared" si="56"/>
        <v>589.47758218222259</v>
      </c>
      <c r="J1203" s="39">
        <f t="shared" si="55"/>
        <v>2.2421396150226656</v>
      </c>
    </row>
    <row r="1204" spans="2:10">
      <c r="B1204" s="38" t="s">
        <v>1214</v>
      </c>
      <c r="C1204" s="35">
        <v>27.117609999999999</v>
      </c>
      <c r="D1204" s="39">
        <v>629.16109313199991</v>
      </c>
      <c r="E1204" s="34">
        <v>11.976039999999999</v>
      </c>
      <c r="F1204" s="40">
        <f t="shared" si="54"/>
        <v>85.368925692399998</v>
      </c>
      <c r="G1204" s="34">
        <v>29.366890000000001</v>
      </c>
      <c r="H1204" s="40">
        <f t="shared" si="56"/>
        <v>545.55010993527844</v>
      </c>
      <c r="J1204" s="39">
        <f t="shared" si="55"/>
        <v>1.7579424956785488</v>
      </c>
    </row>
    <row r="1205" spans="2:10">
      <c r="B1205" s="38" t="s">
        <v>1215</v>
      </c>
      <c r="C1205" s="35">
        <v>29.189509999999999</v>
      </c>
      <c r="D1205" s="39">
        <v>677.23165941199989</v>
      </c>
      <c r="E1205" s="34">
        <v>9.3812300000000004</v>
      </c>
      <c r="F1205" s="40">
        <f t="shared" ref="F1205:F1268" si="57">$F$244*(E1205/100)</f>
        <v>66.872315621300004</v>
      </c>
      <c r="G1205" s="34">
        <v>32.95194</v>
      </c>
      <c r="H1205" s="40">
        <f t="shared" si="56"/>
        <v>612.1497540114292</v>
      </c>
      <c r="J1205" s="39">
        <f t="shared" si="55"/>
        <v>1.7904102207293136</v>
      </c>
    </row>
    <row r="1206" spans="2:10">
      <c r="B1206" s="38" t="s">
        <v>1216</v>
      </c>
      <c r="C1206" s="35">
        <v>27.483239999999999</v>
      </c>
      <c r="D1206" s="39">
        <v>637.64414788799991</v>
      </c>
      <c r="E1206" s="34">
        <v>6.5868200000000003</v>
      </c>
      <c r="F1206" s="40">
        <f t="shared" si="57"/>
        <v>46.952894874200005</v>
      </c>
      <c r="G1206" s="34">
        <v>31.7315</v>
      </c>
      <c r="H1206" s="40">
        <f t="shared" si="56"/>
        <v>589.47758218222259</v>
      </c>
      <c r="J1206" s="39">
        <f t="shared" si="55"/>
        <v>-1.2136708315773603</v>
      </c>
    </row>
    <row r="1207" spans="2:10">
      <c r="B1207" s="38" t="s">
        <v>1217</v>
      </c>
      <c r="C1207" s="35">
        <v>26.75198</v>
      </c>
      <c r="D1207" s="39">
        <v>620.6780383759999</v>
      </c>
      <c r="E1207" s="34">
        <v>5.9880199999999997</v>
      </c>
      <c r="F1207" s="40">
        <f t="shared" si="57"/>
        <v>42.684462846199999</v>
      </c>
      <c r="G1207" s="34">
        <v>31.19755</v>
      </c>
      <c r="H1207" s="40">
        <f t="shared" si="56"/>
        <v>579.55836767908852</v>
      </c>
      <c r="J1207" s="39">
        <f t="shared" si="55"/>
        <v>1.5647921492885644</v>
      </c>
    </row>
    <row r="1208" spans="2:10">
      <c r="B1208" s="38" t="s">
        <v>1218</v>
      </c>
      <c r="C1208" s="35">
        <v>26.995729999999998</v>
      </c>
      <c r="D1208" s="39">
        <v>626.33333087599988</v>
      </c>
      <c r="E1208" s="34">
        <v>7.7844300000000004</v>
      </c>
      <c r="F1208" s="40">
        <f t="shared" si="57"/>
        <v>55.489830213300003</v>
      </c>
      <c r="G1208" s="34">
        <v>30.81617</v>
      </c>
      <c r="H1208" s="40">
        <f t="shared" si="56"/>
        <v>572.4734533103175</v>
      </c>
      <c r="J1208" s="39">
        <f t="shared" si="55"/>
        <v>1.6299526476176425</v>
      </c>
    </row>
    <row r="1209" spans="2:10">
      <c r="B1209" s="38" t="s">
        <v>1219</v>
      </c>
      <c r="C1209" s="35">
        <v>21.633150000000001</v>
      </c>
      <c r="D1209" s="39">
        <v>501.91503977999997</v>
      </c>
      <c r="E1209" s="34">
        <v>13.572850000000001</v>
      </c>
      <c r="F1209" s="40">
        <f t="shared" si="57"/>
        <v>96.751482383500004</v>
      </c>
      <c r="G1209" s="34">
        <v>21.891680000000001</v>
      </c>
      <c r="H1209" s="40">
        <f t="shared" si="56"/>
        <v>406.68277882567537</v>
      </c>
      <c r="J1209" s="39">
        <f t="shared" si="55"/>
        <v>1.5192214291753885</v>
      </c>
    </row>
    <row r="1210" spans="2:10">
      <c r="B1210" s="38" t="s">
        <v>1220</v>
      </c>
      <c r="C1210" s="35">
        <v>23.765989999999999</v>
      </c>
      <c r="D1210" s="39">
        <v>551.39948718799997</v>
      </c>
      <c r="E1210" s="34">
        <v>10.97804</v>
      </c>
      <c r="F1210" s="40">
        <f t="shared" si="57"/>
        <v>78.254872312399996</v>
      </c>
      <c r="G1210" s="34">
        <v>25.55301</v>
      </c>
      <c r="H1210" s="40">
        <f t="shared" si="56"/>
        <v>474.69948008377014</v>
      </c>
      <c r="J1210" s="39">
        <f t="shared" si="55"/>
        <v>1.5548652081701562</v>
      </c>
    </row>
    <row r="1211" spans="2:10">
      <c r="B1211" s="38" t="s">
        <v>1221</v>
      </c>
      <c r="C1211" s="35">
        <v>22.547219999999999</v>
      </c>
      <c r="D1211" s="39">
        <v>523.12256066399993</v>
      </c>
      <c r="E1211" s="34">
        <v>6.5868200000000003</v>
      </c>
      <c r="F1211" s="40">
        <f t="shared" si="57"/>
        <v>46.952894874200005</v>
      </c>
      <c r="G1211" s="34">
        <v>25.705559999999998</v>
      </c>
      <c r="H1211" s="40">
        <f t="shared" si="56"/>
        <v>477.53340867718362</v>
      </c>
      <c r="J1211" s="39">
        <f t="shared" si="55"/>
        <v>1.3637428873836939</v>
      </c>
    </row>
    <row r="1212" spans="2:10">
      <c r="B1212" s="38" t="s">
        <v>1222</v>
      </c>
      <c r="C1212" s="35">
        <v>25.71602</v>
      </c>
      <c r="D1212" s="39">
        <v>596.642523224</v>
      </c>
      <c r="E1212" s="34">
        <v>6.9860199999999999</v>
      </c>
      <c r="F1212" s="40">
        <f t="shared" si="57"/>
        <v>49.7985162262</v>
      </c>
      <c r="G1212" s="34">
        <v>29.519449999999999</v>
      </c>
      <c r="H1212" s="40">
        <f t="shared" si="56"/>
        <v>548.3842242991667</v>
      </c>
      <c r="J1212" s="39">
        <f t="shared" si="55"/>
        <v>1.540217301366738</v>
      </c>
    </row>
    <row r="1213" spans="2:10">
      <c r="B1213" s="38" t="s">
        <v>1223</v>
      </c>
      <c r="C1213" s="35">
        <v>47.04448</v>
      </c>
      <c r="D1213" s="39">
        <v>1091.488389376</v>
      </c>
      <c r="E1213" s="34">
        <v>8.5828299999999995</v>
      </c>
      <c r="F1213" s="40">
        <f t="shared" si="57"/>
        <v>61.1810729173</v>
      </c>
      <c r="G1213" s="34">
        <v>55.606400000000001</v>
      </c>
      <c r="H1213" s="40">
        <f t="shared" si="56"/>
        <v>1033.0027331155961</v>
      </c>
      <c r="J1213" s="39">
        <f t="shared" si="55"/>
        <v>2.6954166568962137</v>
      </c>
    </row>
    <row r="1214" spans="2:10">
      <c r="B1214" s="38" t="s">
        <v>1224</v>
      </c>
      <c r="C1214" s="35">
        <v>30.591100000000001</v>
      </c>
      <c r="D1214" s="39">
        <v>709.7502293199999</v>
      </c>
      <c r="E1214" s="34">
        <v>10.77844</v>
      </c>
      <c r="F1214" s="40">
        <f t="shared" si="57"/>
        <v>76.832061636399999</v>
      </c>
      <c r="G1214" s="34">
        <v>33.943550000000002</v>
      </c>
      <c r="H1214" s="40">
        <f t="shared" si="56"/>
        <v>630.57094006527836</v>
      </c>
      <c r="J1214" s="39">
        <f t="shared" si="55"/>
        <v>-2.3472276183215399</v>
      </c>
    </row>
    <row r="1215" spans="2:10">
      <c r="B1215" s="38" t="s">
        <v>1225</v>
      </c>
      <c r="C1215" s="35">
        <v>27.60511</v>
      </c>
      <c r="D1215" s="39">
        <v>640.47167813199997</v>
      </c>
      <c r="E1215" s="34">
        <v>12.57485</v>
      </c>
      <c r="F1215" s="40">
        <f t="shared" si="57"/>
        <v>89.637429003499989</v>
      </c>
      <c r="G1215" s="34">
        <v>29.519449999999999</v>
      </c>
      <c r="H1215" s="40">
        <f t="shared" si="56"/>
        <v>548.3842242991667</v>
      </c>
      <c r="J1215" s="39">
        <f t="shared" si="55"/>
        <v>-2.4500248293333016</v>
      </c>
    </row>
    <row r="1216" spans="2:10">
      <c r="B1216" s="38" t="s">
        <v>1226</v>
      </c>
      <c r="C1216" s="35">
        <v>29.128579999999999</v>
      </c>
      <c r="D1216" s="39">
        <v>675.8180102959999</v>
      </c>
      <c r="E1216" s="34">
        <v>13.572850000000001</v>
      </c>
      <c r="F1216" s="40">
        <f t="shared" si="57"/>
        <v>96.751482383500004</v>
      </c>
      <c r="G1216" s="34">
        <v>30.968720000000001</v>
      </c>
      <c r="H1216" s="40">
        <f t="shared" si="56"/>
        <v>575.30738190373097</v>
      </c>
      <c r="J1216" s="39">
        <f t="shared" si="55"/>
        <v>-3.7591460087688802</v>
      </c>
    </row>
    <row r="1217" spans="2:10">
      <c r="B1217" s="38" t="s">
        <v>1227</v>
      </c>
      <c r="C1217" s="35">
        <v>27.848870000000002</v>
      </c>
      <c r="D1217" s="39">
        <v>646.12720264400002</v>
      </c>
      <c r="E1217" s="34">
        <v>14.17165</v>
      </c>
      <c r="F1217" s="40">
        <f t="shared" si="57"/>
        <v>101.0199144115</v>
      </c>
      <c r="G1217" s="34">
        <v>29.138059999999999</v>
      </c>
      <c r="H1217" s="40">
        <f t="shared" si="56"/>
        <v>541.29912415992089</v>
      </c>
      <c r="J1217" s="39">
        <f t="shared" si="55"/>
        <v>-3.8081640725790749</v>
      </c>
    </row>
    <row r="1218" spans="2:10">
      <c r="B1218" s="38" t="s">
        <v>1228</v>
      </c>
      <c r="C1218" s="35">
        <v>25.106639999999999</v>
      </c>
      <c r="D1218" s="39">
        <v>582.50417596799991</v>
      </c>
      <c r="E1218" s="34">
        <v>7.5848300000000002</v>
      </c>
      <c r="F1218" s="40">
        <f t="shared" si="57"/>
        <v>54.067019537300006</v>
      </c>
      <c r="G1218" s="34">
        <v>28.527840000000001</v>
      </c>
      <c r="H1218" s="40">
        <f t="shared" si="56"/>
        <v>529.96303824531753</v>
      </c>
      <c r="J1218" s="39">
        <f t="shared" si="55"/>
        <v>1.5258818146176054</v>
      </c>
    </row>
    <row r="1219" spans="2:10">
      <c r="B1219" s="38" t="s">
        <v>1229</v>
      </c>
      <c r="C1219" s="35">
        <v>27.970739999999999</v>
      </c>
      <c r="D1219" s="39">
        <v>648.95473288799997</v>
      </c>
      <c r="E1219" s="34">
        <v>7.5848300000000002</v>
      </c>
      <c r="F1219" s="40">
        <f t="shared" si="57"/>
        <v>54.067019537300006</v>
      </c>
      <c r="G1219" s="34">
        <v>32.11289</v>
      </c>
      <c r="H1219" s="40">
        <f t="shared" si="56"/>
        <v>596.56268232146829</v>
      </c>
      <c r="J1219" s="39">
        <f t="shared" si="55"/>
        <v>1.6749689707683046</v>
      </c>
    </row>
    <row r="1220" spans="2:10">
      <c r="B1220" s="38" t="s">
        <v>1230</v>
      </c>
      <c r="C1220" s="35">
        <v>24.984760000000001</v>
      </c>
      <c r="D1220" s="39">
        <v>579.676413712</v>
      </c>
      <c r="E1220" s="34">
        <v>11.37724</v>
      </c>
      <c r="F1220" s="40">
        <f t="shared" si="57"/>
        <v>81.100493664400005</v>
      </c>
      <c r="G1220" s="34">
        <v>26.926010000000002</v>
      </c>
      <c r="H1220" s="40">
        <f t="shared" si="56"/>
        <v>500.20576627686512</v>
      </c>
      <c r="J1220" s="39">
        <f t="shared" ref="J1220:J1283" si="58">H1220-(D1220-F1220)</f>
        <v>1.6298462292651266</v>
      </c>
    </row>
    <row r="1221" spans="2:10">
      <c r="B1221" s="38" t="s">
        <v>1231</v>
      </c>
      <c r="C1221" s="35">
        <v>27.300419999999999</v>
      </c>
      <c r="D1221" s="39">
        <v>633.40250450399992</v>
      </c>
      <c r="E1221" s="34">
        <v>11.37724</v>
      </c>
      <c r="F1221" s="40">
        <f t="shared" si="57"/>
        <v>81.100493664400005</v>
      </c>
      <c r="G1221" s="34">
        <v>29.824560000000002</v>
      </c>
      <c r="H1221" s="40">
        <f t="shared" ref="H1221:H1284" si="59">$H$1504*(G1221/100)</f>
        <v>554.05226725646844</v>
      </c>
      <c r="J1221" s="39">
        <f t="shared" si="58"/>
        <v>1.750256416868524</v>
      </c>
    </row>
    <row r="1222" spans="2:10">
      <c r="B1222" s="38" t="s">
        <v>1232</v>
      </c>
      <c r="C1222" s="35">
        <v>25.837900000000001</v>
      </c>
      <c r="D1222" s="39">
        <v>599.47028548000003</v>
      </c>
      <c r="E1222" s="34">
        <v>6.9860199999999999</v>
      </c>
      <c r="F1222" s="40">
        <f t="shared" si="57"/>
        <v>49.7985162262</v>
      </c>
      <c r="G1222" s="34">
        <v>29.672000000000001</v>
      </c>
      <c r="H1222" s="40">
        <f t="shared" si="59"/>
        <v>551.21815289258006</v>
      </c>
      <c r="J1222" s="39">
        <f t="shared" si="58"/>
        <v>1.5463836387800711</v>
      </c>
    </row>
    <row r="1223" spans="2:10">
      <c r="B1223" s="38" t="s">
        <v>1233</v>
      </c>
      <c r="C1223" s="35">
        <v>24.00975</v>
      </c>
      <c r="D1223" s="39">
        <v>557.05501169999991</v>
      </c>
      <c r="E1223" s="34">
        <v>12.57485</v>
      </c>
      <c r="F1223" s="40">
        <f t="shared" si="57"/>
        <v>89.637429003499989</v>
      </c>
      <c r="G1223" s="34">
        <v>25.247900000000001</v>
      </c>
      <c r="H1223" s="40">
        <f t="shared" si="59"/>
        <v>469.03143712646852</v>
      </c>
      <c r="J1223" s="39">
        <f t="shared" si="58"/>
        <v>1.6138544299685691</v>
      </c>
    </row>
    <row r="1224" spans="2:10">
      <c r="B1224" s="38" t="s">
        <v>1234</v>
      </c>
      <c r="C1224" s="35">
        <v>26.142589999999998</v>
      </c>
      <c r="D1224" s="39">
        <v>606.53945910799996</v>
      </c>
      <c r="E1224" s="34">
        <v>13.17365</v>
      </c>
      <c r="F1224" s="40">
        <f t="shared" si="57"/>
        <v>93.90586103150001</v>
      </c>
      <c r="G1224" s="34">
        <v>27.688780000000001</v>
      </c>
      <c r="H1224" s="40">
        <f t="shared" si="59"/>
        <v>514.37578078488195</v>
      </c>
      <c r="J1224" s="39">
        <f t="shared" si="58"/>
        <v>1.7421827083819608</v>
      </c>
    </row>
    <row r="1225" spans="2:10">
      <c r="B1225" s="38" t="s">
        <v>1235</v>
      </c>
      <c r="C1225" s="35">
        <v>24.00975</v>
      </c>
      <c r="D1225" s="39">
        <v>557.05501169999991</v>
      </c>
      <c r="E1225" s="34">
        <v>13.17365</v>
      </c>
      <c r="F1225" s="40">
        <f t="shared" si="57"/>
        <v>93.90586103150001</v>
      </c>
      <c r="G1225" s="34">
        <v>25.01906</v>
      </c>
      <c r="H1225" s="40">
        <f t="shared" si="59"/>
        <v>464.78026558063613</v>
      </c>
      <c r="J1225" s="39">
        <f t="shared" si="58"/>
        <v>1.6311149121362405</v>
      </c>
    </row>
    <row r="1226" spans="2:10">
      <c r="B1226" s="38" t="s">
        <v>1236</v>
      </c>
      <c r="C1226" s="35">
        <v>23.400359999999999</v>
      </c>
      <c r="D1226" s="39">
        <v>542.91643243199997</v>
      </c>
      <c r="E1226" s="34">
        <v>9.5808300000000006</v>
      </c>
      <c r="F1226" s="40">
        <f t="shared" si="57"/>
        <v>68.295126297300015</v>
      </c>
      <c r="G1226" s="34">
        <v>25.629290000000001</v>
      </c>
      <c r="H1226" s="40">
        <f t="shared" si="59"/>
        <v>476.11653726571433</v>
      </c>
      <c r="J1226" s="39">
        <f t="shared" si="58"/>
        <v>1.4952311310144069</v>
      </c>
    </row>
    <row r="1227" spans="2:10">
      <c r="B1227" s="38" t="s">
        <v>1237</v>
      </c>
      <c r="C1227" s="35">
        <v>24.923819999999999</v>
      </c>
      <c r="D1227" s="39">
        <v>578.26253258399993</v>
      </c>
      <c r="E1227" s="34">
        <v>7.3852200000000003</v>
      </c>
      <c r="F1227" s="40">
        <f t="shared" si="57"/>
        <v>52.644137578200009</v>
      </c>
      <c r="G1227" s="34">
        <v>28.222729999999999</v>
      </c>
      <c r="H1227" s="40">
        <f t="shared" si="59"/>
        <v>524.2949952880158</v>
      </c>
      <c r="J1227" s="39">
        <f t="shared" si="58"/>
        <v>-1.3233997177841275</v>
      </c>
    </row>
    <row r="1228" spans="2:10">
      <c r="B1228" s="38" t="s">
        <v>1238</v>
      </c>
      <c r="C1228" s="35">
        <v>27.300419999999999</v>
      </c>
      <c r="D1228" s="39">
        <v>633.40250450399992</v>
      </c>
      <c r="E1228" s="34">
        <v>7.5848300000000002</v>
      </c>
      <c r="F1228" s="40">
        <f t="shared" si="57"/>
        <v>54.067019537300006</v>
      </c>
      <c r="G1228" s="34">
        <v>31.27383</v>
      </c>
      <c r="H1228" s="40">
        <f t="shared" si="59"/>
        <v>580.97542486103271</v>
      </c>
      <c r="J1228" s="39">
        <f t="shared" si="58"/>
        <v>1.6399398943327697</v>
      </c>
    </row>
    <row r="1229" spans="2:10">
      <c r="B1229" s="38" t="s">
        <v>1239</v>
      </c>
      <c r="C1229" s="35">
        <v>27.300419999999999</v>
      </c>
      <c r="D1229" s="39">
        <v>633.40250450399992</v>
      </c>
      <c r="E1229" s="34">
        <v>10.77844</v>
      </c>
      <c r="F1229" s="40">
        <f t="shared" si="57"/>
        <v>76.832061636399999</v>
      </c>
      <c r="G1229" s="34">
        <v>29.824560000000002</v>
      </c>
      <c r="H1229" s="40">
        <f t="shared" si="59"/>
        <v>554.05226725646844</v>
      </c>
      <c r="J1229" s="39">
        <f t="shared" si="58"/>
        <v>-2.5181756111314826</v>
      </c>
    </row>
    <row r="1230" spans="2:10">
      <c r="B1230" s="38" t="s">
        <v>1240</v>
      </c>
      <c r="C1230" s="35">
        <v>23.948810000000002</v>
      </c>
      <c r="D1230" s="39">
        <v>555.64113057199995</v>
      </c>
      <c r="E1230" s="34">
        <v>8.5828299999999995</v>
      </c>
      <c r="F1230" s="40">
        <f t="shared" si="57"/>
        <v>61.1810729173</v>
      </c>
      <c r="G1230" s="34">
        <v>26.69717</v>
      </c>
      <c r="H1230" s="40">
        <f t="shared" si="59"/>
        <v>495.95459473103273</v>
      </c>
      <c r="J1230" s="39">
        <f t="shared" si="58"/>
        <v>1.4945370763327901</v>
      </c>
    </row>
    <row r="1231" spans="2:10">
      <c r="B1231" s="38" t="s">
        <v>1241</v>
      </c>
      <c r="C1231" s="35">
        <v>25.53321</v>
      </c>
      <c r="D1231" s="39">
        <v>592.40111185199999</v>
      </c>
      <c r="E1231" s="34">
        <v>11.576840000000001</v>
      </c>
      <c r="F1231" s="40">
        <f t="shared" si="57"/>
        <v>82.523304340400003</v>
      </c>
      <c r="G1231" s="34">
        <v>27.53623</v>
      </c>
      <c r="H1231" s="40">
        <f t="shared" si="59"/>
        <v>511.54185219146848</v>
      </c>
      <c r="J1231" s="39">
        <f t="shared" si="58"/>
        <v>1.664044679868482</v>
      </c>
    </row>
    <row r="1232" spans="2:10">
      <c r="B1232" s="38" t="s">
        <v>1242</v>
      </c>
      <c r="C1232" s="35">
        <v>27.726990000000001</v>
      </c>
      <c r="D1232" s="39">
        <v>643.29944038799999</v>
      </c>
      <c r="E1232" s="34">
        <v>12.77445</v>
      </c>
      <c r="F1232" s="40">
        <f t="shared" si="57"/>
        <v>91.060239679500015</v>
      </c>
      <c r="G1232" s="34">
        <v>29.824560000000002</v>
      </c>
      <c r="H1232" s="40">
        <f t="shared" si="59"/>
        <v>554.05226725646844</v>
      </c>
      <c r="J1232" s="39">
        <f t="shared" si="58"/>
        <v>1.8130665479684467</v>
      </c>
    </row>
    <row r="1233" spans="2:10">
      <c r="B1233" s="38" t="s">
        <v>1243</v>
      </c>
      <c r="C1233" s="35">
        <v>24.497250000000001</v>
      </c>
      <c r="D1233" s="39">
        <v>568.36559669999997</v>
      </c>
      <c r="E1233" s="34">
        <v>8.3832299999999993</v>
      </c>
      <c r="F1233" s="40">
        <f t="shared" si="57"/>
        <v>59.758262241300002</v>
      </c>
      <c r="G1233" s="34">
        <v>27.459949999999999</v>
      </c>
      <c r="H1233" s="40">
        <f t="shared" si="59"/>
        <v>510.12479500952435</v>
      </c>
      <c r="J1233" s="39">
        <f t="shared" si="58"/>
        <v>1.5174605508244099</v>
      </c>
    </row>
    <row r="1234" spans="2:10">
      <c r="B1234" s="38" t="s">
        <v>1244</v>
      </c>
      <c r="C1234" s="35">
        <v>30.65204</v>
      </c>
      <c r="D1234" s="39">
        <v>711.16411044799986</v>
      </c>
      <c r="E1234" s="34">
        <v>11.37724</v>
      </c>
      <c r="F1234" s="40">
        <f t="shared" si="57"/>
        <v>81.100493664400005</v>
      </c>
      <c r="G1234" s="34">
        <v>34.019829999999999</v>
      </c>
      <c r="H1234" s="40">
        <f t="shared" si="59"/>
        <v>631.98799724722244</v>
      </c>
      <c r="J1234" s="39">
        <f t="shared" si="58"/>
        <v>1.9243804636225832</v>
      </c>
    </row>
    <row r="1235" spans="2:10">
      <c r="B1235" s="38" t="s">
        <v>1245</v>
      </c>
      <c r="C1235" s="35">
        <v>27.4223</v>
      </c>
      <c r="D1235" s="39">
        <v>636.23026675999995</v>
      </c>
      <c r="E1235" s="34">
        <v>7.1856200000000001</v>
      </c>
      <c r="F1235" s="40">
        <f t="shared" si="57"/>
        <v>51.221326902199998</v>
      </c>
      <c r="G1235" s="34">
        <v>31.578939999999999</v>
      </c>
      <c r="H1235" s="40">
        <f t="shared" si="59"/>
        <v>586.64346781833433</v>
      </c>
      <c r="J1235" s="39">
        <f t="shared" si="58"/>
        <v>1.6345279605343421</v>
      </c>
    </row>
    <row r="1236" spans="2:10">
      <c r="B1236" s="38" t="s">
        <v>1246</v>
      </c>
      <c r="C1236" s="35">
        <v>26.08165</v>
      </c>
      <c r="D1236" s="39">
        <v>605.12557798</v>
      </c>
      <c r="E1236" s="34">
        <v>8.3832299999999993</v>
      </c>
      <c r="F1236" s="40">
        <f t="shared" si="57"/>
        <v>59.758262241300002</v>
      </c>
      <c r="G1236" s="34">
        <v>29.443169999999999</v>
      </c>
      <c r="H1236" s="40">
        <f t="shared" si="59"/>
        <v>546.96716711722252</v>
      </c>
      <c r="J1236" s="39">
        <f t="shared" si="58"/>
        <v>1.5998513785225441</v>
      </c>
    </row>
    <row r="1237" spans="2:10">
      <c r="B1237" s="38" t="s">
        <v>1247</v>
      </c>
      <c r="C1237" s="35">
        <v>25.350390000000001</v>
      </c>
      <c r="D1237" s="39">
        <v>588.159468468</v>
      </c>
      <c r="E1237" s="34">
        <v>14.17165</v>
      </c>
      <c r="F1237" s="40">
        <f t="shared" si="57"/>
        <v>101.0199144115</v>
      </c>
      <c r="G1237" s="34">
        <v>26.010670000000001</v>
      </c>
      <c r="H1237" s="40">
        <f t="shared" si="59"/>
        <v>483.20145163448535</v>
      </c>
      <c r="J1237" s="39">
        <f t="shared" si="58"/>
        <v>-3.9381024220146514</v>
      </c>
    </row>
    <row r="1238" spans="2:10">
      <c r="B1238" s="38" t="s">
        <v>1248</v>
      </c>
      <c r="C1238" s="35">
        <v>24.984760000000001</v>
      </c>
      <c r="D1238" s="39">
        <v>579.676413712</v>
      </c>
      <c r="E1238" s="34">
        <v>14.37125</v>
      </c>
      <c r="F1238" s="40">
        <f t="shared" si="57"/>
        <v>102.44272508749999</v>
      </c>
      <c r="G1238" s="34">
        <v>25.781839999999999</v>
      </c>
      <c r="H1238" s="40">
        <f t="shared" si="59"/>
        <v>478.95046585912775</v>
      </c>
      <c r="J1238" s="39">
        <f t="shared" si="58"/>
        <v>1.7167772346277275</v>
      </c>
    </row>
    <row r="1239" spans="2:10">
      <c r="B1239" s="38" t="s">
        <v>1249</v>
      </c>
      <c r="C1239" s="35">
        <v>32.541130000000003</v>
      </c>
      <c r="D1239" s="39">
        <v>754.99326535600005</v>
      </c>
      <c r="E1239" s="34">
        <v>12.57485</v>
      </c>
      <c r="F1239" s="40">
        <f t="shared" si="57"/>
        <v>89.637429003499989</v>
      </c>
      <c r="G1239" s="34">
        <v>35.545380000000002</v>
      </c>
      <c r="H1239" s="40">
        <f t="shared" si="59"/>
        <v>660.32821203373089</v>
      </c>
      <c r="J1239" s="39">
        <f t="shared" si="58"/>
        <v>-5.0276243187691989</v>
      </c>
    </row>
    <row r="1240" spans="2:10">
      <c r="B1240" s="38" t="s">
        <v>1250</v>
      </c>
      <c r="C1240" s="35">
        <v>31.444240000000001</v>
      </c>
      <c r="D1240" s="39">
        <v>729.54410108799993</v>
      </c>
      <c r="E1240" s="34">
        <v>8.3832299999999993</v>
      </c>
      <c r="F1240" s="40">
        <f t="shared" si="57"/>
        <v>59.758262241300002</v>
      </c>
      <c r="G1240" s="34">
        <v>36.1556</v>
      </c>
      <c r="H1240" s="40">
        <f t="shared" si="59"/>
        <v>671.66429794833414</v>
      </c>
      <c r="J1240" s="39">
        <f t="shared" si="58"/>
        <v>1.8784591016342347</v>
      </c>
    </row>
    <row r="1241" spans="2:10">
      <c r="B1241" s="38" t="s">
        <v>1251</v>
      </c>
      <c r="C1241" s="35">
        <v>32.297370000000001</v>
      </c>
      <c r="D1241" s="39">
        <v>749.337740844</v>
      </c>
      <c r="E1241" s="34">
        <v>8.5828299999999995</v>
      </c>
      <c r="F1241" s="40">
        <f t="shared" si="57"/>
        <v>61.1810729173</v>
      </c>
      <c r="G1241" s="34">
        <v>36.918379999999999</v>
      </c>
      <c r="H1241" s="40">
        <f t="shared" si="59"/>
        <v>685.83449822682576</v>
      </c>
      <c r="J1241" s="39">
        <f t="shared" si="58"/>
        <v>-2.32216969987428</v>
      </c>
    </row>
    <row r="1242" spans="2:10">
      <c r="B1242" s="38" t="s">
        <v>1252</v>
      </c>
      <c r="C1242" s="35">
        <v>26.325410000000002</v>
      </c>
      <c r="D1242" s="39">
        <v>610.78110249199995</v>
      </c>
      <c r="E1242" s="34">
        <v>9.9800299999999993</v>
      </c>
      <c r="F1242" s="40">
        <f t="shared" si="57"/>
        <v>71.140747649299996</v>
      </c>
      <c r="G1242" s="34">
        <v>28.83295</v>
      </c>
      <c r="H1242" s="40">
        <f t="shared" si="59"/>
        <v>535.63108120261927</v>
      </c>
      <c r="J1242" s="39">
        <f t="shared" si="58"/>
        <v>-4.0092736400806643</v>
      </c>
    </row>
    <row r="1243" spans="2:10">
      <c r="B1243" s="38" t="s">
        <v>1253</v>
      </c>
      <c r="C1243" s="35">
        <v>27.483239999999999</v>
      </c>
      <c r="D1243" s="39">
        <v>637.64414788799991</v>
      </c>
      <c r="E1243" s="34">
        <v>8.7824299999999997</v>
      </c>
      <c r="F1243" s="40">
        <f t="shared" si="57"/>
        <v>62.603883593299997</v>
      </c>
      <c r="G1243" s="34">
        <v>31.045000000000002</v>
      </c>
      <c r="H1243" s="40">
        <f t="shared" si="59"/>
        <v>576.72443908567504</v>
      </c>
      <c r="J1243" s="39">
        <f t="shared" si="58"/>
        <v>1.6841747909751348</v>
      </c>
    </row>
    <row r="1244" spans="2:10">
      <c r="B1244" s="38" t="s">
        <v>1254</v>
      </c>
      <c r="C1244" s="35">
        <v>21.81596</v>
      </c>
      <c r="D1244" s="39">
        <v>506.15645115199999</v>
      </c>
      <c r="E1244" s="34">
        <v>10.57884</v>
      </c>
      <c r="F1244" s="40">
        <f t="shared" si="57"/>
        <v>75.409250960400001</v>
      </c>
      <c r="G1244" s="34">
        <v>23.264679999999998</v>
      </c>
      <c r="H1244" s="40">
        <f t="shared" si="59"/>
        <v>432.18906501877024</v>
      </c>
      <c r="J1244" s="39">
        <f t="shared" si="58"/>
        <v>1.4418648271702637</v>
      </c>
    </row>
    <row r="1245" spans="2:10">
      <c r="B1245" s="38" t="s">
        <v>1255</v>
      </c>
      <c r="C1245" s="35">
        <v>29.311389999999999</v>
      </c>
      <c r="D1245" s="39">
        <v>680.05942166799991</v>
      </c>
      <c r="E1245" s="34">
        <v>15.16966</v>
      </c>
      <c r="F1245" s="40">
        <f t="shared" si="57"/>
        <v>108.13403907460001</v>
      </c>
      <c r="G1245" s="34">
        <v>30.892440000000001</v>
      </c>
      <c r="H1245" s="40">
        <f t="shared" si="59"/>
        <v>573.89032472178678</v>
      </c>
      <c r="J1245" s="39">
        <f t="shared" si="58"/>
        <v>1.9649421283868378</v>
      </c>
    </row>
    <row r="1246" spans="2:10">
      <c r="B1246" s="38" t="s">
        <v>1256</v>
      </c>
      <c r="C1246" s="35">
        <v>24.37538</v>
      </c>
      <c r="D1246" s="39">
        <v>565.53806645599991</v>
      </c>
      <c r="E1246" s="34">
        <v>10.179639999999999</v>
      </c>
      <c r="F1246" s="40">
        <f t="shared" si="57"/>
        <v>72.563629608399992</v>
      </c>
      <c r="G1246" s="34">
        <v>26.468340000000001</v>
      </c>
      <c r="H1246" s="40">
        <f t="shared" si="59"/>
        <v>491.70360895567524</v>
      </c>
      <c r="J1246" s="39">
        <f t="shared" si="58"/>
        <v>-1.2708278919246823</v>
      </c>
    </row>
    <row r="1247" spans="2:10">
      <c r="B1247" s="38" t="s">
        <v>1257</v>
      </c>
      <c r="C1247" s="35">
        <v>26.75198</v>
      </c>
      <c r="D1247" s="39">
        <v>620.6780383759999</v>
      </c>
      <c r="E1247" s="34">
        <v>11.37724</v>
      </c>
      <c r="F1247" s="40">
        <f t="shared" si="57"/>
        <v>81.100493664400005</v>
      </c>
      <c r="G1247" s="34">
        <v>29.061779999999999</v>
      </c>
      <c r="H1247" s="40">
        <f t="shared" si="59"/>
        <v>539.88206697797682</v>
      </c>
      <c r="J1247" s="39">
        <f t="shared" si="58"/>
        <v>0.30452226637692092</v>
      </c>
    </row>
    <row r="1248" spans="2:10">
      <c r="B1248" s="38" t="s">
        <v>1258</v>
      </c>
      <c r="C1248" s="35">
        <v>29.494209999999999</v>
      </c>
      <c r="D1248" s="39">
        <v>684.3010650519999</v>
      </c>
      <c r="E1248" s="34">
        <v>10.97804</v>
      </c>
      <c r="F1248" s="40">
        <f t="shared" si="57"/>
        <v>78.254872312399996</v>
      </c>
      <c r="G1248" s="34">
        <v>32.265439999999998</v>
      </c>
      <c r="H1248" s="40">
        <f t="shared" si="59"/>
        <v>599.39661091488176</v>
      </c>
      <c r="J1248" s="39">
        <f t="shared" si="58"/>
        <v>-6.6495818247180978</v>
      </c>
    </row>
    <row r="1249" spans="2:10">
      <c r="B1249" s="38" t="s">
        <v>1259</v>
      </c>
      <c r="C1249" s="35">
        <v>25.71602</v>
      </c>
      <c r="D1249" s="39">
        <v>596.642523224</v>
      </c>
      <c r="E1249" s="34">
        <v>9.5808300000000006</v>
      </c>
      <c r="F1249" s="40">
        <f t="shared" si="57"/>
        <v>68.295126297300015</v>
      </c>
      <c r="G1249" s="34">
        <v>28.222729999999999</v>
      </c>
      <c r="H1249" s="40">
        <f t="shared" si="59"/>
        <v>524.2949952880158</v>
      </c>
      <c r="J1249" s="39">
        <f t="shared" si="58"/>
        <v>-4.0524016386841595</v>
      </c>
    </row>
    <row r="1250" spans="2:10">
      <c r="B1250" s="38" t="s">
        <v>1260</v>
      </c>
      <c r="C1250" s="35">
        <v>23.03473</v>
      </c>
      <c r="D1250" s="39">
        <v>534.43337767599996</v>
      </c>
      <c r="E1250" s="34">
        <v>8.98203</v>
      </c>
      <c r="F1250" s="40">
        <f t="shared" si="57"/>
        <v>64.026694269300009</v>
      </c>
      <c r="G1250" s="34">
        <v>25.171620000000001</v>
      </c>
      <c r="H1250" s="40">
        <f t="shared" si="59"/>
        <v>467.61437994452439</v>
      </c>
      <c r="J1250" s="39">
        <f t="shared" si="58"/>
        <v>-2.7923034621755392</v>
      </c>
    </row>
    <row r="1251" spans="2:10">
      <c r="B1251" s="38" t="s">
        <v>1261</v>
      </c>
      <c r="C1251" s="35">
        <v>23.461300000000001</v>
      </c>
      <c r="D1251" s="39">
        <v>544.33031356000004</v>
      </c>
      <c r="E1251" s="34">
        <v>10.57884</v>
      </c>
      <c r="F1251" s="40">
        <f t="shared" si="57"/>
        <v>75.409250960400001</v>
      </c>
      <c r="G1251" s="34">
        <v>25.247900000000001</v>
      </c>
      <c r="H1251" s="40">
        <f t="shared" si="59"/>
        <v>469.03143712646852</v>
      </c>
      <c r="J1251" s="39">
        <f t="shared" si="58"/>
        <v>0.11037452686849747</v>
      </c>
    </row>
    <row r="1252" spans="2:10">
      <c r="B1252" s="38" t="s">
        <v>1262</v>
      </c>
      <c r="C1252" s="35">
        <v>27.90981</v>
      </c>
      <c r="D1252" s="39">
        <v>647.54108377199998</v>
      </c>
      <c r="E1252" s="34">
        <v>21.157679999999999</v>
      </c>
      <c r="F1252" s="40">
        <f t="shared" si="57"/>
        <v>150.8185019208</v>
      </c>
      <c r="G1252" s="34">
        <v>26.849730000000001</v>
      </c>
      <c r="H1252" s="40">
        <f t="shared" si="59"/>
        <v>498.78870909492099</v>
      </c>
      <c r="J1252" s="39">
        <f t="shared" si="58"/>
        <v>2.0661272437210414</v>
      </c>
    </row>
    <row r="1253" spans="2:10">
      <c r="B1253" s="38" t="s">
        <v>1263</v>
      </c>
      <c r="C1253" s="35">
        <v>26.386340000000001</v>
      </c>
      <c r="D1253" s="39">
        <v>612.19475160800005</v>
      </c>
      <c r="E1253" s="34">
        <v>12.17564</v>
      </c>
      <c r="F1253" s="40">
        <f t="shared" si="57"/>
        <v>86.791736368400009</v>
      </c>
      <c r="G1253" s="34">
        <v>28.37528</v>
      </c>
      <c r="H1253" s="40">
        <f t="shared" si="59"/>
        <v>527.12892388142939</v>
      </c>
      <c r="J1253" s="39">
        <f t="shared" si="58"/>
        <v>1.7259086418293919</v>
      </c>
    </row>
    <row r="1254" spans="2:10">
      <c r="B1254" s="38" t="s">
        <v>1264</v>
      </c>
      <c r="C1254" s="35">
        <v>29.98171</v>
      </c>
      <c r="D1254" s="39">
        <v>695.61165005199996</v>
      </c>
      <c r="E1254" s="34">
        <v>8.3832299999999993</v>
      </c>
      <c r="F1254" s="40">
        <f t="shared" si="57"/>
        <v>59.758262241300002</v>
      </c>
      <c r="G1254" s="34">
        <v>33.71472</v>
      </c>
      <c r="H1254" s="40">
        <f t="shared" si="59"/>
        <v>626.3199542899207</v>
      </c>
      <c r="J1254" s="39">
        <f t="shared" si="58"/>
        <v>-9.5334335207792265</v>
      </c>
    </row>
    <row r="1255" spans="2:10">
      <c r="B1255" s="38" t="s">
        <v>1265</v>
      </c>
      <c r="C1255" s="35">
        <v>22.790980000000001</v>
      </c>
      <c r="D1255" s="39">
        <v>528.77808517599999</v>
      </c>
      <c r="E1255" s="34">
        <v>8.5828299999999995</v>
      </c>
      <c r="F1255" s="40">
        <f t="shared" si="57"/>
        <v>61.1810729173</v>
      </c>
      <c r="G1255" s="34">
        <v>25.247900000000001</v>
      </c>
      <c r="H1255" s="40">
        <f t="shared" si="59"/>
        <v>469.03143712646852</v>
      </c>
      <c r="J1255" s="39">
        <f t="shared" si="58"/>
        <v>1.4344248677685414</v>
      </c>
    </row>
    <row r="1256" spans="2:10">
      <c r="B1256" s="38" t="s">
        <v>1266</v>
      </c>
      <c r="C1256" s="35">
        <v>25.89884</v>
      </c>
      <c r="D1256" s="39">
        <v>600.88416660799999</v>
      </c>
      <c r="E1256" s="34">
        <v>14.17165</v>
      </c>
      <c r="F1256" s="40">
        <f t="shared" si="57"/>
        <v>101.0199144115</v>
      </c>
      <c r="G1256" s="34">
        <v>27.002279999999999</v>
      </c>
      <c r="H1256" s="40">
        <f t="shared" si="59"/>
        <v>501.62263768833441</v>
      </c>
      <c r="J1256" s="39">
        <f t="shared" si="58"/>
        <v>1.7583854918344173</v>
      </c>
    </row>
    <row r="1257" spans="2:10">
      <c r="B1257" s="38" t="s">
        <v>1267</v>
      </c>
      <c r="C1257" s="35">
        <v>27.23948</v>
      </c>
      <c r="D1257" s="39">
        <v>631.98862337599996</v>
      </c>
      <c r="E1257" s="34">
        <v>13.373250000000001</v>
      </c>
      <c r="F1257" s="40">
        <f t="shared" si="57"/>
        <v>95.328671707500007</v>
      </c>
      <c r="G1257" s="34">
        <v>28.985499999999998</v>
      </c>
      <c r="H1257" s="40">
        <f t="shared" si="59"/>
        <v>538.46500979603263</v>
      </c>
      <c r="J1257" s="39">
        <f t="shared" si="58"/>
        <v>1.8050581275326749</v>
      </c>
    </row>
    <row r="1258" spans="2:10">
      <c r="B1258" s="38" t="s">
        <v>1268</v>
      </c>
      <c r="C1258" s="35">
        <v>21.69408</v>
      </c>
      <c r="D1258" s="39">
        <v>503.32868889599996</v>
      </c>
      <c r="E1258" s="34">
        <v>15.369260000000001</v>
      </c>
      <c r="F1258" s="40">
        <f t="shared" si="57"/>
        <v>109.55684975060001</v>
      </c>
      <c r="G1258" s="34">
        <v>21.281459999999999</v>
      </c>
      <c r="H1258" s="40">
        <f t="shared" si="59"/>
        <v>395.34669291107201</v>
      </c>
      <c r="J1258" s="39">
        <f t="shared" si="58"/>
        <v>1.57485376567206</v>
      </c>
    </row>
    <row r="1259" spans="2:10">
      <c r="B1259" s="38" t="s">
        <v>1269</v>
      </c>
      <c r="C1259" s="35">
        <v>25.89884</v>
      </c>
      <c r="D1259" s="39">
        <v>600.88416660799999</v>
      </c>
      <c r="E1259" s="34">
        <v>16.566859999999998</v>
      </c>
      <c r="F1259" s="40">
        <f t="shared" si="57"/>
        <v>118.09371380659998</v>
      </c>
      <c r="G1259" s="34">
        <v>26.086950000000002</v>
      </c>
      <c r="H1259" s="40">
        <f t="shared" si="59"/>
        <v>484.61850881642948</v>
      </c>
      <c r="J1259" s="39">
        <f t="shared" si="58"/>
        <v>1.8280560150294605</v>
      </c>
    </row>
    <row r="1260" spans="2:10">
      <c r="B1260" s="38" t="s">
        <v>1270</v>
      </c>
      <c r="C1260" s="35">
        <v>25.71602</v>
      </c>
      <c r="D1260" s="39">
        <v>596.642523224</v>
      </c>
      <c r="E1260" s="34">
        <v>9.1816300000000002</v>
      </c>
      <c r="F1260" s="40">
        <f t="shared" si="57"/>
        <v>65.449504945300006</v>
      </c>
      <c r="G1260" s="34">
        <v>28.680389999999999</v>
      </c>
      <c r="H1260" s="40">
        <f t="shared" si="59"/>
        <v>532.79696683873101</v>
      </c>
      <c r="J1260" s="39">
        <f t="shared" si="58"/>
        <v>1.6039485600309717</v>
      </c>
    </row>
    <row r="1261" spans="2:10">
      <c r="B1261" s="38" t="s">
        <v>1271</v>
      </c>
      <c r="C1261" s="35">
        <v>25.776959999999999</v>
      </c>
      <c r="D1261" s="39">
        <v>598.05640435199996</v>
      </c>
      <c r="E1261" s="34">
        <v>8.1836300000000008</v>
      </c>
      <c r="F1261" s="40">
        <f t="shared" si="57"/>
        <v>58.335451565300012</v>
      </c>
      <c r="G1261" s="34">
        <v>28.75667</v>
      </c>
      <c r="H1261" s="40">
        <f t="shared" si="59"/>
        <v>534.2140240206752</v>
      </c>
      <c r="J1261" s="39">
        <f t="shared" si="58"/>
        <v>-5.506928766024771</v>
      </c>
    </row>
    <row r="1262" spans="2:10">
      <c r="B1262" s="38" t="s">
        <v>1272</v>
      </c>
      <c r="C1262" s="35">
        <v>26.508220000000001</v>
      </c>
      <c r="D1262" s="39">
        <v>615.02251386399996</v>
      </c>
      <c r="E1262" s="34">
        <v>10.77844</v>
      </c>
      <c r="F1262" s="40">
        <f t="shared" si="57"/>
        <v>76.832061636399999</v>
      </c>
      <c r="G1262" s="34">
        <v>28.985499999999998</v>
      </c>
      <c r="H1262" s="40">
        <f t="shared" si="59"/>
        <v>538.46500979603263</v>
      </c>
      <c r="J1262" s="39">
        <f t="shared" si="58"/>
        <v>0.27455756843266954</v>
      </c>
    </row>
    <row r="1263" spans="2:10">
      <c r="B1263" s="38" t="s">
        <v>1273</v>
      </c>
      <c r="C1263" s="35">
        <v>26.264469999999999</v>
      </c>
      <c r="D1263" s="39">
        <v>609.36722136399999</v>
      </c>
      <c r="E1263" s="34">
        <v>9.3812300000000004</v>
      </c>
      <c r="F1263" s="40">
        <f t="shared" si="57"/>
        <v>66.872315621300004</v>
      </c>
      <c r="G1263" s="34">
        <v>29.290610000000001</v>
      </c>
      <c r="H1263" s="40">
        <f t="shared" si="59"/>
        <v>544.13305275333437</v>
      </c>
      <c r="J1263" s="39">
        <f t="shared" si="58"/>
        <v>1.6381470106343841</v>
      </c>
    </row>
    <row r="1264" spans="2:10">
      <c r="B1264" s="38" t="s">
        <v>1274</v>
      </c>
      <c r="C1264" s="35">
        <v>24.253499999999999</v>
      </c>
      <c r="D1264" s="39">
        <v>562.7103042</v>
      </c>
      <c r="E1264" s="34">
        <v>10.179639999999999</v>
      </c>
      <c r="F1264" s="40">
        <f t="shared" si="57"/>
        <v>72.563629608399992</v>
      </c>
      <c r="G1264" s="34">
        <v>26.468340000000001</v>
      </c>
      <c r="H1264" s="40">
        <f t="shared" si="59"/>
        <v>491.70360895567524</v>
      </c>
      <c r="J1264" s="39">
        <f t="shared" si="58"/>
        <v>1.5569343640752322</v>
      </c>
    </row>
    <row r="1265" spans="2:10">
      <c r="B1265" s="38" t="s">
        <v>1275</v>
      </c>
      <c r="C1265" s="35">
        <v>23.583179999999999</v>
      </c>
      <c r="D1265" s="39">
        <v>547.15807581599995</v>
      </c>
      <c r="E1265" s="34">
        <v>14.77045</v>
      </c>
      <c r="F1265" s="40">
        <f t="shared" si="57"/>
        <v>105.28834643950002</v>
      </c>
      <c r="G1265" s="34">
        <v>23.8749</v>
      </c>
      <c r="H1265" s="40">
        <f t="shared" si="59"/>
        <v>443.5251509333736</v>
      </c>
      <c r="J1265" s="39">
        <f t="shared" si="58"/>
        <v>1.6554215568736481</v>
      </c>
    </row>
    <row r="1266" spans="2:10">
      <c r="B1266" s="38" t="s">
        <v>1276</v>
      </c>
      <c r="C1266" s="35">
        <v>25.71602</v>
      </c>
      <c r="D1266" s="39">
        <v>596.642523224</v>
      </c>
      <c r="E1266" s="34">
        <v>11.776439999999999</v>
      </c>
      <c r="F1266" s="40">
        <f t="shared" si="57"/>
        <v>83.9461150164</v>
      </c>
      <c r="G1266" s="34">
        <v>27.688780000000001</v>
      </c>
      <c r="H1266" s="40">
        <f t="shared" si="59"/>
        <v>514.37578078488195</v>
      </c>
      <c r="J1266" s="39">
        <f t="shared" si="58"/>
        <v>1.6793725772819244</v>
      </c>
    </row>
    <row r="1267" spans="2:10">
      <c r="B1267" s="38" t="s">
        <v>1277</v>
      </c>
      <c r="C1267" s="35">
        <v>28.397310000000001</v>
      </c>
      <c r="D1267" s="39">
        <v>658.85166877200004</v>
      </c>
      <c r="E1267" s="34">
        <v>9.3812300000000004</v>
      </c>
      <c r="F1267" s="40">
        <f t="shared" si="57"/>
        <v>66.872315621300004</v>
      </c>
      <c r="G1267" s="34">
        <v>31.960329999999999</v>
      </c>
      <c r="H1267" s="40">
        <f t="shared" si="59"/>
        <v>593.72856795758003</v>
      </c>
      <c r="J1267" s="39">
        <f t="shared" si="58"/>
        <v>1.7492148068799906</v>
      </c>
    </row>
    <row r="1268" spans="2:10">
      <c r="B1268" s="38" t="s">
        <v>1278</v>
      </c>
      <c r="C1268" s="35">
        <v>27.666049999999998</v>
      </c>
      <c r="D1268" s="39">
        <v>641.88555925999992</v>
      </c>
      <c r="E1268" s="34">
        <v>8.3832299999999993</v>
      </c>
      <c r="F1268" s="40">
        <f t="shared" si="57"/>
        <v>59.758262241300002</v>
      </c>
      <c r="G1268" s="34">
        <v>31.426390000000001</v>
      </c>
      <c r="H1268" s="40">
        <f t="shared" si="59"/>
        <v>583.80953922492097</v>
      </c>
      <c r="J1268" s="39">
        <f t="shared" si="58"/>
        <v>1.6822422062210762</v>
      </c>
    </row>
    <row r="1269" spans="2:10">
      <c r="B1269" s="38" t="s">
        <v>1279</v>
      </c>
      <c r="C1269" s="35">
        <v>29.372330000000002</v>
      </c>
      <c r="D1269" s="39">
        <v>681.47330279599998</v>
      </c>
      <c r="E1269" s="34">
        <v>11.17764</v>
      </c>
      <c r="F1269" s="40">
        <f t="shared" ref="F1269:F1332" si="60">$F$244*(E1269/100)</f>
        <v>79.677682988399994</v>
      </c>
      <c r="G1269" s="34">
        <v>32.189160000000001</v>
      </c>
      <c r="H1269" s="40">
        <f t="shared" si="59"/>
        <v>597.97955373293757</v>
      </c>
      <c r="J1269" s="39">
        <f t="shared" si="58"/>
        <v>-3.8160660746624444</v>
      </c>
    </row>
    <row r="1270" spans="2:10">
      <c r="B1270" s="38" t="s">
        <v>1280</v>
      </c>
      <c r="C1270" s="35">
        <v>26.691040000000001</v>
      </c>
      <c r="D1270" s="39">
        <v>619.26415724799995</v>
      </c>
      <c r="E1270" s="34">
        <v>10.379239999999999</v>
      </c>
      <c r="F1270" s="40">
        <f t="shared" si="60"/>
        <v>73.98644028439999</v>
      </c>
      <c r="G1270" s="34">
        <v>29.138059999999999</v>
      </c>
      <c r="H1270" s="40">
        <f t="shared" si="59"/>
        <v>541.29912415992089</v>
      </c>
      <c r="J1270" s="39">
        <f t="shared" si="58"/>
        <v>-3.978592803679021</v>
      </c>
    </row>
    <row r="1271" spans="2:10">
      <c r="B1271" s="38" t="s">
        <v>1281</v>
      </c>
      <c r="C1271" s="35">
        <v>25.289449999999999</v>
      </c>
      <c r="D1271" s="39">
        <v>586.74558733999993</v>
      </c>
      <c r="E1271" s="34">
        <v>10.179639999999999</v>
      </c>
      <c r="F1271" s="40">
        <f t="shared" si="60"/>
        <v>72.563629608399992</v>
      </c>
      <c r="G1271" s="34">
        <v>27.612500000000001</v>
      </c>
      <c r="H1271" s="40">
        <f t="shared" si="59"/>
        <v>512.95872360293777</v>
      </c>
      <c r="J1271" s="39">
        <f t="shared" si="58"/>
        <v>-1.2232341286621704</v>
      </c>
    </row>
    <row r="1272" spans="2:10">
      <c r="B1272" s="38" t="s">
        <v>1282</v>
      </c>
      <c r="C1272" s="35">
        <v>25.0457</v>
      </c>
      <c r="D1272" s="39">
        <v>581.09029483999996</v>
      </c>
      <c r="E1272" s="34">
        <v>14.57085</v>
      </c>
      <c r="F1272" s="40">
        <f t="shared" si="60"/>
        <v>103.86553576349999</v>
      </c>
      <c r="G1272" s="34">
        <v>25.55301</v>
      </c>
      <c r="H1272" s="40">
        <f t="shared" si="59"/>
        <v>474.69948008377014</v>
      </c>
      <c r="J1272" s="39">
        <f t="shared" si="58"/>
        <v>-2.5252789927297954</v>
      </c>
    </row>
    <row r="1273" spans="2:10">
      <c r="B1273" s="38" t="s">
        <v>1283</v>
      </c>
      <c r="C1273" s="35">
        <v>23.70505</v>
      </c>
      <c r="D1273" s="39">
        <v>549.98560606000001</v>
      </c>
      <c r="E1273" s="34">
        <v>12.77445</v>
      </c>
      <c r="F1273" s="40">
        <f t="shared" si="60"/>
        <v>91.060239679500015</v>
      </c>
      <c r="G1273" s="34">
        <v>24.790230000000001</v>
      </c>
      <c r="H1273" s="40">
        <f t="shared" si="59"/>
        <v>460.52927980527863</v>
      </c>
      <c r="J1273" s="39">
        <f t="shared" si="58"/>
        <v>1.6039134247786251</v>
      </c>
    </row>
    <row r="1274" spans="2:10">
      <c r="B1274" s="38" t="s">
        <v>1284</v>
      </c>
      <c r="C1274" s="35">
        <v>21.99878</v>
      </c>
      <c r="D1274" s="39">
        <v>510.39809453599997</v>
      </c>
      <c r="E1274" s="34">
        <v>7.5848300000000002</v>
      </c>
      <c r="F1274" s="40">
        <f t="shared" si="60"/>
        <v>54.067019537300006</v>
      </c>
      <c r="G1274" s="34">
        <v>24.63768</v>
      </c>
      <c r="H1274" s="40">
        <f t="shared" si="59"/>
        <v>457.69535121186522</v>
      </c>
      <c r="J1274" s="39">
        <f t="shared" si="58"/>
        <v>1.3642762131652262</v>
      </c>
    </row>
    <row r="1275" spans="2:10">
      <c r="B1275" s="38" t="s">
        <v>1285</v>
      </c>
      <c r="C1275" s="35">
        <v>21.32845</v>
      </c>
      <c r="D1275" s="39">
        <v>494.84563413999996</v>
      </c>
      <c r="E1275" s="34">
        <v>9.9800299999999993</v>
      </c>
      <c r="F1275" s="40">
        <f t="shared" si="60"/>
        <v>71.140747649299996</v>
      </c>
      <c r="G1275" s="34">
        <v>22.883289999999999</v>
      </c>
      <c r="H1275" s="40">
        <f t="shared" si="59"/>
        <v>425.10396487952443</v>
      </c>
      <c r="J1275" s="39">
        <f t="shared" si="58"/>
        <v>1.3990783888244778</v>
      </c>
    </row>
    <row r="1276" spans="2:10">
      <c r="B1276" s="38" t="s">
        <v>1286</v>
      </c>
      <c r="C1276" s="35">
        <v>23.70505</v>
      </c>
      <c r="D1276" s="39">
        <v>549.98560606000001</v>
      </c>
      <c r="E1276" s="34">
        <v>9.3812300000000004</v>
      </c>
      <c r="F1276" s="40">
        <f t="shared" si="60"/>
        <v>66.872315621300004</v>
      </c>
      <c r="G1276" s="34">
        <v>26.086950000000002</v>
      </c>
      <c r="H1276" s="40">
        <f t="shared" si="59"/>
        <v>484.61850881642948</v>
      </c>
      <c r="J1276" s="39">
        <f t="shared" si="58"/>
        <v>1.5052183777294772</v>
      </c>
    </row>
    <row r="1277" spans="2:10">
      <c r="B1277" s="38" t="s">
        <v>1287</v>
      </c>
      <c r="C1277" s="35">
        <v>21.32845</v>
      </c>
      <c r="D1277" s="39">
        <v>494.84563413999996</v>
      </c>
      <c r="E1277" s="34">
        <v>4.7904099999999996</v>
      </c>
      <c r="F1277" s="40">
        <f t="shared" si="60"/>
        <v>34.147527507100001</v>
      </c>
      <c r="G1277" s="34">
        <v>24.790230000000001</v>
      </c>
      <c r="H1277" s="40">
        <f t="shared" si="59"/>
        <v>460.52927980527863</v>
      </c>
      <c r="J1277" s="39">
        <f t="shared" si="58"/>
        <v>-0.16882682762133072</v>
      </c>
    </row>
    <row r="1278" spans="2:10">
      <c r="B1278" s="38" t="s">
        <v>1288</v>
      </c>
      <c r="C1278" s="35">
        <v>21.14564</v>
      </c>
      <c r="D1278" s="39">
        <v>490.60422276799994</v>
      </c>
      <c r="E1278" s="34">
        <v>7.1856200000000001</v>
      </c>
      <c r="F1278" s="40">
        <f t="shared" si="60"/>
        <v>51.221326902199998</v>
      </c>
      <c r="G1278" s="34">
        <v>23.340959999999999</v>
      </c>
      <c r="H1278" s="40">
        <f t="shared" si="59"/>
        <v>433.60612220071437</v>
      </c>
      <c r="J1278" s="39">
        <f t="shared" si="58"/>
        <v>-5.7767736650855568</v>
      </c>
    </row>
    <row r="1279" spans="2:10">
      <c r="B1279" s="38" t="s">
        <v>1289</v>
      </c>
      <c r="C1279" s="35">
        <v>19.744050000000001</v>
      </c>
      <c r="D1279" s="39">
        <v>458.08565286000004</v>
      </c>
      <c r="E1279" s="34">
        <v>12.17564</v>
      </c>
      <c r="F1279" s="40">
        <f t="shared" si="60"/>
        <v>86.791736368400009</v>
      </c>
      <c r="G1279" s="34">
        <v>20.061019999999999</v>
      </c>
      <c r="H1279" s="40">
        <f t="shared" si="59"/>
        <v>372.67452108186529</v>
      </c>
      <c r="J1279" s="39">
        <f t="shared" si="58"/>
        <v>1.38060459026525</v>
      </c>
    </row>
    <row r="1280" spans="2:10">
      <c r="B1280" s="38" t="s">
        <v>1290</v>
      </c>
      <c r="C1280" s="35">
        <v>23.826930000000001</v>
      </c>
      <c r="D1280" s="39">
        <v>552.81336831600004</v>
      </c>
      <c r="E1280" s="34">
        <v>9.3812300000000004</v>
      </c>
      <c r="F1280" s="40">
        <f t="shared" si="60"/>
        <v>66.872315621300004</v>
      </c>
      <c r="G1280" s="34">
        <v>26.239509999999999</v>
      </c>
      <c r="H1280" s="40">
        <f t="shared" si="59"/>
        <v>487.45262318031763</v>
      </c>
      <c r="J1280" s="39">
        <f t="shared" si="58"/>
        <v>1.5115704856175967</v>
      </c>
    </row>
    <row r="1281" spans="2:10">
      <c r="B1281" s="38" t="s">
        <v>1291</v>
      </c>
      <c r="C1281" s="35">
        <v>21.023759999999999</v>
      </c>
      <c r="D1281" s="39">
        <v>487.77646051199997</v>
      </c>
      <c r="E1281" s="34">
        <v>6.5868200000000003</v>
      </c>
      <c r="F1281" s="40">
        <f t="shared" si="60"/>
        <v>46.952894874200005</v>
      </c>
      <c r="G1281" s="34">
        <v>23.79862</v>
      </c>
      <c r="H1281" s="40">
        <f t="shared" si="59"/>
        <v>442.10809375142952</v>
      </c>
      <c r="J1281" s="39">
        <f t="shared" si="58"/>
        <v>1.2845281136295625</v>
      </c>
    </row>
    <row r="1282" spans="2:10">
      <c r="B1282" s="38" t="s">
        <v>1292</v>
      </c>
      <c r="C1282" s="35">
        <v>20.901879999999998</v>
      </c>
      <c r="D1282" s="39">
        <v>484.94869825599994</v>
      </c>
      <c r="E1282" s="34">
        <v>8.3832299999999993</v>
      </c>
      <c r="F1282" s="40">
        <f t="shared" si="60"/>
        <v>59.758262241300002</v>
      </c>
      <c r="G1282" s="34">
        <v>22.959569999999999</v>
      </c>
      <c r="H1282" s="40">
        <f t="shared" si="59"/>
        <v>426.52102206146856</v>
      </c>
      <c r="J1282" s="39">
        <f t="shared" si="58"/>
        <v>1.3305860467686443</v>
      </c>
    </row>
    <row r="1283" spans="2:10">
      <c r="B1283" s="38" t="s">
        <v>1293</v>
      </c>
      <c r="C1283" s="35">
        <v>23.583179999999999</v>
      </c>
      <c r="D1283" s="39">
        <v>547.15807581599995</v>
      </c>
      <c r="E1283" s="34">
        <v>9.1816300000000002</v>
      </c>
      <c r="F1283" s="40">
        <f t="shared" si="60"/>
        <v>65.449504945300006</v>
      </c>
      <c r="G1283" s="34">
        <v>25.705559999999998</v>
      </c>
      <c r="H1283" s="40">
        <f t="shared" si="59"/>
        <v>477.53340867718362</v>
      </c>
      <c r="J1283" s="39">
        <f t="shared" si="58"/>
        <v>-4.1751621935163143</v>
      </c>
    </row>
    <row r="1284" spans="2:10">
      <c r="B1284" s="38" t="s">
        <v>1294</v>
      </c>
      <c r="C1284" s="35">
        <v>21.32845</v>
      </c>
      <c r="D1284" s="39">
        <v>494.84563413999996</v>
      </c>
      <c r="E1284" s="34">
        <v>7.9840299999999997</v>
      </c>
      <c r="F1284" s="40">
        <f t="shared" si="60"/>
        <v>56.9126408893</v>
      </c>
      <c r="G1284" s="34">
        <v>23.646070000000002</v>
      </c>
      <c r="H1284" s="40">
        <f t="shared" si="59"/>
        <v>439.2741651580161</v>
      </c>
      <c r="J1284" s="39">
        <f t="shared" ref="J1284:J1347" si="61">H1284-(D1284-F1284)</f>
        <v>1.3411719073161521</v>
      </c>
    </row>
    <row r="1285" spans="2:10">
      <c r="B1285" s="38" t="s">
        <v>1295</v>
      </c>
      <c r="C1285" s="35">
        <v>22.303470000000001</v>
      </c>
      <c r="D1285" s="39">
        <v>517.46726816399996</v>
      </c>
      <c r="E1285" s="34">
        <v>11.776439999999999</v>
      </c>
      <c r="F1285" s="40">
        <f t="shared" si="60"/>
        <v>83.9461150164</v>
      </c>
      <c r="G1285" s="34">
        <v>23.112120000000001</v>
      </c>
      <c r="H1285" s="40">
        <f t="shared" ref="H1285:H1348" si="62">$H$1504*(G1285/100)</f>
        <v>429.35495065488203</v>
      </c>
      <c r="J1285" s="39">
        <f t="shared" si="61"/>
        <v>-4.1662024927179573</v>
      </c>
    </row>
    <row r="1286" spans="2:10">
      <c r="B1286" s="38" t="s">
        <v>1296</v>
      </c>
      <c r="C1286" s="35">
        <v>20.780010000000001</v>
      </c>
      <c r="D1286" s="39">
        <v>482.121168012</v>
      </c>
      <c r="E1286" s="34">
        <v>8.7824299999999997</v>
      </c>
      <c r="F1286" s="40">
        <f t="shared" si="60"/>
        <v>62.603883593299997</v>
      </c>
      <c r="G1286" s="34">
        <v>22.501899999999999</v>
      </c>
      <c r="H1286" s="40">
        <f t="shared" si="62"/>
        <v>418.01886474027867</v>
      </c>
      <c r="J1286" s="39">
        <f t="shared" si="61"/>
        <v>-1.4984196784213282</v>
      </c>
    </row>
    <row r="1287" spans="2:10">
      <c r="B1287" s="38" t="s">
        <v>1297</v>
      </c>
      <c r="C1287" s="35">
        <v>20.780010000000001</v>
      </c>
      <c r="D1287" s="39">
        <v>482.121168012</v>
      </c>
      <c r="E1287" s="34">
        <v>10.379239999999999</v>
      </c>
      <c r="F1287" s="40">
        <f t="shared" si="60"/>
        <v>73.98644028439999</v>
      </c>
      <c r="G1287" s="34">
        <v>22.044239999999999</v>
      </c>
      <c r="H1287" s="40">
        <f t="shared" si="62"/>
        <v>409.51689318956358</v>
      </c>
      <c r="J1287" s="39">
        <f t="shared" si="61"/>
        <v>1.3821654619635524</v>
      </c>
    </row>
    <row r="1288" spans="2:10">
      <c r="B1288" s="38" t="s">
        <v>1298</v>
      </c>
      <c r="C1288" s="35">
        <v>23.03473</v>
      </c>
      <c r="D1288" s="39">
        <v>534.43337767599996</v>
      </c>
      <c r="E1288" s="34">
        <v>9.7804300000000008</v>
      </c>
      <c r="F1288" s="40">
        <f t="shared" si="60"/>
        <v>69.717936973300013</v>
      </c>
      <c r="G1288" s="34">
        <v>25.09534</v>
      </c>
      <c r="H1288" s="40">
        <f t="shared" si="62"/>
        <v>466.19732276258026</v>
      </c>
      <c r="J1288" s="39">
        <f t="shared" si="61"/>
        <v>1.48188205988032</v>
      </c>
    </row>
    <row r="1289" spans="2:10">
      <c r="B1289" s="38" t="s">
        <v>1299</v>
      </c>
      <c r="C1289" s="35">
        <v>32.48019</v>
      </c>
      <c r="D1289" s="39">
        <v>753.57938422799987</v>
      </c>
      <c r="E1289" s="34">
        <v>8.5828299999999995</v>
      </c>
      <c r="F1289" s="40">
        <f t="shared" si="60"/>
        <v>61.1810729173</v>
      </c>
      <c r="G1289" s="34">
        <v>37.223489999999998</v>
      </c>
      <c r="H1289" s="40">
        <f t="shared" si="62"/>
        <v>691.50254118412738</v>
      </c>
      <c r="J1289" s="39">
        <f t="shared" si="61"/>
        <v>-0.89577012657252908</v>
      </c>
    </row>
    <row r="1290" spans="2:10">
      <c r="B1290" s="38" t="s">
        <v>1300</v>
      </c>
      <c r="C1290" s="35">
        <v>27.23948</v>
      </c>
      <c r="D1290" s="39">
        <v>631.98862337599996</v>
      </c>
      <c r="E1290" s="34">
        <v>6.9860199999999999</v>
      </c>
      <c r="F1290" s="40">
        <f t="shared" si="60"/>
        <v>49.7985162262</v>
      </c>
      <c r="G1290" s="34">
        <v>31.426390000000001</v>
      </c>
      <c r="H1290" s="40">
        <f t="shared" si="62"/>
        <v>583.80953922492097</v>
      </c>
      <c r="J1290" s="39">
        <f t="shared" si="61"/>
        <v>1.6194320751210398</v>
      </c>
    </row>
    <row r="1291" spans="2:10">
      <c r="B1291" s="38" t="s">
        <v>1301</v>
      </c>
      <c r="C1291" s="35">
        <v>27.23948</v>
      </c>
      <c r="D1291" s="39">
        <v>631.98862337599996</v>
      </c>
      <c r="E1291" s="34">
        <v>7.7844300000000004</v>
      </c>
      <c r="F1291" s="40">
        <f t="shared" si="60"/>
        <v>55.489830213300003</v>
      </c>
      <c r="G1291" s="34">
        <v>31.121279999999999</v>
      </c>
      <c r="H1291" s="40">
        <f t="shared" si="62"/>
        <v>578.14149626761923</v>
      </c>
      <c r="J1291" s="39">
        <f t="shared" si="61"/>
        <v>1.6427031049192919</v>
      </c>
    </row>
    <row r="1292" spans="2:10">
      <c r="B1292" s="38" t="s">
        <v>1302</v>
      </c>
      <c r="C1292" s="35">
        <v>24.923819999999999</v>
      </c>
      <c r="D1292" s="39">
        <v>578.26253258399993</v>
      </c>
      <c r="E1292" s="34">
        <v>10.379239999999999</v>
      </c>
      <c r="F1292" s="40">
        <f t="shared" si="60"/>
        <v>73.98644028439999</v>
      </c>
      <c r="G1292" s="34">
        <v>27.231120000000001</v>
      </c>
      <c r="H1292" s="40">
        <f t="shared" si="62"/>
        <v>505.87380923416686</v>
      </c>
      <c r="J1292" s="39">
        <f t="shared" si="61"/>
        <v>1.597716934566904</v>
      </c>
    </row>
    <row r="1293" spans="2:10">
      <c r="B1293" s="38" t="s">
        <v>1303</v>
      </c>
      <c r="C1293" s="35">
        <v>20.231560000000002</v>
      </c>
      <c r="D1293" s="39">
        <v>469.39646987200001</v>
      </c>
      <c r="E1293" s="34">
        <v>10.379239999999999</v>
      </c>
      <c r="F1293" s="40">
        <f t="shared" si="60"/>
        <v>73.98644028439999</v>
      </c>
      <c r="G1293" s="34">
        <v>20.97635</v>
      </c>
      <c r="H1293" s="40">
        <f t="shared" si="62"/>
        <v>389.67864995377033</v>
      </c>
      <c r="J1293" s="39">
        <f t="shared" si="61"/>
        <v>-5.7313796338297038</v>
      </c>
    </row>
    <row r="1294" spans="2:10">
      <c r="B1294" s="38" t="s">
        <v>1304</v>
      </c>
      <c r="C1294" s="35">
        <v>24.923819999999999</v>
      </c>
      <c r="D1294" s="39">
        <v>578.26253258399993</v>
      </c>
      <c r="E1294" s="34">
        <v>11.37724</v>
      </c>
      <c r="F1294" s="40">
        <f t="shared" si="60"/>
        <v>81.100493664400005</v>
      </c>
      <c r="G1294" s="34">
        <v>26.849730000000001</v>
      </c>
      <c r="H1294" s="40">
        <f t="shared" si="62"/>
        <v>498.78870909492099</v>
      </c>
      <c r="J1294" s="39">
        <f t="shared" si="61"/>
        <v>1.6266701753210668</v>
      </c>
    </row>
    <row r="1295" spans="2:10">
      <c r="B1295" s="38" t="s">
        <v>1305</v>
      </c>
      <c r="C1295" s="35">
        <v>22.6691</v>
      </c>
      <c r="D1295" s="39">
        <v>525.95032291999996</v>
      </c>
      <c r="E1295" s="34">
        <v>9.7804300000000008</v>
      </c>
      <c r="F1295" s="40">
        <f t="shared" si="60"/>
        <v>69.717936973300013</v>
      </c>
      <c r="G1295" s="34">
        <v>24.63768</v>
      </c>
      <c r="H1295" s="40">
        <f t="shared" si="62"/>
        <v>457.69535121186522</v>
      </c>
      <c r="J1295" s="39">
        <f t="shared" si="61"/>
        <v>1.4629652651652805</v>
      </c>
    </row>
    <row r="1296" spans="2:10">
      <c r="B1296" s="38" t="s">
        <v>1306</v>
      </c>
      <c r="C1296" s="35">
        <v>21.69408</v>
      </c>
      <c r="D1296" s="39">
        <v>503.32868889599996</v>
      </c>
      <c r="E1296" s="34">
        <v>9.7804300000000008</v>
      </c>
      <c r="F1296" s="40">
        <f t="shared" si="60"/>
        <v>69.717936973300013</v>
      </c>
      <c r="G1296" s="34">
        <v>23.188400000000001</v>
      </c>
      <c r="H1296" s="40">
        <f t="shared" si="62"/>
        <v>430.77200783682616</v>
      </c>
      <c r="J1296" s="39">
        <f t="shared" si="61"/>
        <v>-2.8387440858737705</v>
      </c>
    </row>
    <row r="1297" spans="2:10">
      <c r="B1297" s="38" t="s">
        <v>1307</v>
      </c>
      <c r="C1297" s="35">
        <v>26.508220000000001</v>
      </c>
      <c r="D1297" s="39">
        <v>615.02251386399996</v>
      </c>
      <c r="E1297" s="34">
        <v>9.3812300000000004</v>
      </c>
      <c r="F1297" s="40">
        <f t="shared" si="60"/>
        <v>66.872315621300004</v>
      </c>
      <c r="G1297" s="34">
        <v>29.290610000000001</v>
      </c>
      <c r="H1297" s="40">
        <f t="shared" si="62"/>
        <v>544.13305275333437</v>
      </c>
      <c r="J1297" s="39">
        <f t="shared" si="61"/>
        <v>-4.0171454893655891</v>
      </c>
    </row>
    <row r="1298" spans="2:10">
      <c r="B1298" s="38" t="s">
        <v>1308</v>
      </c>
      <c r="C1298" s="35">
        <v>22.242529999999999</v>
      </c>
      <c r="D1298" s="39">
        <v>516.053387036</v>
      </c>
      <c r="E1298" s="34">
        <v>10.179639999999999</v>
      </c>
      <c r="F1298" s="40">
        <f t="shared" si="60"/>
        <v>72.563629608399992</v>
      </c>
      <c r="G1298" s="34">
        <v>23.951180000000001</v>
      </c>
      <c r="H1298" s="40">
        <f t="shared" si="62"/>
        <v>444.94220811531773</v>
      </c>
      <c r="J1298" s="39">
        <f t="shared" si="61"/>
        <v>1.4524506877177146</v>
      </c>
    </row>
    <row r="1299" spans="2:10">
      <c r="B1299" s="38" t="s">
        <v>1309</v>
      </c>
      <c r="C1299" s="35">
        <v>24.19256</v>
      </c>
      <c r="D1299" s="39">
        <v>561.29642307199993</v>
      </c>
      <c r="E1299" s="34">
        <v>10.57884</v>
      </c>
      <c r="F1299" s="40">
        <f t="shared" si="60"/>
        <v>75.409250960400001</v>
      </c>
      <c r="G1299" s="34">
        <v>26.239509999999999</v>
      </c>
      <c r="H1299" s="40">
        <f t="shared" si="62"/>
        <v>487.45262318031763</v>
      </c>
      <c r="J1299" s="39">
        <f t="shared" si="61"/>
        <v>1.5654510687177208</v>
      </c>
    </row>
    <row r="1300" spans="2:10">
      <c r="B1300" s="38" t="s">
        <v>1310</v>
      </c>
      <c r="C1300" s="35">
        <v>23.217549999999999</v>
      </c>
      <c r="D1300" s="39">
        <v>538.67502105999995</v>
      </c>
      <c r="E1300" s="34">
        <v>12.77445</v>
      </c>
      <c r="F1300" s="40">
        <f t="shared" si="60"/>
        <v>91.060239679500015</v>
      </c>
      <c r="G1300" s="34">
        <v>23.8749</v>
      </c>
      <c r="H1300" s="40">
        <f t="shared" si="62"/>
        <v>443.5251509333736</v>
      </c>
      <c r="J1300" s="39">
        <f t="shared" si="61"/>
        <v>-4.0896304471263534</v>
      </c>
    </row>
    <row r="1301" spans="2:10">
      <c r="B1301" s="38" t="s">
        <v>1311</v>
      </c>
      <c r="C1301" s="35">
        <v>21.937840000000001</v>
      </c>
      <c r="D1301" s="39">
        <v>508.98421340799996</v>
      </c>
      <c r="E1301" s="34">
        <v>11.17764</v>
      </c>
      <c r="F1301" s="40">
        <f t="shared" si="60"/>
        <v>79.677682988399994</v>
      </c>
      <c r="G1301" s="34">
        <v>23.03585</v>
      </c>
      <c r="H1301" s="40">
        <f t="shared" si="62"/>
        <v>427.93807924341269</v>
      </c>
      <c r="J1301" s="39">
        <f t="shared" si="61"/>
        <v>-1.3684511761873068</v>
      </c>
    </row>
    <row r="1302" spans="2:10">
      <c r="B1302" s="38" t="s">
        <v>1312</v>
      </c>
      <c r="C1302" s="35">
        <v>23.765989999999999</v>
      </c>
      <c r="D1302" s="39">
        <v>551.39948718799997</v>
      </c>
      <c r="E1302" s="34">
        <v>8.7824299999999997</v>
      </c>
      <c r="F1302" s="40">
        <f t="shared" si="60"/>
        <v>62.603883593299997</v>
      </c>
      <c r="G1302" s="34">
        <v>26.392060000000001</v>
      </c>
      <c r="H1302" s="40">
        <f t="shared" si="62"/>
        <v>490.28655177373111</v>
      </c>
      <c r="J1302" s="39">
        <f t="shared" si="61"/>
        <v>1.4909481790311361</v>
      </c>
    </row>
    <row r="1303" spans="2:10">
      <c r="B1303" s="38" t="s">
        <v>1313</v>
      </c>
      <c r="C1303" s="35">
        <v>24.436309999999999</v>
      </c>
      <c r="D1303" s="39">
        <v>566.95171557200001</v>
      </c>
      <c r="E1303" s="34">
        <v>10.77844</v>
      </c>
      <c r="F1303" s="40">
        <f t="shared" si="60"/>
        <v>76.832061636399999</v>
      </c>
      <c r="G1303" s="34">
        <v>26.468340000000001</v>
      </c>
      <c r="H1303" s="40">
        <f t="shared" si="62"/>
        <v>491.70360895567524</v>
      </c>
      <c r="J1303" s="39">
        <f t="shared" si="61"/>
        <v>1.5839550200752228</v>
      </c>
    </row>
    <row r="1304" spans="2:10">
      <c r="B1304" s="38" t="s">
        <v>1314</v>
      </c>
      <c r="C1304" s="35">
        <v>24.741009999999999</v>
      </c>
      <c r="D1304" s="39">
        <v>574.02112121199991</v>
      </c>
      <c r="E1304" s="34">
        <v>8.7824299999999997</v>
      </c>
      <c r="F1304" s="40">
        <f t="shared" si="60"/>
        <v>62.603883593299997</v>
      </c>
      <c r="G1304" s="34">
        <v>27.459949999999999</v>
      </c>
      <c r="H1304" s="40">
        <f t="shared" si="62"/>
        <v>510.12479500952435</v>
      </c>
      <c r="J1304" s="39">
        <f t="shared" si="61"/>
        <v>-1.2924426091755663</v>
      </c>
    </row>
    <row r="1305" spans="2:10">
      <c r="B1305" s="38" t="s">
        <v>1315</v>
      </c>
      <c r="C1305" s="35">
        <v>23.948810000000002</v>
      </c>
      <c r="D1305" s="39">
        <v>555.64113057199995</v>
      </c>
      <c r="E1305" s="34">
        <v>10.179639999999999</v>
      </c>
      <c r="F1305" s="40">
        <f t="shared" si="60"/>
        <v>72.563629608399992</v>
      </c>
      <c r="G1305" s="34">
        <v>25.85812</v>
      </c>
      <c r="H1305" s="40">
        <f t="shared" si="62"/>
        <v>480.36752304107188</v>
      </c>
      <c r="J1305" s="39">
        <f t="shared" si="61"/>
        <v>-2.7099779225280827</v>
      </c>
    </row>
    <row r="1306" spans="2:10">
      <c r="B1306" s="38" t="s">
        <v>1316</v>
      </c>
      <c r="C1306" s="35">
        <v>20.414380000000001</v>
      </c>
      <c r="D1306" s="39">
        <v>473.638113256</v>
      </c>
      <c r="E1306" s="34">
        <v>9.9800299999999993</v>
      </c>
      <c r="F1306" s="40">
        <f t="shared" si="60"/>
        <v>71.140747649299996</v>
      </c>
      <c r="G1306" s="34">
        <v>21.739129999999999</v>
      </c>
      <c r="H1306" s="40">
        <f t="shared" si="62"/>
        <v>403.8488502322619</v>
      </c>
      <c r="J1306" s="39">
        <f t="shared" si="61"/>
        <v>1.3514846255619091</v>
      </c>
    </row>
    <row r="1307" spans="2:10">
      <c r="B1307" s="38" t="s">
        <v>1317</v>
      </c>
      <c r="C1307" s="35">
        <v>22.486280000000001</v>
      </c>
      <c r="D1307" s="39">
        <v>521.70867953599998</v>
      </c>
      <c r="E1307" s="34">
        <v>9.5808300000000006</v>
      </c>
      <c r="F1307" s="40">
        <f t="shared" si="60"/>
        <v>68.295126297300015</v>
      </c>
      <c r="G1307" s="34">
        <v>24.485119999999998</v>
      </c>
      <c r="H1307" s="40">
        <f t="shared" si="62"/>
        <v>454.86123684797695</v>
      </c>
      <c r="J1307" s="39">
        <f t="shared" si="61"/>
        <v>1.4476836092770213</v>
      </c>
    </row>
    <row r="1308" spans="2:10">
      <c r="B1308" s="38" t="s">
        <v>1318</v>
      </c>
      <c r="C1308" s="35">
        <v>22.364409999999999</v>
      </c>
      <c r="D1308" s="39">
        <v>518.88114929199992</v>
      </c>
      <c r="E1308" s="34">
        <v>9.7804300000000008</v>
      </c>
      <c r="F1308" s="40">
        <f t="shared" si="60"/>
        <v>69.717936973300013</v>
      </c>
      <c r="G1308" s="34">
        <v>24.25629</v>
      </c>
      <c r="H1308" s="40">
        <f t="shared" si="62"/>
        <v>450.61025107261941</v>
      </c>
      <c r="J1308" s="39">
        <f t="shared" si="61"/>
        <v>1.4470387539195144</v>
      </c>
    </row>
    <row r="1309" spans="2:10">
      <c r="B1309" s="38" t="s">
        <v>1319</v>
      </c>
      <c r="C1309" s="35">
        <v>21.81596</v>
      </c>
      <c r="D1309" s="39">
        <v>506.15645115199999</v>
      </c>
      <c r="E1309" s="34">
        <v>10.57884</v>
      </c>
      <c r="F1309" s="40">
        <f t="shared" si="60"/>
        <v>75.409250960400001</v>
      </c>
      <c r="G1309" s="34">
        <v>23.264679999999998</v>
      </c>
      <c r="H1309" s="40">
        <f t="shared" si="62"/>
        <v>432.18906501877024</v>
      </c>
      <c r="J1309" s="39">
        <f t="shared" si="61"/>
        <v>1.4418648271702637</v>
      </c>
    </row>
    <row r="1310" spans="2:10">
      <c r="B1310" s="38" t="s">
        <v>1320</v>
      </c>
      <c r="C1310" s="35">
        <v>25.776959999999999</v>
      </c>
      <c r="D1310" s="39">
        <v>598.05640435199996</v>
      </c>
      <c r="E1310" s="34">
        <v>8.3832299999999993</v>
      </c>
      <c r="F1310" s="40">
        <f t="shared" si="60"/>
        <v>59.758262241300002</v>
      </c>
      <c r="G1310" s="34">
        <v>29.061779999999999</v>
      </c>
      <c r="H1310" s="40">
        <f t="shared" si="62"/>
        <v>539.88206697797682</v>
      </c>
      <c r="J1310" s="39">
        <f t="shared" si="61"/>
        <v>1.5839248672768917</v>
      </c>
    </row>
    <row r="1311" spans="2:10">
      <c r="B1311" s="38" t="s">
        <v>1321</v>
      </c>
      <c r="C1311" s="35">
        <v>24.55819</v>
      </c>
      <c r="D1311" s="39">
        <v>569.77947782799993</v>
      </c>
      <c r="E1311" s="34">
        <v>10.179639999999999</v>
      </c>
      <c r="F1311" s="40">
        <f t="shared" si="60"/>
        <v>72.563629608399992</v>
      </c>
      <c r="G1311" s="34">
        <v>26.849730000000001</v>
      </c>
      <c r="H1311" s="40">
        <f t="shared" si="62"/>
        <v>498.78870909492099</v>
      </c>
      <c r="J1311" s="39">
        <f t="shared" si="61"/>
        <v>1.5728608753210551</v>
      </c>
    </row>
    <row r="1312" spans="2:10">
      <c r="B1312" s="38" t="s">
        <v>1322</v>
      </c>
      <c r="C1312" s="35">
        <v>25.655080000000002</v>
      </c>
      <c r="D1312" s="39">
        <v>595.22864209600004</v>
      </c>
      <c r="E1312" s="34">
        <v>11.776439999999999</v>
      </c>
      <c r="F1312" s="40">
        <f t="shared" si="60"/>
        <v>83.9461150164</v>
      </c>
      <c r="G1312" s="34">
        <v>27.307390000000002</v>
      </c>
      <c r="H1312" s="40">
        <f t="shared" si="62"/>
        <v>507.29068064563614</v>
      </c>
      <c r="J1312" s="39">
        <f t="shared" si="61"/>
        <v>-3.9918464339639286</v>
      </c>
    </row>
    <row r="1313" spans="2:10">
      <c r="B1313" s="38" t="s">
        <v>1323</v>
      </c>
      <c r="C1313" s="35">
        <v>30.530159999999999</v>
      </c>
      <c r="D1313" s="39">
        <v>708.33634819199995</v>
      </c>
      <c r="E1313" s="34">
        <v>11.576840000000001</v>
      </c>
      <c r="F1313" s="40">
        <f t="shared" si="60"/>
        <v>82.523304340400003</v>
      </c>
      <c r="G1313" s="34">
        <v>33.790990000000001</v>
      </c>
      <c r="H1313" s="40">
        <f t="shared" si="62"/>
        <v>627.7368257013901</v>
      </c>
      <c r="J1313" s="39">
        <f t="shared" si="61"/>
        <v>1.9237818497902026</v>
      </c>
    </row>
    <row r="1314" spans="2:10">
      <c r="B1314" s="38" t="s">
        <v>1324</v>
      </c>
      <c r="C1314" s="35">
        <v>25.289449999999999</v>
      </c>
      <c r="D1314" s="39">
        <v>586.74558733999993</v>
      </c>
      <c r="E1314" s="34">
        <v>13.772449999999999</v>
      </c>
      <c r="F1314" s="40">
        <f t="shared" si="60"/>
        <v>98.174293059500002</v>
      </c>
      <c r="G1314" s="34">
        <v>26.392060000000001</v>
      </c>
      <c r="H1314" s="40">
        <f t="shared" si="62"/>
        <v>490.28655177373111</v>
      </c>
      <c r="J1314" s="39">
        <f t="shared" si="61"/>
        <v>1.7152574932311495</v>
      </c>
    </row>
    <row r="1315" spans="2:10">
      <c r="B1315" s="38" t="s">
        <v>1325</v>
      </c>
      <c r="C1315" s="35">
        <v>26.812909999999999</v>
      </c>
      <c r="D1315" s="39">
        <v>622.09168749200001</v>
      </c>
      <c r="E1315" s="34">
        <v>17.365259999999999</v>
      </c>
      <c r="F1315" s="40">
        <f t="shared" si="60"/>
        <v>123.7849565106</v>
      </c>
      <c r="G1315" s="34">
        <v>26.69717</v>
      </c>
      <c r="H1315" s="40">
        <f t="shared" si="62"/>
        <v>495.95459473103273</v>
      </c>
      <c r="J1315" s="39">
        <f t="shared" si="61"/>
        <v>-2.3521362503672663</v>
      </c>
    </row>
    <row r="1316" spans="2:10">
      <c r="B1316" s="38" t="s">
        <v>1326</v>
      </c>
      <c r="C1316" s="35">
        <v>45.216329999999999</v>
      </c>
      <c r="D1316" s="39">
        <v>1049.073115596</v>
      </c>
      <c r="E1316" s="34">
        <v>20.558879999999998</v>
      </c>
      <c r="F1316" s="40">
        <f t="shared" si="60"/>
        <v>146.5500698928</v>
      </c>
      <c r="G1316" s="34">
        <v>48.436300000000003</v>
      </c>
      <c r="H1316" s="40">
        <f t="shared" si="62"/>
        <v>899.80344496329474</v>
      </c>
      <c r="J1316" s="39">
        <f t="shared" si="61"/>
        <v>-2.7196007399052178</v>
      </c>
    </row>
    <row r="1317" spans="2:10">
      <c r="B1317" s="38" t="s">
        <v>1327</v>
      </c>
      <c r="C1317" s="35">
        <v>64.899450000000002</v>
      </c>
      <c r="D1317" s="39">
        <v>1505.74511934</v>
      </c>
      <c r="E1317" s="34">
        <v>35.528939999999999</v>
      </c>
      <c r="F1317" s="40">
        <f t="shared" si="60"/>
        <v>253.26129829139998</v>
      </c>
      <c r="G1317" s="34">
        <v>67.658270000000002</v>
      </c>
      <c r="H1317" s="40">
        <f t="shared" si="62"/>
        <v>1256.8908943551992</v>
      </c>
      <c r="J1317" s="39">
        <f t="shared" si="61"/>
        <v>4.407073306599159</v>
      </c>
    </row>
    <row r="1318" spans="2:10">
      <c r="B1318" s="38" t="s">
        <v>1328</v>
      </c>
      <c r="C1318" s="35">
        <v>39.975619999999999</v>
      </c>
      <c r="D1318" s="39">
        <v>927.48235474399996</v>
      </c>
      <c r="E1318" s="34">
        <v>21.55688</v>
      </c>
      <c r="F1318" s="40">
        <f t="shared" si="60"/>
        <v>153.6641232728</v>
      </c>
      <c r="G1318" s="34">
        <v>41.647590000000001</v>
      </c>
      <c r="H1318" s="40">
        <f t="shared" si="62"/>
        <v>773.68925695023904</v>
      </c>
      <c r="J1318" s="39">
        <f t="shared" si="61"/>
        <v>-0.12897452096092366</v>
      </c>
    </row>
    <row r="1319" spans="2:10">
      <c r="B1319" s="38" t="s">
        <v>1329</v>
      </c>
      <c r="C1319" s="35">
        <v>32.114559999999997</v>
      </c>
      <c r="D1319" s="39">
        <v>745.09632947199987</v>
      </c>
      <c r="E1319" s="34">
        <v>16.566859999999998</v>
      </c>
      <c r="F1319" s="40">
        <f t="shared" si="60"/>
        <v>118.09371380659998</v>
      </c>
      <c r="G1319" s="34">
        <v>33.867269999999998</v>
      </c>
      <c r="H1319" s="40">
        <f t="shared" si="62"/>
        <v>629.15388288333418</v>
      </c>
      <c r="J1319" s="39">
        <f t="shared" si="61"/>
        <v>2.1512672179343326</v>
      </c>
    </row>
    <row r="1320" spans="2:10">
      <c r="B1320" s="38" t="s">
        <v>1330</v>
      </c>
      <c r="C1320" s="35">
        <v>40.341250000000002</v>
      </c>
      <c r="D1320" s="39">
        <v>935.96540949999996</v>
      </c>
      <c r="E1320" s="34">
        <v>17.365259999999999</v>
      </c>
      <c r="F1320" s="40">
        <f t="shared" si="60"/>
        <v>123.7849565106</v>
      </c>
      <c r="G1320" s="34">
        <v>43.783369999999998</v>
      </c>
      <c r="H1320" s="40">
        <f t="shared" si="62"/>
        <v>813.36574342182553</v>
      </c>
      <c r="J1320" s="39">
        <f t="shared" si="61"/>
        <v>1.1852904324255178</v>
      </c>
    </row>
    <row r="1321" spans="2:10">
      <c r="B1321" s="38" t="s">
        <v>1331</v>
      </c>
      <c r="C1321" s="35">
        <v>31.444240000000001</v>
      </c>
      <c r="D1321" s="39">
        <v>729.54410108799993</v>
      </c>
      <c r="E1321" s="34">
        <v>11.976039999999999</v>
      </c>
      <c r="F1321" s="40">
        <f t="shared" si="60"/>
        <v>85.368925692399998</v>
      </c>
      <c r="G1321" s="34">
        <v>34.782600000000002</v>
      </c>
      <c r="H1321" s="40">
        <f t="shared" si="62"/>
        <v>646.15801175523927</v>
      </c>
      <c r="J1321" s="39">
        <f t="shared" si="61"/>
        <v>1.9828363596393501</v>
      </c>
    </row>
    <row r="1322" spans="2:10">
      <c r="B1322" s="38" t="s">
        <v>1332</v>
      </c>
      <c r="C1322" s="35">
        <v>30.46922</v>
      </c>
      <c r="D1322" s="39">
        <v>706.92246706399999</v>
      </c>
      <c r="E1322" s="34">
        <v>12.17564</v>
      </c>
      <c r="F1322" s="40">
        <f t="shared" si="60"/>
        <v>86.791736368400009</v>
      </c>
      <c r="G1322" s="34">
        <v>33.25705</v>
      </c>
      <c r="H1322" s="40">
        <f t="shared" si="62"/>
        <v>617.81779696873082</v>
      </c>
      <c r="J1322" s="39">
        <f t="shared" si="61"/>
        <v>-2.3129337268691188</v>
      </c>
    </row>
    <row r="1323" spans="2:10">
      <c r="B1323" s="38" t="s">
        <v>1333</v>
      </c>
      <c r="C1323" s="35">
        <v>29.067640000000001</v>
      </c>
      <c r="D1323" s="39">
        <v>674.40412916799994</v>
      </c>
      <c r="E1323" s="34">
        <v>11.976039999999999</v>
      </c>
      <c r="F1323" s="40">
        <f t="shared" si="60"/>
        <v>85.368925692399998</v>
      </c>
      <c r="G1323" s="34">
        <v>31.502659999999999</v>
      </c>
      <c r="H1323" s="40">
        <f t="shared" si="62"/>
        <v>585.22641063639014</v>
      </c>
      <c r="J1323" s="39">
        <f t="shared" si="61"/>
        <v>-3.8087928392097865</v>
      </c>
    </row>
    <row r="1324" spans="2:10">
      <c r="B1324" s="38" t="s">
        <v>1334</v>
      </c>
      <c r="C1324" s="35">
        <v>29.43327</v>
      </c>
      <c r="D1324" s="39">
        <v>682.88718392399994</v>
      </c>
      <c r="E1324" s="34">
        <v>14.57085</v>
      </c>
      <c r="F1324" s="40">
        <f t="shared" si="60"/>
        <v>103.86553576349999</v>
      </c>
      <c r="G1324" s="34">
        <v>30.968720000000001</v>
      </c>
      <c r="H1324" s="40">
        <f t="shared" si="62"/>
        <v>575.30738190373097</v>
      </c>
      <c r="J1324" s="39">
        <f t="shared" si="61"/>
        <v>-3.7142662567689513</v>
      </c>
    </row>
    <row r="1325" spans="2:10">
      <c r="B1325" s="38" t="s">
        <v>1335</v>
      </c>
      <c r="C1325" s="35">
        <v>28.031680000000001</v>
      </c>
      <c r="D1325" s="39">
        <v>650.36861401600004</v>
      </c>
      <c r="E1325" s="34">
        <v>10.179639999999999</v>
      </c>
      <c r="F1325" s="40">
        <f t="shared" si="60"/>
        <v>72.563629608399992</v>
      </c>
      <c r="G1325" s="34">
        <v>31.19755</v>
      </c>
      <c r="H1325" s="40">
        <f t="shared" si="62"/>
        <v>579.55836767908852</v>
      </c>
      <c r="J1325" s="39">
        <f t="shared" si="61"/>
        <v>1.7533832714884738</v>
      </c>
    </row>
    <row r="1326" spans="2:10">
      <c r="B1326" s="38" t="s">
        <v>1336</v>
      </c>
      <c r="C1326" s="35">
        <v>31.687989999999999</v>
      </c>
      <c r="D1326" s="39">
        <v>735.19939358799991</v>
      </c>
      <c r="E1326" s="34">
        <v>14.17165</v>
      </c>
      <c r="F1326" s="40">
        <f t="shared" si="60"/>
        <v>101.0199144115</v>
      </c>
      <c r="G1326" s="34">
        <v>34.248660000000001</v>
      </c>
      <c r="H1326" s="40">
        <f t="shared" si="62"/>
        <v>636.2389830225801</v>
      </c>
      <c r="J1326" s="39">
        <f t="shared" si="61"/>
        <v>2.0595038460802471</v>
      </c>
    </row>
    <row r="1327" spans="2:10">
      <c r="B1327" s="38" t="s">
        <v>1337</v>
      </c>
      <c r="C1327" s="35">
        <v>31.80987</v>
      </c>
      <c r="D1327" s="39">
        <v>738.02715584400005</v>
      </c>
      <c r="E1327" s="34">
        <v>16.766459999999999</v>
      </c>
      <c r="F1327" s="40">
        <f t="shared" si="60"/>
        <v>119.5165244826</v>
      </c>
      <c r="G1327" s="34">
        <v>33.409610000000001</v>
      </c>
      <c r="H1327" s="40">
        <f t="shared" si="62"/>
        <v>620.65191133261908</v>
      </c>
      <c r="J1327" s="39">
        <f t="shared" si="61"/>
        <v>2.1412799712189781</v>
      </c>
    </row>
    <row r="1328" spans="2:10">
      <c r="B1328" s="38" t="s">
        <v>1338</v>
      </c>
      <c r="C1328" s="35">
        <v>26.995729999999998</v>
      </c>
      <c r="D1328" s="39">
        <v>626.33333087599988</v>
      </c>
      <c r="E1328" s="34">
        <v>12.37524</v>
      </c>
      <c r="F1328" s="40">
        <f t="shared" si="60"/>
        <v>88.214547044400007</v>
      </c>
      <c r="G1328" s="34">
        <v>29.061779999999999</v>
      </c>
      <c r="H1328" s="40">
        <f t="shared" si="62"/>
        <v>539.88206697797682</v>
      </c>
      <c r="J1328" s="39">
        <f t="shared" si="61"/>
        <v>1.7632831463769207</v>
      </c>
    </row>
    <row r="1329" spans="2:10">
      <c r="B1329" s="38" t="s">
        <v>1339</v>
      </c>
      <c r="C1329" s="35">
        <v>33.089570000000002</v>
      </c>
      <c r="D1329" s="39">
        <v>767.71773148399996</v>
      </c>
      <c r="E1329" s="34">
        <v>15.369260000000001</v>
      </c>
      <c r="F1329" s="40">
        <f t="shared" si="60"/>
        <v>109.55684975060001</v>
      </c>
      <c r="G1329" s="34">
        <v>35.545380000000002</v>
      </c>
      <c r="H1329" s="40">
        <f t="shared" si="62"/>
        <v>660.32821203373089</v>
      </c>
      <c r="J1329" s="39">
        <f t="shared" si="61"/>
        <v>2.1673303003309456</v>
      </c>
    </row>
    <row r="1330" spans="2:10">
      <c r="B1330" s="38" t="s">
        <v>1340</v>
      </c>
      <c r="C1330" s="35">
        <v>31.32236</v>
      </c>
      <c r="D1330" s="39">
        <v>726.71633883199991</v>
      </c>
      <c r="E1330" s="34">
        <v>10.97804</v>
      </c>
      <c r="F1330" s="40">
        <f t="shared" si="60"/>
        <v>78.254872312399996</v>
      </c>
      <c r="G1330" s="34">
        <v>35.01144</v>
      </c>
      <c r="H1330" s="40">
        <f t="shared" si="62"/>
        <v>650.40918330107161</v>
      </c>
      <c r="J1330" s="39">
        <f t="shared" si="61"/>
        <v>1.9477167814717404</v>
      </c>
    </row>
    <row r="1331" spans="2:10">
      <c r="B1331" s="38" t="s">
        <v>1341</v>
      </c>
      <c r="C1331" s="35">
        <v>27.544180000000001</v>
      </c>
      <c r="D1331" s="39">
        <v>639.05802901599998</v>
      </c>
      <c r="E1331" s="34">
        <v>12.77445</v>
      </c>
      <c r="F1331" s="40">
        <f t="shared" si="60"/>
        <v>91.060239679500015</v>
      </c>
      <c r="G1331" s="34">
        <v>29.290610000000001</v>
      </c>
      <c r="H1331" s="40">
        <f t="shared" si="62"/>
        <v>544.13305275333437</v>
      </c>
      <c r="J1331" s="39">
        <f t="shared" si="61"/>
        <v>-3.8647365831656089</v>
      </c>
    </row>
    <row r="1332" spans="2:10">
      <c r="B1332" s="38" t="s">
        <v>1342</v>
      </c>
      <c r="C1332" s="35">
        <v>28.94576</v>
      </c>
      <c r="D1332" s="39">
        <v>671.57636691199991</v>
      </c>
      <c r="E1332" s="34">
        <v>14.57085</v>
      </c>
      <c r="F1332" s="40">
        <f t="shared" si="60"/>
        <v>103.86553576349999</v>
      </c>
      <c r="G1332" s="34">
        <v>30.663609999999998</v>
      </c>
      <c r="H1332" s="40">
        <f t="shared" si="62"/>
        <v>569.63933894642923</v>
      </c>
      <c r="J1332" s="39">
        <f t="shared" si="61"/>
        <v>1.9285077979293419</v>
      </c>
    </row>
    <row r="1333" spans="2:10">
      <c r="B1333" s="38" t="s">
        <v>1343</v>
      </c>
      <c r="C1333" s="35">
        <v>25.959779999999999</v>
      </c>
      <c r="D1333" s="39">
        <v>602.29804773599994</v>
      </c>
      <c r="E1333" s="34">
        <v>9.3812300000000004</v>
      </c>
      <c r="F1333" s="40">
        <f t="shared" ref="F1333:F1396" si="63">$F$244*(E1333/100)</f>
        <v>66.872315621300004</v>
      </c>
      <c r="G1333" s="34">
        <v>28.604109999999999</v>
      </c>
      <c r="H1333" s="40">
        <f t="shared" si="62"/>
        <v>531.37990965678682</v>
      </c>
      <c r="J1333" s="39">
        <f t="shared" si="61"/>
        <v>-4.0458224579131183</v>
      </c>
    </row>
    <row r="1334" spans="2:10">
      <c r="B1334" s="38" t="s">
        <v>1344</v>
      </c>
      <c r="C1334" s="35">
        <v>27.05667</v>
      </c>
      <c r="D1334" s="39">
        <v>627.74721200399995</v>
      </c>
      <c r="E1334" s="34">
        <v>11.17764</v>
      </c>
      <c r="F1334" s="40">
        <f t="shared" si="63"/>
        <v>79.677682988399994</v>
      </c>
      <c r="G1334" s="34">
        <v>29.443169999999999</v>
      </c>
      <c r="H1334" s="40">
        <f t="shared" si="62"/>
        <v>546.96716711722252</v>
      </c>
      <c r="J1334" s="39">
        <f t="shared" si="61"/>
        <v>-1.1023618983774668</v>
      </c>
    </row>
    <row r="1335" spans="2:10">
      <c r="B1335" s="38" t="s">
        <v>1345</v>
      </c>
      <c r="C1335" s="35">
        <v>24.19256</v>
      </c>
      <c r="D1335" s="39">
        <v>561.29642307199993</v>
      </c>
      <c r="E1335" s="34">
        <v>12.17564</v>
      </c>
      <c r="F1335" s="40">
        <f t="shared" si="63"/>
        <v>86.791736368400009</v>
      </c>
      <c r="G1335" s="34">
        <v>25.629290000000001</v>
      </c>
      <c r="H1335" s="40">
        <f t="shared" si="62"/>
        <v>476.11653726571433</v>
      </c>
      <c r="J1335" s="39">
        <f t="shared" si="61"/>
        <v>1.6118505621143981</v>
      </c>
    </row>
    <row r="1336" spans="2:10">
      <c r="B1336" s="38" t="s">
        <v>1346</v>
      </c>
      <c r="C1336" s="35">
        <v>28.27544</v>
      </c>
      <c r="D1336" s="39">
        <v>656.02413852799998</v>
      </c>
      <c r="E1336" s="34">
        <v>16.766459999999999</v>
      </c>
      <c r="F1336" s="40">
        <f t="shared" si="63"/>
        <v>119.5165244826</v>
      </c>
      <c r="G1336" s="34">
        <v>28.985499999999998</v>
      </c>
      <c r="H1336" s="40">
        <f t="shared" si="62"/>
        <v>538.46500979603263</v>
      </c>
      <c r="J1336" s="39">
        <f t="shared" si="61"/>
        <v>1.9573957506325996</v>
      </c>
    </row>
    <row r="1337" spans="2:10">
      <c r="B1337" s="38" t="s">
        <v>1347</v>
      </c>
      <c r="C1337" s="35">
        <v>29.920780000000001</v>
      </c>
      <c r="D1337" s="39">
        <v>694.19800093599997</v>
      </c>
      <c r="E1337" s="34">
        <v>11.776439999999999</v>
      </c>
      <c r="F1337" s="40">
        <f t="shared" si="63"/>
        <v>83.9461150164</v>
      </c>
      <c r="G1337" s="34">
        <v>32.723109999999998</v>
      </c>
      <c r="H1337" s="40">
        <f t="shared" si="62"/>
        <v>607.89876823607165</v>
      </c>
      <c r="J1337" s="39">
        <f t="shared" si="61"/>
        <v>-2.3531176835283532</v>
      </c>
    </row>
    <row r="1338" spans="2:10">
      <c r="B1338" s="38" t="s">
        <v>1348</v>
      </c>
      <c r="C1338" s="35">
        <v>28.641069999999999</v>
      </c>
      <c r="D1338" s="39">
        <v>664.50719328399998</v>
      </c>
      <c r="E1338" s="34">
        <v>10.57884</v>
      </c>
      <c r="F1338" s="40">
        <f t="shared" si="63"/>
        <v>75.409250960400001</v>
      </c>
      <c r="G1338" s="34">
        <v>31.502659999999999</v>
      </c>
      <c r="H1338" s="40">
        <f t="shared" si="62"/>
        <v>585.22641063639014</v>
      </c>
      <c r="J1338" s="39">
        <f t="shared" si="61"/>
        <v>-3.8715316872098811</v>
      </c>
    </row>
    <row r="1339" spans="2:10">
      <c r="B1339" s="38" t="s">
        <v>1349</v>
      </c>
      <c r="C1339" s="35">
        <v>26.020710000000001</v>
      </c>
      <c r="D1339" s="39">
        <v>603.71169685200005</v>
      </c>
      <c r="E1339" s="34">
        <v>7.3852200000000003</v>
      </c>
      <c r="F1339" s="40">
        <f t="shared" si="63"/>
        <v>52.644137578200009</v>
      </c>
      <c r="G1339" s="34">
        <v>29.748280000000001</v>
      </c>
      <c r="H1339" s="40">
        <f t="shared" si="62"/>
        <v>552.63521007452425</v>
      </c>
      <c r="J1339" s="39">
        <f t="shared" si="61"/>
        <v>1.5676508007242091</v>
      </c>
    </row>
    <row r="1340" spans="2:10">
      <c r="B1340" s="38" t="s">
        <v>1350</v>
      </c>
      <c r="C1340" s="35">
        <v>26.56916</v>
      </c>
      <c r="D1340" s="39">
        <v>616.43639499200003</v>
      </c>
      <c r="E1340" s="34">
        <v>8.98203</v>
      </c>
      <c r="F1340" s="40">
        <f t="shared" si="63"/>
        <v>64.026694269300009</v>
      </c>
      <c r="G1340" s="34">
        <v>29.824560000000002</v>
      </c>
      <c r="H1340" s="40">
        <f t="shared" si="62"/>
        <v>554.05226725646844</v>
      </c>
      <c r="J1340" s="39">
        <f t="shared" si="61"/>
        <v>1.642566533768445</v>
      </c>
    </row>
    <row r="1341" spans="2:10">
      <c r="B1341" s="38" t="s">
        <v>1351</v>
      </c>
      <c r="C1341" s="35">
        <v>26.447279999999999</v>
      </c>
      <c r="D1341" s="39">
        <v>613.608632736</v>
      </c>
      <c r="E1341" s="34">
        <v>8.5828299999999995</v>
      </c>
      <c r="F1341" s="40">
        <f t="shared" si="63"/>
        <v>61.1810729173</v>
      </c>
      <c r="G1341" s="34">
        <v>29.824560000000002</v>
      </c>
      <c r="H1341" s="40">
        <f t="shared" si="62"/>
        <v>554.05226725646844</v>
      </c>
      <c r="J1341" s="39">
        <f t="shared" si="61"/>
        <v>1.624707437768393</v>
      </c>
    </row>
    <row r="1342" spans="2:10">
      <c r="B1342" s="38" t="s">
        <v>1352</v>
      </c>
      <c r="C1342" s="35">
        <v>24.00975</v>
      </c>
      <c r="D1342" s="39">
        <v>557.05501169999991</v>
      </c>
      <c r="E1342" s="34">
        <v>14.17165</v>
      </c>
      <c r="F1342" s="40">
        <f t="shared" si="63"/>
        <v>101.0199144115</v>
      </c>
      <c r="G1342" s="34">
        <v>24.408840000000001</v>
      </c>
      <c r="H1342" s="40">
        <f t="shared" si="62"/>
        <v>453.44417966603282</v>
      </c>
      <c r="J1342" s="39">
        <f t="shared" si="61"/>
        <v>-2.5909176224670887</v>
      </c>
    </row>
    <row r="1343" spans="2:10">
      <c r="B1343" s="38" t="s">
        <v>1353</v>
      </c>
      <c r="C1343" s="35">
        <v>29.006699999999999</v>
      </c>
      <c r="D1343" s="39">
        <v>672.99024803999987</v>
      </c>
      <c r="E1343" s="34">
        <v>17.764469999999999</v>
      </c>
      <c r="F1343" s="40">
        <f t="shared" si="63"/>
        <v>126.63064914569999</v>
      </c>
      <c r="G1343" s="34">
        <v>29.519449999999999</v>
      </c>
      <c r="H1343" s="40">
        <f t="shared" si="62"/>
        <v>548.3842242991667</v>
      </c>
      <c r="J1343" s="39">
        <f t="shared" si="61"/>
        <v>2.0246254048668106</v>
      </c>
    </row>
    <row r="1344" spans="2:10">
      <c r="B1344" s="38" t="s">
        <v>1354</v>
      </c>
      <c r="C1344" s="35">
        <v>28.641069999999999</v>
      </c>
      <c r="D1344" s="39">
        <v>664.50719328399998</v>
      </c>
      <c r="E1344" s="34">
        <v>12.17564</v>
      </c>
      <c r="F1344" s="40">
        <f t="shared" si="63"/>
        <v>86.791736368400009</v>
      </c>
      <c r="G1344" s="34">
        <v>30.968720000000001</v>
      </c>
      <c r="H1344" s="40">
        <f t="shared" si="62"/>
        <v>575.30738190373097</v>
      </c>
      <c r="J1344" s="39">
        <f t="shared" si="61"/>
        <v>-2.4080750118689593</v>
      </c>
    </row>
    <row r="1345" spans="2:10">
      <c r="B1345" s="38" t="s">
        <v>1355</v>
      </c>
      <c r="C1345" s="35">
        <v>24.497250000000001</v>
      </c>
      <c r="D1345" s="39">
        <v>568.36559669999997</v>
      </c>
      <c r="E1345" s="34">
        <v>6.7864199999999997</v>
      </c>
      <c r="F1345" s="40">
        <f t="shared" si="63"/>
        <v>48.375705550200003</v>
      </c>
      <c r="G1345" s="34">
        <v>28.070170000000001</v>
      </c>
      <c r="H1345" s="40">
        <f t="shared" si="62"/>
        <v>521.46088092412765</v>
      </c>
      <c r="J1345" s="39">
        <f t="shared" si="61"/>
        <v>1.470989774327677</v>
      </c>
    </row>
    <row r="1346" spans="2:10">
      <c r="B1346" s="38" t="s">
        <v>1356</v>
      </c>
      <c r="C1346" s="35">
        <v>26.630099999999999</v>
      </c>
      <c r="D1346" s="39">
        <v>617.85027611999999</v>
      </c>
      <c r="E1346" s="34">
        <v>9.3812300000000004</v>
      </c>
      <c r="F1346" s="40">
        <f t="shared" si="63"/>
        <v>66.872315621300004</v>
      </c>
      <c r="G1346" s="34">
        <v>29.748280000000001</v>
      </c>
      <c r="H1346" s="40">
        <f t="shared" si="62"/>
        <v>552.63521007452425</v>
      </c>
      <c r="J1346" s="39">
        <f t="shared" si="61"/>
        <v>1.6572495758242667</v>
      </c>
    </row>
    <row r="1347" spans="2:10">
      <c r="B1347" s="38" t="s">
        <v>1357</v>
      </c>
      <c r="C1347" s="35">
        <v>31.13954</v>
      </c>
      <c r="D1347" s="39">
        <v>722.47469544799992</v>
      </c>
      <c r="E1347" s="34">
        <v>8.98203</v>
      </c>
      <c r="F1347" s="40">
        <f t="shared" si="63"/>
        <v>64.026694269300009</v>
      </c>
      <c r="G1347" s="34">
        <v>35.545380000000002</v>
      </c>
      <c r="H1347" s="40">
        <f t="shared" si="62"/>
        <v>660.32821203373089</v>
      </c>
      <c r="J1347" s="39">
        <f t="shared" si="61"/>
        <v>1.8802108550310095</v>
      </c>
    </row>
    <row r="1348" spans="2:10">
      <c r="B1348" s="38" t="s">
        <v>1358</v>
      </c>
      <c r="C1348" s="35">
        <v>36.806820000000002</v>
      </c>
      <c r="D1348" s="39">
        <v>853.96239218400001</v>
      </c>
      <c r="E1348" s="34">
        <v>13.772449999999999</v>
      </c>
      <c r="F1348" s="40">
        <f t="shared" si="63"/>
        <v>98.174293059500002</v>
      </c>
      <c r="G1348" s="34">
        <v>40.808540000000001</v>
      </c>
      <c r="H1348" s="40">
        <f t="shared" si="62"/>
        <v>758.10218526027813</v>
      </c>
      <c r="J1348" s="39">
        <f t="shared" ref="J1348:J1411" si="64">H1348-(D1348-F1348)</f>
        <v>2.3140861357780977</v>
      </c>
    </row>
    <row r="1349" spans="2:10">
      <c r="B1349" s="38" t="s">
        <v>1359</v>
      </c>
      <c r="C1349" s="35">
        <v>30.103590000000001</v>
      </c>
      <c r="D1349" s="39">
        <v>698.43941230799999</v>
      </c>
      <c r="E1349" s="34">
        <v>17.96407</v>
      </c>
      <c r="F1349" s="40">
        <f t="shared" si="63"/>
        <v>128.05345982169999</v>
      </c>
      <c r="G1349" s="34">
        <v>30.81617</v>
      </c>
      <c r="H1349" s="40">
        <f t="shared" ref="H1349:H1412" si="65">$H$1504*(G1349/100)</f>
        <v>572.4734533103175</v>
      </c>
      <c r="J1349" s="39">
        <f t="shared" si="64"/>
        <v>2.0875008240175248</v>
      </c>
    </row>
    <row r="1350" spans="2:10">
      <c r="B1350" s="38" t="s">
        <v>1360</v>
      </c>
      <c r="C1350" s="35">
        <v>35.588050000000003</v>
      </c>
      <c r="D1350" s="39">
        <v>825.68546566000009</v>
      </c>
      <c r="E1350" s="34">
        <v>21.157679999999999</v>
      </c>
      <c r="F1350" s="40">
        <f t="shared" si="63"/>
        <v>150.8185019208</v>
      </c>
      <c r="G1350" s="34">
        <v>36.003050000000002</v>
      </c>
      <c r="H1350" s="40">
        <f t="shared" si="65"/>
        <v>668.83036935492078</v>
      </c>
      <c r="J1350" s="39">
        <f t="shared" si="64"/>
        <v>-6.0365943842792831</v>
      </c>
    </row>
    <row r="1351" spans="2:10">
      <c r="B1351" s="38" t="s">
        <v>1361</v>
      </c>
      <c r="C1351" s="35">
        <v>33.577080000000002</v>
      </c>
      <c r="D1351" s="39">
        <v>779.0285484960001</v>
      </c>
      <c r="E1351" s="34">
        <v>16.167660000000001</v>
      </c>
      <c r="F1351" s="40">
        <f t="shared" si="63"/>
        <v>115.2480924546</v>
      </c>
      <c r="G1351" s="34">
        <v>35.850490000000001</v>
      </c>
      <c r="H1351" s="40">
        <f t="shared" si="65"/>
        <v>665.99625499103252</v>
      </c>
      <c r="J1351" s="39">
        <f t="shared" si="64"/>
        <v>2.215798949632358</v>
      </c>
    </row>
    <row r="1352" spans="2:10">
      <c r="B1352" s="38" t="s">
        <v>1362</v>
      </c>
      <c r="C1352" s="35">
        <v>30.773910000000001</v>
      </c>
      <c r="D1352" s="39">
        <v>713.99164069199992</v>
      </c>
      <c r="E1352" s="34">
        <v>11.776439999999999</v>
      </c>
      <c r="F1352" s="40">
        <f t="shared" si="63"/>
        <v>83.9461150164</v>
      </c>
      <c r="G1352" s="34">
        <v>33.638440000000003</v>
      </c>
      <c r="H1352" s="40">
        <f t="shared" si="65"/>
        <v>624.90289710797674</v>
      </c>
      <c r="J1352" s="39">
        <f t="shared" si="64"/>
        <v>-5.1426285676232055</v>
      </c>
    </row>
    <row r="1353" spans="2:10">
      <c r="B1353" s="38" t="s">
        <v>1363</v>
      </c>
      <c r="C1353" s="35">
        <v>32.967700000000001</v>
      </c>
      <c r="D1353" s="39">
        <v>764.89020124000001</v>
      </c>
      <c r="E1353" s="34">
        <v>14.57085</v>
      </c>
      <c r="F1353" s="40">
        <f t="shared" si="63"/>
        <v>103.86553576349999</v>
      </c>
      <c r="G1353" s="34">
        <v>35.697940000000003</v>
      </c>
      <c r="H1353" s="40">
        <f t="shared" si="65"/>
        <v>663.16232639761904</v>
      </c>
      <c r="J1353" s="39">
        <f t="shared" si="64"/>
        <v>2.1376609211190498</v>
      </c>
    </row>
    <row r="1354" spans="2:10">
      <c r="B1354" s="38" t="s">
        <v>1364</v>
      </c>
      <c r="C1354" s="35">
        <v>36.319310000000002</v>
      </c>
      <c r="D1354" s="39">
        <v>842.65157517199998</v>
      </c>
      <c r="E1354" s="34">
        <v>18.16367</v>
      </c>
      <c r="F1354" s="40">
        <f t="shared" si="63"/>
        <v>129.4762704977</v>
      </c>
      <c r="G1354" s="34">
        <v>38.520209999999999</v>
      </c>
      <c r="H1354" s="40">
        <f t="shared" si="65"/>
        <v>715.59177019527817</v>
      </c>
      <c r="J1354" s="39">
        <f t="shared" si="64"/>
        <v>2.4164655209782495</v>
      </c>
    </row>
    <row r="1355" spans="2:10">
      <c r="B1355" s="38" t="s">
        <v>1365</v>
      </c>
      <c r="C1355" s="35">
        <v>28.214500000000001</v>
      </c>
      <c r="D1355" s="39">
        <v>654.61025740000002</v>
      </c>
      <c r="E1355" s="34">
        <v>14.970050000000001</v>
      </c>
      <c r="F1355" s="40">
        <f t="shared" si="63"/>
        <v>106.71115711550001</v>
      </c>
      <c r="G1355" s="34">
        <v>29.59572</v>
      </c>
      <c r="H1355" s="40">
        <f t="shared" si="65"/>
        <v>549.80109571063599</v>
      </c>
      <c r="J1355" s="39">
        <f t="shared" si="64"/>
        <v>1.9019954261359544</v>
      </c>
    </row>
    <row r="1356" spans="2:10">
      <c r="B1356" s="38" t="s">
        <v>1366</v>
      </c>
      <c r="C1356" s="35">
        <v>39.183419999999998</v>
      </c>
      <c r="D1356" s="39">
        <v>909.10236410399989</v>
      </c>
      <c r="E1356" s="34">
        <v>26.1477</v>
      </c>
      <c r="F1356" s="40">
        <f t="shared" si="63"/>
        <v>186.38891138700001</v>
      </c>
      <c r="G1356" s="34">
        <v>39.05415</v>
      </c>
      <c r="H1356" s="40">
        <f t="shared" si="65"/>
        <v>725.51079892793734</v>
      </c>
      <c r="J1356" s="39">
        <f t="shared" si="64"/>
        <v>2.7973462109374623</v>
      </c>
    </row>
    <row r="1357" spans="2:10">
      <c r="B1357" s="38" t="s">
        <v>1367</v>
      </c>
      <c r="C1357" s="35">
        <v>41.620959999999997</v>
      </c>
      <c r="D1357" s="39">
        <v>965.65621715199984</v>
      </c>
      <c r="E1357" s="34">
        <v>30.938120000000001</v>
      </c>
      <c r="F1357" s="40">
        <f t="shared" si="63"/>
        <v>220.53651017720003</v>
      </c>
      <c r="G1357" s="34">
        <v>40.274590000000003</v>
      </c>
      <c r="H1357" s="40">
        <f t="shared" si="65"/>
        <v>748.18297075714418</v>
      </c>
      <c r="J1357" s="39">
        <f t="shared" si="64"/>
        <v>3.0632637823443929</v>
      </c>
    </row>
    <row r="1358" spans="2:10">
      <c r="B1358" s="38" t="s">
        <v>1368</v>
      </c>
      <c r="C1358" s="35">
        <v>41.377200000000002</v>
      </c>
      <c r="D1358" s="39">
        <v>960.00069264000001</v>
      </c>
      <c r="E1358" s="34">
        <v>18.36327</v>
      </c>
      <c r="F1358" s="40">
        <f t="shared" si="63"/>
        <v>130.89908117370001</v>
      </c>
      <c r="G1358" s="34">
        <v>44.774979999999999</v>
      </c>
      <c r="H1358" s="40">
        <f t="shared" si="65"/>
        <v>831.78692947567458</v>
      </c>
      <c r="J1358" s="39">
        <f t="shared" si="64"/>
        <v>2.685318009374555</v>
      </c>
    </row>
    <row r="1359" spans="2:10">
      <c r="B1359" s="38" t="s">
        <v>1369</v>
      </c>
      <c r="C1359" s="35">
        <v>37.355269999999997</v>
      </c>
      <c r="D1359" s="39">
        <v>866.68709032399988</v>
      </c>
      <c r="E1359" s="34">
        <v>16.367260000000002</v>
      </c>
      <c r="F1359" s="40">
        <f t="shared" si="63"/>
        <v>116.67090313060002</v>
      </c>
      <c r="G1359" s="34">
        <v>40.35087</v>
      </c>
      <c r="H1359" s="40">
        <f t="shared" si="65"/>
        <v>749.60002793908825</v>
      </c>
      <c r="J1359" s="39">
        <f t="shared" si="64"/>
        <v>-0.41615925431165124</v>
      </c>
    </row>
    <row r="1360" spans="2:10">
      <c r="B1360" s="38" t="s">
        <v>1370</v>
      </c>
      <c r="C1360" s="35">
        <v>37.842770000000002</v>
      </c>
      <c r="D1360" s="39">
        <v>877.99767532400006</v>
      </c>
      <c r="E1360" s="34">
        <v>13.17365</v>
      </c>
      <c r="F1360" s="40">
        <f t="shared" si="63"/>
        <v>93.90586103150001</v>
      </c>
      <c r="G1360" s="34">
        <v>41.647590000000001</v>
      </c>
      <c r="H1360" s="40">
        <f t="shared" si="65"/>
        <v>773.68925695023904</v>
      </c>
      <c r="J1360" s="39">
        <f t="shared" si="64"/>
        <v>-10.402557342261048</v>
      </c>
    </row>
    <row r="1361" spans="2:10">
      <c r="B1361" s="38" t="s">
        <v>1371</v>
      </c>
      <c r="C1361" s="35">
        <v>37.599020000000003</v>
      </c>
      <c r="D1361" s="39">
        <v>872.34238282400008</v>
      </c>
      <c r="E1361" s="34">
        <v>13.17365</v>
      </c>
      <c r="F1361" s="40">
        <f t="shared" si="63"/>
        <v>93.90586103150001</v>
      </c>
      <c r="G1361" s="34">
        <v>42.028979999999997</v>
      </c>
      <c r="H1361" s="40">
        <f t="shared" si="65"/>
        <v>780.77435708948474</v>
      </c>
      <c r="J1361" s="39">
        <f t="shared" si="64"/>
        <v>2.3378352969846219</v>
      </c>
    </row>
    <row r="1362" spans="2:10">
      <c r="B1362" s="38" t="s">
        <v>1372</v>
      </c>
      <c r="C1362" s="35">
        <v>70.018280000000004</v>
      </c>
      <c r="D1362" s="39">
        <v>1624.508117936</v>
      </c>
      <c r="E1362" s="34">
        <v>14.17165</v>
      </c>
      <c r="F1362" s="40">
        <f t="shared" si="63"/>
        <v>101.0199144115</v>
      </c>
      <c r="G1362" s="34">
        <v>81.845910000000003</v>
      </c>
      <c r="H1362" s="40">
        <f t="shared" si="65"/>
        <v>1520.4553562959138</v>
      </c>
      <c r="J1362" s="39">
        <f t="shared" si="64"/>
        <v>-3.0328472285862063</v>
      </c>
    </row>
    <row r="1363" spans="2:10">
      <c r="B1363" s="38" t="s">
        <v>1373</v>
      </c>
      <c r="C1363" s="35">
        <v>46.435099999999998</v>
      </c>
      <c r="D1363" s="39">
        <v>1077.3500421199999</v>
      </c>
      <c r="E1363" s="34">
        <v>20.359279999999998</v>
      </c>
      <c r="F1363" s="40">
        <f t="shared" si="63"/>
        <v>145.12725921679998</v>
      </c>
      <c r="G1363" s="34">
        <v>50.343240000000002</v>
      </c>
      <c r="H1363" s="40">
        <f t="shared" si="65"/>
        <v>935.22875988904877</v>
      </c>
      <c r="J1363" s="39">
        <f t="shared" si="64"/>
        <v>3.0059769858488607</v>
      </c>
    </row>
    <row r="1364" spans="2:10">
      <c r="B1364" s="38" t="s">
        <v>1374</v>
      </c>
      <c r="C1364" s="35">
        <v>41.316270000000003</v>
      </c>
      <c r="D1364" s="39">
        <v>958.58704352400002</v>
      </c>
      <c r="E1364" s="34">
        <v>21.95608</v>
      </c>
      <c r="F1364" s="40">
        <f t="shared" si="63"/>
        <v>156.50974462479999</v>
      </c>
      <c r="G1364" s="34">
        <v>43.020589999999999</v>
      </c>
      <c r="H1364" s="40">
        <f t="shared" si="65"/>
        <v>799.19554314333391</v>
      </c>
      <c r="J1364" s="39">
        <f t="shared" si="64"/>
        <v>-2.881755755866152</v>
      </c>
    </row>
    <row r="1365" spans="2:10">
      <c r="B1365" s="38" t="s">
        <v>1375</v>
      </c>
      <c r="C1365" s="35">
        <v>46.252279999999999</v>
      </c>
      <c r="D1365" s="39">
        <v>1073.108398736</v>
      </c>
      <c r="E1365" s="34">
        <v>16.766459999999999</v>
      </c>
      <c r="F1365" s="40">
        <f t="shared" si="63"/>
        <v>119.5165244826</v>
      </c>
      <c r="G1365" s="34">
        <v>51.487409999999997</v>
      </c>
      <c r="H1365" s="40">
        <f t="shared" si="65"/>
        <v>956.4840603067862</v>
      </c>
      <c r="J1365" s="39">
        <f t="shared" si="64"/>
        <v>2.89218605338624</v>
      </c>
    </row>
    <row r="1366" spans="2:10">
      <c r="B1366" s="38" t="s">
        <v>1376</v>
      </c>
      <c r="C1366" s="35">
        <v>42.4741</v>
      </c>
      <c r="D1366" s="39">
        <v>985.45008891999987</v>
      </c>
      <c r="E1366" s="34">
        <v>12.17564</v>
      </c>
      <c r="F1366" s="40">
        <f t="shared" si="63"/>
        <v>86.791736368400009</v>
      </c>
      <c r="G1366" s="34">
        <v>48.51258</v>
      </c>
      <c r="H1366" s="40">
        <f t="shared" si="65"/>
        <v>901.22050214523881</v>
      </c>
      <c r="J1366" s="39">
        <f t="shared" si="64"/>
        <v>2.562149593638992</v>
      </c>
    </row>
    <row r="1367" spans="2:10">
      <c r="B1367" s="38" t="s">
        <v>1377</v>
      </c>
      <c r="C1367" s="35">
        <v>41.864710000000002</v>
      </c>
      <c r="D1367" s="39">
        <v>971.31150965200004</v>
      </c>
      <c r="E1367" s="34">
        <v>14.970050000000001</v>
      </c>
      <c r="F1367" s="40">
        <f t="shared" si="63"/>
        <v>106.71115711550001</v>
      </c>
      <c r="G1367" s="34">
        <v>46.224249999999998</v>
      </c>
      <c r="H1367" s="40">
        <f t="shared" si="65"/>
        <v>858.71008708023885</v>
      </c>
      <c r="J1367" s="39">
        <f t="shared" si="64"/>
        <v>-5.8902654562612042</v>
      </c>
    </row>
    <row r="1368" spans="2:10">
      <c r="B1368" s="38" t="s">
        <v>1378</v>
      </c>
      <c r="C1368" s="35">
        <v>43.32723</v>
      </c>
      <c r="D1368" s="39">
        <v>1005.2437286759999</v>
      </c>
      <c r="E1368" s="34">
        <v>12.37524</v>
      </c>
      <c r="F1368" s="40">
        <f t="shared" si="63"/>
        <v>88.214547044400007</v>
      </c>
      <c r="G1368" s="34">
        <v>49.199080000000002</v>
      </c>
      <c r="H1368" s="40">
        <f t="shared" si="65"/>
        <v>913.97364524178624</v>
      </c>
      <c r="J1368" s="39">
        <f t="shared" si="64"/>
        <v>-3.0555363898137102</v>
      </c>
    </row>
    <row r="1369" spans="2:10">
      <c r="B1369" s="38" t="s">
        <v>1379</v>
      </c>
      <c r="C1369" s="35">
        <v>43.083480000000002</v>
      </c>
      <c r="D1369" s="39">
        <v>999.58843617599996</v>
      </c>
      <c r="E1369" s="34">
        <v>13.772449999999999</v>
      </c>
      <c r="F1369" s="40">
        <f t="shared" si="63"/>
        <v>98.174293059500002</v>
      </c>
      <c r="G1369" s="34">
        <v>48.665140000000001</v>
      </c>
      <c r="H1369" s="40">
        <f t="shared" si="65"/>
        <v>904.05461650912707</v>
      </c>
      <c r="J1369" s="39">
        <f t="shared" si="64"/>
        <v>2.6404733926270865</v>
      </c>
    </row>
    <row r="1370" spans="2:10">
      <c r="B1370" s="38" t="s">
        <v>1380</v>
      </c>
      <c r="C1370" s="35">
        <v>42.169400000000003</v>
      </c>
      <c r="D1370" s="39">
        <v>978.38068327999997</v>
      </c>
      <c r="E1370" s="34">
        <v>21.95608</v>
      </c>
      <c r="F1370" s="40">
        <f t="shared" si="63"/>
        <v>156.50974462479999</v>
      </c>
      <c r="G1370" s="34">
        <v>43.859639999999999</v>
      </c>
      <c r="H1370" s="40">
        <f t="shared" si="65"/>
        <v>814.78261483329482</v>
      </c>
      <c r="J1370" s="39">
        <f t="shared" si="64"/>
        <v>-7.0883238219051918</v>
      </c>
    </row>
    <row r="1371" spans="2:10">
      <c r="B1371" s="38" t="s">
        <v>1381</v>
      </c>
      <c r="C1371" s="35">
        <v>41.011569999999999</v>
      </c>
      <c r="D1371" s="39">
        <v>951.5176378839999</v>
      </c>
      <c r="E1371" s="34">
        <v>22.35528</v>
      </c>
      <c r="F1371" s="40">
        <f t="shared" si="63"/>
        <v>159.35536597679999</v>
      </c>
      <c r="G1371" s="34">
        <v>42.715479999999999</v>
      </c>
      <c r="H1371" s="40">
        <f t="shared" si="65"/>
        <v>793.52750018603228</v>
      </c>
      <c r="J1371" s="39">
        <f t="shared" si="64"/>
        <v>1.3652282788323191</v>
      </c>
    </row>
    <row r="1372" spans="2:10">
      <c r="B1372" s="38" t="s">
        <v>1382</v>
      </c>
      <c r="C1372" s="35">
        <v>42.169400000000003</v>
      </c>
      <c r="D1372" s="39">
        <v>978.38068327999997</v>
      </c>
      <c r="E1372" s="34">
        <v>18.962070000000001</v>
      </c>
      <c r="F1372" s="40">
        <f t="shared" si="63"/>
        <v>135.16751320170002</v>
      </c>
      <c r="G1372" s="34">
        <v>45.537750000000003</v>
      </c>
      <c r="H1372" s="40">
        <f t="shared" si="65"/>
        <v>845.95694398369153</v>
      </c>
      <c r="J1372" s="39">
        <f t="shared" si="64"/>
        <v>2.7437739053915493</v>
      </c>
    </row>
    <row r="1373" spans="2:10">
      <c r="B1373" s="38" t="s">
        <v>1383</v>
      </c>
      <c r="C1373" s="35">
        <v>41.499079999999999</v>
      </c>
      <c r="D1373" s="39">
        <v>962.82845489599993</v>
      </c>
      <c r="E1373" s="34">
        <v>13.373250000000001</v>
      </c>
      <c r="F1373" s="40">
        <f t="shared" si="63"/>
        <v>95.328671707500007</v>
      </c>
      <c r="G1373" s="34">
        <v>46.834470000000003</v>
      </c>
      <c r="H1373" s="40">
        <f t="shared" si="65"/>
        <v>870.04617299484232</v>
      </c>
      <c r="J1373" s="39">
        <f t="shared" si="64"/>
        <v>2.546389806342404</v>
      </c>
    </row>
    <row r="1374" spans="2:10">
      <c r="B1374" s="38" t="s">
        <v>1384</v>
      </c>
      <c r="C1374" s="35">
        <v>40.219369999999998</v>
      </c>
      <c r="D1374" s="39">
        <v>933.13764724399994</v>
      </c>
      <c r="E1374" s="34">
        <v>16.367260000000002</v>
      </c>
      <c r="F1374" s="40">
        <f t="shared" si="63"/>
        <v>116.67090313060002</v>
      </c>
      <c r="G1374" s="34">
        <v>44.088479999999997</v>
      </c>
      <c r="H1374" s="40">
        <f t="shared" si="65"/>
        <v>819.03378637912715</v>
      </c>
      <c r="J1374" s="39">
        <f t="shared" si="64"/>
        <v>2.5670422657271956</v>
      </c>
    </row>
    <row r="1375" spans="2:10">
      <c r="B1375" s="38" t="s">
        <v>1385</v>
      </c>
      <c r="C1375" s="35">
        <v>40.402189999999997</v>
      </c>
      <c r="D1375" s="39">
        <v>937.37929062799992</v>
      </c>
      <c r="E1375" s="34">
        <v>21.357279999999999</v>
      </c>
      <c r="F1375" s="40">
        <f t="shared" si="63"/>
        <v>152.24131259680001</v>
      </c>
      <c r="G1375" s="34">
        <v>42.257809999999999</v>
      </c>
      <c r="H1375" s="40">
        <f t="shared" si="65"/>
        <v>785.0253428648424</v>
      </c>
      <c r="J1375" s="39">
        <f t="shared" si="64"/>
        <v>-0.11263516635756332</v>
      </c>
    </row>
    <row r="1376" spans="2:10">
      <c r="B1376" s="38" t="s">
        <v>1386</v>
      </c>
      <c r="C1376" s="35">
        <v>39.731870000000001</v>
      </c>
      <c r="D1376" s="39">
        <v>921.82706224399999</v>
      </c>
      <c r="E1376" s="34">
        <v>23.552890000000001</v>
      </c>
      <c r="F1376" s="40">
        <f t="shared" si="63"/>
        <v>167.89230131590003</v>
      </c>
      <c r="G1376" s="34">
        <v>40.732259999999997</v>
      </c>
      <c r="H1376" s="40">
        <f t="shared" si="65"/>
        <v>756.68512807833395</v>
      </c>
      <c r="J1376" s="39">
        <f t="shared" si="64"/>
        <v>2.7503671502339557</v>
      </c>
    </row>
    <row r="1377" spans="2:10">
      <c r="B1377" s="38" t="s">
        <v>1387</v>
      </c>
      <c r="C1377" s="35">
        <v>38.147469999999998</v>
      </c>
      <c r="D1377" s="39">
        <v>885.06708096399996</v>
      </c>
      <c r="E1377" s="34">
        <v>18.962070000000001</v>
      </c>
      <c r="F1377" s="40">
        <f t="shared" si="63"/>
        <v>135.16751320170002</v>
      </c>
      <c r="G1377" s="34">
        <v>40.198320000000002</v>
      </c>
      <c r="H1377" s="40">
        <f t="shared" si="65"/>
        <v>746.76609934567489</v>
      </c>
      <c r="J1377" s="39">
        <f t="shared" si="64"/>
        <v>-3.1334684166250781</v>
      </c>
    </row>
    <row r="1378" spans="2:10">
      <c r="B1378" s="38" t="s">
        <v>1388</v>
      </c>
      <c r="C1378" s="35">
        <v>40.28031</v>
      </c>
      <c r="D1378" s="39">
        <v>934.55152837200001</v>
      </c>
      <c r="E1378" s="34">
        <v>22.35528</v>
      </c>
      <c r="F1378" s="40">
        <f t="shared" si="63"/>
        <v>159.35536597679999</v>
      </c>
      <c r="G1378" s="34">
        <v>41.876429999999999</v>
      </c>
      <c r="H1378" s="40">
        <f t="shared" si="65"/>
        <v>777.94042849607138</v>
      </c>
      <c r="J1378" s="39">
        <f t="shared" si="64"/>
        <v>2.744266100871414</v>
      </c>
    </row>
    <row r="1379" spans="2:10">
      <c r="B1379" s="38" t="s">
        <v>1389</v>
      </c>
      <c r="C1379" s="35">
        <v>38.817790000000002</v>
      </c>
      <c r="D1379" s="39">
        <v>900.619309348</v>
      </c>
      <c r="E1379" s="34">
        <v>14.57085</v>
      </c>
      <c r="F1379" s="40">
        <f t="shared" si="63"/>
        <v>103.86553576349999</v>
      </c>
      <c r="G1379" s="34">
        <v>42.791759999999996</v>
      </c>
      <c r="H1379" s="40">
        <f t="shared" si="65"/>
        <v>794.94455736797624</v>
      </c>
      <c r="J1379" s="39">
        <f t="shared" si="64"/>
        <v>-1.8092162165237369</v>
      </c>
    </row>
    <row r="1380" spans="2:10">
      <c r="B1380" s="38" t="s">
        <v>1390</v>
      </c>
      <c r="C1380" s="35">
        <v>40.645940000000003</v>
      </c>
      <c r="D1380" s="39">
        <v>943.03458312800001</v>
      </c>
      <c r="E1380" s="34">
        <v>14.77045</v>
      </c>
      <c r="F1380" s="40">
        <f t="shared" si="63"/>
        <v>105.28834643950002</v>
      </c>
      <c r="G1380" s="34">
        <v>45.232640000000004</v>
      </c>
      <c r="H1380" s="40">
        <f t="shared" si="65"/>
        <v>840.28890102638979</v>
      </c>
      <c r="J1380" s="39">
        <f t="shared" si="64"/>
        <v>2.5426643378898461</v>
      </c>
    </row>
    <row r="1381" spans="2:10">
      <c r="B1381" s="38" t="s">
        <v>1391</v>
      </c>
      <c r="C1381" s="35">
        <v>41.133450000000003</v>
      </c>
      <c r="D1381" s="39">
        <v>954.34540014000004</v>
      </c>
      <c r="E1381" s="34">
        <v>18.76247</v>
      </c>
      <c r="F1381" s="40">
        <f t="shared" si="63"/>
        <v>133.74470252570001</v>
      </c>
      <c r="G1381" s="34">
        <v>44.0122</v>
      </c>
      <c r="H1381" s="40">
        <f t="shared" si="65"/>
        <v>817.61672919718308</v>
      </c>
      <c r="J1381" s="39">
        <f t="shared" si="64"/>
        <v>-2.983968417117012</v>
      </c>
    </row>
    <row r="1382" spans="2:10">
      <c r="B1382" s="38" t="s">
        <v>1392</v>
      </c>
      <c r="C1382" s="35">
        <v>39.914679999999997</v>
      </c>
      <c r="D1382" s="39">
        <v>926.06847361599989</v>
      </c>
      <c r="E1382" s="34">
        <v>20.159680000000002</v>
      </c>
      <c r="F1382" s="40">
        <f t="shared" si="63"/>
        <v>143.70444854080003</v>
      </c>
      <c r="G1382" s="34">
        <v>42.028979999999997</v>
      </c>
      <c r="H1382" s="40">
        <f t="shared" si="65"/>
        <v>780.77435708948474</v>
      </c>
      <c r="J1382" s="39">
        <f t="shared" si="64"/>
        <v>-1.5896679857150957</v>
      </c>
    </row>
    <row r="1383" spans="2:10">
      <c r="B1383" s="38" t="s">
        <v>1393</v>
      </c>
      <c r="C1383" s="35">
        <v>40.46313</v>
      </c>
      <c r="D1383" s="39">
        <v>938.79317175599988</v>
      </c>
      <c r="E1383" s="34">
        <v>20.558879999999998</v>
      </c>
      <c r="F1383" s="40">
        <f t="shared" si="63"/>
        <v>146.5500698928</v>
      </c>
      <c r="G1383" s="34">
        <v>42.791759999999996</v>
      </c>
      <c r="H1383" s="40">
        <f t="shared" si="65"/>
        <v>794.94455736797624</v>
      </c>
      <c r="J1383" s="39">
        <f t="shared" si="64"/>
        <v>2.7014555047763906</v>
      </c>
    </row>
    <row r="1384" spans="2:10">
      <c r="B1384" s="38" t="s">
        <v>1394</v>
      </c>
      <c r="C1384" s="35">
        <v>35.283360000000002</v>
      </c>
      <c r="D1384" s="39">
        <v>818.61629203200005</v>
      </c>
      <c r="E1384" s="34">
        <v>21.357279999999999</v>
      </c>
      <c r="F1384" s="40">
        <f t="shared" si="63"/>
        <v>152.24131259680001</v>
      </c>
      <c r="G1384" s="34">
        <v>36.003050000000002</v>
      </c>
      <c r="H1384" s="40">
        <f t="shared" si="65"/>
        <v>668.83036935492078</v>
      </c>
      <c r="J1384" s="39">
        <f t="shared" si="64"/>
        <v>2.4553899197208011</v>
      </c>
    </row>
    <row r="1385" spans="2:10">
      <c r="B1385" s="38" t="s">
        <v>1395</v>
      </c>
      <c r="C1385" s="35">
        <v>38.330280000000002</v>
      </c>
      <c r="D1385" s="39">
        <v>889.30849233599997</v>
      </c>
      <c r="E1385" s="34">
        <v>19.361270000000001</v>
      </c>
      <c r="F1385" s="40">
        <f t="shared" si="63"/>
        <v>138.01313455370001</v>
      </c>
      <c r="G1385" s="34">
        <v>40.122039999999998</v>
      </c>
      <c r="H1385" s="40">
        <f t="shared" si="65"/>
        <v>745.34904216373059</v>
      </c>
      <c r="J1385" s="39">
        <f t="shared" si="64"/>
        <v>-5.9463156185694288</v>
      </c>
    </row>
    <row r="1386" spans="2:10">
      <c r="B1386" s="38" t="s">
        <v>1396</v>
      </c>
      <c r="C1386" s="35">
        <v>43.32723</v>
      </c>
      <c r="D1386" s="39">
        <v>1005.2437286759999</v>
      </c>
      <c r="E1386" s="34">
        <v>15.768459999999999</v>
      </c>
      <c r="F1386" s="40">
        <f t="shared" si="63"/>
        <v>112.40247110259999</v>
      </c>
      <c r="G1386" s="34">
        <v>47.978639999999999</v>
      </c>
      <c r="H1386" s="40">
        <f t="shared" si="65"/>
        <v>891.30147341257953</v>
      </c>
      <c r="J1386" s="39">
        <f t="shared" si="64"/>
        <v>-1.5397841608204317</v>
      </c>
    </row>
    <row r="1387" spans="2:10">
      <c r="B1387" s="38" t="s">
        <v>1397</v>
      </c>
      <c r="C1387" s="35">
        <v>40.950629999999997</v>
      </c>
      <c r="D1387" s="39">
        <v>950.10375675599994</v>
      </c>
      <c r="E1387" s="34">
        <v>12.77445</v>
      </c>
      <c r="F1387" s="40">
        <f t="shared" si="63"/>
        <v>91.060239679500015</v>
      </c>
      <c r="G1387" s="34">
        <v>46.0717</v>
      </c>
      <c r="H1387" s="40">
        <f t="shared" si="65"/>
        <v>855.87615848682537</v>
      </c>
      <c r="J1387" s="39">
        <f t="shared" si="64"/>
        <v>-3.1673585896745635</v>
      </c>
    </row>
    <row r="1388" spans="2:10">
      <c r="B1388" s="38" t="s">
        <v>1398</v>
      </c>
      <c r="C1388" s="35">
        <v>44.911630000000002</v>
      </c>
      <c r="D1388" s="39">
        <v>1042.003709956</v>
      </c>
      <c r="E1388" s="34">
        <v>24.151689999999999</v>
      </c>
      <c r="F1388" s="40">
        <f t="shared" si="63"/>
        <v>172.16073334389998</v>
      </c>
      <c r="G1388" s="34">
        <v>46.681919999999998</v>
      </c>
      <c r="H1388" s="40">
        <f t="shared" si="65"/>
        <v>867.21224440142873</v>
      </c>
      <c r="J1388" s="39">
        <f t="shared" si="64"/>
        <v>-2.6307322106712263</v>
      </c>
    </row>
    <row r="1389" spans="2:10">
      <c r="B1389" s="38" t="s">
        <v>1399</v>
      </c>
      <c r="C1389" s="35">
        <v>41.316270000000003</v>
      </c>
      <c r="D1389" s="39">
        <v>958.58704352400002</v>
      </c>
      <c r="E1389" s="34">
        <v>17.165659999999999</v>
      </c>
      <c r="F1389" s="40">
        <f t="shared" si="63"/>
        <v>122.3621458346</v>
      </c>
      <c r="G1389" s="34">
        <v>45.156359999999999</v>
      </c>
      <c r="H1389" s="40">
        <f t="shared" si="65"/>
        <v>838.87184384444561</v>
      </c>
      <c r="J1389" s="39">
        <f t="shared" si="64"/>
        <v>2.6469461550456117</v>
      </c>
    </row>
    <row r="1390" spans="2:10">
      <c r="B1390" s="38" t="s">
        <v>1400</v>
      </c>
      <c r="C1390" s="35">
        <v>39.488109999999999</v>
      </c>
      <c r="D1390" s="39">
        <v>916.17153773199993</v>
      </c>
      <c r="E1390" s="34">
        <v>13.373250000000001</v>
      </c>
      <c r="F1390" s="40">
        <f t="shared" si="63"/>
        <v>95.328671707500007</v>
      </c>
      <c r="G1390" s="34">
        <v>43.783369999999998</v>
      </c>
      <c r="H1390" s="40">
        <f t="shared" si="65"/>
        <v>813.36574342182553</v>
      </c>
      <c r="J1390" s="39">
        <f t="shared" si="64"/>
        <v>-7.4771226026743989</v>
      </c>
    </row>
    <row r="1391" spans="2:10">
      <c r="B1391" s="38" t="s">
        <v>1401</v>
      </c>
      <c r="C1391" s="35">
        <v>46.55697</v>
      </c>
      <c r="D1391" s="39">
        <v>1080.1775723639998</v>
      </c>
      <c r="E1391" s="34">
        <v>34.730530000000002</v>
      </c>
      <c r="F1391" s="40">
        <f t="shared" si="63"/>
        <v>247.56998430430002</v>
      </c>
      <c r="G1391" s="34">
        <v>45.003810000000001</v>
      </c>
      <c r="H1391" s="40">
        <f t="shared" si="65"/>
        <v>836.03791525103213</v>
      </c>
      <c r="J1391" s="39">
        <f t="shared" si="64"/>
        <v>3.430327191332367</v>
      </c>
    </row>
    <row r="1392" spans="2:10">
      <c r="B1392" s="38" t="s">
        <v>1402</v>
      </c>
      <c r="C1392" s="35">
        <v>54.783659999999998</v>
      </c>
      <c r="D1392" s="39">
        <v>1271.0466523919999</v>
      </c>
      <c r="E1392" s="34">
        <v>46.506979999999999</v>
      </c>
      <c r="F1392" s="40">
        <f t="shared" si="63"/>
        <v>331.51617060379999</v>
      </c>
      <c r="G1392" s="34">
        <v>50.800910000000002</v>
      </c>
      <c r="H1392" s="40">
        <f t="shared" si="65"/>
        <v>943.73091721023866</v>
      </c>
      <c r="J1392" s="39">
        <f t="shared" si="64"/>
        <v>4.2004354220387086</v>
      </c>
    </row>
    <row r="1393" spans="2:10">
      <c r="B1393" s="38" t="s">
        <v>1403</v>
      </c>
      <c r="C1393" s="35">
        <v>57.404020000000003</v>
      </c>
      <c r="D1393" s="39">
        <v>1331.8421488239999</v>
      </c>
      <c r="E1393" s="34">
        <v>34.730530000000002</v>
      </c>
      <c r="F1393" s="40">
        <f t="shared" si="63"/>
        <v>247.56998430430002</v>
      </c>
      <c r="G1393" s="34">
        <v>58.504950000000001</v>
      </c>
      <c r="H1393" s="40">
        <f t="shared" si="65"/>
        <v>1086.8492340951993</v>
      </c>
      <c r="J1393" s="39">
        <f t="shared" si="64"/>
        <v>2.5770695754995359</v>
      </c>
    </row>
    <row r="1394" spans="2:10">
      <c r="B1394" s="38" t="s">
        <v>1404</v>
      </c>
      <c r="C1394" s="35">
        <v>51.492989999999999</v>
      </c>
      <c r="D1394" s="39">
        <v>1194.6991595879997</v>
      </c>
      <c r="E1394" s="34">
        <v>23.752490000000002</v>
      </c>
      <c r="F1394" s="40">
        <f t="shared" si="63"/>
        <v>169.31511199190001</v>
      </c>
      <c r="G1394" s="34">
        <v>55.148739999999997</v>
      </c>
      <c r="H1394" s="40">
        <f t="shared" si="65"/>
        <v>1024.500761564881</v>
      </c>
      <c r="J1394" s="39">
        <f t="shared" si="64"/>
        <v>-0.88328603121863125</v>
      </c>
    </row>
    <row r="1395" spans="2:10">
      <c r="B1395" s="38" t="s">
        <v>1405</v>
      </c>
      <c r="C1395" s="35">
        <v>51.066420000000001</v>
      </c>
      <c r="D1395" s="39">
        <v>1184.802223704</v>
      </c>
      <c r="E1395" s="34">
        <v>24.750489999999999</v>
      </c>
      <c r="F1395" s="40">
        <f t="shared" si="63"/>
        <v>176.42916537190001</v>
      </c>
      <c r="G1395" s="34">
        <v>54.462240000000001</v>
      </c>
      <c r="H1395" s="40">
        <f t="shared" si="65"/>
        <v>1011.7476184683337</v>
      </c>
      <c r="J1395" s="39">
        <f t="shared" si="64"/>
        <v>3.3745601362337538</v>
      </c>
    </row>
    <row r="1396" spans="2:10">
      <c r="B1396" s="38" t="s">
        <v>1406</v>
      </c>
      <c r="C1396" s="35">
        <v>55.514919999999996</v>
      </c>
      <c r="D1396" s="39">
        <v>1288.0127619039999</v>
      </c>
      <c r="E1396" s="34">
        <v>27.345300000000002</v>
      </c>
      <c r="F1396" s="40">
        <f t="shared" si="63"/>
        <v>194.92577544299999</v>
      </c>
      <c r="G1396" s="34">
        <v>58.581229999999998</v>
      </c>
      <c r="H1396" s="40">
        <f t="shared" si="65"/>
        <v>1088.2662912771434</v>
      </c>
      <c r="J1396" s="39">
        <f t="shared" si="64"/>
        <v>-4.8206951838565146</v>
      </c>
    </row>
    <row r="1397" spans="2:10">
      <c r="B1397" s="38" t="s">
        <v>1407</v>
      </c>
      <c r="C1397" s="35">
        <v>45.642899999999997</v>
      </c>
      <c r="D1397" s="39">
        <v>1058.9700514799999</v>
      </c>
      <c r="E1397" s="34">
        <v>17.365259999999999</v>
      </c>
      <c r="F1397" s="40">
        <f t="shared" ref="F1397:F1460" si="66">$F$244*(E1397/100)</f>
        <v>123.7849565106</v>
      </c>
      <c r="G1397" s="34">
        <v>50.495800000000003</v>
      </c>
      <c r="H1397" s="40">
        <f t="shared" si="65"/>
        <v>938.06287425293704</v>
      </c>
      <c r="J1397" s="39">
        <f t="shared" si="64"/>
        <v>2.8777792835370519</v>
      </c>
    </row>
    <row r="1398" spans="2:10">
      <c r="B1398" s="38" t="s">
        <v>1408</v>
      </c>
      <c r="C1398" s="35">
        <v>45.886650000000003</v>
      </c>
      <c r="D1398" s="39">
        <v>1064.62534398</v>
      </c>
      <c r="E1398" s="34">
        <v>24.151689999999999</v>
      </c>
      <c r="F1398" s="40">
        <f t="shared" si="66"/>
        <v>172.16073334389998</v>
      </c>
      <c r="G1398" s="34">
        <v>48.207470000000001</v>
      </c>
      <c r="H1398" s="40">
        <f t="shared" si="65"/>
        <v>895.55245918793719</v>
      </c>
      <c r="J1398" s="39">
        <f t="shared" si="64"/>
        <v>3.087848551837169</v>
      </c>
    </row>
    <row r="1399" spans="2:10">
      <c r="B1399" s="38" t="s">
        <v>1409</v>
      </c>
      <c r="C1399" s="35">
        <v>43.022539999999999</v>
      </c>
      <c r="D1399" s="39">
        <v>998.17455504799989</v>
      </c>
      <c r="E1399" s="34">
        <v>24.151689999999999</v>
      </c>
      <c r="F1399" s="40">
        <f t="shared" si="66"/>
        <v>172.16073334389998</v>
      </c>
      <c r="G1399" s="34">
        <v>44.393590000000003</v>
      </c>
      <c r="H1399" s="40">
        <f t="shared" si="65"/>
        <v>824.70182933642889</v>
      </c>
      <c r="J1399" s="39">
        <f t="shared" si="64"/>
        <v>-1.3119923676709959</v>
      </c>
    </row>
    <row r="1400" spans="2:10">
      <c r="B1400" s="38" t="s">
        <v>1410</v>
      </c>
      <c r="C1400" s="35">
        <v>49.542960000000001</v>
      </c>
      <c r="D1400" s="39">
        <v>1149.456123552</v>
      </c>
      <c r="E1400" s="34">
        <v>20.159680000000002</v>
      </c>
      <c r="F1400" s="40">
        <f t="shared" si="66"/>
        <v>143.70444854080003</v>
      </c>
      <c r="G1400" s="34">
        <v>54.080849999999998</v>
      </c>
      <c r="H1400" s="40">
        <f t="shared" si="65"/>
        <v>1004.6625183290878</v>
      </c>
      <c r="J1400" s="39">
        <f t="shared" si="64"/>
        <v>-1.0891566821121614</v>
      </c>
    </row>
    <row r="1401" spans="2:10">
      <c r="B1401" s="38" t="s">
        <v>1411</v>
      </c>
      <c r="C1401" s="35">
        <v>57.404020000000003</v>
      </c>
      <c r="D1401" s="39">
        <v>1331.8421488239999</v>
      </c>
      <c r="E1401" s="34">
        <v>23.153690000000001</v>
      </c>
      <c r="F1401" s="40">
        <f t="shared" si="66"/>
        <v>165.0466799639</v>
      </c>
      <c r="G1401" s="34">
        <v>62.776499999999999</v>
      </c>
      <c r="H1401" s="40">
        <f t="shared" si="65"/>
        <v>1166.2020212678976</v>
      </c>
      <c r="J1401" s="39">
        <f t="shared" si="64"/>
        <v>-0.59344759220221022</v>
      </c>
    </row>
    <row r="1402" spans="2:10">
      <c r="B1402" s="38" t="s">
        <v>1412</v>
      </c>
      <c r="C1402" s="35">
        <v>49.238259999999997</v>
      </c>
      <c r="D1402" s="39">
        <v>1142.3867179119998</v>
      </c>
      <c r="E1402" s="34">
        <v>18.36327</v>
      </c>
      <c r="F1402" s="40">
        <f t="shared" si="66"/>
        <v>130.89908117370001</v>
      </c>
      <c r="G1402" s="34">
        <v>54.614789999999999</v>
      </c>
      <c r="H1402" s="40">
        <f t="shared" si="65"/>
        <v>1014.5815470617471</v>
      </c>
      <c r="J1402" s="39">
        <f t="shared" si="64"/>
        <v>3.0939103234472896</v>
      </c>
    </row>
    <row r="1403" spans="2:10">
      <c r="B1403" s="38" t="s">
        <v>1413</v>
      </c>
      <c r="C1403" s="35">
        <v>44.850700000000003</v>
      </c>
      <c r="D1403" s="39">
        <v>1040.59006084</v>
      </c>
      <c r="E1403" s="34">
        <v>18.76247</v>
      </c>
      <c r="F1403" s="40">
        <f t="shared" si="66"/>
        <v>133.74470252570001</v>
      </c>
      <c r="G1403" s="34">
        <v>48.51258</v>
      </c>
      <c r="H1403" s="40">
        <f t="shared" si="65"/>
        <v>901.22050214523881</v>
      </c>
      <c r="J1403" s="39">
        <f t="shared" si="64"/>
        <v>-5.6248561690612178</v>
      </c>
    </row>
    <row r="1404" spans="2:10">
      <c r="B1404" s="38" t="s">
        <v>1414</v>
      </c>
      <c r="C1404" s="35">
        <v>49.786709999999999</v>
      </c>
      <c r="D1404" s="39">
        <v>1155.1114160519999</v>
      </c>
      <c r="E1404" s="34">
        <v>24.950089999999999</v>
      </c>
      <c r="F1404" s="40">
        <f t="shared" si="66"/>
        <v>177.8519760479</v>
      </c>
      <c r="G1404" s="34">
        <v>52.784129999999998</v>
      </c>
      <c r="H1404" s="40">
        <f t="shared" si="65"/>
        <v>980.57328931793688</v>
      </c>
      <c r="J1404" s="39">
        <f t="shared" si="64"/>
        <v>3.3138493138370677</v>
      </c>
    </row>
    <row r="1405" spans="2:10">
      <c r="B1405" s="38" t="s">
        <v>1415</v>
      </c>
      <c r="C1405" s="35">
        <v>46.922600000000003</v>
      </c>
      <c r="D1405" s="39">
        <v>1088.6606271200001</v>
      </c>
      <c r="E1405" s="34">
        <v>29.14171</v>
      </c>
      <c r="F1405" s="40">
        <f t="shared" si="66"/>
        <v>207.73114281009998</v>
      </c>
      <c r="G1405" s="34">
        <v>47.597250000000003</v>
      </c>
      <c r="H1405" s="40">
        <f t="shared" si="65"/>
        <v>884.21637327333383</v>
      </c>
      <c r="J1405" s="39">
        <f t="shared" si="64"/>
        <v>3.2868889634337393</v>
      </c>
    </row>
    <row r="1406" spans="2:10">
      <c r="B1406" s="38" t="s">
        <v>1416</v>
      </c>
      <c r="C1406" s="35">
        <v>50.152340000000002</v>
      </c>
      <c r="D1406" s="39">
        <v>1163.5944708080001</v>
      </c>
      <c r="E1406" s="34">
        <v>32.135719999999999</v>
      </c>
      <c r="F1406" s="40">
        <f t="shared" si="66"/>
        <v>229.07337423320001</v>
      </c>
      <c r="G1406" s="34">
        <v>50.038130000000002</v>
      </c>
      <c r="H1406" s="40">
        <f t="shared" si="65"/>
        <v>929.56071693174715</v>
      </c>
      <c r="J1406" s="39">
        <f t="shared" si="64"/>
        <v>-4.9603796430529883</v>
      </c>
    </row>
    <row r="1407" spans="2:10">
      <c r="B1407" s="38" t="s">
        <v>1417</v>
      </c>
      <c r="C1407" s="35">
        <v>50.27422</v>
      </c>
      <c r="D1407" s="39">
        <v>1166.422233064</v>
      </c>
      <c r="E1407" s="34">
        <v>28.143709999999999</v>
      </c>
      <c r="F1407" s="40">
        <f t="shared" si="66"/>
        <v>200.61708943010001</v>
      </c>
      <c r="G1407" s="34">
        <v>52.173909999999999</v>
      </c>
      <c r="H1407" s="40">
        <f t="shared" si="65"/>
        <v>969.23720340333364</v>
      </c>
      <c r="J1407" s="39">
        <f t="shared" si="64"/>
        <v>3.4320597694336357</v>
      </c>
    </row>
    <row r="1408" spans="2:10">
      <c r="B1408" s="38" t="s">
        <v>1418</v>
      </c>
      <c r="C1408" s="35">
        <v>53.869590000000002</v>
      </c>
      <c r="D1408" s="39">
        <v>1249.839131508</v>
      </c>
      <c r="E1408" s="34">
        <v>25.9481</v>
      </c>
      <c r="F1408" s="40">
        <f t="shared" si="66"/>
        <v>184.96610071100002</v>
      </c>
      <c r="G1408" s="34">
        <v>57.513339999999999</v>
      </c>
      <c r="H1408" s="40">
        <f t="shared" si="65"/>
        <v>1068.4280480413504</v>
      </c>
      <c r="J1408" s="39">
        <f t="shared" si="64"/>
        <v>3.555017244350438</v>
      </c>
    </row>
    <row r="1409" spans="2:10">
      <c r="B1409" s="38" t="s">
        <v>1419</v>
      </c>
      <c r="C1409" s="35">
        <v>50.335160000000002</v>
      </c>
      <c r="D1409" s="39">
        <v>1167.836114192</v>
      </c>
      <c r="E1409" s="34">
        <v>22.754490000000001</v>
      </c>
      <c r="F1409" s="40">
        <f t="shared" si="66"/>
        <v>162.20105861190001</v>
      </c>
      <c r="G1409" s="34">
        <v>54.30968</v>
      </c>
      <c r="H1409" s="40">
        <f t="shared" si="65"/>
        <v>1008.9135041044455</v>
      </c>
      <c r="J1409" s="39">
        <f t="shared" si="64"/>
        <v>3.2784485243454355</v>
      </c>
    </row>
    <row r="1410" spans="2:10">
      <c r="B1410" s="38" t="s">
        <v>1420</v>
      </c>
      <c r="C1410" s="35">
        <v>53.199260000000002</v>
      </c>
      <c r="D1410" s="39">
        <v>1234.286671112</v>
      </c>
      <c r="E1410" s="34">
        <v>25.349299999999999</v>
      </c>
      <c r="F1410" s="40">
        <f t="shared" si="66"/>
        <v>180.69766868299999</v>
      </c>
      <c r="G1410" s="34">
        <v>56.445459999999997</v>
      </c>
      <c r="H1410" s="40">
        <f t="shared" si="65"/>
        <v>1048.5899905760316</v>
      </c>
      <c r="J1410" s="39">
        <f t="shared" si="64"/>
        <v>-4.9990118529683514</v>
      </c>
    </row>
    <row r="1411" spans="2:10">
      <c r="B1411" s="38" t="s">
        <v>1421</v>
      </c>
      <c r="C1411" s="35">
        <v>50.517969999999998</v>
      </c>
      <c r="D1411" s="39">
        <v>1172.0775255639999</v>
      </c>
      <c r="E1411" s="34">
        <v>21.157679999999999</v>
      </c>
      <c r="F1411" s="40">
        <f t="shared" si="66"/>
        <v>150.8185019208</v>
      </c>
      <c r="G1411" s="34">
        <v>54.919899999999998</v>
      </c>
      <c r="H1411" s="40">
        <f t="shared" si="65"/>
        <v>1020.2495900190487</v>
      </c>
      <c r="J1411" s="39">
        <f t="shared" si="64"/>
        <v>-1.0094336241511428</v>
      </c>
    </row>
    <row r="1412" spans="2:10">
      <c r="B1412" s="38" t="s">
        <v>1422</v>
      </c>
      <c r="C1412" s="35">
        <v>47.897620000000003</v>
      </c>
      <c r="D1412" s="39">
        <v>1111.2822611439999</v>
      </c>
      <c r="E1412" s="34">
        <v>22.954090000000001</v>
      </c>
      <c r="F1412" s="40">
        <f t="shared" si="66"/>
        <v>163.62386928790002</v>
      </c>
      <c r="G1412" s="34">
        <v>50.648359999999997</v>
      </c>
      <c r="H1412" s="40">
        <f t="shared" si="65"/>
        <v>940.89698861682518</v>
      </c>
      <c r="J1412" s="39">
        <f t="shared" ref="J1412:J1475" si="67">H1412-(D1412-F1412)</f>
        <v>-6.7614032392747276</v>
      </c>
    </row>
    <row r="1413" spans="2:10">
      <c r="B1413" s="38" t="s">
        <v>1423</v>
      </c>
      <c r="C1413" s="35">
        <v>53.138330000000003</v>
      </c>
      <c r="D1413" s="39">
        <v>1232.873021996</v>
      </c>
      <c r="E1413" s="34">
        <v>33.13373</v>
      </c>
      <c r="F1413" s="40">
        <f t="shared" si="66"/>
        <v>236.18749889630001</v>
      </c>
      <c r="G1413" s="34">
        <v>53.852020000000003</v>
      </c>
      <c r="H1413" s="40">
        <f t="shared" ref="H1413:H1476" si="68">$H$1504*(G1413/100)</f>
        <v>1000.4115325537302</v>
      </c>
      <c r="J1413" s="39">
        <f t="shared" si="67"/>
        <v>3.7260094540301907</v>
      </c>
    </row>
    <row r="1414" spans="2:10">
      <c r="B1414" s="38" t="s">
        <v>1424</v>
      </c>
      <c r="C1414" s="35">
        <v>58.683720000000001</v>
      </c>
      <c r="D1414" s="39">
        <v>1361.532724464</v>
      </c>
      <c r="E1414" s="34">
        <v>27.744509999999998</v>
      </c>
      <c r="F1414" s="40">
        <f t="shared" si="66"/>
        <v>197.77146807810001</v>
      </c>
      <c r="G1414" s="34">
        <v>62.547669999999997</v>
      </c>
      <c r="H1414" s="40">
        <f t="shared" si="68"/>
        <v>1161.9510354925401</v>
      </c>
      <c r="J1414" s="39">
        <f t="shared" si="67"/>
        <v>-1.8102208933598831</v>
      </c>
    </row>
    <row r="1415" spans="2:10">
      <c r="B1415" s="38" t="s">
        <v>1425</v>
      </c>
      <c r="C1415" s="35">
        <v>56.977449999999997</v>
      </c>
      <c r="D1415" s="39">
        <v>1321.9452129399999</v>
      </c>
      <c r="E1415" s="34">
        <v>20.359279999999998</v>
      </c>
      <c r="F1415" s="40">
        <f t="shared" si="66"/>
        <v>145.12725921679998</v>
      </c>
      <c r="G1415" s="34">
        <v>63.310450000000003</v>
      </c>
      <c r="H1415" s="40">
        <f t="shared" si="68"/>
        <v>1176.1212357710317</v>
      </c>
      <c r="J1415" s="39">
        <f t="shared" si="67"/>
        <v>-0.69671795216822829</v>
      </c>
    </row>
    <row r="1416" spans="2:10">
      <c r="B1416" s="38" t="s">
        <v>1426</v>
      </c>
      <c r="C1416" s="35">
        <v>54.600850000000001</v>
      </c>
      <c r="D1416" s="39">
        <v>1266.80524102</v>
      </c>
      <c r="E1416" s="34">
        <v>28.143709999999999</v>
      </c>
      <c r="F1416" s="40">
        <f t="shared" si="66"/>
        <v>200.61708943010001</v>
      </c>
      <c r="G1416" s="34">
        <v>56.979399999999998</v>
      </c>
      <c r="H1416" s="40">
        <f t="shared" si="68"/>
        <v>1058.509019308691</v>
      </c>
      <c r="J1416" s="39">
        <f t="shared" si="67"/>
        <v>-7.679132281208922</v>
      </c>
    </row>
    <row r="1417" spans="2:10">
      <c r="B1417" s="38" t="s">
        <v>1427</v>
      </c>
      <c r="C1417" s="35">
        <v>53.564889999999998</v>
      </c>
      <c r="D1417" s="39">
        <v>1242.7697258679998</v>
      </c>
      <c r="E1417" s="34">
        <v>23.552890000000001</v>
      </c>
      <c r="F1417" s="40">
        <f t="shared" si="66"/>
        <v>167.89230131590003</v>
      </c>
      <c r="G1417" s="34">
        <v>57.742179999999998</v>
      </c>
      <c r="H1417" s="40">
        <f t="shared" si="68"/>
        <v>1072.6792195871826</v>
      </c>
      <c r="J1417" s="39">
        <f t="shared" si="67"/>
        <v>-2.1982049649170676</v>
      </c>
    </row>
    <row r="1418" spans="2:10">
      <c r="B1418" s="38" t="s">
        <v>1428</v>
      </c>
      <c r="C1418" s="35">
        <v>51.066420000000001</v>
      </c>
      <c r="D1418" s="39">
        <v>1184.802223704</v>
      </c>
      <c r="E1418" s="34">
        <v>35.728540000000002</v>
      </c>
      <c r="F1418" s="40">
        <f t="shared" si="66"/>
        <v>254.68410896740002</v>
      </c>
      <c r="G1418" s="34">
        <v>50.266970000000001</v>
      </c>
      <c r="H1418" s="40">
        <f t="shared" si="68"/>
        <v>933.81188847757949</v>
      </c>
      <c r="J1418" s="39">
        <f t="shared" si="67"/>
        <v>3.6937737409795091</v>
      </c>
    </row>
    <row r="1419" spans="2:10">
      <c r="B1419" s="38" t="s">
        <v>1429</v>
      </c>
      <c r="C1419" s="35">
        <v>55.271169999999998</v>
      </c>
      <c r="D1419" s="39">
        <v>1282.3574694040001</v>
      </c>
      <c r="E1419" s="34">
        <v>34.930129999999998</v>
      </c>
      <c r="F1419" s="40">
        <f t="shared" si="66"/>
        <v>248.9927949803</v>
      </c>
      <c r="G1419" s="34">
        <v>55.835239999999999</v>
      </c>
      <c r="H1419" s="40">
        <f t="shared" si="68"/>
        <v>1037.2539046614284</v>
      </c>
      <c r="J1419" s="39">
        <f t="shared" si="67"/>
        <v>3.8892302377282704</v>
      </c>
    </row>
    <row r="1420" spans="2:10">
      <c r="B1420" s="38" t="s">
        <v>1430</v>
      </c>
      <c r="C1420" s="35">
        <v>66.301029999999997</v>
      </c>
      <c r="D1420" s="39">
        <v>1538.2634572359998</v>
      </c>
      <c r="E1420" s="34">
        <v>38.722549999999998</v>
      </c>
      <c r="F1420" s="40">
        <f t="shared" si="66"/>
        <v>276.02634039050002</v>
      </c>
      <c r="G1420" s="34">
        <v>68.192210000000003</v>
      </c>
      <c r="H1420" s="40">
        <f t="shared" si="68"/>
        <v>1266.8099230878584</v>
      </c>
      <c r="J1420" s="39">
        <f t="shared" si="67"/>
        <v>4.572806242358638</v>
      </c>
    </row>
    <row r="1421" spans="2:10">
      <c r="B1421" s="38" t="s">
        <v>1431</v>
      </c>
      <c r="C1421" s="35">
        <v>58.135280000000002</v>
      </c>
      <c r="D1421" s="39">
        <v>1348.8082583359999</v>
      </c>
      <c r="E1421" s="34">
        <v>31.536919999999999</v>
      </c>
      <c r="F1421" s="40">
        <f t="shared" si="66"/>
        <v>224.80494220519998</v>
      </c>
      <c r="G1421" s="34">
        <v>60.716999999999999</v>
      </c>
      <c r="H1421" s="40">
        <f t="shared" si="68"/>
        <v>1127.9425919782552</v>
      </c>
      <c r="J1421" s="39">
        <f t="shared" si="67"/>
        <v>3.939275847455292</v>
      </c>
    </row>
    <row r="1422" spans="2:10">
      <c r="B1422" s="38" t="s">
        <v>1432</v>
      </c>
      <c r="C1422" s="35">
        <v>61.121259999999999</v>
      </c>
      <c r="D1422" s="39">
        <v>1418.0865775119998</v>
      </c>
      <c r="E1422" s="34">
        <v>31.736519999999999</v>
      </c>
      <c r="F1422" s="40">
        <f t="shared" si="66"/>
        <v>226.22775288120002</v>
      </c>
      <c r="G1422" s="34">
        <v>64.073220000000006</v>
      </c>
      <c r="H1422" s="40">
        <f t="shared" si="68"/>
        <v>1190.2912502790487</v>
      </c>
      <c r="J1422" s="39">
        <f t="shared" si="67"/>
        <v>-1.5675743517510909</v>
      </c>
    </row>
    <row r="1423" spans="2:10">
      <c r="B1423" s="38" t="s">
        <v>1433</v>
      </c>
      <c r="C1423" s="35">
        <v>53.077390000000001</v>
      </c>
      <c r="D1423" s="39">
        <v>1231.4591408680001</v>
      </c>
      <c r="E1423" s="34">
        <v>31.137720000000002</v>
      </c>
      <c r="F1423" s="40">
        <f t="shared" si="66"/>
        <v>221.95932085320001</v>
      </c>
      <c r="G1423" s="34">
        <v>54.30968</v>
      </c>
      <c r="H1423" s="40">
        <f t="shared" si="68"/>
        <v>1008.9135041044455</v>
      </c>
      <c r="J1423" s="39">
        <f t="shared" si="67"/>
        <v>-0.58631591035464226</v>
      </c>
    </row>
    <row r="1424" spans="2:10">
      <c r="B1424" s="38" t="s">
        <v>1434</v>
      </c>
      <c r="C1424" s="35">
        <v>53.138330000000003</v>
      </c>
      <c r="D1424" s="39">
        <v>1232.873021996</v>
      </c>
      <c r="E1424" s="34">
        <v>28.542909999999999</v>
      </c>
      <c r="F1424" s="40">
        <f t="shared" si="66"/>
        <v>203.4627107821</v>
      </c>
      <c r="G1424" s="34">
        <v>55.301290000000002</v>
      </c>
      <c r="H1424" s="40">
        <f t="shared" si="68"/>
        <v>1027.3346901582945</v>
      </c>
      <c r="J1424" s="39">
        <f t="shared" si="67"/>
        <v>-2.0756210556055521</v>
      </c>
    </row>
    <row r="1425" spans="2:10">
      <c r="B1425" s="38" t="s">
        <v>1435</v>
      </c>
      <c r="C1425" s="35">
        <v>55.941490000000002</v>
      </c>
      <c r="D1425" s="39">
        <v>1297.9096977880001</v>
      </c>
      <c r="E1425" s="34">
        <v>27.544910000000002</v>
      </c>
      <c r="F1425" s="40">
        <f t="shared" si="66"/>
        <v>196.3486574021</v>
      </c>
      <c r="G1425" s="34">
        <v>59.496560000000002</v>
      </c>
      <c r="H1425" s="40">
        <f t="shared" si="68"/>
        <v>1105.2704201490485</v>
      </c>
      <c r="J1425" s="39">
        <f t="shared" si="67"/>
        <v>3.7093797631484904</v>
      </c>
    </row>
    <row r="1426" spans="2:10">
      <c r="B1426" s="38" t="s">
        <v>1436</v>
      </c>
      <c r="C1426" s="35">
        <v>52.833629999999999</v>
      </c>
      <c r="D1426" s="39">
        <v>1225.8036163559998</v>
      </c>
      <c r="E1426" s="34">
        <v>31.536919999999999</v>
      </c>
      <c r="F1426" s="40">
        <f t="shared" si="66"/>
        <v>224.80494220519998</v>
      </c>
      <c r="G1426" s="34">
        <v>54.080849999999998</v>
      </c>
      <c r="H1426" s="40">
        <f t="shared" si="68"/>
        <v>1004.6625183290878</v>
      </c>
      <c r="J1426" s="39">
        <f t="shared" si="67"/>
        <v>3.6638441782879454</v>
      </c>
    </row>
    <row r="1427" spans="2:10">
      <c r="B1427" s="38" t="s">
        <v>1437</v>
      </c>
      <c r="C1427" s="35">
        <v>63.863489999999999</v>
      </c>
      <c r="D1427" s="39">
        <v>1481.709604188</v>
      </c>
      <c r="E1427" s="34">
        <v>44.311369999999997</v>
      </c>
      <c r="F1427" s="40">
        <f t="shared" si="66"/>
        <v>315.86518188469995</v>
      </c>
      <c r="G1427" s="34">
        <v>63.005330000000001</v>
      </c>
      <c r="H1427" s="40">
        <f t="shared" si="68"/>
        <v>1170.4530070432552</v>
      </c>
      <c r="J1427" s="39">
        <f t="shared" si="67"/>
        <v>4.6085847399551767</v>
      </c>
    </row>
    <row r="1428" spans="2:10">
      <c r="B1428" s="38" t="s">
        <v>1438</v>
      </c>
      <c r="C1428" s="35">
        <v>67.763549999999995</v>
      </c>
      <c r="D1428" s="39">
        <v>1572.1956762599998</v>
      </c>
      <c r="E1428" s="34">
        <v>43.512970000000003</v>
      </c>
      <c r="F1428" s="40">
        <f t="shared" si="66"/>
        <v>310.17393918070002</v>
      </c>
      <c r="G1428" s="34">
        <v>67.658270000000002</v>
      </c>
      <c r="H1428" s="40">
        <f t="shared" si="68"/>
        <v>1256.8908943551992</v>
      </c>
      <c r="J1428" s="39">
        <f t="shared" si="67"/>
        <v>-5.1308427241006029</v>
      </c>
    </row>
    <row r="1429" spans="2:10">
      <c r="B1429" s="38" t="s">
        <v>1439</v>
      </c>
      <c r="C1429" s="35">
        <v>61.669710000000002</v>
      </c>
      <c r="D1429" s="39">
        <v>1430.8112756519999</v>
      </c>
      <c r="E1429" s="34">
        <v>35.928139999999999</v>
      </c>
      <c r="F1429" s="40">
        <f t="shared" si="66"/>
        <v>256.10691964339998</v>
      </c>
      <c r="G1429" s="34">
        <v>63.081609999999998</v>
      </c>
      <c r="H1429" s="40">
        <f t="shared" si="68"/>
        <v>1171.8700642251993</v>
      </c>
      <c r="J1429" s="39">
        <f t="shared" si="67"/>
        <v>-2.8342917834006585</v>
      </c>
    </row>
    <row r="1430" spans="2:10">
      <c r="B1430" s="38" t="s">
        <v>1440</v>
      </c>
      <c r="C1430" s="35">
        <v>71.115170000000006</v>
      </c>
      <c r="D1430" s="39">
        <v>1649.957282204</v>
      </c>
      <c r="E1430" s="34">
        <v>43.912170000000003</v>
      </c>
      <c r="F1430" s="40">
        <f t="shared" si="66"/>
        <v>313.01956053270004</v>
      </c>
      <c r="G1430" s="34">
        <v>72.234930000000006</v>
      </c>
      <c r="H1430" s="40">
        <f t="shared" si="68"/>
        <v>1341.9117244851991</v>
      </c>
      <c r="J1430" s="39">
        <f t="shared" si="67"/>
        <v>4.9740028138992329</v>
      </c>
    </row>
    <row r="1431" spans="2:10">
      <c r="B1431" s="38" t="s">
        <v>1441</v>
      </c>
      <c r="C1431" s="35">
        <v>82.693470000000005</v>
      </c>
      <c r="D1431" s="39">
        <v>1918.587736164</v>
      </c>
      <c r="E1431" s="34">
        <v>55.489019999999996</v>
      </c>
      <c r="F1431" s="40">
        <f t="shared" si="66"/>
        <v>395.54293615620003</v>
      </c>
      <c r="G1431" s="34">
        <v>81.998469999999998</v>
      </c>
      <c r="H1431" s="40">
        <f t="shared" si="68"/>
        <v>1523.289470659802</v>
      </c>
      <c r="J1431" s="39">
        <f t="shared" si="67"/>
        <v>0.24467065200201432</v>
      </c>
    </row>
    <row r="1432" spans="2:10">
      <c r="B1432" s="38" t="s">
        <v>1442</v>
      </c>
      <c r="C1432" s="35">
        <v>67.519800000000004</v>
      </c>
      <c r="D1432" s="39">
        <v>1566.5403837600002</v>
      </c>
      <c r="E1432" s="34">
        <v>44.51097</v>
      </c>
      <c r="F1432" s="40">
        <f t="shared" si="66"/>
        <v>317.28799256069999</v>
      </c>
      <c r="G1432" s="34">
        <v>67.200609999999998</v>
      </c>
      <c r="H1432" s="40">
        <f t="shared" si="68"/>
        <v>1248.3889228044839</v>
      </c>
      <c r="J1432" s="39">
        <f t="shared" si="67"/>
        <v>-0.86346839481643656</v>
      </c>
    </row>
    <row r="1433" spans="2:10">
      <c r="B1433" s="38" t="s">
        <v>1443</v>
      </c>
      <c r="C1433" s="35">
        <v>62.766599999999997</v>
      </c>
      <c r="D1433" s="39">
        <v>1456.2604399199997</v>
      </c>
      <c r="E1433" s="34">
        <v>45.508980000000001</v>
      </c>
      <c r="F1433" s="40">
        <f t="shared" si="66"/>
        <v>324.40211722380002</v>
      </c>
      <c r="G1433" s="34">
        <v>61.174669999999999</v>
      </c>
      <c r="H1433" s="40">
        <f t="shared" si="68"/>
        <v>1136.444749299445</v>
      </c>
      <c r="J1433" s="39">
        <f t="shared" si="67"/>
        <v>4.5864266032453997</v>
      </c>
    </row>
    <row r="1434" spans="2:10">
      <c r="B1434" s="38" t="s">
        <v>1444</v>
      </c>
      <c r="C1434" s="35">
        <v>68.37294</v>
      </c>
      <c r="D1434" s="39">
        <v>1586.3342555280001</v>
      </c>
      <c r="E1434" s="34">
        <v>45.109780000000001</v>
      </c>
      <c r="F1434" s="40">
        <f t="shared" si="66"/>
        <v>321.5564958718</v>
      </c>
      <c r="G1434" s="34">
        <v>67.887100000000004</v>
      </c>
      <c r="H1434" s="40">
        <f t="shared" si="68"/>
        <v>1261.1418801305567</v>
      </c>
      <c r="J1434" s="39">
        <f t="shared" si="67"/>
        <v>-3.6358795256433041</v>
      </c>
    </row>
    <row r="1435" spans="2:10">
      <c r="B1435" s="38" t="s">
        <v>1445</v>
      </c>
      <c r="C1435" s="35">
        <v>66.84948</v>
      </c>
      <c r="D1435" s="39">
        <v>1550.9881553759999</v>
      </c>
      <c r="E1435" s="34">
        <v>49.500990000000002</v>
      </c>
      <c r="F1435" s="40">
        <f t="shared" si="66"/>
        <v>352.85840202690002</v>
      </c>
      <c r="G1435" s="34">
        <v>64.22578</v>
      </c>
      <c r="H1435" s="40">
        <f t="shared" si="68"/>
        <v>1193.1253646429366</v>
      </c>
      <c r="J1435" s="39">
        <f t="shared" si="67"/>
        <v>-5.0043887061633541</v>
      </c>
    </row>
    <row r="1436" spans="2:10">
      <c r="B1436" s="38" t="s">
        <v>1446</v>
      </c>
      <c r="C1436" s="35">
        <v>94.57647</v>
      </c>
      <c r="D1436" s="39">
        <v>2194.2875957639999</v>
      </c>
      <c r="E1436" s="34">
        <v>61.676639999999999</v>
      </c>
      <c r="F1436" s="40">
        <f t="shared" si="66"/>
        <v>439.65020967839996</v>
      </c>
      <c r="G1436" s="34">
        <v>94.507999999999996</v>
      </c>
      <c r="H1436" s="40">
        <f t="shared" si="68"/>
        <v>1755.6796034501199</v>
      </c>
      <c r="J1436" s="39">
        <f t="shared" si="67"/>
        <v>1.0422173645199564</v>
      </c>
    </row>
    <row r="1437" spans="2:10">
      <c r="B1437" s="38" t="s">
        <v>1447</v>
      </c>
      <c r="C1437" s="35">
        <v>75.015230000000003</v>
      </c>
      <c r="D1437" s="39">
        <v>1740.4433542759998</v>
      </c>
      <c r="E1437" s="34">
        <v>50.299399999999999</v>
      </c>
      <c r="F1437" s="40">
        <f t="shared" si="66"/>
        <v>358.54971601399996</v>
      </c>
      <c r="G1437" s="34">
        <v>74.141869999999997</v>
      </c>
      <c r="H1437" s="40">
        <f t="shared" si="68"/>
        <v>1377.3370394109531</v>
      </c>
      <c r="J1437" s="39">
        <f t="shared" si="67"/>
        <v>-4.5565988510468287</v>
      </c>
    </row>
    <row r="1438" spans="2:10">
      <c r="B1438" s="38" t="s">
        <v>1448</v>
      </c>
      <c r="C1438" s="35">
        <v>70.627660000000006</v>
      </c>
      <c r="D1438" s="39">
        <v>1638.6464651920001</v>
      </c>
      <c r="E1438" s="34">
        <v>51.696599999999997</v>
      </c>
      <c r="F1438" s="40">
        <f t="shared" si="66"/>
        <v>368.50939074599995</v>
      </c>
      <c r="G1438" s="34">
        <v>68.649879999999996</v>
      </c>
      <c r="H1438" s="40">
        <f t="shared" si="68"/>
        <v>1275.3120804090481</v>
      </c>
      <c r="J1438" s="39">
        <f t="shared" si="67"/>
        <v>5.1750059630480791</v>
      </c>
    </row>
    <row r="1439" spans="2:10">
      <c r="B1439" s="38" t="s">
        <v>1449</v>
      </c>
      <c r="C1439" s="35">
        <v>66.788539999999998</v>
      </c>
      <c r="D1439" s="39">
        <v>1549.5742742479999</v>
      </c>
      <c r="E1439" s="34">
        <v>51.497</v>
      </c>
      <c r="F1439" s="40">
        <f t="shared" si="66"/>
        <v>367.08658007000002</v>
      </c>
      <c r="G1439" s="34">
        <v>63.615560000000002</v>
      </c>
      <c r="H1439" s="40">
        <f t="shared" si="68"/>
        <v>1181.7892787283333</v>
      </c>
      <c r="J1439" s="39">
        <f t="shared" si="67"/>
        <v>-0.69841544966652691</v>
      </c>
    </row>
    <row r="1440" spans="2:10">
      <c r="B1440" s="38" t="s">
        <v>1450</v>
      </c>
      <c r="C1440" s="35">
        <v>70.201089999999994</v>
      </c>
      <c r="D1440" s="39">
        <v>1628.7495293079996</v>
      </c>
      <c r="E1440" s="34">
        <v>55.489019999999996</v>
      </c>
      <c r="F1440" s="40">
        <f t="shared" si="66"/>
        <v>395.54293615620003</v>
      </c>
      <c r="G1440" s="34">
        <v>66.666659999999993</v>
      </c>
      <c r="H1440" s="40">
        <f t="shared" si="68"/>
        <v>1238.4697083013498</v>
      </c>
      <c r="J1440" s="39">
        <f t="shared" si="67"/>
        <v>5.2631151495502309</v>
      </c>
    </row>
    <row r="1441" spans="2:10">
      <c r="B1441" s="38" t="s">
        <v>1451</v>
      </c>
      <c r="C1441" s="35">
        <v>72.760509999999996</v>
      </c>
      <c r="D1441" s="39">
        <v>1688.1311446119998</v>
      </c>
      <c r="E1441" s="34">
        <v>55.888219999999997</v>
      </c>
      <c r="F1441" s="40">
        <f t="shared" si="66"/>
        <v>398.38855750819999</v>
      </c>
      <c r="G1441" s="34">
        <v>69.488929999999996</v>
      </c>
      <c r="H1441" s="40">
        <f t="shared" si="68"/>
        <v>1290.8991520990089</v>
      </c>
      <c r="J1441" s="39">
        <f t="shared" si="67"/>
        <v>1.1565649952090098</v>
      </c>
    </row>
    <row r="1442" spans="2:10">
      <c r="B1442" s="38" t="s">
        <v>1452</v>
      </c>
      <c r="C1442" s="35">
        <v>64.655690000000007</v>
      </c>
      <c r="D1442" s="39">
        <v>1500.0895948280001</v>
      </c>
      <c r="E1442" s="34">
        <v>48.902189999999997</v>
      </c>
      <c r="F1442" s="40">
        <f t="shared" si="66"/>
        <v>348.58996999889996</v>
      </c>
      <c r="G1442" s="34">
        <v>62.09</v>
      </c>
      <c r="H1442" s="40">
        <f t="shared" si="68"/>
        <v>1153.4488781713501</v>
      </c>
      <c r="J1442" s="39">
        <f t="shared" si="67"/>
        <v>1.9492533422499037</v>
      </c>
    </row>
    <row r="1443" spans="2:10">
      <c r="B1443" s="38" t="s">
        <v>1453</v>
      </c>
      <c r="C1443" s="35">
        <v>70.018280000000004</v>
      </c>
      <c r="D1443" s="39">
        <v>1624.508117936</v>
      </c>
      <c r="E1443" s="34">
        <v>33.53293</v>
      </c>
      <c r="F1443" s="40">
        <f t="shared" si="66"/>
        <v>239.03312024830001</v>
      </c>
      <c r="G1443" s="34">
        <v>74.370699999999999</v>
      </c>
      <c r="H1443" s="40">
        <f t="shared" si="68"/>
        <v>1381.5880251863107</v>
      </c>
      <c r="J1443" s="39">
        <f t="shared" si="67"/>
        <v>-3.8869725013892094</v>
      </c>
    </row>
    <row r="1444" spans="2:10">
      <c r="B1444" s="38" t="s">
        <v>1454</v>
      </c>
      <c r="C1444" s="35">
        <v>62.766599999999997</v>
      </c>
      <c r="D1444" s="39">
        <v>1456.2604399199997</v>
      </c>
      <c r="E1444" s="34">
        <v>35.928139999999999</v>
      </c>
      <c r="F1444" s="40">
        <f t="shared" si="66"/>
        <v>256.10691964339998</v>
      </c>
      <c r="G1444" s="34">
        <v>64.530889999999999</v>
      </c>
      <c r="H1444" s="40">
        <f t="shared" si="68"/>
        <v>1198.7934076002382</v>
      </c>
      <c r="J1444" s="39">
        <f t="shared" si="67"/>
        <v>-1.3601126763614957</v>
      </c>
    </row>
    <row r="1445" spans="2:10">
      <c r="B1445" s="38" t="s">
        <v>1455</v>
      </c>
      <c r="C1445" s="35">
        <v>64.533820000000006</v>
      </c>
      <c r="D1445" s="39">
        <v>1497.2620645840002</v>
      </c>
      <c r="E1445" s="34">
        <v>46.506979999999999</v>
      </c>
      <c r="F1445" s="40">
        <f t="shared" si="66"/>
        <v>331.51617060379999</v>
      </c>
      <c r="G1445" s="34">
        <v>62.700220000000002</v>
      </c>
      <c r="H1445" s="40">
        <f t="shared" si="68"/>
        <v>1164.7849640859536</v>
      </c>
      <c r="J1445" s="39">
        <f t="shared" si="67"/>
        <v>-0.96092989424664665</v>
      </c>
    </row>
    <row r="1446" spans="2:10">
      <c r="B1446" s="38" t="s">
        <v>1456</v>
      </c>
      <c r="C1446" s="35">
        <v>59.841560000000001</v>
      </c>
      <c r="D1446" s="39">
        <v>1388.3960018719999</v>
      </c>
      <c r="E1446" s="34">
        <v>35.528939999999999</v>
      </c>
      <c r="F1446" s="40">
        <f t="shared" si="66"/>
        <v>253.26129829139998</v>
      </c>
      <c r="G1446" s="34">
        <v>61.250950000000003</v>
      </c>
      <c r="H1446" s="40">
        <f t="shared" si="68"/>
        <v>1137.8618064813893</v>
      </c>
      <c r="J1446" s="39">
        <f t="shared" si="67"/>
        <v>2.7271029007893048</v>
      </c>
    </row>
    <row r="1447" spans="2:10">
      <c r="B1447" s="38" t="s">
        <v>1457</v>
      </c>
      <c r="C1447" s="35">
        <v>58.927480000000003</v>
      </c>
      <c r="D1447" s="39">
        <v>1367.1882489759998</v>
      </c>
      <c r="E1447" s="34">
        <v>38.123750000000001</v>
      </c>
      <c r="F1447" s="40">
        <f t="shared" si="66"/>
        <v>271.75790836250002</v>
      </c>
      <c r="G1447" s="34">
        <v>58.886339999999997</v>
      </c>
      <c r="H1447" s="40">
        <f t="shared" si="68"/>
        <v>1093.934334234445</v>
      </c>
      <c r="J1447" s="39">
        <f t="shared" si="67"/>
        <v>-1.4960063790547338</v>
      </c>
    </row>
    <row r="1448" spans="2:10">
      <c r="B1448" s="38" t="s">
        <v>1458</v>
      </c>
      <c r="C1448" s="35">
        <v>60.694690000000001</v>
      </c>
      <c r="D1448" s="39">
        <v>1408.1896416280001</v>
      </c>
      <c r="E1448" s="34">
        <v>48.103789999999996</v>
      </c>
      <c r="F1448" s="40">
        <f t="shared" si="66"/>
        <v>342.89872729489997</v>
      </c>
      <c r="G1448" s="34">
        <v>57.284509999999997</v>
      </c>
      <c r="H1448" s="40">
        <f t="shared" si="68"/>
        <v>1064.1770622659926</v>
      </c>
      <c r="J1448" s="39">
        <f t="shared" si="67"/>
        <v>-1.113852067107473</v>
      </c>
    </row>
    <row r="1449" spans="2:10">
      <c r="B1449" s="38" t="s">
        <v>1459</v>
      </c>
      <c r="C1449" s="35">
        <v>69.8964</v>
      </c>
      <c r="D1449" s="39">
        <v>1621.68035568</v>
      </c>
      <c r="E1449" s="34">
        <v>44.710569999999997</v>
      </c>
      <c r="F1449" s="40">
        <f t="shared" si="66"/>
        <v>318.71080323670003</v>
      </c>
      <c r="G1449" s="34">
        <v>70.175430000000006</v>
      </c>
      <c r="H1449" s="40">
        <f t="shared" si="68"/>
        <v>1303.6522951955567</v>
      </c>
      <c r="J1449" s="39">
        <f t="shared" si="67"/>
        <v>0.68274275225667225</v>
      </c>
    </row>
    <row r="1450" spans="2:10">
      <c r="B1450" s="38" t="s">
        <v>1460</v>
      </c>
      <c r="C1450" s="35">
        <v>63.436920000000001</v>
      </c>
      <c r="D1450" s="39">
        <v>1471.8126683039998</v>
      </c>
      <c r="E1450" s="34">
        <v>41.716560000000001</v>
      </c>
      <c r="F1450" s="40">
        <f t="shared" si="66"/>
        <v>297.3685718136</v>
      </c>
      <c r="G1450" s="34">
        <v>63.310450000000003</v>
      </c>
      <c r="H1450" s="40">
        <f t="shared" si="68"/>
        <v>1176.1212357710317</v>
      </c>
      <c r="J1450" s="39">
        <f t="shared" si="67"/>
        <v>1.6771392806319909</v>
      </c>
    </row>
    <row r="1451" spans="2:10">
      <c r="B1451" s="38" t="s">
        <v>1461</v>
      </c>
      <c r="C1451" s="35">
        <v>58.013399999999997</v>
      </c>
      <c r="D1451" s="39">
        <v>1345.9804960799997</v>
      </c>
      <c r="E1451" s="34">
        <v>32.734529999999999</v>
      </c>
      <c r="F1451" s="40">
        <f t="shared" si="66"/>
        <v>233.34187754430002</v>
      </c>
      <c r="G1451" s="34">
        <v>59.649120000000003</v>
      </c>
      <c r="H1451" s="40">
        <f t="shared" si="68"/>
        <v>1108.1045345129369</v>
      </c>
      <c r="J1451" s="39">
        <f t="shared" si="67"/>
        <v>-4.5340840227627268</v>
      </c>
    </row>
    <row r="1452" spans="2:10">
      <c r="B1452" s="38" t="s">
        <v>1462</v>
      </c>
      <c r="C1452" s="35">
        <v>57.769649999999999</v>
      </c>
      <c r="D1452" s="39">
        <v>1340.3252035799999</v>
      </c>
      <c r="E1452" s="34">
        <v>39.121749999999999</v>
      </c>
      <c r="F1452" s="40">
        <f t="shared" si="66"/>
        <v>278.87196174249999</v>
      </c>
      <c r="G1452" s="34">
        <v>57.360790000000001</v>
      </c>
      <c r="H1452" s="40">
        <f t="shared" si="68"/>
        <v>1065.5941194479369</v>
      </c>
      <c r="J1452" s="39">
        <f t="shared" si="67"/>
        <v>4.1408776104369736</v>
      </c>
    </row>
    <row r="1453" spans="2:10">
      <c r="B1453" s="38" t="s">
        <v>1463</v>
      </c>
      <c r="C1453" s="35">
        <v>53.991459999999996</v>
      </c>
      <c r="D1453" s="39">
        <v>1252.6666617519998</v>
      </c>
      <c r="E1453" s="34">
        <v>29.34131</v>
      </c>
      <c r="F1453" s="40">
        <f t="shared" si="66"/>
        <v>209.15395348609999</v>
      </c>
      <c r="G1453" s="34">
        <v>56.36918</v>
      </c>
      <c r="H1453" s="40">
        <f t="shared" si="68"/>
        <v>1047.1729333940877</v>
      </c>
      <c r="J1453" s="39">
        <f t="shared" si="67"/>
        <v>3.6602251281879035</v>
      </c>
    </row>
    <row r="1454" spans="2:10">
      <c r="B1454" s="38" t="s">
        <v>1464</v>
      </c>
      <c r="C1454" s="35">
        <v>50.700789999999998</v>
      </c>
      <c r="D1454" s="39">
        <v>1176.3191689479997</v>
      </c>
      <c r="E1454" s="34">
        <v>36.72654</v>
      </c>
      <c r="F1454" s="40">
        <f t="shared" si="66"/>
        <v>261.79816234740002</v>
      </c>
      <c r="G1454" s="34">
        <v>49.427909999999997</v>
      </c>
      <c r="H1454" s="40">
        <f t="shared" si="68"/>
        <v>918.22463101714379</v>
      </c>
      <c r="J1454" s="39">
        <f t="shared" si="67"/>
        <v>3.7036244165440166</v>
      </c>
    </row>
    <row r="1455" spans="2:10">
      <c r="B1455" s="38" t="s">
        <v>1465</v>
      </c>
      <c r="C1455" s="35">
        <v>55.575859999999999</v>
      </c>
      <c r="D1455" s="39">
        <v>1289.4266430319999</v>
      </c>
      <c r="E1455" s="34">
        <v>39.92015</v>
      </c>
      <c r="F1455" s="40">
        <f t="shared" si="66"/>
        <v>284.56320444649998</v>
      </c>
      <c r="G1455" s="34">
        <v>54.30968</v>
      </c>
      <c r="H1455" s="40">
        <f t="shared" si="68"/>
        <v>1008.9135041044455</v>
      </c>
      <c r="J1455" s="39">
        <f t="shared" si="67"/>
        <v>4.0500655189455301</v>
      </c>
    </row>
    <row r="1456" spans="2:10">
      <c r="B1456" s="38" t="s">
        <v>1466</v>
      </c>
      <c r="C1456" s="35">
        <v>54.600850000000001</v>
      </c>
      <c r="D1456" s="39">
        <v>1266.80524102</v>
      </c>
      <c r="E1456" s="34">
        <v>35.528939999999999</v>
      </c>
      <c r="F1456" s="40">
        <f t="shared" si="66"/>
        <v>253.26129829139998</v>
      </c>
      <c r="G1456" s="34">
        <v>54.76735</v>
      </c>
      <c r="H1456" s="40">
        <f t="shared" si="68"/>
        <v>1017.4156614256353</v>
      </c>
      <c r="J1456" s="39">
        <f t="shared" si="67"/>
        <v>3.8717186970352486</v>
      </c>
    </row>
    <row r="1457" spans="2:10">
      <c r="B1457" s="38" t="s">
        <v>1467</v>
      </c>
      <c r="C1457" s="35">
        <v>47.166359999999997</v>
      </c>
      <c r="D1457" s="39">
        <v>1094.3161516319999</v>
      </c>
      <c r="E1457" s="34">
        <v>28.742509999999999</v>
      </c>
      <c r="F1457" s="40">
        <f t="shared" si="66"/>
        <v>204.88552145809999</v>
      </c>
      <c r="G1457" s="34">
        <v>47.67353</v>
      </c>
      <c r="H1457" s="40">
        <f t="shared" si="68"/>
        <v>885.6334304552779</v>
      </c>
      <c r="J1457" s="39">
        <f t="shared" si="67"/>
        <v>-3.7971997186219824</v>
      </c>
    </row>
    <row r="1458" spans="2:10">
      <c r="B1458" s="38" t="s">
        <v>1468</v>
      </c>
      <c r="C1458" s="35">
        <v>45.399140000000003</v>
      </c>
      <c r="D1458" s="39">
        <v>1053.3145269680001</v>
      </c>
      <c r="E1458" s="34">
        <v>27.345300000000002</v>
      </c>
      <c r="F1458" s="40">
        <f t="shared" si="66"/>
        <v>194.92577544299999</v>
      </c>
      <c r="G1458" s="34">
        <v>46.376809999999999</v>
      </c>
      <c r="H1458" s="40">
        <f t="shared" si="68"/>
        <v>861.54420144412711</v>
      </c>
      <c r="J1458" s="39">
        <f t="shared" si="67"/>
        <v>3.1554499191270224</v>
      </c>
    </row>
    <row r="1459" spans="2:10">
      <c r="B1459" s="38" t="s">
        <v>1469</v>
      </c>
      <c r="C1459" s="35">
        <v>50.639850000000003</v>
      </c>
      <c r="D1459" s="39">
        <v>1174.9052878199998</v>
      </c>
      <c r="E1459" s="34">
        <v>27.145700000000001</v>
      </c>
      <c r="F1459" s="40">
        <f t="shared" si="66"/>
        <v>193.50296476700001</v>
      </c>
      <c r="G1459" s="34">
        <v>53.01296</v>
      </c>
      <c r="H1459" s="40">
        <f t="shared" si="68"/>
        <v>984.82427509329455</v>
      </c>
      <c r="J1459" s="39">
        <f t="shared" si="67"/>
        <v>3.421952040294741</v>
      </c>
    </row>
    <row r="1460" spans="2:10">
      <c r="B1460" s="38" t="s">
        <v>1470</v>
      </c>
      <c r="C1460" s="35">
        <v>50.457030000000003</v>
      </c>
      <c r="D1460" s="39">
        <v>1170.6636444359999</v>
      </c>
      <c r="E1460" s="34">
        <v>34.930129999999998</v>
      </c>
      <c r="F1460" s="40">
        <f t="shared" si="66"/>
        <v>248.9927949803</v>
      </c>
      <c r="G1460" s="34">
        <v>49.8093</v>
      </c>
      <c r="H1460" s="40">
        <f t="shared" si="68"/>
        <v>925.3097311563896</v>
      </c>
      <c r="J1460" s="39">
        <f t="shared" si="67"/>
        <v>3.6388817006896943</v>
      </c>
    </row>
    <row r="1461" spans="2:10">
      <c r="B1461" s="38" t="s">
        <v>1471</v>
      </c>
      <c r="C1461" s="35">
        <v>53.625830000000001</v>
      </c>
      <c r="D1461" s="39">
        <v>1244.1836069959998</v>
      </c>
      <c r="E1461" s="34">
        <v>36.72654</v>
      </c>
      <c r="F1461" s="40">
        <f t="shared" ref="F1461:F1524" si="69">$F$244*(E1461/100)</f>
        <v>261.79816234740002</v>
      </c>
      <c r="G1461" s="34">
        <v>53.089239999999997</v>
      </c>
      <c r="H1461" s="40">
        <f t="shared" si="68"/>
        <v>986.24133227523851</v>
      </c>
      <c r="J1461" s="39">
        <f t="shared" si="67"/>
        <v>3.8558876266387188</v>
      </c>
    </row>
    <row r="1462" spans="2:10">
      <c r="B1462" s="38" t="s">
        <v>1472</v>
      </c>
      <c r="C1462" s="35">
        <v>67.885429999999999</v>
      </c>
      <c r="D1462" s="39">
        <v>1575.0234385159999</v>
      </c>
      <c r="E1462" s="34">
        <v>48.702590000000001</v>
      </c>
      <c r="F1462" s="40">
        <f t="shared" si="69"/>
        <v>347.16715932290003</v>
      </c>
      <c r="G1462" s="34">
        <v>66.132720000000006</v>
      </c>
      <c r="H1462" s="40">
        <f t="shared" si="68"/>
        <v>1228.5506795686911</v>
      </c>
      <c r="J1462" s="39">
        <f t="shared" si="67"/>
        <v>0.69440037559115808</v>
      </c>
    </row>
    <row r="1463" spans="2:10">
      <c r="B1463" s="38" t="s">
        <v>1473</v>
      </c>
      <c r="C1463" s="35">
        <v>67.215109999999996</v>
      </c>
      <c r="D1463" s="39">
        <v>1559.4712101319999</v>
      </c>
      <c r="E1463" s="34">
        <v>37.924149999999997</v>
      </c>
      <c r="F1463" s="40">
        <f t="shared" si="69"/>
        <v>270.33509768649998</v>
      </c>
      <c r="G1463" s="34">
        <v>69.641490000000005</v>
      </c>
      <c r="H1463" s="40">
        <f t="shared" si="68"/>
        <v>1293.7332664628975</v>
      </c>
      <c r="J1463" s="39">
        <f t="shared" si="67"/>
        <v>4.5971540173975427</v>
      </c>
    </row>
    <row r="1464" spans="2:10">
      <c r="B1464" s="38" t="s">
        <v>1474</v>
      </c>
      <c r="C1464" s="35">
        <v>54.357089999999999</v>
      </c>
      <c r="D1464" s="39">
        <v>1261.1497165079998</v>
      </c>
      <c r="E1464" s="34">
        <v>34.131729999999997</v>
      </c>
      <c r="F1464" s="40">
        <f t="shared" si="69"/>
        <v>243.30155227629999</v>
      </c>
      <c r="G1464" s="34">
        <v>54.76735</v>
      </c>
      <c r="H1464" s="40">
        <f t="shared" si="68"/>
        <v>1017.4156614256353</v>
      </c>
      <c r="J1464" s="39">
        <f t="shared" si="67"/>
        <v>-0.43250280606446267</v>
      </c>
    </row>
    <row r="1465" spans="2:10">
      <c r="B1465" s="38" t="s">
        <v>1475</v>
      </c>
      <c r="C1465" s="35">
        <v>54.235219999999998</v>
      </c>
      <c r="D1465" s="39">
        <v>1258.3221862639998</v>
      </c>
      <c r="E1465" s="34">
        <v>30.938120000000001</v>
      </c>
      <c r="F1465" s="40">
        <f t="shared" si="69"/>
        <v>220.53651017720003</v>
      </c>
      <c r="G1465" s="34">
        <v>56.064070000000001</v>
      </c>
      <c r="H1465" s="40">
        <f t="shared" si="68"/>
        <v>1041.5048904367861</v>
      </c>
      <c r="J1465" s="39">
        <f t="shared" si="67"/>
        <v>3.7192143499862595</v>
      </c>
    </row>
    <row r="1466" spans="2:10">
      <c r="B1466" s="38" t="s">
        <v>1476</v>
      </c>
      <c r="C1466" s="35">
        <v>59.354050000000001</v>
      </c>
      <c r="D1466" s="39">
        <v>1377.08518486</v>
      </c>
      <c r="E1466" s="34">
        <v>34.730530000000002</v>
      </c>
      <c r="F1466" s="40">
        <f t="shared" si="69"/>
        <v>247.56998430430002</v>
      </c>
      <c r="G1466" s="34">
        <v>60.640729999999998</v>
      </c>
      <c r="H1466" s="40">
        <f t="shared" si="68"/>
        <v>1126.5257205667858</v>
      </c>
      <c r="J1466" s="39">
        <f t="shared" si="67"/>
        <v>-2.9894799889141268</v>
      </c>
    </row>
    <row r="1467" spans="2:10">
      <c r="B1467" s="38" t="s">
        <v>1477</v>
      </c>
      <c r="C1467" s="35">
        <v>85.98415</v>
      </c>
      <c r="D1467" s="39">
        <v>1994.93546098</v>
      </c>
      <c r="E1467" s="34">
        <v>53.892209999999999</v>
      </c>
      <c r="F1467" s="40">
        <f t="shared" si="69"/>
        <v>384.16037946509999</v>
      </c>
      <c r="G1467" s="34">
        <v>87.032790000000006</v>
      </c>
      <c r="H1467" s="40">
        <f t="shared" si="68"/>
        <v>1616.812272340517</v>
      </c>
      <c r="J1467" s="39">
        <f t="shared" si="67"/>
        <v>6.0371908256170173</v>
      </c>
    </row>
    <row r="1468" spans="2:10">
      <c r="B1468" s="38" t="s">
        <v>1478</v>
      </c>
      <c r="C1468" s="35">
        <v>79.219980000000007</v>
      </c>
      <c r="D1468" s="39">
        <v>1837.9985999760002</v>
      </c>
      <c r="E1468" s="34">
        <v>52.494999999999997</v>
      </c>
      <c r="F1468" s="40">
        <f t="shared" si="69"/>
        <v>374.20063345000005</v>
      </c>
      <c r="G1468" s="34">
        <v>79.02364</v>
      </c>
      <c r="H1468" s="40">
        <f t="shared" si="68"/>
        <v>1468.0259124982545</v>
      </c>
      <c r="J1468" s="39">
        <f t="shared" si="67"/>
        <v>4.2279459722544743</v>
      </c>
    </row>
    <row r="1469" spans="2:10">
      <c r="B1469" s="38" t="s">
        <v>1479</v>
      </c>
      <c r="C1469" s="35">
        <v>76.782439999999994</v>
      </c>
      <c r="D1469" s="39">
        <v>1781.4447469279999</v>
      </c>
      <c r="E1469" s="34">
        <v>51.497</v>
      </c>
      <c r="F1469" s="40">
        <f t="shared" si="69"/>
        <v>367.08658007000002</v>
      </c>
      <c r="G1469" s="34">
        <v>76.201369999999997</v>
      </c>
      <c r="H1469" s="40">
        <f t="shared" si="68"/>
        <v>1415.5964687005956</v>
      </c>
      <c r="J1469" s="39">
        <f t="shared" si="67"/>
        <v>1.2383018425957744</v>
      </c>
    </row>
    <row r="1470" spans="2:10">
      <c r="B1470" s="38" t="s">
        <v>1480</v>
      </c>
      <c r="C1470" s="35">
        <v>69.957340000000002</v>
      </c>
      <c r="D1470" s="39">
        <v>1623.094236808</v>
      </c>
      <c r="E1470" s="34">
        <v>43.912170000000003</v>
      </c>
      <c r="F1470" s="40">
        <f t="shared" si="69"/>
        <v>313.01956053270004</v>
      </c>
      <c r="G1470" s="34">
        <v>70.32799</v>
      </c>
      <c r="H1470" s="40">
        <f t="shared" si="68"/>
        <v>1306.4864095594448</v>
      </c>
      <c r="J1470" s="39">
        <f t="shared" si="67"/>
        <v>-3.5882667158550703</v>
      </c>
    </row>
    <row r="1471" spans="2:10">
      <c r="B1471" s="38" t="s">
        <v>1481</v>
      </c>
      <c r="C1471" s="35">
        <v>73.308949999999996</v>
      </c>
      <c r="D1471" s="39">
        <v>1700.8556107399997</v>
      </c>
      <c r="E1471" s="34">
        <v>43.512970000000003</v>
      </c>
      <c r="F1471" s="40">
        <f t="shared" si="69"/>
        <v>310.17393918070002</v>
      </c>
      <c r="G1471" s="34">
        <v>75.133480000000006</v>
      </c>
      <c r="H1471" s="40">
        <f t="shared" si="68"/>
        <v>1395.7582254648023</v>
      </c>
      <c r="J1471" s="39">
        <f t="shared" si="67"/>
        <v>5.0765539055025783</v>
      </c>
    </row>
    <row r="1472" spans="2:10">
      <c r="B1472" s="38" t="s">
        <v>1482</v>
      </c>
      <c r="C1472" s="35">
        <v>69.40889</v>
      </c>
      <c r="D1472" s="39">
        <v>1610.3695386679999</v>
      </c>
      <c r="E1472" s="34">
        <v>36.526940000000003</v>
      </c>
      <c r="F1472" s="40">
        <f t="shared" si="69"/>
        <v>260.37535167140004</v>
      </c>
      <c r="G1472" s="34">
        <v>72.845150000000004</v>
      </c>
      <c r="H1472" s="40">
        <f t="shared" si="68"/>
        <v>1353.2478103998023</v>
      </c>
      <c r="J1472" s="39">
        <f t="shared" si="67"/>
        <v>3.2536234032024822</v>
      </c>
    </row>
    <row r="1473" spans="2:10">
      <c r="B1473" s="38" t="s">
        <v>1483</v>
      </c>
      <c r="C1473" s="35">
        <v>73.735519999999994</v>
      </c>
      <c r="D1473" s="39">
        <v>1710.7525466239999</v>
      </c>
      <c r="E1473" s="34">
        <v>32.335320000000003</v>
      </c>
      <c r="F1473" s="40">
        <f t="shared" si="69"/>
        <v>230.4961849092</v>
      </c>
      <c r="G1473" s="34">
        <v>79.938969999999998</v>
      </c>
      <c r="H1473" s="40">
        <f t="shared" si="68"/>
        <v>1485.0300413701596</v>
      </c>
      <c r="J1473" s="39">
        <f t="shared" si="67"/>
        <v>4.7736796553597287</v>
      </c>
    </row>
    <row r="1474" spans="2:10">
      <c r="B1474" s="38" t="s">
        <v>1484</v>
      </c>
      <c r="C1474" s="35">
        <v>51.675800000000002</v>
      </c>
      <c r="D1474" s="39">
        <v>1198.9405709600001</v>
      </c>
      <c r="E1474" s="34">
        <v>22.754490000000001</v>
      </c>
      <c r="F1474" s="40">
        <f t="shared" si="69"/>
        <v>162.20105861190001</v>
      </c>
      <c r="G1474" s="34">
        <v>55.987789999999997</v>
      </c>
      <c r="H1474" s="40">
        <f t="shared" si="68"/>
        <v>1040.0878332548418</v>
      </c>
      <c r="J1474" s="39">
        <f t="shared" si="67"/>
        <v>3.3483209067417192</v>
      </c>
    </row>
    <row r="1475" spans="2:10">
      <c r="B1475" s="38" t="s">
        <v>1485</v>
      </c>
      <c r="C1475" s="35">
        <v>39.975619999999999</v>
      </c>
      <c r="D1475" s="39">
        <v>927.48235474399996</v>
      </c>
      <c r="E1475" s="34">
        <v>23.153690000000001</v>
      </c>
      <c r="F1475" s="40">
        <f t="shared" si="69"/>
        <v>165.0466799639</v>
      </c>
      <c r="G1475" s="34">
        <v>40.884819999999998</v>
      </c>
      <c r="H1475" s="40">
        <f t="shared" si="68"/>
        <v>759.51924244222221</v>
      </c>
      <c r="J1475" s="39">
        <f t="shared" si="67"/>
        <v>-2.9164323378777226</v>
      </c>
    </row>
    <row r="1476" spans="2:10">
      <c r="B1476" s="38" t="s">
        <v>1486</v>
      </c>
      <c r="C1476" s="35">
        <v>38.391219999999997</v>
      </c>
      <c r="D1476" s="39">
        <v>890.72237346399993</v>
      </c>
      <c r="E1476" s="34">
        <v>25.7485</v>
      </c>
      <c r="F1476" s="40">
        <f t="shared" si="69"/>
        <v>183.54329003500001</v>
      </c>
      <c r="G1476" s="34">
        <v>37.757429999999999</v>
      </c>
      <c r="H1476" s="40">
        <f t="shared" si="68"/>
        <v>701.42156991678655</v>
      </c>
      <c r="J1476" s="39">
        <f t="shared" ref="J1476:J1539" si="70">H1476-(D1476-F1476)</f>
        <v>-5.7575135122133361</v>
      </c>
    </row>
    <row r="1477" spans="2:10">
      <c r="B1477" s="38" t="s">
        <v>1487</v>
      </c>
      <c r="C1477" s="35">
        <v>39.7928</v>
      </c>
      <c r="D1477" s="39">
        <v>923.24071135999998</v>
      </c>
      <c r="E1477" s="34">
        <v>19.560870000000001</v>
      </c>
      <c r="F1477" s="40">
        <f t="shared" si="69"/>
        <v>139.43594522970002</v>
      </c>
      <c r="G1477" s="34">
        <v>42.181539999999998</v>
      </c>
      <c r="H1477" s="40">
        <f t="shared" ref="H1477:H1540" si="71">$H$1504*(G1477/100)</f>
        <v>783.608471453373</v>
      </c>
      <c r="J1477" s="39">
        <f t="shared" si="70"/>
        <v>-0.19629467692698199</v>
      </c>
    </row>
    <row r="1478" spans="2:10">
      <c r="B1478" s="38" t="s">
        <v>1488</v>
      </c>
      <c r="C1478" s="35">
        <v>41.560020000000002</v>
      </c>
      <c r="D1478" s="39">
        <v>964.242336024</v>
      </c>
      <c r="E1478" s="34">
        <v>18.36327</v>
      </c>
      <c r="F1478" s="40">
        <f t="shared" si="69"/>
        <v>130.89908117370001</v>
      </c>
      <c r="G1478" s="34">
        <v>45.003810000000001</v>
      </c>
      <c r="H1478" s="40">
        <f t="shared" si="71"/>
        <v>836.03791525103213</v>
      </c>
      <c r="J1478" s="39">
        <f t="shared" si="70"/>
        <v>2.6946604007321184</v>
      </c>
    </row>
    <row r="1479" spans="2:10">
      <c r="B1479" s="38" t="s">
        <v>1489</v>
      </c>
      <c r="C1479" s="35">
        <v>37.111510000000003</v>
      </c>
      <c r="D1479" s="39">
        <v>861.03156581200005</v>
      </c>
      <c r="E1479" s="34">
        <v>26.347300000000001</v>
      </c>
      <c r="F1479" s="40">
        <f t="shared" si="69"/>
        <v>187.81172206300002</v>
      </c>
      <c r="G1479" s="34">
        <v>36.384430000000002</v>
      </c>
      <c r="H1479" s="40">
        <f t="shared" si="71"/>
        <v>675.91528372369169</v>
      </c>
      <c r="J1479" s="39">
        <f t="shared" si="70"/>
        <v>2.6954399746916806</v>
      </c>
    </row>
    <row r="1480" spans="2:10">
      <c r="B1480" s="38" t="s">
        <v>1490</v>
      </c>
      <c r="C1480" s="35">
        <v>38.147469999999998</v>
      </c>
      <c r="D1480" s="39">
        <v>885.06708096399996</v>
      </c>
      <c r="E1480" s="34">
        <v>22.15568</v>
      </c>
      <c r="F1480" s="40">
        <f t="shared" si="69"/>
        <v>157.9325553008</v>
      </c>
      <c r="G1480" s="34">
        <v>38.901600000000002</v>
      </c>
      <c r="H1480" s="40">
        <f t="shared" si="71"/>
        <v>722.67687033452398</v>
      </c>
      <c r="J1480" s="39">
        <f t="shared" si="70"/>
        <v>-4.457655328675969</v>
      </c>
    </row>
    <row r="1481" spans="2:10">
      <c r="B1481" s="38" t="s">
        <v>1491</v>
      </c>
      <c r="C1481" s="35">
        <v>41.98659</v>
      </c>
      <c r="D1481" s="39">
        <v>974.13927190799996</v>
      </c>
      <c r="E1481" s="34">
        <v>26.347300000000001</v>
      </c>
      <c r="F1481" s="40">
        <f t="shared" si="69"/>
        <v>187.81172206300002</v>
      </c>
      <c r="G1481" s="34">
        <v>41.800150000000002</v>
      </c>
      <c r="H1481" s="40">
        <f t="shared" si="71"/>
        <v>776.5233713141273</v>
      </c>
      <c r="J1481" s="39">
        <f t="shared" si="70"/>
        <v>-9.8041785308726048</v>
      </c>
    </row>
    <row r="1482" spans="2:10">
      <c r="B1482" s="38" t="s">
        <v>1492</v>
      </c>
      <c r="C1482" s="35">
        <v>38.817790000000002</v>
      </c>
      <c r="D1482" s="39">
        <v>900.619309348</v>
      </c>
      <c r="E1482" s="34">
        <v>28.742509999999999</v>
      </c>
      <c r="F1482" s="40">
        <f t="shared" si="69"/>
        <v>204.88552145809999</v>
      </c>
      <c r="G1482" s="34">
        <v>37.604880000000001</v>
      </c>
      <c r="H1482" s="40">
        <f t="shared" si="71"/>
        <v>698.58764132337319</v>
      </c>
      <c r="J1482" s="39">
        <f t="shared" si="70"/>
        <v>2.8538534334732049</v>
      </c>
    </row>
    <row r="1483" spans="2:10">
      <c r="B1483" s="38" t="s">
        <v>1493</v>
      </c>
      <c r="C1483" s="35">
        <v>40.828760000000003</v>
      </c>
      <c r="D1483" s="39">
        <v>947.27622651199999</v>
      </c>
      <c r="E1483" s="34">
        <v>26.347300000000001</v>
      </c>
      <c r="F1483" s="40">
        <f t="shared" si="69"/>
        <v>187.81172206300002</v>
      </c>
      <c r="G1483" s="34">
        <v>41.037370000000003</v>
      </c>
      <c r="H1483" s="40">
        <f t="shared" si="71"/>
        <v>762.35317103563568</v>
      </c>
      <c r="J1483" s="39">
        <f t="shared" si="70"/>
        <v>2.8886665866357362</v>
      </c>
    </row>
    <row r="1484" spans="2:10">
      <c r="B1484" s="38" t="s">
        <v>1494</v>
      </c>
      <c r="C1484" s="35">
        <v>44.180370000000003</v>
      </c>
      <c r="D1484" s="39">
        <v>1025.037600444</v>
      </c>
      <c r="E1484" s="34">
        <v>28.94211</v>
      </c>
      <c r="F1484" s="40">
        <f t="shared" si="69"/>
        <v>206.3083321341</v>
      </c>
      <c r="G1484" s="34">
        <v>43.859639999999999</v>
      </c>
      <c r="H1484" s="40">
        <f t="shared" si="71"/>
        <v>814.78261483329482</v>
      </c>
      <c r="J1484" s="39">
        <f t="shared" si="70"/>
        <v>-3.9466534766050927</v>
      </c>
    </row>
    <row r="1485" spans="2:10">
      <c r="B1485" s="38" t="s">
        <v>1495</v>
      </c>
      <c r="C1485" s="35">
        <v>47.410110000000003</v>
      </c>
      <c r="D1485" s="39">
        <v>1099.971444132</v>
      </c>
      <c r="E1485" s="34">
        <v>26.946100000000001</v>
      </c>
      <c r="F1485" s="40">
        <f t="shared" si="69"/>
        <v>192.080154091</v>
      </c>
      <c r="G1485" s="34">
        <v>48.741410000000002</v>
      </c>
      <c r="H1485" s="40">
        <f t="shared" si="71"/>
        <v>905.47148792059636</v>
      </c>
      <c r="J1485" s="39">
        <f t="shared" si="70"/>
        <v>-2.4198021204036877</v>
      </c>
    </row>
    <row r="1486" spans="2:10">
      <c r="B1486" s="38" t="s">
        <v>1496</v>
      </c>
      <c r="C1486" s="35">
        <v>44.972569999999997</v>
      </c>
      <c r="D1486" s="39">
        <v>1043.4175910839999</v>
      </c>
      <c r="E1486" s="34">
        <v>32.934130000000003</v>
      </c>
      <c r="F1486" s="40">
        <f t="shared" si="69"/>
        <v>234.76468822030006</v>
      </c>
      <c r="G1486" s="34">
        <v>43.707090000000001</v>
      </c>
      <c r="H1486" s="40">
        <f t="shared" si="71"/>
        <v>811.94868623988134</v>
      </c>
      <c r="J1486" s="39">
        <f t="shared" si="70"/>
        <v>3.2957833761814754</v>
      </c>
    </row>
    <row r="1487" spans="2:10">
      <c r="B1487" s="38" t="s">
        <v>1497</v>
      </c>
      <c r="C1487" s="35">
        <v>44.48507</v>
      </c>
      <c r="D1487" s="39">
        <v>1032.107006084</v>
      </c>
      <c r="E1487" s="34">
        <v>26.746500000000001</v>
      </c>
      <c r="F1487" s="40">
        <f t="shared" si="69"/>
        <v>190.65734341500001</v>
      </c>
      <c r="G1487" s="34">
        <v>45.461469999999998</v>
      </c>
      <c r="H1487" s="40">
        <f t="shared" si="71"/>
        <v>844.53988680174723</v>
      </c>
      <c r="J1487" s="39">
        <f t="shared" si="70"/>
        <v>3.0902241327472666</v>
      </c>
    </row>
    <row r="1488" spans="2:10">
      <c r="B1488" s="38" t="s">
        <v>1498</v>
      </c>
      <c r="C1488" s="35">
        <v>38.513100000000001</v>
      </c>
      <c r="D1488" s="39">
        <v>893.55013571999996</v>
      </c>
      <c r="E1488" s="34">
        <v>24.151689999999999</v>
      </c>
      <c r="F1488" s="40">
        <f t="shared" si="69"/>
        <v>172.16073334389998</v>
      </c>
      <c r="G1488" s="34">
        <v>38.977870000000003</v>
      </c>
      <c r="H1488" s="40">
        <f t="shared" si="71"/>
        <v>724.09374174599338</v>
      </c>
      <c r="J1488" s="39">
        <f t="shared" si="70"/>
        <v>2.7043393698934324</v>
      </c>
    </row>
    <row r="1489" spans="2:10">
      <c r="B1489" s="38" t="s">
        <v>1499</v>
      </c>
      <c r="C1489" s="35">
        <v>34.308340000000001</v>
      </c>
      <c r="D1489" s="39">
        <v>795.9946580080001</v>
      </c>
      <c r="E1489" s="34">
        <v>22.15568</v>
      </c>
      <c r="F1489" s="40">
        <f t="shared" si="69"/>
        <v>157.9325553008</v>
      </c>
      <c r="G1489" s="34">
        <v>34.477490000000003</v>
      </c>
      <c r="H1489" s="40">
        <f t="shared" si="71"/>
        <v>640.48996879793765</v>
      </c>
      <c r="J1489" s="39">
        <f t="shared" si="70"/>
        <v>2.4278660907375524</v>
      </c>
    </row>
    <row r="1490" spans="2:10">
      <c r="B1490" s="38" t="s">
        <v>1500</v>
      </c>
      <c r="C1490" s="35">
        <v>39.914679999999997</v>
      </c>
      <c r="D1490" s="39">
        <v>926.06847361599989</v>
      </c>
      <c r="E1490" s="34">
        <v>27.544910000000002</v>
      </c>
      <c r="F1490" s="40">
        <f t="shared" si="69"/>
        <v>196.3486574021</v>
      </c>
      <c r="G1490" s="34">
        <v>39.359259999999999</v>
      </c>
      <c r="H1490" s="40">
        <f t="shared" si="71"/>
        <v>731.17884188523908</v>
      </c>
      <c r="J1490" s="39">
        <f t="shared" si="70"/>
        <v>1.4590256713391909</v>
      </c>
    </row>
    <row r="1491" spans="2:10">
      <c r="B1491" s="38" t="s">
        <v>1501</v>
      </c>
      <c r="C1491" s="35">
        <v>44.667879999999997</v>
      </c>
      <c r="D1491" s="39">
        <v>1036.3484174559999</v>
      </c>
      <c r="E1491" s="34">
        <v>35.129739999999998</v>
      </c>
      <c r="F1491" s="40">
        <f t="shared" si="69"/>
        <v>250.41567693939999</v>
      </c>
      <c r="G1491" s="34">
        <v>42.486649999999997</v>
      </c>
      <c r="H1491" s="40">
        <f t="shared" si="71"/>
        <v>789.27651441067462</v>
      </c>
      <c r="J1491" s="39">
        <f t="shared" si="70"/>
        <v>3.3437738940747295</v>
      </c>
    </row>
    <row r="1492" spans="2:10">
      <c r="B1492" s="38" t="s">
        <v>1502</v>
      </c>
      <c r="C1492" s="35">
        <v>50.639850000000003</v>
      </c>
      <c r="D1492" s="39">
        <v>1174.9052878199998</v>
      </c>
      <c r="E1492" s="34">
        <v>29.54091</v>
      </c>
      <c r="F1492" s="40">
        <f t="shared" si="69"/>
        <v>210.57676416209998</v>
      </c>
      <c r="G1492" s="34">
        <v>52.097630000000002</v>
      </c>
      <c r="H1492" s="40">
        <f t="shared" si="71"/>
        <v>967.82014622138968</v>
      </c>
      <c r="J1492" s="39">
        <f t="shared" si="70"/>
        <v>3.491622563489841</v>
      </c>
    </row>
    <row r="1493" spans="2:10">
      <c r="B1493" s="38" t="s">
        <v>1503</v>
      </c>
      <c r="C1493" s="35">
        <v>45.399140000000003</v>
      </c>
      <c r="D1493" s="39">
        <v>1053.3145269680001</v>
      </c>
      <c r="E1493" s="34">
        <v>25.149699999999999</v>
      </c>
      <c r="F1493" s="40">
        <f t="shared" si="69"/>
        <v>179.27485800699998</v>
      </c>
      <c r="G1493" s="34">
        <v>47.215859999999999</v>
      </c>
      <c r="H1493" s="40">
        <f t="shared" si="71"/>
        <v>877.13127313408802</v>
      </c>
      <c r="J1493" s="39">
        <f t="shared" si="70"/>
        <v>3.0916041730878305</v>
      </c>
    </row>
    <row r="1494" spans="2:10">
      <c r="B1494" s="38" t="s">
        <v>1504</v>
      </c>
      <c r="C1494" s="35">
        <v>51.310169999999999</v>
      </c>
      <c r="D1494" s="39">
        <v>1190.4575162039998</v>
      </c>
      <c r="E1494" s="34">
        <v>35.129739999999998</v>
      </c>
      <c r="F1494" s="40">
        <f t="shared" si="69"/>
        <v>250.41567693939999</v>
      </c>
      <c r="G1494" s="34">
        <v>50.800910000000002</v>
      </c>
      <c r="H1494" s="40">
        <f t="shared" si="71"/>
        <v>943.73091721023866</v>
      </c>
      <c r="J1494" s="39">
        <f t="shared" si="70"/>
        <v>3.6890779456388145</v>
      </c>
    </row>
    <row r="1495" spans="2:10">
      <c r="B1495" s="38" t="s">
        <v>1505</v>
      </c>
      <c r="C1495" s="35">
        <v>50.517969999999998</v>
      </c>
      <c r="D1495" s="39">
        <v>1172.0775255639999</v>
      </c>
      <c r="E1495" s="34">
        <v>33.732529999999997</v>
      </c>
      <c r="F1495" s="40">
        <f t="shared" si="69"/>
        <v>240.45593092429999</v>
      </c>
      <c r="G1495" s="34">
        <v>50.190689999999996</v>
      </c>
      <c r="H1495" s="40">
        <f t="shared" si="71"/>
        <v>932.3948312956353</v>
      </c>
      <c r="J1495" s="39">
        <f t="shared" si="70"/>
        <v>0.77323665593542046</v>
      </c>
    </row>
    <row r="1496" spans="2:10">
      <c r="B1496" s="38" t="s">
        <v>1506</v>
      </c>
      <c r="C1496" s="35">
        <v>46.435099999999998</v>
      </c>
      <c r="D1496" s="39">
        <v>1077.3500421199999</v>
      </c>
      <c r="E1496" s="34">
        <v>30.538920000000001</v>
      </c>
      <c r="F1496" s="40">
        <f t="shared" si="69"/>
        <v>217.69088882520003</v>
      </c>
      <c r="G1496" s="34">
        <v>46.45308</v>
      </c>
      <c r="H1496" s="40">
        <f t="shared" si="71"/>
        <v>862.9610728555964</v>
      </c>
      <c r="J1496" s="39">
        <f t="shared" si="70"/>
        <v>3.3019195607965912</v>
      </c>
    </row>
    <row r="1497" spans="2:10">
      <c r="B1497" s="38" t="s">
        <v>1507</v>
      </c>
      <c r="C1497" s="35">
        <v>55.514919999999996</v>
      </c>
      <c r="D1497" s="39">
        <v>1288.0127619039999</v>
      </c>
      <c r="E1497" s="34">
        <v>37.924149999999997</v>
      </c>
      <c r="F1497" s="40">
        <f t="shared" si="69"/>
        <v>270.33509768649998</v>
      </c>
      <c r="G1497" s="34">
        <v>54.538519999999998</v>
      </c>
      <c r="H1497" s="40">
        <f t="shared" si="71"/>
        <v>1013.1646756502777</v>
      </c>
      <c r="J1497" s="39">
        <f t="shared" si="70"/>
        <v>-4.5129885672223509</v>
      </c>
    </row>
    <row r="1498" spans="2:10">
      <c r="B1498" s="38" t="s">
        <v>1508</v>
      </c>
      <c r="C1498" s="35">
        <v>56.977449999999997</v>
      </c>
      <c r="D1498" s="39">
        <v>1321.9452129399999</v>
      </c>
      <c r="E1498" s="34">
        <v>32.534930000000003</v>
      </c>
      <c r="F1498" s="40">
        <f t="shared" si="69"/>
        <v>231.91906686830001</v>
      </c>
      <c r="G1498" s="34">
        <v>58.199840000000002</v>
      </c>
      <c r="H1498" s="40">
        <f t="shared" si="71"/>
        <v>1081.1811911378977</v>
      </c>
      <c r="J1498" s="39">
        <f t="shared" si="70"/>
        <v>-8.844954933802228</v>
      </c>
    </row>
    <row r="1499" spans="2:10">
      <c r="B1499" s="38" t="s">
        <v>1509</v>
      </c>
      <c r="C1499" s="35">
        <v>53.930529999999997</v>
      </c>
      <c r="D1499" s="39">
        <v>1251.253012636</v>
      </c>
      <c r="E1499" s="34">
        <v>29.14171</v>
      </c>
      <c r="F1499" s="40">
        <f t="shared" si="69"/>
        <v>207.73114281009998</v>
      </c>
      <c r="G1499" s="34">
        <v>56.36918</v>
      </c>
      <c r="H1499" s="40">
        <f t="shared" si="71"/>
        <v>1047.1729333940877</v>
      </c>
      <c r="J1499" s="39">
        <f t="shared" si="70"/>
        <v>3.6510635681877375</v>
      </c>
    </row>
    <row r="1500" spans="2:10">
      <c r="B1500" s="38" t="s">
        <v>1510</v>
      </c>
      <c r="C1500" s="35">
        <v>54.661790000000003</v>
      </c>
      <c r="D1500" s="39">
        <v>1268.219122148</v>
      </c>
      <c r="E1500" s="34">
        <v>29.54091</v>
      </c>
      <c r="F1500" s="40">
        <f t="shared" si="69"/>
        <v>210.57676416209998</v>
      </c>
      <c r="G1500" s="34">
        <v>56.979399999999998</v>
      </c>
      <c r="H1500" s="40">
        <f t="shared" si="71"/>
        <v>1058.509019308691</v>
      </c>
      <c r="J1500" s="39">
        <f t="shared" si="70"/>
        <v>0.86666132279106023</v>
      </c>
    </row>
    <row r="1501" spans="2:10">
      <c r="B1501" s="38" t="s">
        <v>1511</v>
      </c>
      <c r="C1501" s="35">
        <v>58.500909999999998</v>
      </c>
      <c r="D1501" s="39">
        <v>1357.2913130919999</v>
      </c>
      <c r="E1501" s="34">
        <v>30.738520000000001</v>
      </c>
      <c r="F1501" s="40">
        <f t="shared" si="69"/>
        <v>219.11369950120002</v>
      </c>
      <c r="G1501" s="34">
        <v>61.403500000000001</v>
      </c>
      <c r="H1501" s="40">
        <f t="shared" si="71"/>
        <v>1140.6957350748028</v>
      </c>
      <c r="J1501" s="39">
        <f t="shared" si="70"/>
        <v>2.5181214840029043</v>
      </c>
    </row>
    <row r="1502" spans="2:10">
      <c r="B1502" s="38" t="s">
        <v>1512</v>
      </c>
      <c r="C1502" s="35">
        <v>63.497860000000003</v>
      </c>
      <c r="D1502" s="39">
        <v>1473.226549432</v>
      </c>
      <c r="E1502" s="34">
        <v>37.524949999999997</v>
      </c>
      <c r="F1502" s="40">
        <f t="shared" si="69"/>
        <v>267.48947633449995</v>
      </c>
      <c r="G1502" s="34">
        <v>65.141109999999998</v>
      </c>
      <c r="H1502" s="40">
        <f t="shared" si="71"/>
        <v>1210.1294935148417</v>
      </c>
      <c r="J1502" s="39">
        <f t="shared" si="70"/>
        <v>4.392420417341782</v>
      </c>
    </row>
    <row r="1503" spans="2:10">
      <c r="B1503" s="38" t="s">
        <v>1513</v>
      </c>
      <c r="C1503" s="35">
        <v>76.112120000000004</v>
      </c>
      <c r="D1503" s="39">
        <v>1765.892518544</v>
      </c>
      <c r="E1503" s="34">
        <v>50.698599999999999</v>
      </c>
      <c r="F1503" s="40">
        <f t="shared" si="69"/>
        <v>361.39533736599998</v>
      </c>
      <c r="G1503" s="34">
        <v>75.896259999999998</v>
      </c>
      <c r="H1503" s="40">
        <f t="shared" si="71"/>
        <v>1409.9284257432937</v>
      </c>
      <c r="J1503" s="39">
        <f t="shared" si="70"/>
        <v>5.4312445652935821</v>
      </c>
    </row>
    <row r="1504" spans="2:10">
      <c r="B1504" s="38" t="s">
        <v>1514</v>
      </c>
      <c r="C1504" s="35">
        <v>100</v>
      </c>
      <c r="D1504" s="39">
        <v>2320.12</v>
      </c>
      <c r="E1504" s="34">
        <v>64.870249999999999</v>
      </c>
      <c r="F1504" s="40">
        <f t="shared" si="69"/>
        <v>462.41525177749998</v>
      </c>
      <c r="G1504" s="41">
        <v>100</v>
      </c>
      <c r="H1504" s="40">
        <f>D1504-F1504</f>
        <v>1857.7047482224998</v>
      </c>
      <c r="J1504" s="39">
        <f t="shared" si="70"/>
        <v>0</v>
      </c>
    </row>
    <row r="1505" spans="2:10">
      <c r="B1505" s="38" t="s">
        <v>1515</v>
      </c>
      <c r="C1505" s="35">
        <v>82.754409999999993</v>
      </c>
      <c r="D1505" s="39">
        <v>1920.0016172919998</v>
      </c>
      <c r="E1505" s="34">
        <v>52.295400000000001</v>
      </c>
      <c r="F1505" s="40">
        <f t="shared" si="69"/>
        <v>372.77782277400001</v>
      </c>
      <c r="G1505" s="34">
        <v>83.142629999999997</v>
      </c>
      <c r="H1505" s="40">
        <f t="shared" si="71"/>
        <v>1544.5445853070646</v>
      </c>
      <c r="J1505" s="39">
        <f t="shared" si="70"/>
        <v>-2.6792092109351415</v>
      </c>
    </row>
    <row r="1506" spans="2:10">
      <c r="B1506" s="38" t="s">
        <v>1516</v>
      </c>
      <c r="C1506" s="35">
        <v>82.266909999999996</v>
      </c>
      <c r="D1506" s="39">
        <v>1908.6910322919998</v>
      </c>
      <c r="E1506" s="34">
        <v>41.117759999999997</v>
      </c>
      <c r="F1506" s="40">
        <f t="shared" si="69"/>
        <v>293.10013978559999</v>
      </c>
      <c r="G1506" s="34">
        <v>87.032790000000006</v>
      </c>
      <c r="H1506" s="40">
        <f t="shared" si="71"/>
        <v>1616.812272340517</v>
      </c>
      <c r="J1506" s="39">
        <f t="shared" si="70"/>
        <v>1.2213798341172151</v>
      </c>
    </row>
    <row r="1507" spans="2:10">
      <c r="B1507" s="38" t="s">
        <v>1517</v>
      </c>
      <c r="C1507" s="35">
        <v>80.255939999999995</v>
      </c>
      <c r="D1507" s="39">
        <v>1862.0341151279997</v>
      </c>
      <c r="E1507" s="34">
        <v>41.516959999999997</v>
      </c>
      <c r="F1507" s="40">
        <f t="shared" si="69"/>
        <v>295.94576113759996</v>
      </c>
      <c r="G1507" s="34">
        <v>84.363079999999997</v>
      </c>
      <c r="H1507" s="40">
        <f t="shared" si="71"/>
        <v>1567.216942906746</v>
      </c>
      <c r="J1507" s="39">
        <f t="shared" si="70"/>
        <v>1.1285889163461889</v>
      </c>
    </row>
    <row r="1508" spans="2:10">
      <c r="B1508" s="38" t="s">
        <v>1518</v>
      </c>
      <c r="C1508" s="35">
        <v>90.859229999999997</v>
      </c>
      <c r="D1508" s="39">
        <v>2108.0431670759999</v>
      </c>
      <c r="E1508" s="34">
        <v>57.285420000000002</v>
      </c>
      <c r="F1508" s="40">
        <f t="shared" si="69"/>
        <v>408.34823224019999</v>
      </c>
      <c r="G1508" s="34">
        <v>91.685730000000007</v>
      </c>
      <c r="H1508" s="40">
        <f t="shared" si="71"/>
        <v>1703.2501596524612</v>
      </c>
      <c r="J1508" s="39">
        <f t="shared" si="70"/>
        <v>3.5552248166613936</v>
      </c>
    </row>
    <row r="1509" spans="2:10">
      <c r="B1509" s="38" t="s">
        <v>1519</v>
      </c>
      <c r="C1509" s="35">
        <v>82.084090000000003</v>
      </c>
      <c r="D1509" s="39">
        <v>1904.4493889079999</v>
      </c>
      <c r="E1509" s="34">
        <v>47.704590000000003</v>
      </c>
      <c r="F1509" s="40">
        <f t="shared" si="69"/>
        <v>340.0531059429</v>
      </c>
      <c r="G1509" s="34">
        <v>83.98169</v>
      </c>
      <c r="H1509" s="40">
        <f t="shared" si="71"/>
        <v>1560.1318427675003</v>
      </c>
      <c r="J1509" s="39">
        <f t="shared" si="70"/>
        <v>-4.2644401975996971</v>
      </c>
    </row>
    <row r="1510" spans="2:10">
      <c r="B1510" s="38" t="s">
        <v>1520</v>
      </c>
      <c r="C1510" s="35">
        <v>72.821449999999999</v>
      </c>
      <c r="D1510" s="39">
        <v>1689.5450257399998</v>
      </c>
      <c r="E1510" s="34">
        <v>50.898200000000003</v>
      </c>
      <c r="F1510" s="40">
        <f t="shared" si="69"/>
        <v>362.81814804200002</v>
      </c>
      <c r="G1510" s="34">
        <v>71.700990000000004</v>
      </c>
      <c r="H1510" s="40">
        <f t="shared" si="71"/>
        <v>1331.9926957525399</v>
      </c>
      <c r="J1510" s="39">
        <f t="shared" si="70"/>
        <v>5.2658180545402047</v>
      </c>
    </row>
    <row r="1511" spans="2:10">
      <c r="B1511" s="38" t="s">
        <v>1521</v>
      </c>
      <c r="C1511" s="35">
        <v>77.818399999999997</v>
      </c>
      <c r="D1511" s="39">
        <v>1805.4802620799999</v>
      </c>
      <c r="E1511" s="34">
        <v>43.712569999999999</v>
      </c>
      <c r="F1511" s="40">
        <f t="shared" si="69"/>
        <v>311.5967498567</v>
      </c>
      <c r="G1511" s="34">
        <v>80.396640000000005</v>
      </c>
      <c r="H1511" s="40">
        <f t="shared" si="71"/>
        <v>1493.5321986913498</v>
      </c>
      <c r="J1511" s="39">
        <f t="shared" si="70"/>
        <v>-0.35131353195015436</v>
      </c>
    </row>
    <row r="1512" spans="2:10">
      <c r="B1512" s="38" t="s">
        <v>1522</v>
      </c>
      <c r="C1512" s="35">
        <v>75.258979999999994</v>
      </c>
      <c r="D1512" s="39">
        <v>1746.0986467759999</v>
      </c>
      <c r="E1512" s="34">
        <v>39.121749999999999</v>
      </c>
      <c r="F1512" s="40">
        <f t="shared" si="69"/>
        <v>278.87196174249999</v>
      </c>
      <c r="G1512" s="34">
        <v>79.252470000000002</v>
      </c>
      <c r="H1512" s="40">
        <f t="shared" si="71"/>
        <v>1472.2768982736122</v>
      </c>
      <c r="J1512" s="39">
        <f t="shared" si="70"/>
        <v>5.0502132401122708</v>
      </c>
    </row>
    <row r="1513" spans="2:10">
      <c r="B1513" s="38" t="s">
        <v>1523</v>
      </c>
      <c r="C1513" s="35">
        <v>79.159040000000005</v>
      </c>
      <c r="D1513" s="39">
        <v>1836.584718848</v>
      </c>
      <c r="E1513" s="34">
        <v>45.309379999999997</v>
      </c>
      <c r="F1513" s="40">
        <f t="shared" si="69"/>
        <v>322.97930654779998</v>
      </c>
      <c r="G1513" s="34">
        <v>81.311970000000002</v>
      </c>
      <c r="H1513" s="40">
        <f t="shared" si="71"/>
        <v>1510.5363275632546</v>
      </c>
      <c r="J1513" s="39">
        <f t="shared" si="70"/>
        <v>-3.0690847369453422</v>
      </c>
    </row>
    <row r="1514" spans="2:10">
      <c r="B1514" s="38" t="s">
        <v>1524</v>
      </c>
      <c r="C1514" s="35">
        <v>82.693470000000005</v>
      </c>
      <c r="D1514" s="39">
        <v>1918.587736164</v>
      </c>
      <c r="E1514" s="34">
        <v>43.512970000000003</v>
      </c>
      <c r="F1514" s="40">
        <f t="shared" si="69"/>
        <v>310.17393918070002</v>
      </c>
      <c r="G1514" s="34">
        <v>86.498850000000004</v>
      </c>
      <c r="H1514" s="40">
        <f t="shared" si="71"/>
        <v>1606.8932436078578</v>
      </c>
      <c r="J1514" s="39">
        <f t="shared" si="70"/>
        <v>-1.5205533754422049</v>
      </c>
    </row>
    <row r="1515" spans="2:10">
      <c r="B1515" s="38" t="s">
        <v>1525</v>
      </c>
      <c r="C1515" s="35">
        <v>57.099319999999999</v>
      </c>
      <c r="D1515" s="39">
        <v>1324.7727431839999</v>
      </c>
      <c r="E1515" s="34">
        <v>34.131729999999997</v>
      </c>
      <c r="F1515" s="40">
        <f t="shared" si="69"/>
        <v>243.30155227629999</v>
      </c>
      <c r="G1515" s="34">
        <v>57.742179999999998</v>
      </c>
      <c r="H1515" s="40">
        <f t="shared" si="71"/>
        <v>1072.6792195871826</v>
      </c>
      <c r="J1515" s="39">
        <f t="shared" si="70"/>
        <v>-8.7919713205171774</v>
      </c>
    </row>
    <row r="1516" spans="2:10">
      <c r="B1516" s="38" t="s">
        <v>1526</v>
      </c>
      <c r="C1516" s="35">
        <v>42.413159999999998</v>
      </c>
      <c r="D1516" s="39">
        <v>984.03620779199991</v>
      </c>
      <c r="E1516" s="34">
        <v>27.345300000000002</v>
      </c>
      <c r="F1516" s="40">
        <f t="shared" si="69"/>
        <v>194.92577544299999</v>
      </c>
      <c r="G1516" s="34">
        <v>42.639200000000002</v>
      </c>
      <c r="H1516" s="40">
        <f t="shared" si="71"/>
        <v>792.11044300408821</v>
      </c>
      <c r="J1516" s="39">
        <f t="shared" si="70"/>
        <v>3.0000106550883174</v>
      </c>
    </row>
    <row r="1517" spans="2:10">
      <c r="B1517" s="38" t="s">
        <v>1527</v>
      </c>
      <c r="C1517" s="35">
        <v>40.828760000000003</v>
      </c>
      <c r="D1517" s="39">
        <v>947.27622651199999</v>
      </c>
      <c r="E1517" s="34">
        <v>31.536919999999999</v>
      </c>
      <c r="F1517" s="40">
        <f t="shared" si="69"/>
        <v>224.80494220519998</v>
      </c>
      <c r="G1517" s="34">
        <v>39.05415</v>
      </c>
      <c r="H1517" s="40">
        <f t="shared" si="71"/>
        <v>725.51079892793734</v>
      </c>
      <c r="J1517" s="39">
        <f t="shared" si="70"/>
        <v>3.0395146211373003</v>
      </c>
    </row>
    <row r="1518" spans="2:10">
      <c r="B1518" s="38" t="s">
        <v>1528</v>
      </c>
      <c r="C1518" s="35">
        <v>41.620959999999997</v>
      </c>
      <c r="D1518" s="39">
        <v>965.65621715199984</v>
      </c>
      <c r="E1518" s="34">
        <v>30.139720000000001</v>
      </c>
      <c r="F1518" s="40">
        <f t="shared" si="69"/>
        <v>214.84526747320004</v>
      </c>
      <c r="G1518" s="34">
        <v>40.579709999999999</v>
      </c>
      <c r="H1518" s="40">
        <f t="shared" si="71"/>
        <v>753.85119948492047</v>
      </c>
      <c r="J1518" s="39">
        <f t="shared" si="70"/>
        <v>3.0402498061206416</v>
      </c>
    </row>
    <row r="1519" spans="2:10">
      <c r="B1519" s="38" t="s">
        <v>1529</v>
      </c>
      <c r="C1519" s="35">
        <v>46.252279999999999</v>
      </c>
      <c r="D1519" s="39">
        <v>1073.108398736</v>
      </c>
      <c r="E1519" s="34">
        <v>31.536919999999999</v>
      </c>
      <c r="F1519" s="40">
        <f t="shared" si="69"/>
        <v>224.80494220519998</v>
      </c>
      <c r="G1519" s="34">
        <v>45.461469999999998</v>
      </c>
      <c r="H1519" s="40">
        <f t="shared" si="71"/>
        <v>844.53988680174723</v>
      </c>
      <c r="J1519" s="39">
        <f t="shared" si="70"/>
        <v>-3.7635697290528469</v>
      </c>
    </row>
    <row r="1520" spans="2:10">
      <c r="B1520" s="38" t="s">
        <v>1530</v>
      </c>
      <c r="C1520" s="35">
        <v>46.069459999999999</v>
      </c>
      <c r="D1520" s="39">
        <v>1068.8667553519999</v>
      </c>
      <c r="E1520" s="34">
        <v>37.12574</v>
      </c>
      <c r="F1520" s="40">
        <f t="shared" si="69"/>
        <v>264.64378369939999</v>
      </c>
      <c r="G1520" s="34">
        <v>43.478259999999999</v>
      </c>
      <c r="H1520" s="40">
        <f t="shared" si="71"/>
        <v>807.69770046452379</v>
      </c>
      <c r="J1520" s="39">
        <f t="shared" si="70"/>
        <v>3.4747288119239101</v>
      </c>
    </row>
    <row r="1521" spans="2:10">
      <c r="B1521" s="38" t="s">
        <v>1531</v>
      </c>
      <c r="C1521" s="35">
        <v>46.130400000000002</v>
      </c>
      <c r="D1521" s="39">
        <v>1070.2806364799999</v>
      </c>
      <c r="E1521" s="34">
        <v>31.337319999999998</v>
      </c>
      <c r="F1521" s="40">
        <f t="shared" si="69"/>
        <v>223.38213152919997</v>
      </c>
      <c r="G1521" s="34">
        <v>44.927529999999997</v>
      </c>
      <c r="H1521" s="40">
        <f t="shared" si="71"/>
        <v>834.62085806908806</v>
      </c>
      <c r="J1521" s="39">
        <f t="shared" si="70"/>
        <v>-12.277646881711803</v>
      </c>
    </row>
    <row r="1522" spans="2:10">
      <c r="B1522" s="38" t="s">
        <v>1532</v>
      </c>
      <c r="C1522" s="35">
        <v>43.32723</v>
      </c>
      <c r="D1522" s="39">
        <v>1005.2437286759999</v>
      </c>
      <c r="E1522" s="34">
        <v>30.738520000000001</v>
      </c>
      <c r="F1522" s="40">
        <f t="shared" si="69"/>
        <v>219.11369950120002</v>
      </c>
      <c r="G1522" s="34">
        <v>42.028979999999997</v>
      </c>
      <c r="H1522" s="40">
        <f t="shared" si="71"/>
        <v>780.77435708948474</v>
      </c>
      <c r="J1522" s="39">
        <f t="shared" si="70"/>
        <v>-5.3556720853151774</v>
      </c>
    </row>
    <row r="1523" spans="2:10">
      <c r="B1523" s="38" t="s">
        <v>1533</v>
      </c>
      <c r="C1523" s="35">
        <v>40.402189999999997</v>
      </c>
      <c r="D1523" s="39">
        <v>937.37929062799992</v>
      </c>
      <c r="E1523" s="34">
        <v>25.9481</v>
      </c>
      <c r="F1523" s="40">
        <f t="shared" si="69"/>
        <v>184.96610071100002</v>
      </c>
      <c r="G1523" s="34">
        <v>40.65598</v>
      </c>
      <c r="H1523" s="40">
        <f t="shared" si="71"/>
        <v>755.26807089638987</v>
      </c>
      <c r="J1523" s="39">
        <f t="shared" si="70"/>
        <v>2.8548809793899181</v>
      </c>
    </row>
    <row r="1524" spans="2:10">
      <c r="B1524" s="38" t="s">
        <v>1534</v>
      </c>
      <c r="C1524" s="35">
        <v>43.32723</v>
      </c>
      <c r="D1524" s="39">
        <v>1005.2437286759999</v>
      </c>
      <c r="E1524" s="34">
        <v>33.13373</v>
      </c>
      <c r="F1524" s="40">
        <f t="shared" si="69"/>
        <v>236.18749889630001</v>
      </c>
      <c r="G1524" s="34">
        <v>41.342480000000002</v>
      </c>
      <c r="H1524" s="40">
        <f t="shared" si="71"/>
        <v>768.02121399293742</v>
      </c>
      <c r="J1524" s="39">
        <f t="shared" si="70"/>
        <v>-1.0350157867625285</v>
      </c>
    </row>
    <row r="1525" spans="2:10">
      <c r="B1525" s="38" t="s">
        <v>1535</v>
      </c>
      <c r="C1525" s="35">
        <v>39.670929999999998</v>
      </c>
      <c r="D1525" s="39">
        <v>920.41318111599992</v>
      </c>
      <c r="E1525" s="34">
        <v>28.343309999999999</v>
      </c>
      <c r="F1525" s="40">
        <f t="shared" ref="F1525:F1550" si="72">$F$244*(E1525/100)</f>
        <v>202.03990010609999</v>
      </c>
      <c r="G1525" s="34">
        <v>38.443930000000002</v>
      </c>
      <c r="H1525" s="40">
        <f t="shared" si="71"/>
        <v>714.1747130133341</v>
      </c>
      <c r="J1525" s="39">
        <f t="shared" si="70"/>
        <v>-4.1985679965658846</v>
      </c>
    </row>
    <row r="1526" spans="2:10">
      <c r="B1526" s="38" t="s">
        <v>1536</v>
      </c>
      <c r="C1526" s="35">
        <v>42.535029999999999</v>
      </c>
      <c r="D1526" s="39">
        <v>986.86373803599997</v>
      </c>
      <c r="E1526" s="34">
        <v>27.544910000000002</v>
      </c>
      <c r="F1526" s="40">
        <f t="shared" si="72"/>
        <v>196.3486574021</v>
      </c>
      <c r="G1526" s="34">
        <v>42.715479999999999</v>
      </c>
      <c r="H1526" s="40">
        <f t="shared" si="71"/>
        <v>793.52750018603228</v>
      </c>
      <c r="J1526" s="39">
        <f t="shared" si="70"/>
        <v>3.0124195521323145</v>
      </c>
    </row>
    <row r="1527" spans="2:10">
      <c r="B1527" s="38" t="s">
        <v>1537</v>
      </c>
      <c r="C1527" s="35">
        <v>44.545999999999999</v>
      </c>
      <c r="D1527" s="39">
        <v>1033.5206552</v>
      </c>
      <c r="E1527" s="34">
        <v>32.734529999999999</v>
      </c>
      <c r="F1527" s="40">
        <f t="shared" si="72"/>
        <v>233.34187754430002</v>
      </c>
      <c r="G1527" s="34">
        <v>43.249420000000001</v>
      </c>
      <c r="H1527" s="40">
        <f t="shared" si="71"/>
        <v>803.44652891869146</v>
      </c>
      <c r="J1527" s="39">
        <f t="shared" si="70"/>
        <v>3.26775126299151</v>
      </c>
    </row>
    <row r="1528" spans="2:10">
      <c r="B1528" s="38" t="s">
        <v>1538</v>
      </c>
      <c r="C1528" s="35">
        <v>39.183419999999998</v>
      </c>
      <c r="D1528" s="39">
        <v>909.10236410399989</v>
      </c>
      <c r="E1528" s="34">
        <v>24.750489999999999</v>
      </c>
      <c r="F1528" s="40">
        <f t="shared" si="72"/>
        <v>176.42916537190001</v>
      </c>
      <c r="G1528" s="34">
        <v>39.588099999999997</v>
      </c>
      <c r="H1528" s="40">
        <f t="shared" si="71"/>
        <v>735.43001343107142</v>
      </c>
      <c r="J1528" s="39">
        <f t="shared" si="70"/>
        <v>2.7568146989715387</v>
      </c>
    </row>
    <row r="1529" spans="2:10">
      <c r="B1529" s="38" t="s">
        <v>1539</v>
      </c>
      <c r="C1529" s="35">
        <v>44.363190000000003</v>
      </c>
      <c r="D1529" s="39">
        <v>1029.2792438280001</v>
      </c>
      <c r="E1529" s="34">
        <v>30.938120000000001</v>
      </c>
      <c r="F1529" s="40">
        <f t="shared" si="72"/>
        <v>220.53651017720003</v>
      </c>
      <c r="G1529" s="34">
        <v>43.249420000000001</v>
      </c>
      <c r="H1529" s="40">
        <f t="shared" si="71"/>
        <v>803.44652891869146</v>
      </c>
      <c r="J1529" s="39">
        <f t="shared" si="70"/>
        <v>-5.2962047321085493</v>
      </c>
    </row>
    <row r="1530" spans="2:10">
      <c r="B1530" s="38" t="s">
        <v>1540</v>
      </c>
      <c r="C1530" s="35">
        <v>43.449109999999997</v>
      </c>
      <c r="D1530" s="39">
        <v>1008.0714909319998</v>
      </c>
      <c r="E1530" s="34">
        <v>30.538920000000001</v>
      </c>
      <c r="F1530" s="40">
        <f t="shared" si="72"/>
        <v>217.69088882520003</v>
      </c>
      <c r="G1530" s="34">
        <v>42.715479999999999</v>
      </c>
      <c r="H1530" s="40">
        <f t="shared" si="71"/>
        <v>793.52750018603228</v>
      </c>
      <c r="J1530" s="39">
        <f t="shared" si="70"/>
        <v>3.1468980792324146</v>
      </c>
    </row>
    <row r="1531" spans="2:10">
      <c r="B1531" s="38" t="s">
        <v>1541</v>
      </c>
      <c r="C1531" s="35">
        <v>49.725769999999997</v>
      </c>
      <c r="D1531" s="39">
        <v>1153.6975349239999</v>
      </c>
      <c r="E1531" s="34">
        <v>42.315359999999998</v>
      </c>
      <c r="F1531" s="40">
        <f t="shared" si="72"/>
        <v>301.63700384160001</v>
      </c>
      <c r="G1531" s="34">
        <v>46.0717</v>
      </c>
      <c r="H1531" s="40">
        <f t="shared" si="71"/>
        <v>855.87615848682537</v>
      </c>
      <c r="J1531" s="39">
        <f t="shared" si="70"/>
        <v>3.8156274044255269</v>
      </c>
    </row>
    <row r="1532" spans="2:10">
      <c r="B1532" s="38" t="s">
        <v>1542</v>
      </c>
      <c r="C1532" s="35">
        <v>48.446060000000003</v>
      </c>
      <c r="D1532" s="39">
        <v>1124.006727272</v>
      </c>
      <c r="E1532" s="34">
        <v>42.315359999999998</v>
      </c>
      <c r="F1532" s="40">
        <f t="shared" si="72"/>
        <v>301.63700384160001</v>
      </c>
      <c r="G1532" s="34">
        <v>44.46987</v>
      </c>
      <c r="H1532" s="40">
        <f t="shared" si="71"/>
        <v>826.11888651837296</v>
      </c>
      <c r="J1532" s="39">
        <f t="shared" si="70"/>
        <v>3.7491630879729883</v>
      </c>
    </row>
    <row r="1533" spans="2:10">
      <c r="B1533" s="38" t="s">
        <v>1543</v>
      </c>
      <c r="C1533" s="35">
        <v>53.382080000000002</v>
      </c>
      <c r="D1533" s="39">
        <v>1238.5283144959999</v>
      </c>
      <c r="E1533" s="34">
        <v>53.493009999999998</v>
      </c>
      <c r="F1533" s="40">
        <f t="shared" si="72"/>
        <v>381.31475811309997</v>
      </c>
      <c r="G1533" s="34">
        <v>46.300530000000002</v>
      </c>
      <c r="H1533" s="40">
        <f t="shared" si="71"/>
        <v>860.12714426218304</v>
      </c>
      <c r="J1533" s="39">
        <f t="shared" si="70"/>
        <v>2.9135878792831136</v>
      </c>
    </row>
    <row r="1534" spans="2:10">
      <c r="B1534" s="38" t="s">
        <v>1544</v>
      </c>
      <c r="C1534" s="35">
        <v>48.324190000000002</v>
      </c>
      <c r="D1534" s="39">
        <v>1121.1791970279999</v>
      </c>
      <c r="E1534" s="34">
        <v>46.906179999999999</v>
      </c>
      <c r="F1534" s="40">
        <f t="shared" si="72"/>
        <v>334.36179195580002</v>
      </c>
      <c r="G1534" s="34">
        <v>42.105260000000001</v>
      </c>
      <c r="H1534" s="40">
        <f t="shared" si="71"/>
        <v>782.19141427142893</v>
      </c>
      <c r="J1534" s="39">
        <f t="shared" si="70"/>
        <v>-4.6259908007708646</v>
      </c>
    </row>
    <row r="1535" spans="2:10">
      <c r="B1535" s="38" t="s">
        <v>1545</v>
      </c>
      <c r="C1535" s="35">
        <v>46.922600000000003</v>
      </c>
      <c r="D1535" s="39">
        <v>1088.6606271200001</v>
      </c>
      <c r="E1535" s="34">
        <v>32.534930000000003</v>
      </c>
      <c r="F1535" s="40">
        <f t="shared" si="72"/>
        <v>231.91906686830001</v>
      </c>
      <c r="G1535" s="34">
        <v>46.300530000000002</v>
      </c>
      <c r="H1535" s="40">
        <f t="shared" si="71"/>
        <v>860.12714426218304</v>
      </c>
      <c r="J1535" s="39">
        <f t="shared" si="70"/>
        <v>3.385584010482944</v>
      </c>
    </row>
    <row r="1536" spans="2:10">
      <c r="B1536" s="38" t="s">
        <v>1546</v>
      </c>
      <c r="C1536" s="35">
        <v>48.933570000000003</v>
      </c>
      <c r="D1536" s="39">
        <v>1135.317544284</v>
      </c>
      <c r="E1536" s="34">
        <v>40.91816</v>
      </c>
      <c r="F1536" s="40">
        <f t="shared" si="72"/>
        <v>291.67732910960001</v>
      </c>
      <c r="G1536" s="34">
        <v>45.308920000000001</v>
      </c>
      <c r="H1536" s="40">
        <f t="shared" si="71"/>
        <v>841.70595820833387</v>
      </c>
      <c r="J1536" s="39">
        <f t="shared" si="70"/>
        <v>-1.9342569660660729</v>
      </c>
    </row>
    <row r="1537" spans="2:10">
      <c r="B1537" s="38" t="s">
        <v>1547</v>
      </c>
      <c r="C1537" s="35">
        <v>49.299199999999999</v>
      </c>
      <c r="D1537" s="39">
        <v>1143.80059904</v>
      </c>
      <c r="E1537" s="34">
        <v>43.113770000000002</v>
      </c>
      <c r="F1537" s="40">
        <f t="shared" si="72"/>
        <v>307.32831782869999</v>
      </c>
      <c r="G1537" s="34">
        <v>45.232640000000004</v>
      </c>
      <c r="H1537" s="40">
        <f t="shared" si="71"/>
        <v>840.28890102638979</v>
      </c>
      <c r="J1537" s="39">
        <f t="shared" si="70"/>
        <v>3.8166198150897799</v>
      </c>
    </row>
    <row r="1538" spans="2:10">
      <c r="B1538" s="38" t="s">
        <v>1548</v>
      </c>
      <c r="C1538" s="35">
        <v>40.28031</v>
      </c>
      <c r="D1538" s="39">
        <v>934.55152837200001</v>
      </c>
      <c r="E1538" s="34">
        <v>33.13373</v>
      </c>
      <c r="F1538" s="40">
        <f t="shared" si="72"/>
        <v>236.18749889630001</v>
      </c>
      <c r="G1538" s="34">
        <v>37.757429999999999</v>
      </c>
      <c r="H1538" s="40">
        <f t="shared" si="71"/>
        <v>701.42156991678655</v>
      </c>
      <c r="J1538" s="39">
        <f t="shared" si="70"/>
        <v>3.0575404410865303</v>
      </c>
    </row>
    <row r="1539" spans="2:10">
      <c r="B1539" s="38" t="s">
        <v>1549</v>
      </c>
      <c r="C1539" s="35">
        <v>41.438139999999997</v>
      </c>
      <c r="D1539" s="39">
        <v>961.41457376799985</v>
      </c>
      <c r="E1539" s="34">
        <v>30.139720000000001</v>
      </c>
      <c r="F1539" s="40">
        <f t="shared" si="72"/>
        <v>214.84526747320004</v>
      </c>
      <c r="G1539" s="34">
        <v>40.122039999999998</v>
      </c>
      <c r="H1539" s="40">
        <f t="shared" si="71"/>
        <v>745.34904216373059</v>
      </c>
      <c r="J1539" s="39">
        <f t="shared" si="70"/>
        <v>-1.220264131069257</v>
      </c>
    </row>
    <row r="1540" spans="2:10">
      <c r="B1540" s="38" t="s">
        <v>1550</v>
      </c>
      <c r="C1540" s="35">
        <v>50.335160000000002</v>
      </c>
      <c r="D1540" s="39">
        <v>1167.836114192</v>
      </c>
      <c r="E1540" s="34">
        <v>36.72654</v>
      </c>
      <c r="F1540" s="40">
        <f t="shared" si="72"/>
        <v>261.79816234740002</v>
      </c>
      <c r="G1540" s="34">
        <v>48.741410000000002</v>
      </c>
      <c r="H1540" s="40">
        <f t="shared" si="71"/>
        <v>905.47148792059636</v>
      </c>
      <c r="J1540" s="39">
        <f t="shared" ref="J1540:J1550" si="73">H1540-(D1540-F1540)</f>
        <v>-0.56646392400364221</v>
      </c>
    </row>
    <row r="1541" spans="2:10">
      <c r="B1541" s="38" t="s">
        <v>1551</v>
      </c>
      <c r="C1541" s="35">
        <v>58.135280000000002</v>
      </c>
      <c r="D1541" s="39">
        <v>1348.8082583359999</v>
      </c>
      <c r="E1541" s="34">
        <v>43.912170000000003</v>
      </c>
      <c r="F1541" s="40">
        <f t="shared" si="72"/>
        <v>313.01956053270004</v>
      </c>
      <c r="G1541" s="34">
        <v>55.987789999999997</v>
      </c>
      <c r="H1541" s="40">
        <f t="shared" ref="H1541:H1550" si="74">$H$1504*(G1541/100)</f>
        <v>1040.0878332548418</v>
      </c>
      <c r="J1541" s="39">
        <f t="shared" si="73"/>
        <v>4.2991354515420426</v>
      </c>
    </row>
    <row r="1542" spans="2:10">
      <c r="B1542" s="38" t="s">
        <v>1552</v>
      </c>
      <c r="C1542" s="35">
        <v>70.505780000000001</v>
      </c>
      <c r="D1542" s="39">
        <v>1635.8187029360001</v>
      </c>
      <c r="E1542" s="34">
        <v>58.88223</v>
      </c>
      <c r="F1542" s="40">
        <f t="shared" si="72"/>
        <v>419.73078893130003</v>
      </c>
      <c r="G1542" s="34">
        <v>65.751329999999996</v>
      </c>
      <c r="H1542" s="40">
        <f t="shared" si="74"/>
        <v>1221.4655794294449</v>
      </c>
      <c r="J1542" s="39">
        <f t="shared" si="73"/>
        <v>5.3776654247449187</v>
      </c>
    </row>
    <row r="1543" spans="2:10">
      <c r="B1543" s="38" t="s">
        <v>1553</v>
      </c>
      <c r="C1543" s="35">
        <v>59.780619999999999</v>
      </c>
      <c r="D1543" s="39">
        <v>1386.9821207439998</v>
      </c>
      <c r="E1543" s="34">
        <v>46.706580000000002</v>
      </c>
      <c r="F1543" s="40">
        <f t="shared" si="72"/>
        <v>332.93898127980003</v>
      </c>
      <c r="G1543" s="34">
        <v>56.826839999999997</v>
      </c>
      <c r="H1543" s="40">
        <f t="shared" si="74"/>
        <v>1055.6749049448028</v>
      </c>
      <c r="J1543" s="39">
        <f t="shared" si="73"/>
        <v>1.6317654806032351</v>
      </c>
    </row>
    <row r="1544" spans="2:10">
      <c r="B1544" s="38" t="s">
        <v>1554</v>
      </c>
      <c r="C1544" s="35">
        <v>59.475920000000002</v>
      </c>
      <c r="D1544" s="39">
        <v>1379.912715104</v>
      </c>
      <c r="E1544" s="34">
        <v>47.105780000000003</v>
      </c>
      <c r="F1544" s="40">
        <f t="shared" si="72"/>
        <v>335.78460263180006</v>
      </c>
      <c r="G1544" s="34">
        <v>56.140349999999998</v>
      </c>
      <c r="H1544" s="40">
        <f t="shared" si="74"/>
        <v>1042.92194761873</v>
      </c>
      <c r="J1544" s="39">
        <f t="shared" si="73"/>
        <v>-1.2061648534699998</v>
      </c>
    </row>
    <row r="1545" spans="2:10">
      <c r="B1545" s="38" t="s">
        <v>1555</v>
      </c>
      <c r="C1545" s="35">
        <v>55.210230000000003</v>
      </c>
      <c r="D1545" s="39">
        <v>1280.9435882760001</v>
      </c>
      <c r="E1545" s="34">
        <v>47.504989999999999</v>
      </c>
      <c r="F1545" s="40">
        <f t="shared" si="72"/>
        <v>338.63029526689996</v>
      </c>
      <c r="G1545" s="34">
        <v>50.953470000000003</v>
      </c>
      <c r="H1545" s="40">
        <f t="shared" si="74"/>
        <v>946.56503157412703</v>
      </c>
      <c r="J1545" s="39">
        <f t="shared" si="73"/>
        <v>4.2517385650269262</v>
      </c>
    </row>
    <row r="1546" spans="2:10">
      <c r="B1546" s="38" t="s">
        <v>1556</v>
      </c>
      <c r="C1546" s="35">
        <v>48.263249999999999</v>
      </c>
      <c r="D1546" s="39">
        <v>1119.7653158999999</v>
      </c>
      <c r="E1546" s="34">
        <v>44.910170000000001</v>
      </c>
      <c r="F1546" s="40">
        <f t="shared" si="72"/>
        <v>320.13361391270001</v>
      </c>
      <c r="G1546" s="34">
        <v>43.249420000000001</v>
      </c>
      <c r="H1546" s="40">
        <f t="shared" si="74"/>
        <v>803.44652891869146</v>
      </c>
      <c r="J1546" s="39">
        <f t="shared" si="73"/>
        <v>3.814826931391508</v>
      </c>
    </row>
    <row r="1547" spans="2:10">
      <c r="B1547" s="38" t="s">
        <v>1557</v>
      </c>
      <c r="C1547" s="35">
        <v>44.606940000000002</v>
      </c>
      <c r="D1547" s="39">
        <v>1034.9345363279999</v>
      </c>
      <c r="E1547" s="34">
        <v>35.329340000000002</v>
      </c>
      <c r="F1547" s="40">
        <f t="shared" si="72"/>
        <v>251.83848761540003</v>
      </c>
      <c r="G1547" s="34">
        <v>41.9527</v>
      </c>
      <c r="H1547" s="40">
        <f t="shared" si="74"/>
        <v>779.35729990754066</v>
      </c>
      <c r="J1547" s="39">
        <f t="shared" si="73"/>
        <v>-3.738748805059231</v>
      </c>
    </row>
    <row r="1548" spans="2:10">
      <c r="B1548" s="38" t="s">
        <v>1558</v>
      </c>
      <c r="C1548" s="35">
        <v>47.958559999999999</v>
      </c>
      <c r="D1548" s="39">
        <v>1112.6961422719999</v>
      </c>
      <c r="E1548" s="34">
        <v>32.734529999999999</v>
      </c>
      <c r="F1548" s="40">
        <f t="shared" si="72"/>
        <v>233.34187754430002</v>
      </c>
      <c r="G1548" s="34">
        <v>47.063310000000001</v>
      </c>
      <c r="H1548" s="40">
        <f t="shared" si="74"/>
        <v>874.29734454067466</v>
      </c>
      <c r="J1548" s="39">
        <f t="shared" si="73"/>
        <v>-5.0569201870251845</v>
      </c>
    </row>
    <row r="1549" spans="2:10">
      <c r="B1549" s="38" t="s">
        <v>1559</v>
      </c>
      <c r="C1549" s="35">
        <v>57.708710000000004</v>
      </c>
      <c r="D1549" s="39">
        <v>1338.9113224520001</v>
      </c>
      <c r="E1549" s="34">
        <v>31.536919999999999</v>
      </c>
      <c r="F1549" s="40">
        <f t="shared" si="72"/>
        <v>224.80494220519998</v>
      </c>
      <c r="G1549" s="34">
        <v>59.877949999999998</v>
      </c>
      <c r="H1549" s="40">
        <f t="shared" si="74"/>
        <v>1112.3555202882944</v>
      </c>
      <c r="J1549" s="39">
        <f t="shared" si="73"/>
        <v>-1.7508599585057709</v>
      </c>
    </row>
    <row r="1550" spans="2:10">
      <c r="B1550" s="38" t="s">
        <v>1560</v>
      </c>
      <c r="C1550" s="35">
        <v>63.680680000000002</v>
      </c>
      <c r="D1550" s="39">
        <v>1477.4681928160001</v>
      </c>
      <c r="E1550" s="34">
        <v>47.105780000000003</v>
      </c>
      <c r="F1550" s="40">
        <f t="shared" si="72"/>
        <v>335.78460263180006</v>
      </c>
      <c r="G1550" s="34">
        <v>60.03051</v>
      </c>
      <c r="H1550" s="40">
        <f t="shared" si="74"/>
        <v>1115.1896346521826</v>
      </c>
      <c r="J1550" s="39">
        <f t="shared" si="73"/>
        <v>-26.49395553201748</v>
      </c>
    </row>
    <row r="1551" spans="2:10">
      <c r="H1551" s="40"/>
    </row>
  </sheetData>
  <autoFilter ref="B3:P1550"/>
  <mergeCells count="4">
    <mergeCell ref="B2:B3"/>
    <mergeCell ref="C2:D2"/>
    <mergeCell ref="E2:F2"/>
    <mergeCell ref="G2:H2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O1550"/>
  <sheetViews>
    <sheetView zoomScale="85" zoomScaleNormal="85" workbookViewId="0">
      <pane xSplit="2" ySplit="3" topLeftCell="C1512" activePane="bottomRight" state="frozen"/>
      <selection pane="topRight" activeCell="C1" sqref="C1"/>
      <selection pane="bottomLeft" activeCell="A4" sqref="A4"/>
      <selection pane="bottomRight" activeCell="J1551" sqref="J1551"/>
    </sheetView>
  </sheetViews>
  <sheetFormatPr defaultRowHeight="16.5"/>
  <cols>
    <col min="1" max="1" width="4.875" style="37" customWidth="1"/>
    <col min="2" max="2" width="11.625" style="37" bestFit="1" customWidth="1"/>
    <col min="3" max="4" width="9" style="37"/>
    <col min="5" max="8" width="9" style="38"/>
    <col min="9" max="16384" width="9" style="37"/>
  </cols>
  <sheetData>
    <row r="2" spans="2:15">
      <c r="B2" s="46" t="s">
        <v>1575</v>
      </c>
      <c r="C2" s="46" t="s">
        <v>1561</v>
      </c>
      <c r="D2" s="46"/>
      <c r="E2" s="46" t="s">
        <v>1592</v>
      </c>
      <c r="F2" s="46"/>
      <c r="G2" s="46" t="s">
        <v>1577</v>
      </c>
      <c r="H2" s="46"/>
    </row>
    <row r="3" spans="2:15">
      <c r="B3" s="46"/>
      <c r="C3" s="38" t="s">
        <v>1565</v>
      </c>
      <c r="D3" s="38" t="s">
        <v>1566</v>
      </c>
      <c r="E3" s="38" t="s">
        <v>1565</v>
      </c>
      <c r="F3" s="38" t="s">
        <v>1566</v>
      </c>
      <c r="G3" s="38" t="s">
        <v>1565</v>
      </c>
      <c r="H3" s="38" t="s">
        <v>1566</v>
      </c>
      <c r="J3" s="38" t="s">
        <v>1567</v>
      </c>
      <c r="L3" s="38" t="s">
        <v>1568</v>
      </c>
      <c r="M3" s="37" t="s">
        <v>1570</v>
      </c>
      <c r="N3" s="38" t="s">
        <v>1572</v>
      </c>
      <c r="O3" s="37" t="s">
        <v>1574</v>
      </c>
    </row>
    <row r="4" spans="2:15">
      <c r="B4" s="38" t="s">
        <v>14</v>
      </c>
      <c r="C4" s="35">
        <v>37.842770000000002</v>
      </c>
      <c r="D4" s="39">
        <v>877.99767532400006</v>
      </c>
      <c r="E4" s="34">
        <v>18.65889</v>
      </c>
      <c r="F4" s="40">
        <f t="shared" ref="F4:F67" si="0">$F$1362*(E4/100)</f>
        <v>89.804491214400002</v>
      </c>
      <c r="G4" s="34">
        <v>39.587769999999999</v>
      </c>
      <c r="H4" s="40">
        <f t="shared" ref="H4:H67" si="1">$H$335*(G4/100)</f>
        <v>791.23243904658671</v>
      </c>
      <c r="J4" s="39">
        <f t="shared" ref="J4:J67" si="2">H4-(D4-F4)</f>
        <v>3.0392549369867083</v>
      </c>
    </row>
    <row r="5" spans="2:15">
      <c r="B5" s="38" t="s">
        <v>15</v>
      </c>
      <c r="C5" s="35">
        <v>40.158430000000003</v>
      </c>
      <c r="D5" s="39">
        <v>931.72376611599998</v>
      </c>
      <c r="E5" s="34">
        <v>12.536440000000001</v>
      </c>
      <c r="F5" s="40">
        <f t="shared" si="0"/>
        <v>60.337384262400008</v>
      </c>
      <c r="G5" s="34">
        <v>43.781089999999999</v>
      </c>
      <c r="H5" s="40">
        <f t="shared" si="1"/>
        <v>875.0434445996359</v>
      </c>
      <c r="J5" s="39">
        <f t="shared" si="2"/>
        <v>3.6570627460359901</v>
      </c>
    </row>
    <row r="6" spans="2:15">
      <c r="B6" s="38" t="s">
        <v>16</v>
      </c>
      <c r="C6" s="35">
        <v>41.742829999999998</v>
      </c>
      <c r="D6" s="39">
        <v>968.4837473959999</v>
      </c>
      <c r="E6" s="34">
        <v>18.075800000000001</v>
      </c>
      <c r="F6" s="40">
        <f t="shared" si="0"/>
        <v>86.998102368000005</v>
      </c>
      <c r="G6" s="34">
        <v>44.065379999999998</v>
      </c>
      <c r="H6" s="40">
        <f t="shared" si="1"/>
        <v>880.72548908197348</v>
      </c>
      <c r="J6" s="39">
        <f t="shared" si="2"/>
        <v>-0.76015594602642977</v>
      </c>
    </row>
    <row r="7" spans="2:15">
      <c r="B7" s="38" t="s">
        <v>17</v>
      </c>
      <c r="C7" s="35">
        <v>43.81474</v>
      </c>
      <c r="D7" s="39">
        <v>1016.554545688</v>
      </c>
      <c r="E7" s="34">
        <v>19.241980000000002</v>
      </c>
      <c r="F7" s="40">
        <f t="shared" si="0"/>
        <v>92.610880060800014</v>
      </c>
      <c r="G7" s="34">
        <v>46.33972</v>
      </c>
      <c r="H7" s="40">
        <f t="shared" si="1"/>
        <v>926.1822446764719</v>
      </c>
      <c r="J7" s="39">
        <f t="shared" si="2"/>
        <v>2.238579049271948</v>
      </c>
    </row>
    <row r="8" spans="2:15">
      <c r="B8" s="38" t="s">
        <v>18</v>
      </c>
      <c r="C8" s="35">
        <v>38.878729999999997</v>
      </c>
      <c r="D8" s="39">
        <v>902.03319047599985</v>
      </c>
      <c r="E8" s="34">
        <v>22.157430000000002</v>
      </c>
      <c r="F8" s="40">
        <f t="shared" si="0"/>
        <v>106.6428242928</v>
      </c>
      <c r="G8" s="34">
        <v>39.5167</v>
      </c>
      <c r="H8" s="40">
        <f t="shared" si="1"/>
        <v>789.81197789297687</v>
      </c>
      <c r="J8" s="39">
        <f t="shared" si="2"/>
        <v>-5.5783882902229607</v>
      </c>
    </row>
    <row r="9" spans="2:15">
      <c r="B9" s="38" t="s">
        <v>19</v>
      </c>
      <c r="C9" s="35">
        <v>44.058500000000002</v>
      </c>
      <c r="D9" s="39">
        <v>1022.2100702</v>
      </c>
      <c r="E9" s="34">
        <v>17.201160000000002</v>
      </c>
      <c r="F9" s="40">
        <f t="shared" si="0"/>
        <v>82.7884950336</v>
      </c>
      <c r="G9" s="34">
        <v>46.979379999999999</v>
      </c>
      <c r="H9" s="40">
        <f t="shared" si="1"/>
        <v>938.96699466265545</v>
      </c>
      <c r="J9" s="39">
        <f t="shared" si="2"/>
        <v>-0.45458050374452341</v>
      </c>
    </row>
    <row r="10" spans="2:15">
      <c r="B10" s="38" t="s">
        <v>20</v>
      </c>
      <c r="C10" s="35">
        <v>40.706879999999998</v>
      </c>
      <c r="D10" s="39">
        <v>944.44846425599997</v>
      </c>
      <c r="E10" s="34">
        <v>20.991250000000001</v>
      </c>
      <c r="F10" s="40">
        <f t="shared" si="0"/>
        <v>101.03004660000001</v>
      </c>
      <c r="G10" s="34">
        <v>42.359630000000003</v>
      </c>
      <c r="H10" s="40">
        <f t="shared" si="1"/>
        <v>846.63302232004901</v>
      </c>
      <c r="J10" s="39">
        <f t="shared" si="2"/>
        <v>3.214604664049034</v>
      </c>
    </row>
    <row r="11" spans="2:15">
      <c r="B11" s="38" t="s">
        <v>21</v>
      </c>
      <c r="C11" s="35">
        <v>49.542960000000001</v>
      </c>
      <c r="D11" s="39">
        <v>1149.456123552</v>
      </c>
      <c r="E11" s="34">
        <v>17.78425</v>
      </c>
      <c r="F11" s="40">
        <f t="shared" si="0"/>
        <v>85.594883880000012</v>
      </c>
      <c r="G11" s="34">
        <v>53.447049999999997</v>
      </c>
      <c r="H11" s="40">
        <f t="shared" si="1"/>
        <v>1068.2349556781012</v>
      </c>
      <c r="J11" s="39">
        <f t="shared" si="2"/>
        <v>4.3737160061011764</v>
      </c>
    </row>
    <row r="12" spans="2:15">
      <c r="B12" s="38" t="s">
        <v>22</v>
      </c>
      <c r="C12" s="35">
        <v>38.695909999999998</v>
      </c>
      <c r="D12" s="39">
        <v>897.79154709199997</v>
      </c>
      <c r="E12" s="34">
        <v>16.618069999999999</v>
      </c>
      <c r="F12" s="40">
        <f t="shared" si="0"/>
        <v>79.982106187199989</v>
      </c>
      <c r="G12" s="34">
        <v>40.867089999999997</v>
      </c>
      <c r="H12" s="40">
        <f t="shared" si="1"/>
        <v>816.80193901895382</v>
      </c>
      <c r="J12" s="39">
        <f t="shared" si="2"/>
        <v>-1.0075018858461817</v>
      </c>
    </row>
    <row r="13" spans="2:15">
      <c r="B13" s="38" t="s">
        <v>23</v>
      </c>
      <c r="C13" s="35">
        <v>46.617910000000002</v>
      </c>
      <c r="D13" s="39">
        <v>1081.591453492</v>
      </c>
      <c r="E13" s="34">
        <v>15.74344</v>
      </c>
      <c r="F13" s="40">
        <f t="shared" si="0"/>
        <v>75.772546982400002</v>
      </c>
      <c r="G13" s="34">
        <v>50.31982</v>
      </c>
      <c r="H13" s="40">
        <f t="shared" si="1"/>
        <v>1005.7316669007932</v>
      </c>
      <c r="J13" s="39">
        <f t="shared" si="2"/>
        <v>-8.7239608806839897E-2</v>
      </c>
    </row>
    <row r="14" spans="2:15">
      <c r="B14" s="38" t="s">
        <v>24</v>
      </c>
      <c r="C14" s="35">
        <v>40.036560000000001</v>
      </c>
      <c r="D14" s="39">
        <v>928.89623587199992</v>
      </c>
      <c r="E14" s="34">
        <v>21.865880000000001</v>
      </c>
      <c r="F14" s="40">
        <f t="shared" si="0"/>
        <v>105.23960580480001</v>
      </c>
      <c r="G14" s="34">
        <v>41.364600000000003</v>
      </c>
      <c r="H14" s="40">
        <f t="shared" si="1"/>
        <v>826.74556683001947</v>
      </c>
      <c r="J14" s="39">
        <f t="shared" si="2"/>
        <v>3.0889367628195714</v>
      </c>
    </row>
    <row r="15" spans="2:15">
      <c r="B15" s="38" t="s">
        <v>25</v>
      </c>
      <c r="C15" s="35">
        <v>43.32723</v>
      </c>
      <c r="D15" s="39">
        <v>1005.2437286759999</v>
      </c>
      <c r="E15" s="34">
        <v>25.364429999999999</v>
      </c>
      <c r="F15" s="40">
        <f t="shared" si="0"/>
        <v>122.07798701279999</v>
      </c>
      <c r="G15" s="34">
        <v>44.349679999999999</v>
      </c>
      <c r="H15" s="40">
        <f t="shared" si="1"/>
        <v>886.40773343220951</v>
      </c>
      <c r="J15" s="39">
        <f t="shared" si="2"/>
        <v>3.2419917690095872</v>
      </c>
    </row>
    <row r="16" spans="2:15">
      <c r="B16" s="38" t="s">
        <v>26</v>
      </c>
      <c r="C16" s="35">
        <v>86.837289999999996</v>
      </c>
      <c r="D16" s="39">
        <v>2014.7293327479999</v>
      </c>
      <c r="E16" s="34">
        <v>69.970839999999995</v>
      </c>
      <c r="F16" s="40">
        <f t="shared" si="0"/>
        <v>336.76685408639997</v>
      </c>
      <c r="G16" s="34">
        <v>84.221739999999997</v>
      </c>
      <c r="H16" s="40">
        <f t="shared" si="1"/>
        <v>1683.322216961134</v>
      </c>
      <c r="J16" s="39">
        <f t="shared" si="2"/>
        <v>5.3597382995340013</v>
      </c>
    </row>
    <row r="17" spans="2:10">
      <c r="B17" s="38" t="s">
        <v>27</v>
      </c>
      <c r="C17" s="35">
        <v>50.27422</v>
      </c>
      <c r="D17" s="39">
        <v>1166.422233064</v>
      </c>
      <c r="E17" s="34">
        <v>32.069969999999998</v>
      </c>
      <c r="F17" s="40">
        <f t="shared" si="0"/>
        <v>154.35148281119999</v>
      </c>
      <c r="G17" s="34">
        <v>50.390900000000002</v>
      </c>
      <c r="H17" s="40">
        <f t="shared" si="1"/>
        <v>1007.1523279223015</v>
      </c>
      <c r="J17" s="39">
        <f t="shared" si="2"/>
        <v>-4.9184223304985153</v>
      </c>
    </row>
    <row r="18" spans="2:10">
      <c r="B18" s="38" t="s">
        <v>28</v>
      </c>
      <c r="C18" s="35">
        <v>40.341250000000002</v>
      </c>
      <c r="D18" s="39">
        <v>935.96540949999996</v>
      </c>
      <c r="E18" s="34">
        <v>17.201160000000002</v>
      </c>
      <c r="F18" s="40">
        <f t="shared" si="0"/>
        <v>82.7884950336</v>
      </c>
      <c r="G18" s="34">
        <v>42.857140000000001</v>
      </c>
      <c r="H18" s="40">
        <f t="shared" si="1"/>
        <v>856.57665013111455</v>
      </c>
      <c r="J18" s="39">
        <f t="shared" si="2"/>
        <v>3.3997356647146262</v>
      </c>
    </row>
    <row r="19" spans="2:10">
      <c r="B19" s="38" t="s">
        <v>29</v>
      </c>
      <c r="C19" s="35">
        <v>39.488109999999999</v>
      </c>
      <c r="D19" s="39">
        <v>916.17153773199993</v>
      </c>
      <c r="E19" s="34">
        <v>21.282789999999999</v>
      </c>
      <c r="F19" s="40">
        <f t="shared" si="0"/>
        <v>102.4332169584</v>
      </c>
      <c r="G19" s="34">
        <v>40.867089999999997</v>
      </c>
      <c r="H19" s="40">
        <f t="shared" si="1"/>
        <v>816.80193901895382</v>
      </c>
      <c r="J19" s="39">
        <f t="shared" si="2"/>
        <v>3.0636182453538368</v>
      </c>
    </row>
    <row r="20" spans="2:10">
      <c r="B20" s="38" t="s">
        <v>30</v>
      </c>
      <c r="C20" s="35">
        <v>58.439970000000002</v>
      </c>
      <c r="D20" s="39">
        <v>1355.8774319640002</v>
      </c>
      <c r="E20" s="34">
        <v>32.069969999999998</v>
      </c>
      <c r="F20" s="40">
        <f t="shared" si="0"/>
        <v>154.35148281119999</v>
      </c>
      <c r="G20" s="34">
        <v>60.341149999999999</v>
      </c>
      <c r="H20" s="40">
        <f t="shared" si="1"/>
        <v>1206.0258834831045</v>
      </c>
      <c r="J20" s="39">
        <f t="shared" si="2"/>
        <v>4.4999343303043133</v>
      </c>
    </row>
    <row r="21" spans="2:10">
      <c r="B21" s="38" t="s">
        <v>31</v>
      </c>
      <c r="C21" s="35">
        <v>39.122480000000003</v>
      </c>
      <c r="D21" s="39">
        <v>907.68848297600005</v>
      </c>
      <c r="E21" s="34">
        <v>21.574339999999999</v>
      </c>
      <c r="F21" s="40">
        <f t="shared" si="0"/>
        <v>103.8364354464</v>
      </c>
      <c r="G21" s="34">
        <v>40.369579999999999</v>
      </c>
      <c r="H21" s="40">
        <f t="shared" si="1"/>
        <v>806.85831120788828</v>
      </c>
      <c r="J21" s="39">
        <f t="shared" si="2"/>
        <v>3.0062636782882919</v>
      </c>
    </row>
    <row r="22" spans="2:10">
      <c r="B22" s="38" t="s">
        <v>32</v>
      </c>
      <c r="C22" s="35">
        <v>97.745270000000005</v>
      </c>
      <c r="D22" s="39">
        <v>2267.8075583240002</v>
      </c>
      <c r="E22" s="34">
        <v>59.766759999999998</v>
      </c>
      <c r="F22" s="40">
        <f t="shared" si="0"/>
        <v>287.65502520959996</v>
      </c>
      <c r="G22" s="34">
        <v>99.43141</v>
      </c>
      <c r="H22" s="40">
        <f t="shared" si="1"/>
        <v>1987.3146947186258</v>
      </c>
      <c r="J22" s="39">
        <f t="shared" si="2"/>
        <v>7.1621616042255027</v>
      </c>
    </row>
    <row r="23" spans="2:10">
      <c r="B23" s="38" t="s">
        <v>33</v>
      </c>
      <c r="C23" s="35">
        <v>71.115170000000006</v>
      </c>
      <c r="D23" s="39">
        <v>1649.957282204</v>
      </c>
      <c r="E23" s="34">
        <v>35.276960000000003</v>
      </c>
      <c r="F23" s="40">
        <f t="shared" si="0"/>
        <v>169.78659740160001</v>
      </c>
      <c r="G23" s="34">
        <v>74.342569999999995</v>
      </c>
      <c r="H23" s="40">
        <f t="shared" si="1"/>
        <v>1485.8693224218389</v>
      </c>
      <c r="J23" s="39">
        <f t="shared" si="2"/>
        <v>5.6986376194388413</v>
      </c>
    </row>
    <row r="24" spans="2:10">
      <c r="B24" s="38" t="s">
        <v>34</v>
      </c>
      <c r="C24" s="35">
        <v>65.996340000000004</v>
      </c>
      <c r="D24" s="39">
        <v>1531.1942836080002</v>
      </c>
      <c r="E24" s="34">
        <v>31.195329999999998</v>
      </c>
      <c r="F24" s="40">
        <f t="shared" si="0"/>
        <v>150.14187547679998</v>
      </c>
      <c r="G24" s="34">
        <v>69.367440000000002</v>
      </c>
      <c r="H24" s="40">
        <f t="shared" si="1"/>
        <v>1386.4324447074882</v>
      </c>
      <c r="J24" s="39">
        <f t="shared" si="2"/>
        <v>5.380036576287921</v>
      </c>
    </row>
    <row r="25" spans="2:10">
      <c r="B25" s="38" t="s">
        <v>35</v>
      </c>
      <c r="C25" s="35">
        <v>83.973179999999999</v>
      </c>
      <c r="D25" s="39">
        <v>1948.2785438159999</v>
      </c>
      <c r="E25" s="34">
        <v>47.521859999999997</v>
      </c>
      <c r="F25" s="40">
        <f t="shared" si="0"/>
        <v>228.72081130559999</v>
      </c>
      <c r="G25" s="34">
        <v>86.353939999999994</v>
      </c>
      <c r="H25" s="40">
        <f t="shared" si="1"/>
        <v>1725.9380502484125</v>
      </c>
      <c r="J25" s="39">
        <f t="shared" si="2"/>
        <v>6.3803177380125362</v>
      </c>
    </row>
    <row r="26" spans="2:10">
      <c r="B26" s="38" t="s">
        <v>36</v>
      </c>
      <c r="C26" s="35">
        <v>47.288229999999999</v>
      </c>
      <c r="D26" s="39">
        <v>1097.1436818759998</v>
      </c>
      <c r="E26" s="34">
        <v>21.282789999999999</v>
      </c>
      <c r="F26" s="40">
        <f t="shared" si="0"/>
        <v>102.4332169584</v>
      </c>
      <c r="G26" s="34">
        <v>49.964460000000003</v>
      </c>
      <c r="H26" s="40">
        <f t="shared" si="1"/>
        <v>998.62916126484572</v>
      </c>
      <c r="J26" s="39">
        <f t="shared" si="2"/>
        <v>3.9186963472458274</v>
      </c>
    </row>
    <row r="27" spans="2:10">
      <c r="B27" s="38" t="s">
        <v>37</v>
      </c>
      <c r="C27" s="35">
        <v>47.349170000000001</v>
      </c>
      <c r="D27" s="39">
        <v>1098.557563004</v>
      </c>
      <c r="E27" s="34">
        <v>18.367339999999999</v>
      </c>
      <c r="F27" s="40">
        <f t="shared" si="0"/>
        <v>88.401272726399995</v>
      </c>
      <c r="G27" s="34">
        <v>50.53304</v>
      </c>
      <c r="H27" s="40">
        <f t="shared" si="1"/>
        <v>1009.993250229521</v>
      </c>
      <c r="J27" s="39">
        <f t="shared" si="2"/>
        <v>-0.16304004807909678</v>
      </c>
    </row>
    <row r="28" spans="2:10">
      <c r="B28" s="38" t="s">
        <v>38</v>
      </c>
      <c r="C28" s="35">
        <v>51.736739999999998</v>
      </c>
      <c r="D28" s="39">
        <v>1200.3544520879998</v>
      </c>
      <c r="E28" s="34">
        <v>17.492709999999999</v>
      </c>
      <c r="F28" s="40">
        <f t="shared" si="0"/>
        <v>84.191713521599993</v>
      </c>
      <c r="G28" s="34">
        <v>55.72139</v>
      </c>
      <c r="H28" s="40">
        <f t="shared" si="1"/>
        <v>1113.6917112725998</v>
      </c>
      <c r="J28" s="39">
        <f t="shared" si="2"/>
        <v>-2.4710272938000344</v>
      </c>
    </row>
    <row r="29" spans="2:10">
      <c r="B29" s="38" t="s">
        <v>39</v>
      </c>
      <c r="C29" s="35">
        <v>53.747709999999998</v>
      </c>
      <c r="D29" s="39">
        <v>1247.0113692519997</v>
      </c>
      <c r="E29" s="34">
        <v>26.530609999999999</v>
      </c>
      <c r="F29" s="40">
        <f t="shared" si="0"/>
        <v>127.69076470559999</v>
      </c>
      <c r="G29" s="34">
        <v>56.218899999999998</v>
      </c>
      <c r="H29" s="40">
        <f t="shared" si="1"/>
        <v>1123.6353390836653</v>
      </c>
      <c r="J29" s="39">
        <f t="shared" si="2"/>
        <v>4.3147345372656218</v>
      </c>
    </row>
    <row r="30" spans="2:10">
      <c r="B30" s="38" t="s">
        <v>40</v>
      </c>
      <c r="C30" s="35">
        <v>47.53199</v>
      </c>
      <c r="D30" s="39">
        <v>1102.7992063879999</v>
      </c>
      <c r="E30" s="34">
        <v>24.489789999999999</v>
      </c>
      <c r="F30" s="40">
        <f t="shared" si="0"/>
        <v>117.8683796784</v>
      </c>
      <c r="G30" s="34">
        <v>49.466949999999997</v>
      </c>
      <c r="H30" s="40">
        <f t="shared" si="1"/>
        <v>988.68553345378007</v>
      </c>
      <c r="J30" s="39">
        <f t="shared" si="2"/>
        <v>3.7547067441802255</v>
      </c>
    </row>
    <row r="31" spans="2:10">
      <c r="B31" s="38" t="s">
        <v>41</v>
      </c>
      <c r="C31" s="35">
        <v>43.388170000000002</v>
      </c>
      <c r="D31" s="39">
        <v>1006.657609804</v>
      </c>
      <c r="E31" s="34">
        <v>19.241980000000002</v>
      </c>
      <c r="F31" s="40">
        <f t="shared" si="0"/>
        <v>92.610880060800014</v>
      </c>
      <c r="G31" s="34">
        <v>45.415770000000002</v>
      </c>
      <c r="H31" s="40">
        <f t="shared" si="1"/>
        <v>907.71545020795054</v>
      </c>
      <c r="J31" s="39">
        <f t="shared" si="2"/>
        <v>-6.3312795352494504</v>
      </c>
    </row>
    <row r="32" spans="2:10">
      <c r="B32" s="38" t="s">
        <v>42</v>
      </c>
      <c r="C32" s="35">
        <v>42.230339999999998</v>
      </c>
      <c r="D32" s="39">
        <v>979.79456440799993</v>
      </c>
      <c r="E32" s="34">
        <v>19.82507</v>
      </c>
      <c r="F32" s="40">
        <f t="shared" si="0"/>
        <v>95.417268907199997</v>
      </c>
      <c r="G32" s="34">
        <v>44.278599999999997</v>
      </c>
      <c r="H32" s="40">
        <f t="shared" si="1"/>
        <v>884.98707241070133</v>
      </c>
      <c r="J32" s="39">
        <f t="shared" si="2"/>
        <v>0.60977690990137035</v>
      </c>
    </row>
    <row r="33" spans="2:10">
      <c r="B33" s="38" t="s">
        <v>43</v>
      </c>
      <c r="C33" s="35">
        <v>40.341250000000002</v>
      </c>
      <c r="D33" s="39">
        <v>935.96540949999996</v>
      </c>
      <c r="E33" s="34">
        <v>18.65889</v>
      </c>
      <c r="F33" s="40">
        <f t="shared" si="0"/>
        <v>89.804491214400002</v>
      </c>
      <c r="G33" s="34">
        <v>42.288550000000001</v>
      </c>
      <c r="H33" s="40">
        <f t="shared" si="1"/>
        <v>845.21236129854083</v>
      </c>
      <c r="J33" s="39">
        <f t="shared" si="2"/>
        <v>-0.94855698705919167</v>
      </c>
    </row>
    <row r="34" spans="2:10">
      <c r="B34" s="38" t="s">
        <v>44</v>
      </c>
      <c r="C34" s="35">
        <v>42.778790000000001</v>
      </c>
      <c r="D34" s="39">
        <v>992.51926254799992</v>
      </c>
      <c r="E34" s="34">
        <v>17.492709999999999</v>
      </c>
      <c r="F34" s="40">
        <f t="shared" si="0"/>
        <v>84.191713521599993</v>
      </c>
      <c r="G34" s="34">
        <v>45.628990000000002</v>
      </c>
      <c r="H34" s="40">
        <f t="shared" si="1"/>
        <v>911.9770335366785</v>
      </c>
      <c r="J34" s="39">
        <f t="shared" si="2"/>
        <v>3.6494845102786257</v>
      </c>
    </row>
    <row r="35" spans="2:10">
      <c r="B35" s="38" t="s">
        <v>45</v>
      </c>
      <c r="C35" s="35">
        <v>40.158430000000003</v>
      </c>
      <c r="D35" s="39">
        <v>931.72376611599998</v>
      </c>
      <c r="E35" s="34">
        <v>17.78425</v>
      </c>
      <c r="F35" s="40">
        <f t="shared" si="0"/>
        <v>85.594883880000012</v>
      </c>
      <c r="G35" s="34">
        <v>42.50177</v>
      </c>
      <c r="H35" s="40">
        <f t="shared" si="1"/>
        <v>849.47394462726868</v>
      </c>
      <c r="J35" s="39">
        <f t="shared" si="2"/>
        <v>3.3450623912686979</v>
      </c>
    </row>
    <row r="36" spans="2:10">
      <c r="B36" s="38" t="s">
        <v>46</v>
      </c>
      <c r="C36" s="35">
        <v>41.377200000000002</v>
      </c>
      <c r="D36" s="39">
        <v>960.00069264000001</v>
      </c>
      <c r="E36" s="34">
        <v>22.74052</v>
      </c>
      <c r="F36" s="40">
        <f t="shared" si="0"/>
        <v>109.4492131392</v>
      </c>
      <c r="G36" s="34">
        <v>42.288550000000001</v>
      </c>
      <c r="H36" s="40">
        <f t="shared" si="1"/>
        <v>845.21236129854083</v>
      </c>
      <c r="J36" s="39">
        <f t="shared" si="2"/>
        <v>-5.3391182022592147</v>
      </c>
    </row>
    <row r="37" spans="2:10">
      <c r="B37" s="38" t="s">
        <v>47</v>
      </c>
      <c r="C37" s="35">
        <v>30.408280000000001</v>
      </c>
      <c r="D37" s="39">
        <v>705.50858593599992</v>
      </c>
      <c r="E37" s="34">
        <v>14.8688</v>
      </c>
      <c r="F37" s="40">
        <f t="shared" si="0"/>
        <v>71.562939648000011</v>
      </c>
      <c r="G37" s="34">
        <v>31.840789999999998</v>
      </c>
      <c r="H37" s="40">
        <f t="shared" si="1"/>
        <v>636.39517792667186</v>
      </c>
      <c r="J37" s="39">
        <f t="shared" si="2"/>
        <v>2.4495316386719423</v>
      </c>
    </row>
    <row r="38" spans="2:10">
      <c r="B38" s="38" t="s">
        <v>48</v>
      </c>
      <c r="C38" s="35">
        <v>59.841560000000001</v>
      </c>
      <c r="D38" s="39">
        <v>1388.3960018719999</v>
      </c>
      <c r="E38" s="34">
        <v>62.39067</v>
      </c>
      <c r="F38" s="40">
        <f t="shared" si="0"/>
        <v>300.28379908319999</v>
      </c>
      <c r="G38" s="34">
        <v>54.584220000000002</v>
      </c>
      <c r="H38" s="40">
        <f t="shared" si="1"/>
        <v>1090.9633334753507</v>
      </c>
      <c r="J38" s="39">
        <f t="shared" si="2"/>
        <v>2.8511306865507322</v>
      </c>
    </row>
    <row r="39" spans="2:10">
      <c r="B39" s="38" t="s">
        <v>49</v>
      </c>
      <c r="C39" s="35">
        <v>46.922600000000003</v>
      </c>
      <c r="D39" s="39">
        <v>1088.6606271200001</v>
      </c>
      <c r="E39" s="34">
        <v>23.615159999999999</v>
      </c>
      <c r="F39" s="40">
        <f t="shared" si="0"/>
        <v>113.65882047359999</v>
      </c>
      <c r="G39" s="34">
        <v>48.969430000000003</v>
      </c>
      <c r="H39" s="40">
        <f t="shared" si="1"/>
        <v>978.74170577481618</v>
      </c>
      <c r="J39" s="39">
        <f t="shared" si="2"/>
        <v>3.7398991284161411</v>
      </c>
    </row>
    <row r="40" spans="2:10">
      <c r="B40" s="38" t="s">
        <v>50</v>
      </c>
      <c r="C40" s="35">
        <v>50.822659999999999</v>
      </c>
      <c r="D40" s="39">
        <v>1179.1466991919999</v>
      </c>
      <c r="E40" s="34">
        <v>28.862970000000001</v>
      </c>
      <c r="F40" s="40">
        <f t="shared" si="0"/>
        <v>138.91632009119999</v>
      </c>
      <c r="G40" s="34">
        <v>51.883429999999997</v>
      </c>
      <c r="H40" s="40">
        <f t="shared" si="1"/>
        <v>1036.983211355498</v>
      </c>
      <c r="J40" s="39">
        <f t="shared" si="2"/>
        <v>-3.2471677453017946</v>
      </c>
    </row>
    <row r="41" spans="2:10">
      <c r="B41" s="38" t="s">
        <v>51</v>
      </c>
      <c r="C41" s="35">
        <v>38.26934</v>
      </c>
      <c r="D41" s="39">
        <v>887.89461120800001</v>
      </c>
      <c r="E41" s="34">
        <v>21.282789999999999</v>
      </c>
      <c r="F41" s="40">
        <f t="shared" si="0"/>
        <v>102.4332169584</v>
      </c>
      <c r="G41" s="34">
        <v>39.445619999999998</v>
      </c>
      <c r="H41" s="40">
        <f t="shared" si="1"/>
        <v>788.39131687146858</v>
      </c>
      <c r="J41" s="39">
        <f t="shared" si="2"/>
        <v>2.9299226218685135</v>
      </c>
    </row>
    <row r="42" spans="2:10">
      <c r="B42" s="38" t="s">
        <v>52</v>
      </c>
      <c r="C42" s="35">
        <v>36.19744</v>
      </c>
      <c r="D42" s="39">
        <v>839.82404492800003</v>
      </c>
      <c r="E42" s="34">
        <v>17.201160000000002</v>
      </c>
      <c r="F42" s="40">
        <f t="shared" si="0"/>
        <v>82.7884950336</v>
      </c>
      <c r="G42" s="34">
        <v>38.024160000000002</v>
      </c>
      <c r="H42" s="40">
        <f t="shared" si="1"/>
        <v>759.98089459188179</v>
      </c>
      <c r="J42" s="39">
        <f t="shared" si="2"/>
        <v>2.9453446974818007</v>
      </c>
    </row>
    <row r="43" spans="2:10">
      <c r="B43" s="38" t="s">
        <v>53</v>
      </c>
      <c r="C43" s="35">
        <v>36.319310000000002</v>
      </c>
      <c r="D43" s="39">
        <v>842.65157517199998</v>
      </c>
      <c r="E43" s="34">
        <v>11.37026</v>
      </c>
      <c r="F43" s="40">
        <f t="shared" si="0"/>
        <v>54.724606569599999</v>
      </c>
      <c r="G43" s="34">
        <v>39.587769999999999</v>
      </c>
      <c r="H43" s="40">
        <f t="shared" si="1"/>
        <v>791.23243904658671</v>
      </c>
      <c r="J43" s="39">
        <f t="shared" si="2"/>
        <v>3.3054704441867671</v>
      </c>
    </row>
    <row r="44" spans="2:10">
      <c r="B44" s="38" t="s">
        <v>54</v>
      </c>
      <c r="C44" s="35">
        <v>47.166359999999997</v>
      </c>
      <c r="D44" s="39">
        <v>1094.3161516319999</v>
      </c>
      <c r="E44" s="34">
        <v>25.364429999999999</v>
      </c>
      <c r="F44" s="40">
        <f t="shared" si="0"/>
        <v>122.07798701279999</v>
      </c>
      <c r="G44" s="34">
        <v>48.827289999999998</v>
      </c>
      <c r="H44" s="40">
        <f t="shared" si="1"/>
        <v>975.9007834675964</v>
      </c>
      <c r="J44" s="39">
        <f t="shared" si="2"/>
        <v>3.6626188483965052</v>
      </c>
    </row>
    <row r="45" spans="2:10">
      <c r="B45" s="38" t="s">
        <v>55</v>
      </c>
      <c r="C45" s="35">
        <v>42.717849999999999</v>
      </c>
      <c r="D45" s="39">
        <v>991.10538141999984</v>
      </c>
      <c r="E45" s="34">
        <v>25.072880000000001</v>
      </c>
      <c r="F45" s="40">
        <f t="shared" si="0"/>
        <v>120.67476852480002</v>
      </c>
      <c r="G45" s="34">
        <v>43.425719999999998</v>
      </c>
      <c r="H45" s="40">
        <f t="shared" si="1"/>
        <v>867.94073909578992</v>
      </c>
      <c r="J45" s="39">
        <f t="shared" si="2"/>
        <v>-2.4898737994099065</v>
      </c>
    </row>
    <row r="46" spans="2:10">
      <c r="B46" s="38" t="s">
        <v>56</v>
      </c>
      <c r="C46" s="35">
        <v>47.410110000000003</v>
      </c>
      <c r="D46" s="39">
        <v>1099.971444132</v>
      </c>
      <c r="E46" s="34">
        <v>24.198250000000002</v>
      </c>
      <c r="F46" s="40">
        <f t="shared" si="0"/>
        <v>116.46520932</v>
      </c>
      <c r="G46" s="34">
        <v>49.040509999999998</v>
      </c>
      <c r="H46" s="40">
        <f t="shared" si="1"/>
        <v>980.16236679632436</v>
      </c>
      <c r="J46" s="39">
        <f t="shared" si="2"/>
        <v>-3.3438680156756391</v>
      </c>
    </row>
    <row r="47" spans="2:10">
      <c r="B47" s="38" t="s">
        <v>57</v>
      </c>
      <c r="C47" s="35">
        <v>47.349170000000001</v>
      </c>
      <c r="D47" s="39">
        <v>1098.557563004</v>
      </c>
      <c r="E47" s="34">
        <v>15.74344</v>
      </c>
      <c r="F47" s="40">
        <f t="shared" si="0"/>
        <v>75.772546982400002</v>
      </c>
      <c r="G47" s="34">
        <v>51.385919999999999</v>
      </c>
      <c r="H47" s="40">
        <f t="shared" si="1"/>
        <v>1027.0395835444324</v>
      </c>
      <c r="J47" s="39">
        <f t="shared" si="2"/>
        <v>4.2545675228323034</v>
      </c>
    </row>
    <row r="48" spans="2:10">
      <c r="B48" s="38" t="s">
        <v>58</v>
      </c>
      <c r="C48" s="35">
        <v>51.736739999999998</v>
      </c>
      <c r="D48" s="39">
        <v>1200.3544520879998</v>
      </c>
      <c r="E48" s="34">
        <v>22.74052</v>
      </c>
      <c r="F48" s="40">
        <f t="shared" si="0"/>
        <v>109.4492131392</v>
      </c>
      <c r="G48" s="34">
        <v>54.797440000000002</v>
      </c>
      <c r="H48" s="40">
        <f t="shared" si="1"/>
        <v>1095.2249168040785</v>
      </c>
      <c r="J48" s="39">
        <f t="shared" si="2"/>
        <v>4.3196778552787691</v>
      </c>
    </row>
    <row r="49" spans="2:10">
      <c r="B49" s="38" t="s">
        <v>59</v>
      </c>
      <c r="C49" s="35">
        <v>44.119430000000001</v>
      </c>
      <c r="D49" s="39">
        <v>1023.623719316</v>
      </c>
      <c r="E49" s="34">
        <v>20.116610000000001</v>
      </c>
      <c r="F49" s="40">
        <f t="shared" si="0"/>
        <v>96.820439265600001</v>
      </c>
      <c r="G49" s="34">
        <v>46.55294</v>
      </c>
      <c r="H49" s="40">
        <f t="shared" si="1"/>
        <v>930.44382800519975</v>
      </c>
      <c r="J49" s="39">
        <f t="shared" si="2"/>
        <v>3.6405479547997857</v>
      </c>
    </row>
    <row r="50" spans="2:10">
      <c r="B50" s="38" t="s">
        <v>60</v>
      </c>
      <c r="C50" s="35">
        <v>41.316270000000003</v>
      </c>
      <c r="D50" s="39">
        <v>958.58704352400002</v>
      </c>
      <c r="E50" s="34">
        <v>13.70262</v>
      </c>
      <c r="F50" s="40">
        <f t="shared" si="0"/>
        <v>65.950161955199988</v>
      </c>
      <c r="G50" s="34">
        <v>44.847189999999998</v>
      </c>
      <c r="H50" s="40">
        <f t="shared" si="1"/>
        <v>896.35136124327516</v>
      </c>
      <c r="J50" s="39">
        <f t="shared" si="2"/>
        <v>3.7144796744751147</v>
      </c>
    </row>
    <row r="51" spans="2:10">
      <c r="B51" s="38" t="s">
        <v>61</v>
      </c>
      <c r="C51" s="35">
        <v>53.199260000000002</v>
      </c>
      <c r="D51" s="39">
        <v>1234.286671112</v>
      </c>
      <c r="E51" s="34">
        <v>23.906700000000001</v>
      </c>
      <c r="F51" s="40">
        <f t="shared" si="0"/>
        <v>115.06199083199999</v>
      </c>
      <c r="G51" s="34">
        <v>55.72139</v>
      </c>
      <c r="H51" s="40">
        <f t="shared" si="1"/>
        <v>1113.6917112725998</v>
      </c>
      <c r="J51" s="39">
        <f t="shared" si="2"/>
        <v>-5.5329690074001974</v>
      </c>
    </row>
    <row r="52" spans="2:10">
      <c r="B52" s="38" t="s">
        <v>62</v>
      </c>
      <c r="C52" s="35">
        <v>44.241309999999999</v>
      </c>
      <c r="D52" s="39">
        <v>1026.4514815719999</v>
      </c>
      <c r="E52" s="34">
        <v>21.574339999999999</v>
      </c>
      <c r="F52" s="40">
        <f t="shared" si="0"/>
        <v>103.8364354464</v>
      </c>
      <c r="G52" s="34">
        <v>46.33972</v>
      </c>
      <c r="H52" s="40">
        <f t="shared" si="1"/>
        <v>926.1822446764719</v>
      </c>
      <c r="J52" s="39">
        <f t="shared" si="2"/>
        <v>3.5671985508719217</v>
      </c>
    </row>
    <row r="53" spans="2:10">
      <c r="B53" s="38" t="s">
        <v>63</v>
      </c>
      <c r="C53" s="35">
        <v>35.588050000000003</v>
      </c>
      <c r="D53" s="39">
        <v>825.68546566000009</v>
      </c>
      <c r="E53" s="34">
        <v>19.533519999999999</v>
      </c>
      <c r="F53" s="40">
        <f t="shared" si="0"/>
        <v>94.01405041919999</v>
      </c>
      <c r="G53" s="34">
        <v>36.744840000000003</v>
      </c>
      <c r="H53" s="40">
        <f t="shared" si="1"/>
        <v>734.41139461951457</v>
      </c>
      <c r="J53" s="39">
        <f t="shared" si="2"/>
        <v>2.7399793787144517</v>
      </c>
    </row>
    <row r="54" spans="2:10">
      <c r="B54" s="38" t="s">
        <v>64</v>
      </c>
      <c r="C54" s="35">
        <v>37.477139999999999</v>
      </c>
      <c r="D54" s="39">
        <v>869.51462056799994</v>
      </c>
      <c r="E54" s="34">
        <v>16.90962</v>
      </c>
      <c r="F54" s="40">
        <f t="shared" si="0"/>
        <v>81.385324675199996</v>
      </c>
      <c r="G54" s="34">
        <v>39.587769999999999</v>
      </c>
      <c r="H54" s="40">
        <f t="shared" si="1"/>
        <v>791.23243904658671</v>
      </c>
      <c r="J54" s="39">
        <f t="shared" si="2"/>
        <v>3.103143153786732</v>
      </c>
    </row>
    <row r="55" spans="2:10">
      <c r="B55" s="38" t="s">
        <v>65</v>
      </c>
      <c r="C55" s="35">
        <v>37.477139999999999</v>
      </c>
      <c r="D55" s="39">
        <v>869.51462056799994</v>
      </c>
      <c r="E55" s="34">
        <v>14.577249999999999</v>
      </c>
      <c r="F55" s="40">
        <f t="shared" si="0"/>
        <v>70.159721160000004</v>
      </c>
      <c r="G55" s="34">
        <v>40.085279999999997</v>
      </c>
      <c r="H55" s="40">
        <f t="shared" si="1"/>
        <v>801.17606685765213</v>
      </c>
      <c r="J55" s="39">
        <f t="shared" si="2"/>
        <v>1.8211674496521937</v>
      </c>
    </row>
    <row r="56" spans="2:10">
      <c r="B56" s="38" t="s">
        <v>66</v>
      </c>
      <c r="C56" s="35">
        <v>36.624000000000002</v>
      </c>
      <c r="D56" s="39">
        <v>849.72074880000002</v>
      </c>
      <c r="E56" s="34">
        <v>13.994160000000001</v>
      </c>
      <c r="F56" s="40">
        <f t="shared" si="0"/>
        <v>67.353332313599992</v>
      </c>
      <c r="G56" s="34">
        <v>38.94811</v>
      </c>
      <c r="H56" s="40">
        <f t="shared" si="1"/>
        <v>778.44768906040315</v>
      </c>
      <c r="J56" s="39">
        <f t="shared" si="2"/>
        <v>-3.919727425996939</v>
      </c>
    </row>
    <row r="57" spans="2:10">
      <c r="B57" s="38" t="s">
        <v>67</v>
      </c>
      <c r="C57" s="35">
        <v>35.588050000000003</v>
      </c>
      <c r="D57" s="39">
        <v>825.68546566000009</v>
      </c>
      <c r="E57" s="34">
        <v>17.78425</v>
      </c>
      <c r="F57" s="40">
        <f t="shared" si="0"/>
        <v>85.594883880000012</v>
      </c>
      <c r="G57" s="34">
        <v>37.171280000000003</v>
      </c>
      <c r="H57" s="40">
        <f t="shared" si="1"/>
        <v>742.93456127697038</v>
      </c>
      <c r="J57" s="39">
        <f t="shared" si="2"/>
        <v>2.8439794969702916</v>
      </c>
    </row>
    <row r="58" spans="2:10">
      <c r="B58" s="38" t="s">
        <v>68</v>
      </c>
      <c r="C58" s="35">
        <v>30.28641</v>
      </c>
      <c r="D58" s="39">
        <v>702.68105569199997</v>
      </c>
      <c r="E58" s="34">
        <v>15.74344</v>
      </c>
      <c r="F58" s="40">
        <f t="shared" si="0"/>
        <v>75.772546982400002</v>
      </c>
      <c r="G58" s="34">
        <v>31.485420000000001</v>
      </c>
      <c r="H58" s="40">
        <f t="shared" si="1"/>
        <v>629.29247242282611</v>
      </c>
      <c r="J58" s="39">
        <f t="shared" si="2"/>
        <v>2.3839637132260805</v>
      </c>
    </row>
    <row r="59" spans="2:10">
      <c r="B59" s="38" t="s">
        <v>69</v>
      </c>
      <c r="C59" s="35">
        <v>33.394269999999999</v>
      </c>
      <c r="D59" s="39">
        <v>774.78713712399997</v>
      </c>
      <c r="E59" s="34">
        <v>20.991250000000001</v>
      </c>
      <c r="F59" s="40">
        <f t="shared" si="0"/>
        <v>101.03004660000001</v>
      </c>
      <c r="G59" s="34">
        <v>33.830840000000002</v>
      </c>
      <c r="H59" s="40">
        <f t="shared" si="1"/>
        <v>676.16988903883259</v>
      </c>
      <c r="J59" s="39">
        <f t="shared" si="2"/>
        <v>2.4127985148326161</v>
      </c>
    </row>
    <row r="60" spans="2:10">
      <c r="B60" s="38" t="s">
        <v>70</v>
      </c>
      <c r="C60" s="35">
        <v>36.19744</v>
      </c>
      <c r="D60" s="39">
        <v>839.82404492800003</v>
      </c>
      <c r="E60" s="34">
        <v>15.74344</v>
      </c>
      <c r="F60" s="40">
        <f t="shared" si="0"/>
        <v>75.772546982400002</v>
      </c>
      <c r="G60" s="34">
        <v>38.379530000000003</v>
      </c>
      <c r="H60" s="40">
        <f t="shared" si="1"/>
        <v>767.08360009572766</v>
      </c>
      <c r="J60" s="39">
        <f t="shared" si="2"/>
        <v>3.0321021501276846</v>
      </c>
    </row>
    <row r="61" spans="2:10">
      <c r="B61" s="38" t="s">
        <v>71</v>
      </c>
      <c r="C61" s="35">
        <v>31.931740000000001</v>
      </c>
      <c r="D61" s="39">
        <v>740.85468608799999</v>
      </c>
      <c r="E61" s="34">
        <v>13.119529999999999</v>
      </c>
      <c r="F61" s="40">
        <f t="shared" si="0"/>
        <v>63.143773108799991</v>
      </c>
      <c r="G61" s="34">
        <v>33.333329999999997</v>
      </c>
      <c r="H61" s="40">
        <f t="shared" si="1"/>
        <v>666.22626122776694</v>
      </c>
      <c r="J61" s="39">
        <f t="shared" si="2"/>
        <v>-11.484651751433034</v>
      </c>
    </row>
    <row r="62" spans="2:10">
      <c r="B62" s="38" t="s">
        <v>72</v>
      </c>
      <c r="C62" s="35">
        <v>33.394269999999999</v>
      </c>
      <c r="D62" s="39">
        <v>774.78713712399997</v>
      </c>
      <c r="E62" s="34">
        <v>11.078709999999999</v>
      </c>
      <c r="F62" s="40">
        <f t="shared" si="0"/>
        <v>53.321388081599991</v>
      </c>
      <c r="G62" s="34">
        <v>36.247329999999998</v>
      </c>
      <c r="H62" s="40">
        <f t="shared" si="1"/>
        <v>724.46776680844903</v>
      </c>
      <c r="J62" s="39">
        <f t="shared" si="2"/>
        <v>3.0020177660491072</v>
      </c>
    </row>
    <row r="63" spans="2:10">
      <c r="B63" s="38" t="s">
        <v>73</v>
      </c>
      <c r="C63" s="35">
        <v>30.46922</v>
      </c>
      <c r="D63" s="39">
        <v>706.92246706399999</v>
      </c>
      <c r="E63" s="34">
        <v>14.577249999999999</v>
      </c>
      <c r="F63" s="40">
        <f t="shared" si="0"/>
        <v>70.159721160000004</v>
      </c>
      <c r="G63" s="34">
        <v>31.982939999999999</v>
      </c>
      <c r="H63" s="40">
        <f t="shared" si="1"/>
        <v>639.23630010178999</v>
      </c>
      <c r="J63" s="39">
        <f t="shared" si="2"/>
        <v>2.4735541977900084</v>
      </c>
    </row>
    <row r="64" spans="2:10">
      <c r="B64" s="38" t="s">
        <v>74</v>
      </c>
      <c r="C64" s="35">
        <v>30.834849999999999</v>
      </c>
      <c r="D64" s="39">
        <v>715.40552181999988</v>
      </c>
      <c r="E64" s="34">
        <v>17.201160000000002</v>
      </c>
      <c r="F64" s="40">
        <f t="shared" si="0"/>
        <v>82.7884950336</v>
      </c>
      <c r="G64" s="34">
        <v>31.34328</v>
      </c>
      <c r="H64" s="40">
        <f t="shared" si="1"/>
        <v>626.45155011560644</v>
      </c>
      <c r="J64" s="39">
        <f t="shared" si="2"/>
        <v>-6.1654766707933959</v>
      </c>
    </row>
    <row r="65" spans="2:10">
      <c r="B65" s="38" t="s">
        <v>75</v>
      </c>
      <c r="C65" s="35">
        <v>23.765989999999999</v>
      </c>
      <c r="D65" s="39">
        <v>551.39948718799997</v>
      </c>
      <c r="E65" s="34">
        <v>14.28571</v>
      </c>
      <c r="F65" s="40">
        <f t="shared" si="0"/>
        <v>68.7565508016</v>
      </c>
      <c r="G65" s="34">
        <v>24.235959999999999</v>
      </c>
      <c r="H65" s="40">
        <f t="shared" si="1"/>
        <v>484.39903898187526</v>
      </c>
      <c r="J65" s="39">
        <f t="shared" si="2"/>
        <v>1.7561025954752836</v>
      </c>
    </row>
    <row r="66" spans="2:10">
      <c r="B66" s="38" t="s">
        <v>76</v>
      </c>
      <c r="C66" s="35">
        <v>26.08165</v>
      </c>
      <c r="D66" s="39">
        <v>605.12557798</v>
      </c>
      <c r="E66" s="34">
        <v>17.201160000000002</v>
      </c>
      <c r="F66" s="40">
        <f t="shared" si="0"/>
        <v>82.7884950336</v>
      </c>
      <c r="G66" s="34">
        <v>25.586349999999999</v>
      </c>
      <c r="H66" s="40">
        <f t="shared" si="1"/>
        <v>511.38900010785238</v>
      </c>
      <c r="J66" s="39">
        <f t="shared" si="2"/>
        <v>-10.948082838547577</v>
      </c>
    </row>
    <row r="67" spans="2:10">
      <c r="B67" s="38" t="s">
        <v>77</v>
      </c>
      <c r="C67" s="35">
        <v>25.41133</v>
      </c>
      <c r="D67" s="39">
        <v>589.57334959599996</v>
      </c>
      <c r="E67" s="34">
        <v>18.950430000000001</v>
      </c>
      <c r="F67" s="40">
        <f t="shared" si="0"/>
        <v>91.207661572800006</v>
      </c>
      <c r="G67" s="34">
        <v>25.017759999999999</v>
      </c>
      <c r="H67" s="40">
        <f t="shared" si="1"/>
        <v>500.02471127527855</v>
      </c>
      <c r="J67" s="39">
        <f t="shared" si="2"/>
        <v>1.6590232520786117</v>
      </c>
    </row>
    <row r="68" spans="2:10">
      <c r="B68" s="38" t="s">
        <v>78</v>
      </c>
      <c r="C68" s="35">
        <v>24.801950000000001</v>
      </c>
      <c r="D68" s="39">
        <v>575.43500233999998</v>
      </c>
      <c r="E68" s="34">
        <v>6.9970800000000004</v>
      </c>
      <c r="F68" s="40">
        <f t="shared" ref="F68:F131" si="3">$F$1362*(E68/100)</f>
        <v>33.676666156799996</v>
      </c>
      <c r="G68" s="34">
        <v>27.221029999999999</v>
      </c>
      <c r="H68" s="40">
        <f t="shared" ref="H68:H131" si="4">$H$335*(G68/100)</f>
        <v>544.06100571616707</v>
      </c>
      <c r="J68" s="39">
        <f t="shared" ref="J68:J131" si="5">H68-(D68-F68)</f>
        <v>2.3026695329671156</v>
      </c>
    </row>
    <row r="69" spans="2:10">
      <c r="B69" s="38" t="s">
        <v>79</v>
      </c>
      <c r="C69" s="35">
        <v>40.46313</v>
      </c>
      <c r="D69" s="39">
        <v>938.79317175599988</v>
      </c>
      <c r="E69" s="34">
        <v>20.991250000000001</v>
      </c>
      <c r="F69" s="40">
        <f t="shared" si="3"/>
        <v>101.03004660000001</v>
      </c>
      <c r="G69" s="34">
        <v>41.719970000000004</v>
      </c>
      <c r="H69" s="40">
        <f t="shared" si="4"/>
        <v>833.84827233386545</v>
      </c>
      <c r="J69" s="39">
        <f t="shared" si="5"/>
        <v>-3.914852822134435</v>
      </c>
    </row>
    <row r="70" spans="2:10">
      <c r="B70" s="38" t="s">
        <v>80</v>
      </c>
      <c r="C70" s="35">
        <v>30.895790000000002</v>
      </c>
      <c r="D70" s="39">
        <v>716.81940294799995</v>
      </c>
      <c r="E70" s="34">
        <v>26.239059999999998</v>
      </c>
      <c r="F70" s="40">
        <f t="shared" si="3"/>
        <v>126.28754621759998</v>
      </c>
      <c r="G70" s="34">
        <v>29.637519999999999</v>
      </c>
      <c r="H70" s="40">
        <f t="shared" si="4"/>
        <v>592.35888348578351</v>
      </c>
      <c r="J70" s="39">
        <f t="shared" si="5"/>
        <v>1.8270267553834856</v>
      </c>
    </row>
    <row r="71" spans="2:10">
      <c r="B71" s="38" t="s">
        <v>81</v>
      </c>
      <c r="C71" s="35">
        <v>24.862880000000001</v>
      </c>
      <c r="D71" s="39">
        <v>576.84865145599997</v>
      </c>
      <c r="E71" s="34">
        <v>14.28571</v>
      </c>
      <c r="F71" s="40">
        <f t="shared" si="3"/>
        <v>68.7565508016</v>
      </c>
      <c r="G71" s="34">
        <v>25.230979999999999</v>
      </c>
      <c r="H71" s="40">
        <f t="shared" si="4"/>
        <v>504.2862946040064</v>
      </c>
      <c r="J71" s="39">
        <f t="shared" si="5"/>
        <v>-3.8058060503935849</v>
      </c>
    </row>
    <row r="72" spans="2:10">
      <c r="B72" s="38" t="s">
        <v>82</v>
      </c>
      <c r="C72" s="35">
        <v>33.089570000000002</v>
      </c>
      <c r="D72" s="39">
        <v>767.71773148399996</v>
      </c>
      <c r="E72" s="34">
        <v>28.57142</v>
      </c>
      <c r="F72" s="40">
        <f t="shared" si="3"/>
        <v>137.5131016032</v>
      </c>
      <c r="G72" s="34">
        <v>31.627569999999999</v>
      </c>
      <c r="H72" s="40">
        <f t="shared" si="4"/>
        <v>632.13359459794412</v>
      </c>
      <c r="J72" s="39">
        <f t="shared" si="5"/>
        <v>1.9289647171441402</v>
      </c>
    </row>
    <row r="73" spans="2:10">
      <c r="B73" s="38" t="s">
        <v>83</v>
      </c>
      <c r="C73" s="35">
        <v>28.76294</v>
      </c>
      <c r="D73" s="39">
        <v>667.33472352799993</v>
      </c>
      <c r="E73" s="34">
        <v>21.865880000000001</v>
      </c>
      <c r="F73" s="40">
        <f t="shared" si="3"/>
        <v>105.23960580480001</v>
      </c>
      <c r="G73" s="34">
        <v>28.216059999999999</v>
      </c>
      <c r="H73" s="40">
        <f t="shared" si="4"/>
        <v>563.9484612061965</v>
      </c>
      <c r="J73" s="39">
        <f t="shared" si="5"/>
        <v>1.8533434829965927</v>
      </c>
    </row>
    <row r="74" spans="2:10">
      <c r="B74" s="38" t="s">
        <v>84</v>
      </c>
      <c r="C74" s="35">
        <v>30.895790000000002</v>
      </c>
      <c r="D74" s="39">
        <v>716.81940294799995</v>
      </c>
      <c r="E74" s="34">
        <v>20.6997</v>
      </c>
      <c r="F74" s="40">
        <f t="shared" si="3"/>
        <v>99.626828111999998</v>
      </c>
      <c r="G74" s="34">
        <v>30.77469</v>
      </c>
      <c r="H74" s="40">
        <f t="shared" si="4"/>
        <v>615.0872612830326</v>
      </c>
      <c r="J74" s="39">
        <f t="shared" si="5"/>
        <v>-2.1053135529673455</v>
      </c>
    </row>
    <row r="75" spans="2:10">
      <c r="B75" s="38" t="s">
        <v>85</v>
      </c>
      <c r="C75" s="35">
        <v>33.881770000000003</v>
      </c>
      <c r="D75" s="39">
        <v>786.09772212400014</v>
      </c>
      <c r="E75" s="34">
        <v>30.320689999999999</v>
      </c>
      <c r="F75" s="40">
        <f t="shared" si="3"/>
        <v>145.93226814240001</v>
      </c>
      <c r="G75" s="34">
        <v>32.125079999999997</v>
      </c>
      <c r="H75" s="40">
        <f t="shared" si="4"/>
        <v>642.07722240900955</v>
      </c>
      <c r="J75" s="39">
        <f t="shared" si="5"/>
        <v>1.9117684274093563</v>
      </c>
    </row>
    <row r="76" spans="2:10">
      <c r="B76" s="38" t="s">
        <v>86</v>
      </c>
      <c r="C76" s="35">
        <v>38.695909999999998</v>
      </c>
      <c r="D76" s="39">
        <v>897.79154709199997</v>
      </c>
      <c r="E76" s="34">
        <v>20.991250000000001</v>
      </c>
      <c r="F76" s="40">
        <f t="shared" si="3"/>
        <v>101.03004660000001</v>
      </c>
      <c r="G76" s="34">
        <v>40.014209999999999</v>
      </c>
      <c r="H76" s="40">
        <f t="shared" si="4"/>
        <v>799.75560570404241</v>
      </c>
      <c r="J76" s="39">
        <f t="shared" si="5"/>
        <v>2.9941052120424274</v>
      </c>
    </row>
    <row r="77" spans="2:10">
      <c r="B77" s="38" t="s">
        <v>87</v>
      </c>
      <c r="C77" s="35">
        <v>24.19256</v>
      </c>
      <c r="D77" s="39">
        <v>561.29642307199993</v>
      </c>
      <c r="E77" s="34">
        <v>19.82507</v>
      </c>
      <c r="F77" s="40">
        <f t="shared" si="3"/>
        <v>95.417268907199997</v>
      </c>
      <c r="G77" s="34">
        <v>23.38308</v>
      </c>
      <c r="H77" s="40">
        <f t="shared" si="4"/>
        <v>467.35270566696386</v>
      </c>
      <c r="J77" s="39">
        <f t="shared" si="5"/>
        <v>1.4735515021639003</v>
      </c>
    </row>
    <row r="78" spans="2:10">
      <c r="B78" s="38" t="s">
        <v>88</v>
      </c>
      <c r="C78" s="35">
        <v>26.75198</v>
      </c>
      <c r="D78" s="39">
        <v>620.6780383759999</v>
      </c>
      <c r="E78" s="34">
        <v>22.448969999999999</v>
      </c>
      <c r="F78" s="40">
        <f t="shared" si="3"/>
        <v>108.04599465119999</v>
      </c>
      <c r="G78" s="34">
        <v>25.7285</v>
      </c>
      <c r="H78" s="40">
        <f t="shared" si="4"/>
        <v>514.23012228297034</v>
      </c>
      <c r="J78" s="39">
        <f t="shared" si="5"/>
        <v>1.598078558170414</v>
      </c>
    </row>
    <row r="79" spans="2:10">
      <c r="B79" s="38" t="s">
        <v>89</v>
      </c>
      <c r="C79" s="35">
        <v>27.178540000000002</v>
      </c>
      <c r="D79" s="39">
        <v>630.57474224800001</v>
      </c>
      <c r="E79" s="34">
        <v>17.201160000000002</v>
      </c>
      <c r="F79" s="40">
        <f t="shared" si="3"/>
        <v>82.7884950336</v>
      </c>
      <c r="G79" s="34">
        <v>26.93674</v>
      </c>
      <c r="H79" s="40">
        <f t="shared" si="4"/>
        <v>538.37896123382939</v>
      </c>
      <c r="J79" s="39">
        <f t="shared" si="5"/>
        <v>-9.4072859805705775</v>
      </c>
    </row>
    <row r="80" spans="2:10">
      <c r="B80" s="38" t="s">
        <v>90</v>
      </c>
      <c r="C80" s="35">
        <v>22.85191</v>
      </c>
      <c r="D80" s="39">
        <v>530.19173429199998</v>
      </c>
      <c r="E80" s="34">
        <v>16.90962</v>
      </c>
      <c r="F80" s="40">
        <f t="shared" si="3"/>
        <v>81.385324675199996</v>
      </c>
      <c r="G80" s="34">
        <v>22.530200000000001</v>
      </c>
      <c r="H80" s="40">
        <f t="shared" si="4"/>
        <v>450.30637235205234</v>
      </c>
      <c r="J80" s="39">
        <f t="shared" si="5"/>
        <v>1.4999627352523248</v>
      </c>
    </row>
    <row r="81" spans="2:10">
      <c r="B81" s="38" t="s">
        <v>91</v>
      </c>
      <c r="C81" s="35">
        <v>23.765989999999999</v>
      </c>
      <c r="D81" s="39">
        <v>551.39948718799997</v>
      </c>
      <c r="E81" s="34">
        <v>18.367339999999999</v>
      </c>
      <c r="F81" s="40">
        <f t="shared" si="3"/>
        <v>88.401272726399995</v>
      </c>
      <c r="G81" s="34">
        <v>23.240929999999999</v>
      </c>
      <c r="H81" s="40">
        <f t="shared" si="4"/>
        <v>464.51158349184578</v>
      </c>
      <c r="J81" s="39">
        <f t="shared" si="5"/>
        <v>1.5133690302458263</v>
      </c>
    </row>
    <row r="82" spans="2:10">
      <c r="B82" s="38" t="s">
        <v>92</v>
      </c>
      <c r="C82" s="35">
        <v>26.203530000000001</v>
      </c>
      <c r="D82" s="39">
        <v>607.95334023600003</v>
      </c>
      <c r="E82" s="34">
        <v>13.994160000000001</v>
      </c>
      <c r="F82" s="40">
        <f t="shared" si="3"/>
        <v>67.353332313599992</v>
      </c>
      <c r="G82" s="34">
        <v>27.14996</v>
      </c>
      <c r="H82" s="40">
        <f t="shared" si="4"/>
        <v>542.64054456255724</v>
      </c>
      <c r="J82" s="39">
        <f t="shared" si="5"/>
        <v>2.0405366401572564</v>
      </c>
    </row>
    <row r="83" spans="2:10">
      <c r="B83" s="38" t="s">
        <v>93</v>
      </c>
      <c r="C83" s="35">
        <v>29.7989</v>
      </c>
      <c r="D83" s="39">
        <v>691.37023867999994</v>
      </c>
      <c r="E83" s="34">
        <v>21.865880000000001</v>
      </c>
      <c r="F83" s="40">
        <f t="shared" si="3"/>
        <v>105.23960580480001</v>
      </c>
      <c r="G83" s="34">
        <v>29.14001</v>
      </c>
      <c r="H83" s="40">
        <f t="shared" si="4"/>
        <v>582.41525567471786</v>
      </c>
      <c r="J83" s="39">
        <f t="shared" si="5"/>
        <v>-3.7153772004820667</v>
      </c>
    </row>
    <row r="84" spans="2:10">
      <c r="B84" s="38" t="s">
        <v>94</v>
      </c>
      <c r="C84" s="35">
        <v>23.03473</v>
      </c>
      <c r="D84" s="39">
        <v>534.43337767599996</v>
      </c>
      <c r="E84" s="34">
        <v>16.326530000000002</v>
      </c>
      <c r="F84" s="40">
        <f t="shared" si="3"/>
        <v>78.578935828800013</v>
      </c>
      <c r="G84" s="34">
        <v>22.885570000000001</v>
      </c>
      <c r="H84" s="40">
        <f t="shared" si="4"/>
        <v>457.40907785589832</v>
      </c>
      <c r="J84" s="39">
        <f t="shared" si="5"/>
        <v>1.5546360086983668</v>
      </c>
    </row>
    <row r="85" spans="2:10">
      <c r="B85" s="38" t="s">
        <v>95</v>
      </c>
      <c r="C85" s="35">
        <v>20.353439999999999</v>
      </c>
      <c r="D85" s="39">
        <v>472.22423212799998</v>
      </c>
      <c r="E85" s="34">
        <v>16.90962</v>
      </c>
      <c r="F85" s="40">
        <f t="shared" si="3"/>
        <v>81.385324675199996</v>
      </c>
      <c r="G85" s="34">
        <v>19.616199999999999</v>
      </c>
      <c r="H85" s="40">
        <f t="shared" si="4"/>
        <v>392.06486677137042</v>
      </c>
      <c r="J85" s="39">
        <f t="shared" si="5"/>
        <v>1.2259593185704603</v>
      </c>
    </row>
    <row r="86" spans="2:10">
      <c r="B86" s="38" t="s">
        <v>96</v>
      </c>
      <c r="C86" s="35">
        <v>24.680070000000001</v>
      </c>
      <c r="D86" s="39">
        <v>572.60724008399995</v>
      </c>
      <c r="E86" s="34">
        <v>17.201160000000002</v>
      </c>
      <c r="F86" s="40">
        <f t="shared" si="3"/>
        <v>82.7884950336</v>
      </c>
      <c r="G86" s="34">
        <v>24.449179999999998</v>
      </c>
      <c r="H86" s="40">
        <f t="shared" si="4"/>
        <v>488.66062231060312</v>
      </c>
      <c r="J86" s="39">
        <f t="shared" si="5"/>
        <v>-1.1581227397968519</v>
      </c>
    </row>
    <row r="87" spans="2:10">
      <c r="B87" s="38" t="s">
        <v>97</v>
      </c>
      <c r="C87" s="35">
        <v>22.547219999999999</v>
      </c>
      <c r="D87" s="39">
        <v>523.12256066399993</v>
      </c>
      <c r="E87" s="34">
        <v>20.6997</v>
      </c>
      <c r="F87" s="40">
        <f t="shared" si="3"/>
        <v>99.626828111999998</v>
      </c>
      <c r="G87" s="34">
        <v>21.250879999999999</v>
      </c>
      <c r="H87" s="40">
        <f t="shared" si="4"/>
        <v>424.73687237968517</v>
      </c>
      <c r="J87" s="39">
        <f t="shared" si="5"/>
        <v>1.241139827685231</v>
      </c>
    </row>
    <row r="88" spans="2:10">
      <c r="B88" s="38" t="s">
        <v>98</v>
      </c>
      <c r="C88" s="35">
        <v>37.781840000000003</v>
      </c>
      <c r="D88" s="39">
        <v>876.58402620799995</v>
      </c>
      <c r="E88" s="34">
        <v>30.029150000000001</v>
      </c>
      <c r="F88" s="40">
        <f t="shared" si="3"/>
        <v>144.52909778399999</v>
      </c>
      <c r="G88" s="34">
        <v>36.744840000000003</v>
      </c>
      <c r="H88" s="40">
        <f t="shared" si="4"/>
        <v>734.41139461951457</v>
      </c>
      <c r="J88" s="39">
        <f t="shared" si="5"/>
        <v>2.3564661955145993</v>
      </c>
    </row>
    <row r="89" spans="2:10">
      <c r="B89" s="38" t="s">
        <v>99</v>
      </c>
      <c r="C89" s="35">
        <v>31.383299999999998</v>
      </c>
      <c r="D89" s="39">
        <v>728.13021995999986</v>
      </c>
      <c r="E89" s="34">
        <v>13.119529999999999</v>
      </c>
      <c r="F89" s="40">
        <f t="shared" si="3"/>
        <v>63.143773108799991</v>
      </c>
      <c r="G89" s="34">
        <v>32.977960000000003</v>
      </c>
      <c r="H89" s="40">
        <f t="shared" si="4"/>
        <v>659.12355572392119</v>
      </c>
      <c r="J89" s="39">
        <f t="shared" si="5"/>
        <v>-5.8628911272786581</v>
      </c>
    </row>
    <row r="90" spans="2:10">
      <c r="B90" s="38" t="s">
        <v>100</v>
      </c>
      <c r="C90" s="35">
        <v>29.067640000000001</v>
      </c>
      <c r="D90" s="39">
        <v>674.40412916799994</v>
      </c>
      <c r="E90" s="34">
        <v>18.075800000000001</v>
      </c>
      <c r="F90" s="40">
        <f t="shared" si="3"/>
        <v>86.998102368000005</v>
      </c>
      <c r="G90" s="34">
        <v>29.495380000000001</v>
      </c>
      <c r="H90" s="40">
        <f t="shared" si="4"/>
        <v>589.51796117856372</v>
      </c>
      <c r="J90" s="39">
        <f t="shared" si="5"/>
        <v>2.1119343785637739</v>
      </c>
    </row>
    <row r="91" spans="2:10">
      <c r="B91" s="38" t="s">
        <v>101</v>
      </c>
      <c r="C91" s="35">
        <v>27.666049999999998</v>
      </c>
      <c r="D91" s="39">
        <v>641.88555925999992</v>
      </c>
      <c r="E91" s="34">
        <v>23.323609999999999</v>
      </c>
      <c r="F91" s="40">
        <f t="shared" si="3"/>
        <v>112.25560198559998</v>
      </c>
      <c r="G91" s="34">
        <v>26.58137</v>
      </c>
      <c r="H91" s="40">
        <f t="shared" si="4"/>
        <v>531.2762557299834</v>
      </c>
      <c r="J91" s="39">
        <f t="shared" si="5"/>
        <v>1.6462984555835192</v>
      </c>
    </row>
    <row r="92" spans="2:10">
      <c r="B92" s="38" t="s">
        <v>102</v>
      </c>
      <c r="C92" s="35">
        <v>26.93479</v>
      </c>
      <c r="D92" s="39">
        <v>624.91944974799992</v>
      </c>
      <c r="E92" s="34">
        <v>18.950430000000001</v>
      </c>
      <c r="F92" s="40">
        <f t="shared" si="3"/>
        <v>91.207661572800006</v>
      </c>
      <c r="G92" s="34">
        <v>26.36815</v>
      </c>
      <c r="H92" s="40">
        <f t="shared" si="4"/>
        <v>527.01467240125567</v>
      </c>
      <c r="J92" s="39">
        <f t="shared" si="5"/>
        <v>-6.6971157739442333</v>
      </c>
    </row>
    <row r="93" spans="2:10">
      <c r="B93" s="38" t="s">
        <v>103</v>
      </c>
      <c r="C93" s="35">
        <v>27.05667</v>
      </c>
      <c r="D93" s="39">
        <v>627.74721200399995</v>
      </c>
      <c r="E93" s="34">
        <v>24.489789999999999</v>
      </c>
      <c r="F93" s="40">
        <f t="shared" si="3"/>
        <v>117.8683796784</v>
      </c>
      <c r="G93" s="34">
        <v>25.230979999999999</v>
      </c>
      <c r="H93" s="40">
        <f t="shared" si="4"/>
        <v>504.2862946040064</v>
      </c>
      <c r="J93" s="39">
        <f t="shared" si="5"/>
        <v>-5.5925377215935441</v>
      </c>
    </row>
    <row r="94" spans="2:10">
      <c r="B94" s="38" t="s">
        <v>104</v>
      </c>
      <c r="C94" s="35">
        <v>21.937840000000001</v>
      </c>
      <c r="D94" s="39">
        <v>508.98421340799996</v>
      </c>
      <c r="E94" s="34">
        <v>12.24489</v>
      </c>
      <c r="F94" s="40">
        <f t="shared" si="3"/>
        <v>58.9341657744</v>
      </c>
      <c r="G94" s="34">
        <v>22.38805</v>
      </c>
      <c r="H94" s="40">
        <f t="shared" si="4"/>
        <v>447.46525017693432</v>
      </c>
      <c r="J94" s="39">
        <f t="shared" si="5"/>
        <v>-2.5847974566656262</v>
      </c>
    </row>
    <row r="95" spans="2:10">
      <c r="B95" s="38" t="s">
        <v>105</v>
      </c>
      <c r="C95" s="35">
        <v>21.389389999999999</v>
      </c>
      <c r="D95" s="39">
        <v>496.25951526799997</v>
      </c>
      <c r="E95" s="34">
        <v>9.9125300000000003</v>
      </c>
      <c r="F95" s="40">
        <f t="shared" si="3"/>
        <v>47.708610388799997</v>
      </c>
      <c r="G95" s="34">
        <v>22.530200000000001</v>
      </c>
      <c r="H95" s="40">
        <f t="shared" si="4"/>
        <v>450.30637235205234</v>
      </c>
      <c r="J95" s="39">
        <f t="shared" si="5"/>
        <v>1.7554674728523878</v>
      </c>
    </row>
    <row r="96" spans="2:10">
      <c r="B96" s="38" t="s">
        <v>106</v>
      </c>
      <c r="C96" s="35">
        <v>28.031680000000001</v>
      </c>
      <c r="D96" s="39">
        <v>650.36861401600004</v>
      </c>
      <c r="E96" s="34">
        <v>23.323609999999999</v>
      </c>
      <c r="F96" s="40">
        <f t="shared" si="3"/>
        <v>112.25560198559998</v>
      </c>
      <c r="G96" s="34">
        <v>27.007809999999999</v>
      </c>
      <c r="H96" s="40">
        <f t="shared" si="4"/>
        <v>539.79942238743922</v>
      </c>
      <c r="J96" s="39">
        <f t="shared" si="5"/>
        <v>1.686410357039108</v>
      </c>
    </row>
    <row r="97" spans="2:10">
      <c r="B97" s="38" t="s">
        <v>107</v>
      </c>
      <c r="C97" s="35">
        <v>27.300419999999999</v>
      </c>
      <c r="D97" s="39">
        <v>633.40250450399992</v>
      </c>
      <c r="E97" s="34">
        <v>13.70262</v>
      </c>
      <c r="F97" s="40">
        <f t="shared" si="3"/>
        <v>65.950161955199988</v>
      </c>
      <c r="G97" s="34">
        <v>27.789619999999999</v>
      </c>
      <c r="H97" s="40">
        <f t="shared" si="4"/>
        <v>555.42529454874079</v>
      </c>
      <c r="J97" s="39">
        <f t="shared" si="5"/>
        <v>-12.027048000059153</v>
      </c>
    </row>
    <row r="98" spans="2:10">
      <c r="B98" s="38" t="s">
        <v>108</v>
      </c>
      <c r="C98" s="35">
        <v>26.995729999999998</v>
      </c>
      <c r="D98" s="39">
        <v>626.33333087599988</v>
      </c>
      <c r="E98" s="34">
        <v>16.618069999999999</v>
      </c>
      <c r="F98" s="40">
        <f t="shared" si="3"/>
        <v>79.982106187199989</v>
      </c>
      <c r="G98" s="34">
        <v>26.93674</v>
      </c>
      <c r="H98" s="40">
        <f t="shared" si="4"/>
        <v>538.37896123382939</v>
      </c>
      <c r="J98" s="39">
        <f t="shared" si="5"/>
        <v>-7.9722634549705162</v>
      </c>
    </row>
    <row r="99" spans="2:10">
      <c r="B99" s="38" t="s">
        <v>109</v>
      </c>
      <c r="C99" s="35">
        <v>22.912849999999999</v>
      </c>
      <c r="D99" s="39">
        <v>531.60561541999994</v>
      </c>
      <c r="E99" s="34">
        <v>12.82798</v>
      </c>
      <c r="F99" s="40">
        <f t="shared" si="3"/>
        <v>61.740554620799998</v>
      </c>
      <c r="G99" s="34">
        <v>23.098790000000001</v>
      </c>
      <c r="H99" s="40">
        <f t="shared" si="4"/>
        <v>461.67066118462617</v>
      </c>
      <c r="J99" s="39">
        <f t="shared" si="5"/>
        <v>-8.1943996145737401</v>
      </c>
    </row>
    <row r="100" spans="2:10">
      <c r="B100" s="38" t="s">
        <v>110</v>
      </c>
      <c r="C100" s="35">
        <v>22.85191</v>
      </c>
      <c r="D100" s="39">
        <v>530.19173429199998</v>
      </c>
      <c r="E100" s="34">
        <v>14.28571</v>
      </c>
      <c r="F100" s="40">
        <f t="shared" si="3"/>
        <v>68.7565508016</v>
      </c>
      <c r="G100" s="34">
        <v>22.814489999999999</v>
      </c>
      <c r="H100" s="40">
        <f t="shared" si="4"/>
        <v>455.98841683439002</v>
      </c>
      <c r="J100" s="39">
        <f t="shared" si="5"/>
        <v>-5.4467666560099701</v>
      </c>
    </row>
    <row r="101" spans="2:10">
      <c r="B101" s="38" t="s">
        <v>111</v>
      </c>
      <c r="C101" s="35">
        <v>19.439360000000001</v>
      </c>
      <c r="D101" s="39">
        <v>451.01647923199999</v>
      </c>
      <c r="E101" s="34">
        <v>11.078709999999999</v>
      </c>
      <c r="F101" s="40">
        <f t="shared" si="3"/>
        <v>53.321388081599991</v>
      </c>
      <c r="G101" s="34">
        <v>19.474049999999998</v>
      </c>
      <c r="H101" s="40">
        <f t="shared" si="4"/>
        <v>389.22374459625235</v>
      </c>
      <c r="J101" s="39">
        <f t="shared" si="5"/>
        <v>-8.471346554147658</v>
      </c>
    </row>
    <row r="102" spans="2:10">
      <c r="B102" s="38" t="s">
        <v>112</v>
      </c>
      <c r="C102" s="35">
        <v>22.303470000000001</v>
      </c>
      <c r="D102" s="39">
        <v>517.46726816399996</v>
      </c>
      <c r="E102" s="34">
        <v>16.90962</v>
      </c>
      <c r="F102" s="40">
        <f t="shared" si="3"/>
        <v>81.385324675199996</v>
      </c>
      <c r="G102" s="34">
        <v>21.890540000000001</v>
      </c>
      <c r="H102" s="40">
        <f t="shared" si="4"/>
        <v>437.52162236586878</v>
      </c>
      <c r="J102" s="39">
        <f t="shared" si="5"/>
        <v>1.4396788770687863</v>
      </c>
    </row>
    <row r="103" spans="2:10">
      <c r="B103" s="38" t="s">
        <v>113</v>
      </c>
      <c r="C103" s="35">
        <v>25.776959999999999</v>
      </c>
      <c r="D103" s="39">
        <v>598.05640435199996</v>
      </c>
      <c r="E103" s="34">
        <v>11.078709999999999</v>
      </c>
      <c r="F103" s="40">
        <f t="shared" si="3"/>
        <v>53.321388081599991</v>
      </c>
      <c r="G103" s="34">
        <v>27.078890000000001</v>
      </c>
      <c r="H103" s="40">
        <f t="shared" si="4"/>
        <v>541.2200834089474</v>
      </c>
      <c r="J103" s="39">
        <f t="shared" si="5"/>
        <v>-3.5149328614525075</v>
      </c>
    </row>
    <row r="104" spans="2:10">
      <c r="B104" s="38" t="s">
        <v>114</v>
      </c>
      <c r="C104" s="35">
        <v>23.948810000000002</v>
      </c>
      <c r="D104" s="39">
        <v>555.64113057199995</v>
      </c>
      <c r="E104" s="34">
        <v>16.326530000000002</v>
      </c>
      <c r="F104" s="40">
        <f t="shared" si="3"/>
        <v>78.578935828800013</v>
      </c>
      <c r="G104" s="34">
        <v>23.95167</v>
      </c>
      <c r="H104" s="40">
        <f t="shared" si="4"/>
        <v>478.71699449953758</v>
      </c>
      <c r="J104" s="39">
        <f t="shared" si="5"/>
        <v>1.6547997563376384</v>
      </c>
    </row>
    <row r="105" spans="2:10">
      <c r="B105" s="38" t="s">
        <v>115</v>
      </c>
      <c r="C105" s="35">
        <v>22.547219999999999</v>
      </c>
      <c r="D105" s="39">
        <v>523.12256066399993</v>
      </c>
      <c r="E105" s="34">
        <v>13.70262</v>
      </c>
      <c r="F105" s="40">
        <f t="shared" si="3"/>
        <v>65.950161955199988</v>
      </c>
      <c r="G105" s="34">
        <v>22.74342</v>
      </c>
      <c r="H105" s="40">
        <f t="shared" si="4"/>
        <v>454.56795568078024</v>
      </c>
      <c r="J105" s="39">
        <f t="shared" si="5"/>
        <v>-2.6044430280197162</v>
      </c>
    </row>
    <row r="106" spans="2:10">
      <c r="B106" s="38" t="s">
        <v>116</v>
      </c>
      <c r="C106" s="35">
        <v>23.278479999999998</v>
      </c>
      <c r="D106" s="39">
        <v>540.08867017599994</v>
      </c>
      <c r="E106" s="34">
        <v>16.034980000000001</v>
      </c>
      <c r="F106" s="40">
        <f t="shared" si="3"/>
        <v>77.175717340800006</v>
      </c>
      <c r="G106" s="34">
        <v>23.240929999999999</v>
      </c>
      <c r="H106" s="40">
        <f t="shared" si="4"/>
        <v>464.51158349184578</v>
      </c>
      <c r="J106" s="39">
        <f t="shared" si="5"/>
        <v>1.5986306566458666</v>
      </c>
    </row>
    <row r="107" spans="2:10">
      <c r="B107" s="38" t="s">
        <v>117</v>
      </c>
      <c r="C107" s="35">
        <v>23.217549999999999</v>
      </c>
      <c r="D107" s="39">
        <v>538.67502105999995</v>
      </c>
      <c r="E107" s="34">
        <v>9.32944</v>
      </c>
      <c r="F107" s="40">
        <f t="shared" si="3"/>
        <v>44.9022215424</v>
      </c>
      <c r="G107" s="34">
        <v>24.449179999999998</v>
      </c>
      <c r="H107" s="40">
        <f t="shared" si="4"/>
        <v>488.66062231060312</v>
      </c>
      <c r="J107" s="39">
        <f t="shared" si="5"/>
        <v>-5.1121772069968188</v>
      </c>
    </row>
    <row r="108" spans="2:10">
      <c r="B108" s="38" t="s">
        <v>118</v>
      </c>
      <c r="C108" s="35">
        <v>21.69408</v>
      </c>
      <c r="D108" s="39">
        <v>503.32868889599996</v>
      </c>
      <c r="E108" s="34">
        <v>18.075800000000001</v>
      </c>
      <c r="F108" s="40">
        <f t="shared" si="3"/>
        <v>86.998102368000005</v>
      </c>
      <c r="G108" s="34">
        <v>20.895520000000001</v>
      </c>
      <c r="H108" s="40">
        <f t="shared" si="4"/>
        <v>417.63436674373764</v>
      </c>
      <c r="J108" s="39">
        <f t="shared" si="5"/>
        <v>1.3037802157376746</v>
      </c>
    </row>
    <row r="109" spans="2:10">
      <c r="B109" s="38" t="s">
        <v>119</v>
      </c>
      <c r="C109" s="35">
        <v>39.975619999999999</v>
      </c>
      <c r="D109" s="39">
        <v>927.48235474399996</v>
      </c>
      <c r="E109" s="34">
        <v>13.119529999999999</v>
      </c>
      <c r="F109" s="40">
        <f t="shared" si="3"/>
        <v>63.143773108799991</v>
      </c>
      <c r="G109" s="34">
        <v>43.425719999999998</v>
      </c>
      <c r="H109" s="40">
        <f t="shared" si="4"/>
        <v>867.94073909578992</v>
      </c>
      <c r="J109" s="39">
        <f t="shared" si="5"/>
        <v>3.6021574605899787</v>
      </c>
    </row>
    <row r="110" spans="2:10">
      <c r="B110" s="38" t="s">
        <v>120</v>
      </c>
      <c r="C110" s="35">
        <v>40.46313</v>
      </c>
      <c r="D110" s="39">
        <v>938.79317175599988</v>
      </c>
      <c r="E110" s="34">
        <v>21.282789999999999</v>
      </c>
      <c r="F110" s="40">
        <f t="shared" si="3"/>
        <v>102.4332169584</v>
      </c>
      <c r="G110" s="34">
        <v>42.004260000000002</v>
      </c>
      <c r="H110" s="40">
        <f t="shared" si="4"/>
        <v>839.53031681620314</v>
      </c>
      <c r="J110" s="39">
        <f t="shared" si="5"/>
        <v>3.170362018603214</v>
      </c>
    </row>
    <row r="111" spans="2:10">
      <c r="B111" s="38" t="s">
        <v>121</v>
      </c>
      <c r="C111" s="35">
        <v>34.00365</v>
      </c>
      <c r="D111" s="39">
        <v>788.92548438000006</v>
      </c>
      <c r="E111" s="34">
        <v>17.492709999999999</v>
      </c>
      <c r="F111" s="40">
        <f t="shared" si="3"/>
        <v>84.191713521599993</v>
      </c>
      <c r="G111" s="34">
        <v>35.181229999999999</v>
      </c>
      <c r="H111" s="40">
        <f t="shared" si="4"/>
        <v>703.15985016480965</v>
      </c>
      <c r="J111" s="39">
        <f t="shared" si="5"/>
        <v>-1.5739206935903667</v>
      </c>
    </row>
    <row r="112" spans="2:10">
      <c r="B112" s="38" t="s">
        <v>122</v>
      </c>
      <c r="C112" s="35">
        <v>24.801950000000001</v>
      </c>
      <c r="D112" s="39">
        <v>575.43500233999998</v>
      </c>
      <c r="E112" s="34">
        <v>13.994160000000001</v>
      </c>
      <c r="F112" s="40">
        <f t="shared" si="3"/>
        <v>67.353332313599992</v>
      </c>
      <c r="G112" s="34">
        <v>25.515280000000001</v>
      </c>
      <c r="H112" s="40">
        <f t="shared" si="4"/>
        <v>509.96853895424255</v>
      </c>
      <c r="J112" s="39">
        <f t="shared" si="5"/>
        <v>1.8868689278425563</v>
      </c>
    </row>
    <row r="113" spans="2:10">
      <c r="B113" s="38" t="s">
        <v>123</v>
      </c>
      <c r="C113" s="35">
        <v>39.549050000000001</v>
      </c>
      <c r="D113" s="39">
        <v>917.58541886</v>
      </c>
      <c r="E113" s="34">
        <v>31.778420000000001</v>
      </c>
      <c r="F113" s="40">
        <f t="shared" si="3"/>
        <v>152.94826432319999</v>
      </c>
      <c r="G113" s="34">
        <v>38.308450000000001</v>
      </c>
      <c r="H113" s="40">
        <f t="shared" si="4"/>
        <v>765.66293907421948</v>
      </c>
      <c r="J113" s="39">
        <f t="shared" si="5"/>
        <v>1.0257845374194403</v>
      </c>
    </row>
    <row r="114" spans="2:10">
      <c r="B114" s="38" t="s">
        <v>124</v>
      </c>
      <c r="C114" s="35">
        <v>33.150509999999997</v>
      </c>
      <c r="D114" s="39">
        <v>769.13161261199991</v>
      </c>
      <c r="E114" s="34">
        <v>25.364429999999999</v>
      </c>
      <c r="F114" s="40">
        <f t="shared" si="3"/>
        <v>122.07798701279999</v>
      </c>
      <c r="G114" s="34">
        <v>32.480449999999998</v>
      </c>
      <c r="H114" s="40">
        <f t="shared" si="4"/>
        <v>649.17992791285553</v>
      </c>
      <c r="J114" s="39">
        <f t="shared" si="5"/>
        <v>2.1263023136556285</v>
      </c>
    </row>
    <row r="115" spans="2:10">
      <c r="B115" s="38" t="s">
        <v>125</v>
      </c>
      <c r="C115" s="35">
        <v>29.250450000000001</v>
      </c>
      <c r="D115" s="39">
        <v>678.64554053999996</v>
      </c>
      <c r="E115" s="34">
        <v>20.991250000000001</v>
      </c>
      <c r="F115" s="40">
        <f t="shared" si="3"/>
        <v>101.03004660000001</v>
      </c>
      <c r="G115" s="34">
        <v>28.216059999999999</v>
      </c>
      <c r="H115" s="40">
        <f t="shared" si="4"/>
        <v>563.9484612061965</v>
      </c>
      <c r="J115" s="39">
        <f t="shared" si="5"/>
        <v>-13.667032733803467</v>
      </c>
    </row>
    <row r="116" spans="2:10">
      <c r="B116" s="38" t="s">
        <v>126</v>
      </c>
      <c r="C116" s="35">
        <v>31.200479999999999</v>
      </c>
      <c r="D116" s="39">
        <v>723.88857657599988</v>
      </c>
      <c r="E116" s="34">
        <v>16.618069999999999</v>
      </c>
      <c r="F116" s="40">
        <f t="shared" si="3"/>
        <v>79.982106187199989</v>
      </c>
      <c r="G116" s="34">
        <v>31.911860000000001</v>
      </c>
      <c r="H116" s="40">
        <f t="shared" si="4"/>
        <v>637.81563908028193</v>
      </c>
      <c r="J116" s="39">
        <f t="shared" si="5"/>
        <v>-6.090831308517977</v>
      </c>
    </row>
    <row r="117" spans="2:10">
      <c r="B117" s="38" t="s">
        <v>127</v>
      </c>
      <c r="C117" s="35">
        <v>46.922600000000003</v>
      </c>
      <c r="D117" s="39">
        <v>1088.6606271200001</v>
      </c>
      <c r="E117" s="34">
        <v>28.279879999999999</v>
      </c>
      <c r="F117" s="40">
        <f t="shared" si="3"/>
        <v>136.10993124479998</v>
      </c>
      <c r="G117" s="34">
        <v>47.832259999999998</v>
      </c>
      <c r="H117" s="40">
        <f t="shared" si="4"/>
        <v>956.01332797756697</v>
      </c>
      <c r="J117" s="39">
        <f t="shared" si="5"/>
        <v>3.4626321023669107</v>
      </c>
    </row>
    <row r="118" spans="2:10">
      <c r="B118" s="38" t="s">
        <v>128</v>
      </c>
      <c r="C118" s="35">
        <v>45.399140000000003</v>
      </c>
      <c r="D118" s="39">
        <v>1053.3145269680001</v>
      </c>
      <c r="E118" s="34">
        <v>41.399410000000003</v>
      </c>
      <c r="F118" s="40">
        <f t="shared" si="3"/>
        <v>199.2537043536</v>
      </c>
      <c r="G118" s="34">
        <v>42.857140000000001</v>
      </c>
      <c r="H118" s="40">
        <f t="shared" si="4"/>
        <v>856.57665013111455</v>
      </c>
      <c r="J118" s="39">
        <f t="shared" si="5"/>
        <v>2.5158275167144666</v>
      </c>
    </row>
    <row r="119" spans="2:10">
      <c r="B119" s="38" t="s">
        <v>129</v>
      </c>
      <c r="C119" s="35">
        <v>26.995729999999998</v>
      </c>
      <c r="D119" s="39">
        <v>626.33333087599988</v>
      </c>
      <c r="E119" s="34">
        <v>16.618069999999999</v>
      </c>
      <c r="F119" s="40">
        <f t="shared" si="3"/>
        <v>79.982106187199989</v>
      </c>
      <c r="G119" s="34">
        <v>27.434249999999999</v>
      </c>
      <c r="H119" s="40">
        <f t="shared" si="4"/>
        <v>548.32258904489493</v>
      </c>
      <c r="J119" s="39">
        <f t="shared" si="5"/>
        <v>1.9713643560950231</v>
      </c>
    </row>
    <row r="120" spans="2:10">
      <c r="B120" s="38" t="s">
        <v>130</v>
      </c>
      <c r="C120" s="35">
        <v>24.497250000000001</v>
      </c>
      <c r="D120" s="39">
        <v>568.36559669999997</v>
      </c>
      <c r="E120" s="34">
        <v>18.950430000000001</v>
      </c>
      <c r="F120" s="40">
        <f t="shared" si="3"/>
        <v>91.207661572800006</v>
      </c>
      <c r="G120" s="34">
        <v>23.596299999999999</v>
      </c>
      <c r="H120" s="40">
        <f t="shared" si="4"/>
        <v>471.61428899569171</v>
      </c>
      <c r="J120" s="39">
        <f t="shared" si="5"/>
        <v>-5.5436461315082397</v>
      </c>
    </row>
    <row r="121" spans="2:10">
      <c r="B121" s="38" t="s">
        <v>131</v>
      </c>
      <c r="C121" s="35">
        <v>32.48019</v>
      </c>
      <c r="D121" s="39">
        <v>753.57938422799987</v>
      </c>
      <c r="E121" s="34">
        <v>20.408159999999999</v>
      </c>
      <c r="F121" s="40">
        <f t="shared" si="3"/>
        <v>98.22365775359998</v>
      </c>
      <c r="G121" s="34">
        <v>32.906889999999997</v>
      </c>
      <c r="H121" s="40">
        <f t="shared" si="4"/>
        <v>657.70309457031135</v>
      </c>
      <c r="J121" s="39">
        <f t="shared" si="5"/>
        <v>2.3473680959114063</v>
      </c>
    </row>
    <row r="122" spans="2:10">
      <c r="B122" s="38" t="s">
        <v>132</v>
      </c>
      <c r="C122" s="35">
        <v>27.787929999999999</v>
      </c>
      <c r="D122" s="39">
        <v>644.71332151599995</v>
      </c>
      <c r="E122" s="34">
        <v>18.950430000000001</v>
      </c>
      <c r="F122" s="40">
        <f t="shared" si="3"/>
        <v>91.207661572800006</v>
      </c>
      <c r="G122" s="34">
        <v>27.789619999999999</v>
      </c>
      <c r="H122" s="40">
        <f t="shared" si="4"/>
        <v>555.42529454874079</v>
      </c>
      <c r="J122" s="39">
        <f t="shared" si="5"/>
        <v>1.919634605540864</v>
      </c>
    </row>
    <row r="123" spans="2:10">
      <c r="B123" s="38" t="s">
        <v>133</v>
      </c>
      <c r="C123" s="35">
        <v>23.217549999999999</v>
      </c>
      <c r="D123" s="39">
        <v>538.67502105999995</v>
      </c>
      <c r="E123" s="34">
        <v>12.536440000000001</v>
      </c>
      <c r="F123" s="40">
        <f t="shared" si="3"/>
        <v>60.337384262400008</v>
      </c>
      <c r="G123" s="34">
        <v>23.667369999999998</v>
      </c>
      <c r="H123" s="40">
        <f t="shared" si="4"/>
        <v>473.03475014930149</v>
      </c>
      <c r="J123" s="39">
        <f t="shared" si="5"/>
        <v>-5.302886648298454</v>
      </c>
    </row>
    <row r="124" spans="2:10">
      <c r="B124" s="38" t="s">
        <v>134</v>
      </c>
      <c r="C124" s="35">
        <v>23.887869999999999</v>
      </c>
      <c r="D124" s="39">
        <v>554.22724944399999</v>
      </c>
      <c r="E124" s="34">
        <v>11.661799999999999</v>
      </c>
      <c r="F124" s="40">
        <f t="shared" si="3"/>
        <v>56.127776927999996</v>
      </c>
      <c r="G124" s="34">
        <v>25.017759999999999</v>
      </c>
      <c r="H124" s="40">
        <f t="shared" si="4"/>
        <v>500.02471127527855</v>
      </c>
      <c r="J124" s="39">
        <f t="shared" si="5"/>
        <v>1.9252387592785567</v>
      </c>
    </row>
    <row r="125" spans="2:10">
      <c r="B125" s="38" t="s">
        <v>135</v>
      </c>
      <c r="C125" s="35">
        <v>22.973790000000001</v>
      </c>
      <c r="D125" s="39">
        <v>533.01949654800001</v>
      </c>
      <c r="E125" s="34">
        <v>10.78717</v>
      </c>
      <c r="F125" s="40">
        <f t="shared" si="3"/>
        <v>51.918217723200002</v>
      </c>
      <c r="G125" s="34">
        <v>24.16488</v>
      </c>
      <c r="H125" s="40">
        <f t="shared" si="4"/>
        <v>482.97837796036708</v>
      </c>
      <c r="J125" s="39">
        <f t="shared" si="5"/>
        <v>1.8770991355670503</v>
      </c>
    </row>
    <row r="126" spans="2:10">
      <c r="B126" s="38" t="s">
        <v>136</v>
      </c>
      <c r="C126" s="35">
        <v>23.33942</v>
      </c>
      <c r="D126" s="39">
        <v>541.50255130400001</v>
      </c>
      <c r="E126" s="34">
        <v>15.451890000000001</v>
      </c>
      <c r="F126" s="40">
        <f t="shared" si="3"/>
        <v>74.369328494400008</v>
      </c>
      <c r="G126" s="34">
        <v>23.098790000000001</v>
      </c>
      <c r="H126" s="40">
        <f t="shared" si="4"/>
        <v>461.67066118462617</v>
      </c>
      <c r="J126" s="39">
        <f t="shared" si="5"/>
        <v>-5.46256162497383</v>
      </c>
    </row>
    <row r="127" spans="2:10">
      <c r="B127" s="38" t="s">
        <v>137</v>
      </c>
      <c r="C127" s="35">
        <v>23.217549999999999</v>
      </c>
      <c r="D127" s="39">
        <v>538.67502105999995</v>
      </c>
      <c r="E127" s="34">
        <v>12.24489</v>
      </c>
      <c r="F127" s="40">
        <f t="shared" si="3"/>
        <v>58.9341657744</v>
      </c>
      <c r="G127" s="34">
        <v>24.093810000000001</v>
      </c>
      <c r="H127" s="40">
        <f t="shared" si="4"/>
        <v>481.55791680675731</v>
      </c>
      <c r="J127" s="39">
        <f t="shared" si="5"/>
        <v>1.8170615211573704</v>
      </c>
    </row>
    <row r="128" spans="2:10">
      <c r="B128" s="38" t="s">
        <v>138</v>
      </c>
      <c r="C128" s="35">
        <v>20.780010000000001</v>
      </c>
      <c r="D128" s="39">
        <v>482.121168012</v>
      </c>
      <c r="E128" s="34">
        <v>9.0379000000000005</v>
      </c>
      <c r="F128" s="40">
        <f t="shared" si="3"/>
        <v>43.499051184000002</v>
      </c>
      <c r="G128" s="34">
        <v>21.677320000000002</v>
      </c>
      <c r="H128" s="40">
        <f t="shared" si="4"/>
        <v>433.26003903714093</v>
      </c>
      <c r="J128" s="39">
        <f t="shared" si="5"/>
        <v>-5.3620777908590753</v>
      </c>
    </row>
    <row r="129" spans="2:10">
      <c r="B129" s="38" t="s">
        <v>139</v>
      </c>
      <c r="C129" s="35">
        <v>20.353439999999999</v>
      </c>
      <c r="D129" s="39">
        <v>472.22423212799998</v>
      </c>
      <c r="E129" s="34">
        <v>10.78717</v>
      </c>
      <c r="F129" s="40">
        <f t="shared" si="3"/>
        <v>51.918217723200002</v>
      </c>
      <c r="G129" s="34">
        <v>21.108740000000001</v>
      </c>
      <c r="H129" s="40">
        <f t="shared" si="4"/>
        <v>421.8959500724655</v>
      </c>
      <c r="J129" s="39">
        <f t="shared" si="5"/>
        <v>1.589935667665543</v>
      </c>
    </row>
    <row r="130" spans="2:10">
      <c r="B130" s="38" t="s">
        <v>140</v>
      </c>
      <c r="C130" s="35">
        <v>25.655080000000002</v>
      </c>
      <c r="D130" s="39">
        <v>595.22864209600004</v>
      </c>
      <c r="E130" s="34">
        <v>13.70262</v>
      </c>
      <c r="F130" s="40">
        <f t="shared" si="3"/>
        <v>65.950161955199988</v>
      </c>
      <c r="G130" s="34">
        <v>26.58137</v>
      </c>
      <c r="H130" s="40">
        <f t="shared" si="4"/>
        <v>531.2762557299834</v>
      </c>
      <c r="J130" s="39">
        <f t="shared" si="5"/>
        <v>1.997775589183334</v>
      </c>
    </row>
    <row r="131" spans="2:10">
      <c r="B131" s="38" t="s">
        <v>141</v>
      </c>
      <c r="C131" s="35">
        <v>20.17062</v>
      </c>
      <c r="D131" s="39">
        <v>467.982588744</v>
      </c>
      <c r="E131" s="34">
        <v>12.536440000000001</v>
      </c>
      <c r="F131" s="40">
        <f t="shared" si="3"/>
        <v>60.337384262400008</v>
      </c>
      <c r="G131" s="34">
        <v>20.469080000000002</v>
      </c>
      <c r="H131" s="40">
        <f t="shared" si="4"/>
        <v>409.11120008628188</v>
      </c>
      <c r="J131" s="39">
        <f t="shared" si="5"/>
        <v>1.4659956046818934</v>
      </c>
    </row>
    <row r="132" spans="2:10">
      <c r="B132" s="38" t="s">
        <v>142</v>
      </c>
      <c r="C132" s="35">
        <v>20.962820000000001</v>
      </c>
      <c r="D132" s="39">
        <v>486.36257938400001</v>
      </c>
      <c r="E132" s="34">
        <v>10.204079999999999</v>
      </c>
      <c r="F132" s="40">
        <f t="shared" ref="F132:F195" si="6">$F$1362*(E132/100)</f>
        <v>49.11182887679999</v>
      </c>
      <c r="G132" s="34">
        <v>21.890540000000001</v>
      </c>
      <c r="H132" s="40">
        <f t="shared" ref="H132:H195" si="7">$H$335*(G132/100)</f>
        <v>437.52162236586878</v>
      </c>
      <c r="J132" s="39">
        <f t="shared" ref="J132:J195" si="8">H132-(D132-F132)</f>
        <v>0.27087185866878372</v>
      </c>
    </row>
    <row r="133" spans="2:10">
      <c r="B133" s="38" t="s">
        <v>143</v>
      </c>
      <c r="C133" s="35">
        <v>22.912849999999999</v>
      </c>
      <c r="D133" s="39">
        <v>531.60561541999994</v>
      </c>
      <c r="E133" s="34">
        <v>12.536440000000001</v>
      </c>
      <c r="F133" s="40">
        <f t="shared" si="6"/>
        <v>60.337384262400008</v>
      </c>
      <c r="G133" s="34">
        <v>23.525230000000001</v>
      </c>
      <c r="H133" s="40">
        <f t="shared" si="7"/>
        <v>470.19382784208187</v>
      </c>
      <c r="J133" s="39">
        <f t="shared" si="8"/>
        <v>-1.0744033155180546</v>
      </c>
    </row>
    <row r="134" spans="2:10">
      <c r="B134" s="38" t="s">
        <v>144</v>
      </c>
      <c r="C134" s="35">
        <v>25.289449999999999</v>
      </c>
      <c r="D134" s="39">
        <v>586.74558733999993</v>
      </c>
      <c r="E134" s="34">
        <v>15.451890000000001</v>
      </c>
      <c r="F134" s="40">
        <f t="shared" si="6"/>
        <v>74.369328494400008</v>
      </c>
      <c r="G134" s="34">
        <v>25.444199999999999</v>
      </c>
      <c r="H134" s="40">
        <f t="shared" si="7"/>
        <v>508.54787793273431</v>
      </c>
      <c r="J134" s="39">
        <f t="shared" si="8"/>
        <v>-3.8283809128656685</v>
      </c>
    </row>
    <row r="135" spans="2:10">
      <c r="B135" s="38" t="s">
        <v>145</v>
      </c>
      <c r="C135" s="35">
        <v>23.400359999999999</v>
      </c>
      <c r="D135" s="39">
        <v>542.91643243199997</v>
      </c>
      <c r="E135" s="34">
        <v>12.24489</v>
      </c>
      <c r="F135" s="40">
        <f t="shared" si="6"/>
        <v>58.9341657744</v>
      </c>
      <c r="G135" s="34">
        <v>24.022739999999999</v>
      </c>
      <c r="H135" s="40">
        <f t="shared" si="7"/>
        <v>480.13745565314741</v>
      </c>
      <c r="J135" s="39">
        <f t="shared" si="8"/>
        <v>-3.8448110044525379</v>
      </c>
    </row>
    <row r="136" spans="2:10">
      <c r="B136" s="38" t="s">
        <v>146</v>
      </c>
      <c r="C136" s="35">
        <v>20.231560000000002</v>
      </c>
      <c r="D136" s="39">
        <v>469.39646987200001</v>
      </c>
      <c r="E136" s="34">
        <v>10.78717</v>
      </c>
      <c r="F136" s="40">
        <f t="shared" si="6"/>
        <v>51.918217723200002</v>
      </c>
      <c r="G136" s="34">
        <v>20.75337</v>
      </c>
      <c r="H136" s="40">
        <f t="shared" si="7"/>
        <v>414.79324456861963</v>
      </c>
      <c r="J136" s="39">
        <f t="shared" si="8"/>
        <v>-2.685007580180411</v>
      </c>
    </row>
    <row r="137" spans="2:10">
      <c r="B137" s="38" t="s">
        <v>147</v>
      </c>
      <c r="C137" s="35">
        <v>17.672149999999998</v>
      </c>
      <c r="D137" s="39">
        <v>410.01508657999995</v>
      </c>
      <c r="E137" s="34">
        <v>10.204079999999999</v>
      </c>
      <c r="F137" s="40">
        <f t="shared" si="6"/>
        <v>49.11182887679999</v>
      </c>
      <c r="G137" s="34">
        <v>18.123660000000001</v>
      </c>
      <c r="H137" s="40">
        <f t="shared" si="7"/>
        <v>362.23378347027534</v>
      </c>
      <c r="J137" s="39">
        <f t="shared" si="8"/>
        <v>1.3305257670753576</v>
      </c>
    </row>
    <row r="138" spans="2:10">
      <c r="B138" s="38" t="s">
        <v>148</v>
      </c>
      <c r="C138" s="35">
        <v>20.2925</v>
      </c>
      <c r="D138" s="39">
        <v>470.81035099999997</v>
      </c>
      <c r="E138" s="34">
        <v>4.66472</v>
      </c>
      <c r="F138" s="40">
        <f t="shared" si="6"/>
        <v>22.4511107712</v>
      </c>
      <c r="G138" s="34">
        <v>22.530200000000001</v>
      </c>
      <c r="H138" s="40">
        <f t="shared" si="7"/>
        <v>450.30637235205234</v>
      </c>
      <c r="J138" s="39">
        <f t="shared" si="8"/>
        <v>1.9471321232523451</v>
      </c>
    </row>
    <row r="139" spans="2:10">
      <c r="B139" s="38" t="s">
        <v>149</v>
      </c>
      <c r="C139" s="35">
        <v>23.278479999999998</v>
      </c>
      <c r="D139" s="39">
        <v>540.08867017599994</v>
      </c>
      <c r="E139" s="34">
        <v>8.7463499999999996</v>
      </c>
      <c r="F139" s="40">
        <f t="shared" si="6"/>
        <v>42.095832696000002</v>
      </c>
      <c r="G139" s="34">
        <v>25.017759999999999</v>
      </c>
      <c r="H139" s="40">
        <f t="shared" si="7"/>
        <v>500.02471127527855</v>
      </c>
      <c r="J139" s="39">
        <f t="shared" si="8"/>
        <v>2.0318737952786137</v>
      </c>
    </row>
    <row r="140" spans="2:10">
      <c r="B140" s="38" t="s">
        <v>150</v>
      </c>
      <c r="C140" s="35">
        <v>21.023759999999999</v>
      </c>
      <c r="D140" s="39">
        <v>487.77646051199997</v>
      </c>
      <c r="E140" s="34">
        <v>13.70262</v>
      </c>
      <c r="F140" s="40">
        <f t="shared" si="6"/>
        <v>65.950161955199988</v>
      </c>
      <c r="G140" s="34">
        <v>21.17981</v>
      </c>
      <c r="H140" s="40">
        <f t="shared" si="7"/>
        <v>423.31641122607527</v>
      </c>
      <c r="J140" s="39">
        <f t="shared" si="8"/>
        <v>1.4901126692752769</v>
      </c>
    </row>
    <row r="141" spans="2:10">
      <c r="B141" s="38" t="s">
        <v>151</v>
      </c>
      <c r="C141" s="35">
        <v>21.450330000000001</v>
      </c>
      <c r="D141" s="39">
        <v>497.67339639599999</v>
      </c>
      <c r="E141" s="34">
        <v>11.95335</v>
      </c>
      <c r="F141" s="40">
        <f t="shared" si="6"/>
        <v>57.530995415999996</v>
      </c>
      <c r="G141" s="34">
        <v>21.677320000000002</v>
      </c>
      <c r="H141" s="40">
        <f t="shared" si="7"/>
        <v>433.26003903714093</v>
      </c>
      <c r="J141" s="39">
        <f t="shared" si="8"/>
        <v>-6.8823619428590632</v>
      </c>
    </row>
    <row r="142" spans="2:10">
      <c r="B142" s="38" t="s">
        <v>152</v>
      </c>
      <c r="C142" s="35">
        <v>25.22851</v>
      </c>
      <c r="D142" s="39">
        <v>585.33170621199997</v>
      </c>
      <c r="E142" s="34">
        <v>16.618069999999999</v>
      </c>
      <c r="F142" s="40">
        <f t="shared" si="6"/>
        <v>79.982106187199989</v>
      </c>
      <c r="G142" s="34">
        <v>25.088840000000001</v>
      </c>
      <c r="H142" s="40">
        <f t="shared" si="7"/>
        <v>501.44537229678679</v>
      </c>
      <c r="J142" s="39">
        <f t="shared" si="8"/>
        <v>-3.9042277280132112</v>
      </c>
    </row>
    <row r="143" spans="2:10">
      <c r="B143" s="38" t="s">
        <v>153</v>
      </c>
      <c r="C143" s="35">
        <v>28.27544</v>
      </c>
      <c r="D143" s="39">
        <v>656.02413852799998</v>
      </c>
      <c r="E143" s="34">
        <v>12.24489</v>
      </c>
      <c r="F143" s="40">
        <f t="shared" si="6"/>
        <v>58.9341657744</v>
      </c>
      <c r="G143" s="34">
        <v>29.282160000000001</v>
      </c>
      <c r="H143" s="40">
        <f t="shared" si="7"/>
        <v>585.25637784983599</v>
      </c>
      <c r="J143" s="39">
        <f t="shared" si="8"/>
        <v>-11.833594903764038</v>
      </c>
    </row>
    <row r="144" spans="2:10">
      <c r="B144" s="38" t="s">
        <v>154</v>
      </c>
      <c r="C144" s="35">
        <v>19.561240000000002</v>
      </c>
      <c r="D144" s="39">
        <v>453.84424148800002</v>
      </c>
      <c r="E144" s="34">
        <v>14.28571</v>
      </c>
      <c r="F144" s="40">
        <f t="shared" si="6"/>
        <v>68.7565508016</v>
      </c>
      <c r="G144" s="34">
        <v>18.834389999999999</v>
      </c>
      <c r="H144" s="40">
        <f t="shared" si="7"/>
        <v>376.43899461006873</v>
      </c>
      <c r="J144" s="39">
        <f t="shared" si="8"/>
        <v>-8.648696076331305</v>
      </c>
    </row>
    <row r="145" spans="2:10">
      <c r="B145" s="38" t="s">
        <v>155</v>
      </c>
      <c r="C145" s="35">
        <v>21.51127</v>
      </c>
      <c r="D145" s="39">
        <v>499.08727752399994</v>
      </c>
      <c r="E145" s="34">
        <v>11.078709999999999</v>
      </c>
      <c r="F145" s="40">
        <f t="shared" si="6"/>
        <v>53.321388081599991</v>
      </c>
      <c r="G145" s="34">
        <v>21.819469999999999</v>
      </c>
      <c r="H145" s="40">
        <f t="shared" si="7"/>
        <v>436.10116121225889</v>
      </c>
      <c r="J145" s="39">
        <f t="shared" si="8"/>
        <v>-9.6647282301410655</v>
      </c>
    </row>
    <row r="146" spans="2:10">
      <c r="B146" s="38" t="s">
        <v>156</v>
      </c>
      <c r="C146" s="35">
        <v>21.084700000000002</v>
      </c>
      <c r="D146" s="39">
        <v>489.19034163999999</v>
      </c>
      <c r="E146" s="34">
        <v>13.119529999999999</v>
      </c>
      <c r="F146" s="40">
        <f t="shared" si="6"/>
        <v>63.143773108799991</v>
      </c>
      <c r="G146" s="34">
        <v>21.108740000000001</v>
      </c>
      <c r="H146" s="40">
        <f t="shared" si="7"/>
        <v>421.8959500724655</v>
      </c>
      <c r="J146" s="39">
        <f t="shared" si="8"/>
        <v>-4.1506184587345274</v>
      </c>
    </row>
    <row r="147" spans="2:10">
      <c r="B147" s="38" t="s">
        <v>157</v>
      </c>
      <c r="C147" s="35">
        <v>27.4223</v>
      </c>
      <c r="D147" s="39">
        <v>636.23026675999995</v>
      </c>
      <c r="E147" s="34">
        <v>12.24489</v>
      </c>
      <c r="F147" s="40">
        <f t="shared" si="6"/>
        <v>58.9341657744</v>
      </c>
      <c r="G147" s="34">
        <v>28.500350000000001</v>
      </c>
      <c r="H147" s="40">
        <f t="shared" si="7"/>
        <v>569.6305056885343</v>
      </c>
      <c r="J147" s="39">
        <f t="shared" si="8"/>
        <v>-7.6655952970656926</v>
      </c>
    </row>
    <row r="148" spans="2:10">
      <c r="B148" s="38" t="s">
        <v>158</v>
      </c>
      <c r="C148" s="35">
        <v>22.608160000000002</v>
      </c>
      <c r="D148" s="39">
        <v>524.53644179200001</v>
      </c>
      <c r="E148" s="34">
        <v>13.119529999999999</v>
      </c>
      <c r="F148" s="40">
        <f t="shared" si="6"/>
        <v>63.143773108799991</v>
      </c>
      <c r="G148" s="34">
        <v>23.027709999999999</v>
      </c>
      <c r="H148" s="40">
        <f t="shared" si="7"/>
        <v>460.25000016311787</v>
      </c>
      <c r="J148" s="39">
        <f t="shared" si="8"/>
        <v>-1.1426685200821112</v>
      </c>
    </row>
    <row r="149" spans="2:10">
      <c r="B149" s="38" t="s">
        <v>159</v>
      </c>
      <c r="C149" s="35">
        <v>24.37538</v>
      </c>
      <c r="D149" s="39">
        <v>565.53806645599991</v>
      </c>
      <c r="E149" s="34">
        <v>15.451890000000001</v>
      </c>
      <c r="F149" s="40">
        <f t="shared" si="6"/>
        <v>74.369328494400008</v>
      </c>
      <c r="G149" s="34">
        <v>24.307030000000001</v>
      </c>
      <c r="H149" s="40">
        <f t="shared" si="7"/>
        <v>485.81950013548516</v>
      </c>
      <c r="J149" s="39">
        <f t="shared" si="8"/>
        <v>-5.3492378261147451</v>
      </c>
    </row>
    <row r="150" spans="2:10">
      <c r="B150" s="38" t="s">
        <v>160</v>
      </c>
      <c r="C150" s="35">
        <v>24.55819</v>
      </c>
      <c r="D150" s="39">
        <v>569.77947782799993</v>
      </c>
      <c r="E150" s="34">
        <v>9.6209900000000008</v>
      </c>
      <c r="F150" s="40">
        <f t="shared" si="6"/>
        <v>46.305440030400007</v>
      </c>
      <c r="G150" s="34">
        <v>26.297080000000001</v>
      </c>
      <c r="H150" s="40">
        <f t="shared" si="7"/>
        <v>525.59421124764583</v>
      </c>
      <c r="J150" s="39">
        <f t="shared" si="8"/>
        <v>2.1201734500458542</v>
      </c>
    </row>
    <row r="151" spans="2:10">
      <c r="B151" s="38" t="s">
        <v>161</v>
      </c>
      <c r="C151" s="35">
        <v>20.962820000000001</v>
      </c>
      <c r="D151" s="39">
        <v>486.36257938400001</v>
      </c>
      <c r="E151" s="34">
        <v>11.078709999999999</v>
      </c>
      <c r="F151" s="40">
        <f t="shared" si="6"/>
        <v>53.321388081599991</v>
      </c>
      <c r="G151" s="34">
        <v>21.7484</v>
      </c>
      <c r="H151" s="40">
        <f t="shared" si="7"/>
        <v>434.68070005864911</v>
      </c>
      <c r="J151" s="39">
        <f t="shared" si="8"/>
        <v>1.6395087562490858</v>
      </c>
    </row>
    <row r="152" spans="2:10">
      <c r="B152" s="38" t="s">
        <v>162</v>
      </c>
      <c r="C152" s="35">
        <v>20.231560000000002</v>
      </c>
      <c r="D152" s="39">
        <v>469.39646987200001</v>
      </c>
      <c r="E152" s="34">
        <v>6.4139900000000001</v>
      </c>
      <c r="F152" s="40">
        <f t="shared" si="6"/>
        <v>30.870277310399999</v>
      </c>
      <c r="G152" s="34">
        <v>22.032689999999999</v>
      </c>
      <c r="H152" s="40">
        <f t="shared" si="7"/>
        <v>440.36274454098674</v>
      </c>
      <c r="J152" s="39">
        <f t="shared" si="8"/>
        <v>1.8365519793867406</v>
      </c>
    </row>
    <row r="153" spans="2:10">
      <c r="B153" s="38" t="s">
        <v>163</v>
      </c>
      <c r="C153" s="35">
        <v>21.206579999999999</v>
      </c>
      <c r="D153" s="39">
        <v>492.01810389599996</v>
      </c>
      <c r="E153" s="34">
        <v>9.0379000000000005</v>
      </c>
      <c r="F153" s="40">
        <f t="shared" si="6"/>
        <v>43.499051184000002</v>
      </c>
      <c r="G153" s="34">
        <v>22.530200000000001</v>
      </c>
      <c r="H153" s="40">
        <f t="shared" si="7"/>
        <v>450.30637235205234</v>
      </c>
      <c r="J153" s="39">
        <f t="shared" si="8"/>
        <v>1.7873196400523739</v>
      </c>
    </row>
    <row r="154" spans="2:10">
      <c r="B154" s="38" t="s">
        <v>164</v>
      </c>
      <c r="C154" s="35">
        <v>21.206579999999999</v>
      </c>
      <c r="D154" s="39">
        <v>492.01810389599996</v>
      </c>
      <c r="E154" s="34">
        <v>12.24489</v>
      </c>
      <c r="F154" s="40">
        <f t="shared" si="6"/>
        <v>58.9341657744</v>
      </c>
      <c r="G154" s="34">
        <v>21.321960000000001</v>
      </c>
      <c r="H154" s="40">
        <f t="shared" si="7"/>
        <v>426.15753340119335</v>
      </c>
      <c r="J154" s="39">
        <f t="shared" si="8"/>
        <v>-6.9264047204065946</v>
      </c>
    </row>
    <row r="155" spans="2:10">
      <c r="B155" s="38" t="s">
        <v>165</v>
      </c>
      <c r="C155" s="35">
        <v>22.547219999999999</v>
      </c>
      <c r="D155" s="39">
        <v>523.12256066399993</v>
      </c>
      <c r="E155" s="34">
        <v>15.16034</v>
      </c>
      <c r="F155" s="40">
        <f t="shared" si="6"/>
        <v>72.966110006400001</v>
      </c>
      <c r="G155" s="34">
        <v>22.38805</v>
      </c>
      <c r="H155" s="40">
        <f t="shared" si="7"/>
        <v>447.46525017693432</v>
      </c>
      <c r="J155" s="39">
        <f t="shared" si="8"/>
        <v>-2.6912004806656</v>
      </c>
    </row>
    <row r="156" spans="2:10">
      <c r="B156" s="38" t="s">
        <v>166</v>
      </c>
      <c r="C156" s="35">
        <v>28.153559999999999</v>
      </c>
      <c r="D156" s="39">
        <v>653.19637627199995</v>
      </c>
      <c r="E156" s="34">
        <v>18.65889</v>
      </c>
      <c r="F156" s="40">
        <f t="shared" si="6"/>
        <v>89.804491214400002</v>
      </c>
      <c r="G156" s="34">
        <v>27.789619999999999</v>
      </c>
      <c r="H156" s="40">
        <f t="shared" si="7"/>
        <v>555.42529454874079</v>
      </c>
      <c r="J156" s="39">
        <f t="shared" si="8"/>
        <v>-7.9665905088590989</v>
      </c>
    </row>
    <row r="157" spans="2:10">
      <c r="B157" s="38" t="s">
        <v>167</v>
      </c>
      <c r="C157" s="35">
        <v>20.719069999999999</v>
      </c>
      <c r="D157" s="39">
        <v>480.70728688399993</v>
      </c>
      <c r="E157" s="34">
        <v>10.495620000000001</v>
      </c>
      <c r="F157" s="40">
        <f t="shared" si="6"/>
        <v>50.514999235200001</v>
      </c>
      <c r="G157" s="34">
        <v>21.606249999999999</v>
      </c>
      <c r="H157" s="40">
        <f t="shared" si="7"/>
        <v>431.83957788353104</v>
      </c>
      <c r="J157" s="39">
        <f t="shared" si="8"/>
        <v>1.6472902347310878</v>
      </c>
    </row>
    <row r="158" spans="2:10">
      <c r="B158" s="38" t="s">
        <v>168</v>
      </c>
      <c r="C158" s="35">
        <v>30.408280000000001</v>
      </c>
      <c r="D158" s="39">
        <v>705.50858593599992</v>
      </c>
      <c r="E158" s="34">
        <v>27.113700000000001</v>
      </c>
      <c r="F158" s="40">
        <f t="shared" si="6"/>
        <v>130.49715355200001</v>
      </c>
      <c r="G158" s="34">
        <v>28.855720000000002</v>
      </c>
      <c r="H158" s="40">
        <f t="shared" si="7"/>
        <v>576.73321119238017</v>
      </c>
      <c r="J158" s="39">
        <f t="shared" si="8"/>
        <v>1.7217788083802361</v>
      </c>
    </row>
    <row r="159" spans="2:10">
      <c r="B159" s="38" t="s">
        <v>169</v>
      </c>
      <c r="C159" s="35">
        <v>27.178540000000002</v>
      </c>
      <c r="D159" s="39">
        <v>630.57474224800001</v>
      </c>
      <c r="E159" s="34">
        <v>19.533519999999999</v>
      </c>
      <c r="F159" s="40">
        <f t="shared" si="6"/>
        <v>94.01405041919999</v>
      </c>
      <c r="G159" s="34">
        <v>26.93674</v>
      </c>
      <c r="H159" s="40">
        <f t="shared" si="7"/>
        <v>538.37896123382939</v>
      </c>
      <c r="J159" s="39">
        <f t="shared" si="8"/>
        <v>1.8182694050293549</v>
      </c>
    </row>
    <row r="160" spans="2:10">
      <c r="B160" s="38" t="s">
        <v>170</v>
      </c>
      <c r="C160" s="35">
        <v>29.250450000000001</v>
      </c>
      <c r="D160" s="39">
        <v>678.64554053999996</v>
      </c>
      <c r="E160" s="34">
        <v>15.74344</v>
      </c>
      <c r="F160" s="40">
        <f t="shared" si="6"/>
        <v>75.772546982400002</v>
      </c>
      <c r="G160" s="34">
        <v>30.277180000000001</v>
      </c>
      <c r="H160" s="40">
        <f t="shared" si="7"/>
        <v>605.14363347196718</v>
      </c>
      <c r="J160" s="39">
        <f t="shared" si="8"/>
        <v>2.2706399143671661</v>
      </c>
    </row>
    <row r="161" spans="2:10">
      <c r="B161" s="38" t="s">
        <v>171</v>
      </c>
      <c r="C161" s="35">
        <v>30.530159999999999</v>
      </c>
      <c r="D161" s="39">
        <v>708.33634819199995</v>
      </c>
      <c r="E161" s="34">
        <v>18.65889</v>
      </c>
      <c r="F161" s="40">
        <f t="shared" si="6"/>
        <v>89.804491214400002</v>
      </c>
      <c r="G161" s="34">
        <v>30.916840000000001</v>
      </c>
      <c r="H161" s="40">
        <f t="shared" si="7"/>
        <v>617.92838345815073</v>
      </c>
      <c r="J161" s="39">
        <f t="shared" si="8"/>
        <v>-0.60347351944926686</v>
      </c>
    </row>
    <row r="162" spans="2:10">
      <c r="B162" s="38" t="s">
        <v>172</v>
      </c>
      <c r="C162" s="35">
        <v>25.71602</v>
      </c>
      <c r="D162" s="39">
        <v>596.642523224</v>
      </c>
      <c r="E162" s="34">
        <v>15.74344</v>
      </c>
      <c r="F162" s="40">
        <f t="shared" si="6"/>
        <v>75.772546982400002</v>
      </c>
      <c r="G162" s="34">
        <v>25.870640000000002</v>
      </c>
      <c r="H162" s="40">
        <f t="shared" si="7"/>
        <v>517.07104459019001</v>
      </c>
      <c r="J162" s="39">
        <f t="shared" si="8"/>
        <v>-3.7989316514099301</v>
      </c>
    </row>
    <row r="163" spans="2:10">
      <c r="B163" s="38" t="s">
        <v>173</v>
      </c>
      <c r="C163" s="35">
        <v>24.923819999999999</v>
      </c>
      <c r="D163" s="39">
        <v>578.26253258399993</v>
      </c>
      <c r="E163" s="34">
        <v>16.618069999999999</v>
      </c>
      <c r="F163" s="40">
        <f t="shared" si="6"/>
        <v>79.982106187199989</v>
      </c>
      <c r="G163" s="34">
        <v>24.3781</v>
      </c>
      <c r="H163" s="40">
        <f t="shared" si="7"/>
        <v>487.23996128909494</v>
      </c>
      <c r="J163" s="39">
        <f t="shared" si="8"/>
        <v>-11.040465107705018</v>
      </c>
    </row>
    <row r="164" spans="2:10">
      <c r="B164" s="38" t="s">
        <v>174</v>
      </c>
      <c r="C164" s="35">
        <v>33.028640000000003</v>
      </c>
      <c r="D164" s="39">
        <v>766.30408236800008</v>
      </c>
      <c r="E164" s="34">
        <v>22.157430000000002</v>
      </c>
      <c r="F164" s="40">
        <f t="shared" si="6"/>
        <v>106.6428242928</v>
      </c>
      <c r="G164" s="34">
        <v>32.835819999999998</v>
      </c>
      <c r="H164" s="40">
        <f t="shared" si="7"/>
        <v>656.2826334167014</v>
      </c>
      <c r="J164" s="39">
        <f t="shared" si="8"/>
        <v>-3.3786246584986657</v>
      </c>
    </row>
    <row r="165" spans="2:10">
      <c r="B165" s="38" t="s">
        <v>175</v>
      </c>
      <c r="C165" s="35">
        <v>27.117609999999999</v>
      </c>
      <c r="D165" s="39">
        <v>629.16109313199991</v>
      </c>
      <c r="E165" s="34">
        <v>17.78425</v>
      </c>
      <c r="F165" s="40">
        <f t="shared" si="6"/>
        <v>85.594883880000012</v>
      </c>
      <c r="G165" s="34">
        <v>27.078890000000001</v>
      </c>
      <c r="H165" s="40">
        <f t="shared" si="7"/>
        <v>541.2200834089474</v>
      </c>
      <c r="J165" s="39">
        <f t="shared" si="8"/>
        <v>-2.3461258430525049</v>
      </c>
    </row>
    <row r="166" spans="2:10">
      <c r="B166" s="38" t="s">
        <v>176</v>
      </c>
      <c r="C166" s="35">
        <v>23.278479999999998</v>
      </c>
      <c r="D166" s="39">
        <v>540.08867017599994</v>
      </c>
      <c r="E166" s="34">
        <v>8.7463499999999996</v>
      </c>
      <c r="F166" s="40">
        <f t="shared" si="6"/>
        <v>42.095832696000002</v>
      </c>
      <c r="G166" s="34">
        <v>25.017759999999999</v>
      </c>
      <c r="H166" s="40">
        <f t="shared" si="7"/>
        <v>500.02471127527855</v>
      </c>
      <c r="J166" s="39">
        <f t="shared" si="8"/>
        <v>2.0318737952786137</v>
      </c>
    </row>
    <row r="167" spans="2:10">
      <c r="B167" s="38" t="s">
        <v>177</v>
      </c>
      <c r="C167" s="35">
        <v>31.687989999999999</v>
      </c>
      <c r="D167" s="39">
        <v>735.19939358799991</v>
      </c>
      <c r="E167" s="34">
        <v>21.865880000000001</v>
      </c>
      <c r="F167" s="40">
        <f t="shared" si="6"/>
        <v>105.23960580480001</v>
      </c>
      <c r="G167" s="34">
        <v>31.485420000000001</v>
      </c>
      <c r="H167" s="40">
        <f t="shared" si="7"/>
        <v>629.29247242282611</v>
      </c>
      <c r="J167" s="39">
        <f t="shared" si="8"/>
        <v>-0.66731536037377737</v>
      </c>
    </row>
    <row r="168" spans="2:10">
      <c r="B168" s="38" t="s">
        <v>178</v>
      </c>
      <c r="C168" s="35">
        <v>29.372330000000002</v>
      </c>
      <c r="D168" s="39">
        <v>681.47330279599998</v>
      </c>
      <c r="E168" s="34">
        <v>25.65597</v>
      </c>
      <c r="F168" s="40">
        <f t="shared" si="6"/>
        <v>123.4811573712</v>
      </c>
      <c r="G168" s="34">
        <v>27.789619999999999</v>
      </c>
      <c r="H168" s="40">
        <f t="shared" si="7"/>
        <v>555.42529454874079</v>
      </c>
      <c r="J168" s="39">
        <f t="shared" si="8"/>
        <v>-2.5668508760592204</v>
      </c>
    </row>
    <row r="169" spans="2:10">
      <c r="B169" s="38" t="s">
        <v>179</v>
      </c>
      <c r="C169" s="35">
        <v>25.472270000000002</v>
      </c>
      <c r="D169" s="39">
        <v>590.98723072400003</v>
      </c>
      <c r="E169" s="34">
        <v>16.90962</v>
      </c>
      <c r="F169" s="40">
        <f t="shared" si="6"/>
        <v>81.385324675199996</v>
      </c>
      <c r="G169" s="34">
        <v>25.586349999999999</v>
      </c>
      <c r="H169" s="40">
        <f t="shared" si="7"/>
        <v>511.38900010785238</v>
      </c>
      <c r="J169" s="39">
        <f t="shared" si="8"/>
        <v>1.7870940590523219</v>
      </c>
    </row>
    <row r="170" spans="2:10">
      <c r="B170" s="38" t="s">
        <v>180</v>
      </c>
      <c r="C170" s="35">
        <v>23.095669999999998</v>
      </c>
      <c r="D170" s="39">
        <v>535.84725880399992</v>
      </c>
      <c r="E170" s="34">
        <v>17.492709999999999</v>
      </c>
      <c r="F170" s="40">
        <f t="shared" si="6"/>
        <v>84.191713521599993</v>
      </c>
      <c r="G170" s="34">
        <v>22.672350000000002</v>
      </c>
      <c r="H170" s="40">
        <f t="shared" si="7"/>
        <v>453.14749452717041</v>
      </c>
      <c r="J170" s="39">
        <f t="shared" si="8"/>
        <v>1.491949244770467</v>
      </c>
    </row>
    <row r="171" spans="2:10">
      <c r="B171" s="38" t="s">
        <v>181</v>
      </c>
      <c r="C171" s="35">
        <v>21.99878</v>
      </c>
      <c r="D171" s="39">
        <v>510.39809453599997</v>
      </c>
      <c r="E171" s="34">
        <v>9.32944</v>
      </c>
      <c r="F171" s="40">
        <f t="shared" si="6"/>
        <v>44.9022215424</v>
      </c>
      <c r="G171" s="34">
        <v>23.38308</v>
      </c>
      <c r="H171" s="40">
        <f t="shared" si="7"/>
        <v>467.35270566696386</v>
      </c>
      <c r="J171" s="39">
        <f t="shared" si="8"/>
        <v>1.8568326733638969</v>
      </c>
    </row>
    <row r="172" spans="2:10">
      <c r="B172" s="38" t="s">
        <v>182</v>
      </c>
      <c r="C172" s="35">
        <v>22.18159</v>
      </c>
      <c r="D172" s="39">
        <v>514.63950590800005</v>
      </c>
      <c r="E172" s="34">
        <v>10.78717</v>
      </c>
      <c r="F172" s="40">
        <f t="shared" si="6"/>
        <v>51.918217723200002</v>
      </c>
      <c r="G172" s="34">
        <v>23.240929999999999</v>
      </c>
      <c r="H172" s="40">
        <f t="shared" si="7"/>
        <v>464.51158349184578</v>
      </c>
      <c r="J172" s="39">
        <f t="shared" si="8"/>
        <v>1.7902953070457102</v>
      </c>
    </row>
    <row r="173" spans="2:10">
      <c r="B173" s="38" t="s">
        <v>183</v>
      </c>
      <c r="C173" s="35">
        <v>23.948810000000002</v>
      </c>
      <c r="D173" s="39">
        <v>555.64113057199995</v>
      </c>
      <c r="E173" s="34">
        <v>11.078709999999999</v>
      </c>
      <c r="F173" s="40">
        <f t="shared" si="6"/>
        <v>53.321388081599991</v>
      </c>
      <c r="G173" s="34">
        <v>25.230979999999999</v>
      </c>
      <c r="H173" s="40">
        <f t="shared" si="7"/>
        <v>504.2862946040064</v>
      </c>
      <c r="J173" s="39">
        <f t="shared" si="8"/>
        <v>1.9665521136064399</v>
      </c>
    </row>
    <row r="174" spans="2:10">
      <c r="B174" s="38" t="s">
        <v>184</v>
      </c>
      <c r="C174" s="35">
        <v>24.497250000000001</v>
      </c>
      <c r="D174" s="39">
        <v>568.36559669999997</v>
      </c>
      <c r="E174" s="34">
        <v>9.6209900000000008</v>
      </c>
      <c r="F174" s="40">
        <f t="shared" si="6"/>
        <v>46.305440030400007</v>
      </c>
      <c r="G174" s="34">
        <v>25.94171</v>
      </c>
      <c r="H174" s="40">
        <f t="shared" si="7"/>
        <v>518.49150574379985</v>
      </c>
      <c r="J174" s="39">
        <f t="shared" si="8"/>
        <v>-3.5686509258001706</v>
      </c>
    </row>
    <row r="175" spans="2:10">
      <c r="B175" s="38" t="s">
        <v>185</v>
      </c>
      <c r="C175" s="35">
        <v>23.156610000000001</v>
      </c>
      <c r="D175" s="39">
        <v>537.26113993199999</v>
      </c>
      <c r="E175" s="34">
        <v>9.9125300000000003</v>
      </c>
      <c r="F175" s="40">
        <f t="shared" si="6"/>
        <v>47.708610388799997</v>
      </c>
      <c r="G175" s="34">
        <v>24.59132</v>
      </c>
      <c r="H175" s="40">
        <f t="shared" si="7"/>
        <v>491.50154461782284</v>
      </c>
      <c r="J175" s="39">
        <f t="shared" si="8"/>
        <v>1.9490150746228778</v>
      </c>
    </row>
    <row r="176" spans="2:10">
      <c r="B176" s="38" t="s">
        <v>186</v>
      </c>
      <c r="C176" s="35">
        <v>20.47531</v>
      </c>
      <c r="D176" s="39">
        <v>475.05176237199998</v>
      </c>
      <c r="E176" s="34">
        <v>16.326530000000002</v>
      </c>
      <c r="F176" s="40">
        <f t="shared" si="6"/>
        <v>78.578935828800013</v>
      </c>
      <c r="G176" s="34">
        <v>19.900490000000001</v>
      </c>
      <c r="H176" s="40">
        <f t="shared" si="7"/>
        <v>397.74691125370811</v>
      </c>
      <c r="J176" s="39">
        <f t="shared" si="8"/>
        <v>1.2740847105081343</v>
      </c>
    </row>
    <row r="177" spans="2:10">
      <c r="B177" s="38" t="s">
        <v>187</v>
      </c>
      <c r="C177" s="35">
        <v>23.461300000000001</v>
      </c>
      <c r="D177" s="39">
        <v>544.33031356000004</v>
      </c>
      <c r="E177" s="34">
        <v>9.6209900000000008</v>
      </c>
      <c r="F177" s="40">
        <f t="shared" si="6"/>
        <v>46.305440030400007</v>
      </c>
      <c r="G177" s="34">
        <v>24.94669</v>
      </c>
      <c r="H177" s="40">
        <f t="shared" si="7"/>
        <v>498.60425012166871</v>
      </c>
      <c r="J177" s="39">
        <f t="shared" si="8"/>
        <v>0.57937659206868375</v>
      </c>
    </row>
    <row r="178" spans="2:10">
      <c r="B178" s="38" t="s">
        <v>188</v>
      </c>
      <c r="C178" s="35">
        <v>25.776959999999999</v>
      </c>
      <c r="D178" s="39">
        <v>598.05640435199996</v>
      </c>
      <c r="E178" s="34">
        <v>13.994160000000001</v>
      </c>
      <c r="F178" s="40">
        <f t="shared" si="6"/>
        <v>67.353332313599992</v>
      </c>
      <c r="G178" s="34">
        <v>26.226009999999999</v>
      </c>
      <c r="H178" s="40">
        <f t="shared" si="7"/>
        <v>524.17375009403588</v>
      </c>
      <c r="J178" s="39">
        <f t="shared" si="8"/>
        <v>-6.5293219443641419</v>
      </c>
    </row>
    <row r="179" spans="2:10">
      <c r="B179" s="38" t="s">
        <v>189</v>
      </c>
      <c r="C179" s="35">
        <v>22.730039999999999</v>
      </c>
      <c r="D179" s="39">
        <v>527.36420404799992</v>
      </c>
      <c r="E179" s="34">
        <v>12.24489</v>
      </c>
      <c r="F179" s="40">
        <f t="shared" si="6"/>
        <v>58.9341657744</v>
      </c>
      <c r="G179" s="34">
        <v>23.525230000000001</v>
      </c>
      <c r="H179" s="40">
        <f t="shared" si="7"/>
        <v>470.19382784208187</v>
      </c>
      <c r="J179" s="39">
        <f t="shared" si="8"/>
        <v>1.7637895684819682</v>
      </c>
    </row>
    <row r="180" spans="2:10">
      <c r="B180" s="38" t="s">
        <v>190</v>
      </c>
      <c r="C180" s="35">
        <v>20.597190000000001</v>
      </c>
      <c r="D180" s="39">
        <v>477.87952462800001</v>
      </c>
      <c r="E180" s="34">
        <v>7.8717199999999998</v>
      </c>
      <c r="F180" s="40">
        <f t="shared" si="6"/>
        <v>37.886273491200001</v>
      </c>
      <c r="G180" s="34">
        <v>22.103760000000001</v>
      </c>
      <c r="H180" s="40">
        <f t="shared" si="7"/>
        <v>441.78320569459663</v>
      </c>
      <c r="J180" s="39">
        <f t="shared" si="8"/>
        <v>1.789954557796591</v>
      </c>
    </row>
    <row r="181" spans="2:10">
      <c r="B181" s="38" t="s">
        <v>191</v>
      </c>
      <c r="C181" s="35">
        <v>20.597190000000001</v>
      </c>
      <c r="D181" s="39">
        <v>477.87952462800001</v>
      </c>
      <c r="E181" s="34">
        <v>8.1632599999999993</v>
      </c>
      <c r="F181" s="40">
        <f t="shared" si="6"/>
        <v>39.289443849599998</v>
      </c>
      <c r="G181" s="34">
        <v>22.032689999999999</v>
      </c>
      <c r="H181" s="40">
        <f t="shared" si="7"/>
        <v>440.36274454098674</v>
      </c>
      <c r="J181" s="39">
        <f t="shared" si="8"/>
        <v>1.772663762586717</v>
      </c>
    </row>
    <row r="182" spans="2:10">
      <c r="B182" s="38" t="s">
        <v>192</v>
      </c>
      <c r="C182" s="35">
        <v>26.203530000000001</v>
      </c>
      <c r="D182" s="39">
        <v>607.95334023600003</v>
      </c>
      <c r="E182" s="34">
        <v>21.574339999999999</v>
      </c>
      <c r="F182" s="40">
        <f t="shared" si="6"/>
        <v>103.8364354464</v>
      </c>
      <c r="G182" s="34">
        <v>25.302060000000001</v>
      </c>
      <c r="H182" s="40">
        <f t="shared" si="7"/>
        <v>505.70695562551458</v>
      </c>
      <c r="J182" s="39">
        <f t="shared" si="8"/>
        <v>1.5900508359145533</v>
      </c>
    </row>
    <row r="183" spans="2:10">
      <c r="B183" s="38" t="s">
        <v>193</v>
      </c>
      <c r="C183" s="35">
        <v>20.536249999999999</v>
      </c>
      <c r="D183" s="39">
        <v>476.4656435</v>
      </c>
      <c r="E183" s="34">
        <v>15.74344</v>
      </c>
      <c r="F183" s="40">
        <f t="shared" si="6"/>
        <v>75.772546982400002</v>
      </c>
      <c r="G183" s="34">
        <v>20.113710000000001</v>
      </c>
      <c r="H183" s="40">
        <f t="shared" si="7"/>
        <v>402.00849458243601</v>
      </c>
      <c r="J183" s="39">
        <f t="shared" si="8"/>
        <v>1.3153980648360175</v>
      </c>
    </row>
    <row r="184" spans="2:10">
      <c r="B184" s="38" t="s">
        <v>194</v>
      </c>
      <c r="C184" s="35">
        <v>20.536249999999999</v>
      </c>
      <c r="D184" s="39">
        <v>476.4656435</v>
      </c>
      <c r="E184" s="34">
        <v>10.204079999999999</v>
      </c>
      <c r="F184" s="40">
        <f t="shared" si="6"/>
        <v>49.11182887679999</v>
      </c>
      <c r="G184" s="34">
        <v>21.464099999999998</v>
      </c>
      <c r="H184" s="40">
        <f t="shared" si="7"/>
        <v>428.99845570841296</v>
      </c>
      <c r="J184" s="39">
        <f t="shared" si="8"/>
        <v>1.6446410852129247</v>
      </c>
    </row>
    <row r="185" spans="2:10">
      <c r="B185" s="38" t="s">
        <v>195</v>
      </c>
      <c r="C185" s="35">
        <v>20.65813</v>
      </c>
      <c r="D185" s="39">
        <v>479.29340575599997</v>
      </c>
      <c r="E185" s="34">
        <v>15.16034</v>
      </c>
      <c r="F185" s="40">
        <f t="shared" si="6"/>
        <v>72.966110006400001</v>
      </c>
      <c r="G185" s="34">
        <v>20.398</v>
      </c>
      <c r="H185" s="40">
        <f t="shared" si="7"/>
        <v>407.69053906477365</v>
      </c>
      <c r="J185" s="39">
        <f t="shared" si="8"/>
        <v>1.3632433151736905</v>
      </c>
    </row>
    <row r="186" spans="2:10">
      <c r="B186" s="38" t="s">
        <v>196</v>
      </c>
      <c r="C186" s="35">
        <v>20.597190000000001</v>
      </c>
      <c r="D186" s="39">
        <v>477.87952462800001</v>
      </c>
      <c r="E186" s="34">
        <v>13.41107</v>
      </c>
      <c r="F186" s="40">
        <f t="shared" si="6"/>
        <v>64.546943467199995</v>
      </c>
      <c r="G186" s="34">
        <v>20.75337</v>
      </c>
      <c r="H186" s="40">
        <f t="shared" si="7"/>
        <v>414.79324456861963</v>
      </c>
      <c r="J186" s="39">
        <f t="shared" si="8"/>
        <v>1.4606634078195952</v>
      </c>
    </row>
    <row r="187" spans="2:10">
      <c r="B187" s="38" t="s">
        <v>197</v>
      </c>
      <c r="C187" s="35">
        <v>23.765989999999999</v>
      </c>
      <c r="D187" s="39">
        <v>551.39948718799997</v>
      </c>
      <c r="E187" s="34">
        <v>7.5801699999999999</v>
      </c>
      <c r="F187" s="40">
        <f t="shared" si="6"/>
        <v>36.4830550032</v>
      </c>
      <c r="G187" s="34">
        <v>25.444199999999999</v>
      </c>
      <c r="H187" s="40">
        <f t="shared" si="7"/>
        <v>508.54787793273431</v>
      </c>
      <c r="J187" s="39">
        <f t="shared" si="8"/>
        <v>-6.3685542520656782</v>
      </c>
    </row>
    <row r="188" spans="2:10">
      <c r="B188" s="38" t="s">
        <v>198</v>
      </c>
      <c r="C188" s="35">
        <v>24.984760000000001</v>
      </c>
      <c r="D188" s="39">
        <v>579.676413712</v>
      </c>
      <c r="E188" s="34">
        <v>14.28571</v>
      </c>
      <c r="F188" s="40">
        <f t="shared" si="6"/>
        <v>68.7565508016</v>
      </c>
      <c r="G188" s="34">
        <v>25.657419999999998</v>
      </c>
      <c r="H188" s="40">
        <f t="shared" si="7"/>
        <v>512.80946126146216</v>
      </c>
      <c r="J188" s="39">
        <f t="shared" si="8"/>
        <v>1.8895983510621477</v>
      </c>
    </row>
    <row r="189" spans="2:10">
      <c r="B189" s="38" t="s">
        <v>199</v>
      </c>
      <c r="C189" s="35">
        <v>25.41133</v>
      </c>
      <c r="D189" s="39">
        <v>589.57334959599996</v>
      </c>
      <c r="E189" s="34">
        <v>22.157430000000002</v>
      </c>
      <c r="F189" s="40">
        <f t="shared" si="6"/>
        <v>106.6428242928</v>
      </c>
      <c r="G189" s="34">
        <v>23.95167</v>
      </c>
      <c r="H189" s="40">
        <f t="shared" si="7"/>
        <v>478.71699449953758</v>
      </c>
      <c r="J189" s="39">
        <f t="shared" si="8"/>
        <v>-4.2135308036623655</v>
      </c>
    </row>
    <row r="190" spans="2:10">
      <c r="B190" s="38" t="s">
        <v>200</v>
      </c>
      <c r="C190" s="35">
        <v>26.630099999999999</v>
      </c>
      <c r="D190" s="39">
        <v>617.85027611999999</v>
      </c>
      <c r="E190" s="34">
        <v>16.034980000000001</v>
      </c>
      <c r="F190" s="40">
        <f t="shared" si="6"/>
        <v>77.175717340800006</v>
      </c>
      <c r="G190" s="34">
        <v>27.078890000000001</v>
      </c>
      <c r="H190" s="40">
        <f t="shared" si="7"/>
        <v>541.2200834089474</v>
      </c>
      <c r="J190" s="39">
        <f t="shared" si="8"/>
        <v>0.54552462974743321</v>
      </c>
    </row>
    <row r="191" spans="2:10">
      <c r="B191" s="38" t="s">
        <v>201</v>
      </c>
      <c r="C191" s="35">
        <v>26.325410000000002</v>
      </c>
      <c r="D191" s="39">
        <v>610.78110249199995</v>
      </c>
      <c r="E191" s="34">
        <v>16.034980000000001</v>
      </c>
      <c r="F191" s="40">
        <f t="shared" si="6"/>
        <v>77.175717340800006</v>
      </c>
      <c r="G191" s="34">
        <v>26.510300000000001</v>
      </c>
      <c r="H191" s="40">
        <f t="shared" si="7"/>
        <v>529.85579457637368</v>
      </c>
      <c r="J191" s="39">
        <f t="shared" si="8"/>
        <v>-3.749590574826243</v>
      </c>
    </row>
    <row r="192" spans="2:10">
      <c r="B192" s="38" t="s">
        <v>202</v>
      </c>
      <c r="C192" s="35">
        <v>28.884820000000001</v>
      </c>
      <c r="D192" s="39">
        <v>670.16248578399995</v>
      </c>
      <c r="E192" s="34">
        <v>16.326530000000002</v>
      </c>
      <c r="F192" s="40">
        <f t="shared" si="6"/>
        <v>78.578935828800013</v>
      </c>
      <c r="G192" s="34">
        <v>29.708590000000001</v>
      </c>
      <c r="H192" s="40">
        <f t="shared" si="7"/>
        <v>593.77934463939334</v>
      </c>
      <c r="J192" s="39">
        <f t="shared" si="8"/>
        <v>2.1957946841934017</v>
      </c>
    </row>
    <row r="193" spans="2:10">
      <c r="B193" s="38" t="s">
        <v>203</v>
      </c>
      <c r="C193" s="35">
        <v>24.497250000000001</v>
      </c>
      <c r="D193" s="39">
        <v>568.36559669999997</v>
      </c>
      <c r="E193" s="34">
        <v>16.034980000000001</v>
      </c>
      <c r="F193" s="40">
        <f t="shared" si="6"/>
        <v>77.175717340800006</v>
      </c>
      <c r="G193" s="34">
        <v>24.662400000000002</v>
      </c>
      <c r="H193" s="40">
        <f t="shared" si="7"/>
        <v>492.92220563933103</v>
      </c>
      <c r="J193" s="39">
        <f t="shared" si="8"/>
        <v>1.7323262801310761</v>
      </c>
    </row>
    <row r="194" spans="2:10">
      <c r="B194" s="38" t="s">
        <v>204</v>
      </c>
      <c r="C194" s="35">
        <v>28.76294</v>
      </c>
      <c r="D194" s="39">
        <v>667.33472352799993</v>
      </c>
      <c r="E194" s="34">
        <v>16.326530000000002</v>
      </c>
      <c r="F194" s="40">
        <f t="shared" si="6"/>
        <v>78.578935828800013</v>
      </c>
      <c r="G194" s="34">
        <v>29.56645</v>
      </c>
      <c r="H194" s="40">
        <f t="shared" si="7"/>
        <v>590.93842233217367</v>
      </c>
      <c r="J194" s="39">
        <f t="shared" si="8"/>
        <v>2.1826346329737589</v>
      </c>
    </row>
    <row r="195" spans="2:10">
      <c r="B195" s="38" t="s">
        <v>205</v>
      </c>
      <c r="C195" s="35">
        <v>29.311389999999999</v>
      </c>
      <c r="D195" s="39">
        <v>680.05942166799991</v>
      </c>
      <c r="E195" s="34">
        <v>11.95335</v>
      </c>
      <c r="F195" s="40">
        <f t="shared" si="6"/>
        <v>57.530995415999996</v>
      </c>
      <c r="G195" s="34">
        <v>30.987909999999999</v>
      </c>
      <c r="H195" s="40">
        <f t="shared" si="7"/>
        <v>619.34884461176057</v>
      </c>
      <c r="J195" s="39">
        <f t="shared" si="8"/>
        <v>-3.1795816402393484</v>
      </c>
    </row>
    <row r="196" spans="2:10">
      <c r="B196" s="38" t="s">
        <v>206</v>
      </c>
      <c r="C196" s="35">
        <v>27.970739999999999</v>
      </c>
      <c r="D196" s="39">
        <v>648.95473288799997</v>
      </c>
      <c r="E196" s="34">
        <v>17.201160000000002</v>
      </c>
      <c r="F196" s="40">
        <f t="shared" ref="F196:F259" si="9">$F$1362*(E196/100)</f>
        <v>82.7884950336</v>
      </c>
      <c r="G196" s="34">
        <v>28.429279999999999</v>
      </c>
      <c r="H196" s="40">
        <f t="shared" ref="H196:H259" si="10">$H$335*(G196/100)</f>
        <v>568.21004453492446</v>
      </c>
      <c r="J196" s="39">
        <f t="shared" ref="J196:J259" si="11">H196-(D196-F196)</f>
        <v>2.0438066805245398</v>
      </c>
    </row>
    <row r="197" spans="2:10">
      <c r="B197" s="38" t="s">
        <v>207</v>
      </c>
      <c r="C197" s="35">
        <v>24.497250000000001</v>
      </c>
      <c r="D197" s="39">
        <v>568.36559669999997</v>
      </c>
      <c r="E197" s="34">
        <v>15.16034</v>
      </c>
      <c r="F197" s="40">
        <f t="shared" si="9"/>
        <v>72.966110006400001</v>
      </c>
      <c r="G197" s="34">
        <v>24.662400000000002</v>
      </c>
      <c r="H197" s="40">
        <f t="shared" si="10"/>
        <v>492.92220563933103</v>
      </c>
      <c r="J197" s="39">
        <f t="shared" si="11"/>
        <v>-2.4772810542689285</v>
      </c>
    </row>
    <row r="198" spans="2:10">
      <c r="B198" s="38" t="s">
        <v>208</v>
      </c>
      <c r="C198" s="35">
        <v>23.644110000000001</v>
      </c>
      <c r="D198" s="39">
        <v>548.57172493200005</v>
      </c>
      <c r="E198" s="34">
        <v>13.41107</v>
      </c>
      <c r="F198" s="40">
        <f t="shared" si="9"/>
        <v>64.546943467199995</v>
      </c>
      <c r="G198" s="34">
        <v>24.307030000000001</v>
      </c>
      <c r="H198" s="40">
        <f t="shared" si="10"/>
        <v>485.81950013548516</v>
      </c>
      <c r="J198" s="39">
        <f t="shared" si="11"/>
        <v>1.7947186706850857</v>
      </c>
    </row>
    <row r="199" spans="2:10">
      <c r="B199" s="38" t="s">
        <v>209</v>
      </c>
      <c r="C199" s="35">
        <v>22.790980000000001</v>
      </c>
      <c r="D199" s="39">
        <v>528.77808517599999</v>
      </c>
      <c r="E199" s="34">
        <v>11.661799999999999</v>
      </c>
      <c r="F199" s="40">
        <f t="shared" si="9"/>
        <v>56.127776927999996</v>
      </c>
      <c r="G199" s="34">
        <v>23.73845</v>
      </c>
      <c r="H199" s="40">
        <f t="shared" si="10"/>
        <v>474.45541117080973</v>
      </c>
      <c r="J199" s="39">
        <f t="shared" si="11"/>
        <v>1.8051029228097377</v>
      </c>
    </row>
    <row r="200" spans="2:10">
      <c r="B200" s="38" t="s">
        <v>210</v>
      </c>
      <c r="C200" s="35">
        <v>27.544180000000001</v>
      </c>
      <c r="D200" s="39">
        <v>639.05802901599998</v>
      </c>
      <c r="E200" s="34">
        <v>18.65889</v>
      </c>
      <c r="F200" s="40">
        <f t="shared" si="9"/>
        <v>89.804491214400002</v>
      </c>
      <c r="G200" s="34">
        <v>27.5764</v>
      </c>
      <c r="H200" s="40">
        <f t="shared" si="10"/>
        <v>551.16371122001306</v>
      </c>
      <c r="J200" s="39">
        <f t="shared" si="11"/>
        <v>1.9101734184130237</v>
      </c>
    </row>
    <row r="201" spans="2:10">
      <c r="B201" s="38" t="s">
        <v>211</v>
      </c>
      <c r="C201" s="35">
        <v>25.106639999999999</v>
      </c>
      <c r="D201" s="39">
        <v>582.50417596799991</v>
      </c>
      <c r="E201" s="34">
        <v>12.24489</v>
      </c>
      <c r="F201" s="40">
        <f t="shared" si="9"/>
        <v>58.9341657744</v>
      </c>
      <c r="G201" s="34">
        <v>26.297080000000001</v>
      </c>
      <c r="H201" s="40">
        <f t="shared" si="10"/>
        <v>525.59421124764583</v>
      </c>
      <c r="J201" s="39">
        <f t="shared" si="11"/>
        <v>2.024201054045875</v>
      </c>
    </row>
    <row r="202" spans="2:10">
      <c r="B202" s="38" t="s">
        <v>212</v>
      </c>
      <c r="C202" s="35">
        <v>31.99268</v>
      </c>
      <c r="D202" s="39">
        <v>742.26856721599995</v>
      </c>
      <c r="E202" s="34">
        <v>13.119529999999999</v>
      </c>
      <c r="F202" s="40">
        <f t="shared" si="9"/>
        <v>63.143773108799991</v>
      </c>
      <c r="G202" s="34">
        <v>34.115130000000001</v>
      </c>
      <c r="H202" s="40">
        <f t="shared" si="10"/>
        <v>681.85193352117028</v>
      </c>
      <c r="J202" s="39">
        <f t="shared" si="11"/>
        <v>2.7271394139703489</v>
      </c>
    </row>
    <row r="203" spans="2:10">
      <c r="B203" s="38" t="s">
        <v>213</v>
      </c>
      <c r="C203" s="35">
        <v>30.895790000000002</v>
      </c>
      <c r="D203" s="39">
        <v>716.81940294799995</v>
      </c>
      <c r="E203" s="34">
        <v>15.74344</v>
      </c>
      <c r="F203" s="40">
        <f t="shared" si="9"/>
        <v>75.772546982400002</v>
      </c>
      <c r="G203" s="34">
        <v>32.196159999999999</v>
      </c>
      <c r="H203" s="40">
        <f t="shared" si="10"/>
        <v>643.49788343051796</v>
      </c>
      <c r="J203" s="39">
        <f t="shared" si="11"/>
        <v>2.4510274649180701</v>
      </c>
    </row>
    <row r="204" spans="2:10">
      <c r="B204" s="38" t="s">
        <v>214</v>
      </c>
      <c r="C204" s="35">
        <v>45.03351</v>
      </c>
      <c r="D204" s="39">
        <v>1044.8314722119999</v>
      </c>
      <c r="E204" s="34">
        <v>16.618069999999999</v>
      </c>
      <c r="F204" s="40">
        <f t="shared" si="9"/>
        <v>79.982106187199989</v>
      </c>
      <c r="G204" s="34">
        <v>48.471919999999997</v>
      </c>
      <c r="H204" s="40">
        <f t="shared" si="10"/>
        <v>968.79807796375053</v>
      </c>
      <c r="J204" s="39">
        <f t="shared" si="11"/>
        <v>3.9487119389506233</v>
      </c>
    </row>
    <row r="205" spans="2:10">
      <c r="B205" s="38" t="s">
        <v>215</v>
      </c>
      <c r="C205" s="35">
        <v>51.553930000000001</v>
      </c>
      <c r="D205" s="39">
        <v>1196.1130407160001</v>
      </c>
      <c r="E205" s="34">
        <v>15.74344</v>
      </c>
      <c r="F205" s="40">
        <f t="shared" si="9"/>
        <v>75.772546982400002</v>
      </c>
      <c r="G205" s="34">
        <v>56.147829999999999</v>
      </c>
      <c r="H205" s="40">
        <f t="shared" si="10"/>
        <v>1122.2148779300555</v>
      </c>
      <c r="J205" s="39">
        <f t="shared" si="11"/>
        <v>1.8743841964553667</v>
      </c>
    </row>
    <row r="206" spans="2:10">
      <c r="B206" s="38" t="s">
        <v>216</v>
      </c>
      <c r="C206" s="35">
        <v>53.016449999999999</v>
      </c>
      <c r="D206" s="39">
        <v>1230.0452597400001</v>
      </c>
      <c r="E206" s="34">
        <v>14.8688</v>
      </c>
      <c r="F206" s="40">
        <f t="shared" si="9"/>
        <v>71.562939648000011</v>
      </c>
      <c r="G206" s="34">
        <v>58.208950000000002</v>
      </c>
      <c r="H206" s="40">
        <f t="shared" si="10"/>
        <v>1163.410050195826</v>
      </c>
      <c r="J206" s="39">
        <f t="shared" si="11"/>
        <v>4.9277301038259793</v>
      </c>
    </row>
    <row r="207" spans="2:10">
      <c r="B207" s="38" t="s">
        <v>217</v>
      </c>
      <c r="C207" s="35">
        <v>51.432049999999997</v>
      </c>
      <c r="D207" s="39">
        <v>1193.2852784599997</v>
      </c>
      <c r="E207" s="34">
        <v>12.24489</v>
      </c>
      <c r="F207" s="40">
        <f t="shared" si="9"/>
        <v>58.9341657744</v>
      </c>
      <c r="G207" s="34">
        <v>57.000709999999998</v>
      </c>
      <c r="H207" s="40">
        <f t="shared" si="10"/>
        <v>1139.2612112449669</v>
      </c>
      <c r="J207" s="39">
        <f t="shared" si="11"/>
        <v>4.9100985593672704</v>
      </c>
    </row>
    <row r="208" spans="2:10">
      <c r="B208" s="38" t="s">
        <v>218</v>
      </c>
      <c r="C208" s="35">
        <v>50.457030000000003</v>
      </c>
      <c r="D208" s="39">
        <v>1170.6636444359999</v>
      </c>
      <c r="E208" s="34">
        <v>20.116610000000001</v>
      </c>
      <c r="F208" s="40">
        <f t="shared" si="9"/>
        <v>96.820439265600001</v>
      </c>
      <c r="G208" s="34">
        <v>53.944560000000003</v>
      </c>
      <c r="H208" s="40">
        <f t="shared" si="10"/>
        <v>1078.1785834891671</v>
      </c>
      <c r="J208" s="39">
        <f t="shared" si="11"/>
        <v>4.3353783187671979</v>
      </c>
    </row>
    <row r="209" spans="2:10">
      <c r="B209" s="38" t="s">
        <v>219</v>
      </c>
      <c r="C209" s="35">
        <v>51.371110000000002</v>
      </c>
      <c r="D209" s="39">
        <v>1191.8713973319998</v>
      </c>
      <c r="E209" s="34">
        <v>14.28571</v>
      </c>
      <c r="F209" s="40">
        <f t="shared" si="9"/>
        <v>68.7565508016</v>
      </c>
      <c r="G209" s="34">
        <v>56.147829999999999</v>
      </c>
      <c r="H209" s="40">
        <f t="shared" si="10"/>
        <v>1122.2148779300555</v>
      </c>
      <c r="J209" s="39">
        <f t="shared" si="11"/>
        <v>-0.89996860034420934</v>
      </c>
    </row>
    <row r="210" spans="2:10">
      <c r="B210" s="38" t="s">
        <v>220</v>
      </c>
      <c r="C210" s="35">
        <v>43.570990000000002</v>
      </c>
      <c r="D210" s="39">
        <v>1010.899253188</v>
      </c>
      <c r="E210" s="34">
        <v>17.492709999999999</v>
      </c>
      <c r="F210" s="40">
        <f t="shared" si="9"/>
        <v>84.191713521599993</v>
      </c>
      <c r="G210" s="34">
        <v>46.55294</v>
      </c>
      <c r="H210" s="40">
        <f t="shared" si="10"/>
        <v>930.44382800519975</v>
      </c>
      <c r="J210" s="39">
        <f t="shared" si="11"/>
        <v>3.7362883387997954</v>
      </c>
    </row>
    <row r="211" spans="2:10">
      <c r="B211" s="38" t="s">
        <v>221</v>
      </c>
      <c r="C211" s="35">
        <v>39.975619999999999</v>
      </c>
      <c r="D211" s="39">
        <v>927.48235474399996</v>
      </c>
      <c r="E211" s="34">
        <v>10.78717</v>
      </c>
      <c r="F211" s="40">
        <f t="shared" si="9"/>
        <v>51.918217723200002</v>
      </c>
      <c r="G211" s="34">
        <v>43.71002</v>
      </c>
      <c r="H211" s="40">
        <f t="shared" si="10"/>
        <v>873.62298344602596</v>
      </c>
      <c r="J211" s="39">
        <f t="shared" si="11"/>
        <v>-1.9411535747740345</v>
      </c>
    </row>
    <row r="212" spans="2:10">
      <c r="B212" s="38" t="s">
        <v>222</v>
      </c>
      <c r="C212" s="35">
        <v>36.624000000000002</v>
      </c>
      <c r="D212" s="39">
        <v>849.72074880000002</v>
      </c>
      <c r="E212" s="34">
        <v>12.82798</v>
      </c>
      <c r="F212" s="40">
        <f t="shared" si="9"/>
        <v>61.740554620799998</v>
      </c>
      <c r="G212" s="34">
        <v>39.587769999999999</v>
      </c>
      <c r="H212" s="40">
        <f t="shared" si="10"/>
        <v>791.23243904658671</v>
      </c>
      <c r="J212" s="39">
        <f t="shared" si="11"/>
        <v>3.2522448673867075</v>
      </c>
    </row>
    <row r="213" spans="2:10">
      <c r="B213" s="38" t="s">
        <v>223</v>
      </c>
      <c r="C213" s="35">
        <v>33.333329999999997</v>
      </c>
      <c r="D213" s="39">
        <v>773.37325599599978</v>
      </c>
      <c r="E213" s="34">
        <v>12.536440000000001</v>
      </c>
      <c r="F213" s="40">
        <f t="shared" si="9"/>
        <v>60.337384262400008</v>
      </c>
      <c r="G213" s="34">
        <v>35.820889999999999</v>
      </c>
      <c r="H213" s="40">
        <f t="shared" si="10"/>
        <v>715.94460015099321</v>
      </c>
      <c r="J213" s="39">
        <f t="shared" si="11"/>
        <v>2.9087284173933767</v>
      </c>
    </row>
    <row r="214" spans="2:10">
      <c r="B214" s="38" t="s">
        <v>224</v>
      </c>
      <c r="C214" s="35">
        <v>29.189509999999999</v>
      </c>
      <c r="D214" s="39">
        <v>677.23165941199989</v>
      </c>
      <c r="E214" s="34">
        <v>10.495620000000001</v>
      </c>
      <c r="F214" s="40">
        <f t="shared" si="9"/>
        <v>50.514999235200001</v>
      </c>
      <c r="G214" s="34">
        <v>31.485420000000001</v>
      </c>
      <c r="H214" s="40">
        <f t="shared" si="10"/>
        <v>629.29247242282611</v>
      </c>
      <c r="J214" s="39">
        <f t="shared" si="11"/>
        <v>2.575812246026203</v>
      </c>
    </row>
    <row r="215" spans="2:10">
      <c r="B215" s="38" t="s">
        <v>225</v>
      </c>
      <c r="C215" s="35">
        <v>29.61608</v>
      </c>
      <c r="D215" s="39">
        <v>687.12859529599996</v>
      </c>
      <c r="E215" s="34">
        <v>12.24489</v>
      </c>
      <c r="F215" s="40">
        <f t="shared" si="9"/>
        <v>58.9341657744</v>
      </c>
      <c r="G215" s="34">
        <v>31.5565</v>
      </c>
      <c r="H215" s="40">
        <f t="shared" si="10"/>
        <v>630.71313344433429</v>
      </c>
      <c r="J215" s="39">
        <f t="shared" si="11"/>
        <v>2.5187039227342893</v>
      </c>
    </row>
    <row r="216" spans="2:10">
      <c r="B216" s="38" t="s">
        <v>226</v>
      </c>
      <c r="C216" s="35">
        <v>26.56916</v>
      </c>
      <c r="D216" s="39">
        <v>616.43639499200003</v>
      </c>
      <c r="E216" s="34">
        <v>8.1632599999999993</v>
      </c>
      <c r="F216" s="40">
        <f t="shared" si="9"/>
        <v>39.289443849599998</v>
      </c>
      <c r="G216" s="34">
        <v>28.78464</v>
      </c>
      <c r="H216" s="40">
        <f t="shared" si="10"/>
        <v>575.31255017087199</v>
      </c>
      <c r="J216" s="39">
        <f t="shared" si="11"/>
        <v>-1.8344009715279981</v>
      </c>
    </row>
    <row r="217" spans="2:10">
      <c r="B217" s="38" t="s">
        <v>227</v>
      </c>
      <c r="C217" s="35">
        <v>29.006699999999999</v>
      </c>
      <c r="D217" s="39">
        <v>672.99024803999987</v>
      </c>
      <c r="E217" s="34">
        <v>13.119529999999999</v>
      </c>
      <c r="F217" s="40">
        <f t="shared" si="9"/>
        <v>63.143773108799991</v>
      </c>
      <c r="G217" s="34">
        <v>30.34825</v>
      </c>
      <c r="H217" s="40">
        <f t="shared" si="10"/>
        <v>606.5640946255769</v>
      </c>
      <c r="J217" s="39">
        <f t="shared" si="11"/>
        <v>-3.2823803056229508</v>
      </c>
    </row>
    <row r="218" spans="2:10">
      <c r="B218" s="38" t="s">
        <v>228</v>
      </c>
      <c r="C218" s="35">
        <v>32.114559999999997</v>
      </c>
      <c r="D218" s="39">
        <v>745.09632947199987</v>
      </c>
      <c r="E218" s="34">
        <v>14.28571</v>
      </c>
      <c r="F218" s="40">
        <f t="shared" si="9"/>
        <v>68.7565508016</v>
      </c>
      <c r="G218" s="34">
        <v>33.972990000000003</v>
      </c>
      <c r="H218" s="40">
        <f t="shared" si="10"/>
        <v>679.01101121395072</v>
      </c>
      <c r="J218" s="39">
        <f t="shared" si="11"/>
        <v>2.6712325435509001</v>
      </c>
    </row>
    <row r="219" spans="2:10">
      <c r="B219" s="38" t="s">
        <v>229</v>
      </c>
      <c r="C219" s="35">
        <v>31.200479999999999</v>
      </c>
      <c r="D219" s="39">
        <v>723.88857657599988</v>
      </c>
      <c r="E219" s="34">
        <v>13.994160000000001</v>
      </c>
      <c r="F219" s="40">
        <f t="shared" si="9"/>
        <v>67.353332313599992</v>
      </c>
      <c r="G219" s="34">
        <v>32.977960000000003</v>
      </c>
      <c r="H219" s="40">
        <f t="shared" si="10"/>
        <v>659.12355572392119</v>
      </c>
      <c r="J219" s="39">
        <f t="shared" si="11"/>
        <v>2.5883114615213572</v>
      </c>
    </row>
    <row r="220" spans="2:10">
      <c r="B220" s="38" t="s">
        <v>230</v>
      </c>
      <c r="C220" s="35">
        <v>32.784880000000001</v>
      </c>
      <c r="D220" s="39">
        <v>760.64855785599991</v>
      </c>
      <c r="E220" s="34">
        <v>16.618069999999999</v>
      </c>
      <c r="F220" s="40">
        <f t="shared" si="9"/>
        <v>79.982106187199989</v>
      </c>
      <c r="G220" s="34">
        <v>33.901910000000001</v>
      </c>
      <c r="H220" s="40">
        <f t="shared" si="10"/>
        <v>677.59035019244254</v>
      </c>
      <c r="J220" s="39">
        <f t="shared" si="11"/>
        <v>-3.0761014763573939</v>
      </c>
    </row>
    <row r="221" spans="2:10">
      <c r="B221" s="38" t="s">
        <v>231</v>
      </c>
      <c r="C221" s="35">
        <v>30.347339999999999</v>
      </c>
      <c r="D221" s="39">
        <v>704.09470480799996</v>
      </c>
      <c r="E221" s="34">
        <v>16.034980000000001</v>
      </c>
      <c r="F221" s="40">
        <f t="shared" si="9"/>
        <v>77.175717340800006</v>
      </c>
      <c r="G221" s="34">
        <v>31.485420000000001</v>
      </c>
      <c r="H221" s="40">
        <f t="shared" si="10"/>
        <v>629.29247242282611</v>
      </c>
      <c r="J221" s="39">
        <f t="shared" si="11"/>
        <v>2.3734849556261679</v>
      </c>
    </row>
    <row r="222" spans="2:10">
      <c r="B222" s="38" t="s">
        <v>232</v>
      </c>
      <c r="C222" s="35">
        <v>26.995729999999998</v>
      </c>
      <c r="D222" s="39">
        <v>626.33333087599988</v>
      </c>
      <c r="E222" s="34">
        <v>10.78717</v>
      </c>
      <c r="F222" s="40">
        <f t="shared" si="9"/>
        <v>51.918217723200002</v>
      </c>
      <c r="G222" s="34">
        <v>28.855720000000002</v>
      </c>
      <c r="H222" s="40">
        <f t="shared" si="10"/>
        <v>576.73321119238017</v>
      </c>
      <c r="J222" s="39">
        <f t="shared" si="11"/>
        <v>2.3180980395802635</v>
      </c>
    </row>
    <row r="223" spans="2:10">
      <c r="B223" s="38" t="s">
        <v>233</v>
      </c>
      <c r="C223" s="35">
        <v>29.43327</v>
      </c>
      <c r="D223" s="39">
        <v>682.88718392399994</v>
      </c>
      <c r="E223" s="34">
        <v>11.078709999999999</v>
      </c>
      <c r="F223" s="40">
        <f t="shared" si="9"/>
        <v>53.321388081599991</v>
      </c>
      <c r="G223" s="34">
        <v>31.627569999999999</v>
      </c>
      <c r="H223" s="40">
        <f t="shared" si="10"/>
        <v>632.13359459794412</v>
      </c>
      <c r="J223" s="39">
        <f t="shared" si="11"/>
        <v>2.5677987555442314</v>
      </c>
    </row>
    <row r="224" spans="2:10">
      <c r="B224" s="38" t="s">
        <v>234</v>
      </c>
      <c r="C224" s="35">
        <v>31.627050000000001</v>
      </c>
      <c r="D224" s="39">
        <v>733.78551245999995</v>
      </c>
      <c r="E224" s="34">
        <v>17.201160000000002</v>
      </c>
      <c r="F224" s="40">
        <f t="shared" si="9"/>
        <v>82.7884950336</v>
      </c>
      <c r="G224" s="34">
        <v>32.693669999999997</v>
      </c>
      <c r="H224" s="40">
        <f t="shared" si="10"/>
        <v>653.44151124158338</v>
      </c>
      <c r="J224" s="39">
        <f t="shared" si="11"/>
        <v>2.4444938151834776</v>
      </c>
    </row>
    <row r="225" spans="2:10">
      <c r="B225" s="38" t="s">
        <v>235</v>
      </c>
      <c r="C225" s="35">
        <v>31.566109999999998</v>
      </c>
      <c r="D225" s="39">
        <v>732.37163133199988</v>
      </c>
      <c r="E225" s="34">
        <v>12.24489</v>
      </c>
      <c r="F225" s="40">
        <f t="shared" si="9"/>
        <v>58.9341657744</v>
      </c>
      <c r="G225" s="34">
        <v>33.830840000000002</v>
      </c>
      <c r="H225" s="40">
        <f t="shared" si="10"/>
        <v>676.16988903883259</v>
      </c>
      <c r="J225" s="39">
        <f t="shared" si="11"/>
        <v>2.7324234812326722</v>
      </c>
    </row>
    <row r="226" spans="2:10">
      <c r="B226" s="38" t="s">
        <v>236</v>
      </c>
      <c r="C226" s="35">
        <v>30.65204</v>
      </c>
      <c r="D226" s="39">
        <v>711.16411044799986</v>
      </c>
      <c r="E226" s="34">
        <v>12.82798</v>
      </c>
      <c r="F226" s="40">
        <f t="shared" si="9"/>
        <v>61.740554620799998</v>
      </c>
      <c r="G226" s="34">
        <v>32.267229999999998</v>
      </c>
      <c r="H226" s="40">
        <f t="shared" si="10"/>
        <v>644.91834458412768</v>
      </c>
      <c r="J226" s="39">
        <f t="shared" si="11"/>
        <v>-4.5052112430721536</v>
      </c>
    </row>
    <row r="227" spans="2:10">
      <c r="B227" s="38" t="s">
        <v>237</v>
      </c>
      <c r="C227" s="35">
        <v>33.150509999999997</v>
      </c>
      <c r="D227" s="39">
        <v>769.13161261199991</v>
      </c>
      <c r="E227" s="34">
        <v>12.82798</v>
      </c>
      <c r="F227" s="40">
        <f t="shared" si="9"/>
        <v>61.740554620799998</v>
      </c>
      <c r="G227" s="34">
        <v>35.5366</v>
      </c>
      <c r="H227" s="40">
        <f t="shared" si="10"/>
        <v>710.26255566865564</v>
      </c>
      <c r="J227" s="39">
        <f t="shared" si="11"/>
        <v>2.8714976774557499</v>
      </c>
    </row>
    <row r="228" spans="2:10">
      <c r="B228" s="38" t="s">
        <v>238</v>
      </c>
      <c r="C228" s="35">
        <v>45.642899999999997</v>
      </c>
      <c r="D228" s="39">
        <v>1058.9700514799999</v>
      </c>
      <c r="E228" s="34">
        <v>14.28571</v>
      </c>
      <c r="F228" s="40">
        <f t="shared" si="9"/>
        <v>68.7565508016</v>
      </c>
      <c r="G228" s="34">
        <v>49.751240000000003</v>
      </c>
      <c r="H228" s="40">
        <f t="shared" si="10"/>
        <v>994.36757793611787</v>
      </c>
      <c r="J228" s="39">
        <f t="shared" si="11"/>
        <v>4.1540772577179723</v>
      </c>
    </row>
    <row r="229" spans="2:10">
      <c r="B229" s="38" t="s">
        <v>239</v>
      </c>
      <c r="C229" s="35">
        <v>39.061540000000001</v>
      </c>
      <c r="D229" s="39">
        <v>906.27460184799997</v>
      </c>
      <c r="E229" s="34">
        <v>7.5801699999999999</v>
      </c>
      <c r="F229" s="40">
        <f t="shared" si="9"/>
        <v>36.4830550032</v>
      </c>
      <c r="G229" s="34">
        <v>43.71002</v>
      </c>
      <c r="H229" s="40">
        <f t="shared" si="10"/>
        <v>873.62298344602596</v>
      </c>
      <c r="J229" s="39">
        <f t="shared" si="11"/>
        <v>3.8314366012259597</v>
      </c>
    </row>
    <row r="230" spans="2:10">
      <c r="B230" s="38" t="s">
        <v>240</v>
      </c>
      <c r="C230" s="35">
        <v>36.624000000000002</v>
      </c>
      <c r="D230" s="39">
        <v>849.72074880000002</v>
      </c>
      <c r="E230" s="34">
        <v>14.577249999999999</v>
      </c>
      <c r="F230" s="40">
        <f t="shared" si="9"/>
        <v>70.159721160000004</v>
      </c>
      <c r="G230" s="34">
        <v>38.94811</v>
      </c>
      <c r="H230" s="40">
        <f t="shared" si="10"/>
        <v>778.44768906040315</v>
      </c>
      <c r="J230" s="39">
        <f t="shared" si="11"/>
        <v>-1.1133385795968707</v>
      </c>
    </row>
    <row r="231" spans="2:10">
      <c r="B231" s="38" t="s">
        <v>241</v>
      </c>
      <c r="C231" s="35">
        <v>37.781840000000003</v>
      </c>
      <c r="D231" s="39">
        <v>876.58402620799995</v>
      </c>
      <c r="E231" s="34">
        <v>12.24489</v>
      </c>
      <c r="F231" s="40">
        <f t="shared" si="9"/>
        <v>58.9341657744</v>
      </c>
      <c r="G231" s="34">
        <v>41.080309999999997</v>
      </c>
      <c r="H231" s="40">
        <f t="shared" si="10"/>
        <v>821.06352234768167</v>
      </c>
      <c r="J231" s="39">
        <f t="shared" si="11"/>
        <v>3.413661914081672</v>
      </c>
    </row>
    <row r="232" spans="2:10">
      <c r="B232" s="38" t="s">
        <v>242</v>
      </c>
      <c r="C232" s="35">
        <v>34.734909999999999</v>
      </c>
      <c r="D232" s="39">
        <v>805.89159389199983</v>
      </c>
      <c r="E232" s="34">
        <v>15.451890000000001</v>
      </c>
      <c r="F232" s="40">
        <f t="shared" si="9"/>
        <v>74.369328494400008</v>
      </c>
      <c r="G232" s="34">
        <v>36.744840000000003</v>
      </c>
      <c r="H232" s="40">
        <f t="shared" si="10"/>
        <v>734.41139461951457</v>
      </c>
      <c r="J232" s="39">
        <f t="shared" si="11"/>
        <v>2.8891292219147999</v>
      </c>
    </row>
    <row r="233" spans="2:10">
      <c r="B233" s="38" t="s">
        <v>243</v>
      </c>
      <c r="C233" s="35">
        <v>36.624000000000002</v>
      </c>
      <c r="D233" s="39">
        <v>849.72074880000002</v>
      </c>
      <c r="E233" s="34">
        <v>16.034980000000001</v>
      </c>
      <c r="F233" s="40">
        <f t="shared" si="9"/>
        <v>77.175717340800006</v>
      </c>
      <c r="G233" s="34">
        <v>38.805970000000002</v>
      </c>
      <c r="H233" s="40">
        <f t="shared" si="10"/>
        <v>775.60676675318348</v>
      </c>
      <c r="J233" s="39">
        <f t="shared" si="11"/>
        <v>3.0617352939834745</v>
      </c>
    </row>
    <row r="234" spans="2:10">
      <c r="B234" s="38" t="s">
        <v>244</v>
      </c>
      <c r="C234" s="35">
        <v>36.319310000000002</v>
      </c>
      <c r="D234" s="39">
        <v>842.65157517199998</v>
      </c>
      <c r="E234" s="34">
        <v>16.618069999999999</v>
      </c>
      <c r="F234" s="40">
        <f t="shared" si="9"/>
        <v>79.982106187199989</v>
      </c>
      <c r="G234" s="34">
        <v>38.308450000000001</v>
      </c>
      <c r="H234" s="40">
        <f t="shared" si="10"/>
        <v>765.66293907421948</v>
      </c>
      <c r="J234" s="39">
        <f t="shared" si="11"/>
        <v>2.9934700894194748</v>
      </c>
    </row>
    <row r="235" spans="2:10">
      <c r="B235" s="38" t="s">
        <v>245</v>
      </c>
      <c r="C235" s="35">
        <v>34.856789999999997</v>
      </c>
      <c r="D235" s="39">
        <v>808.71935614799997</v>
      </c>
      <c r="E235" s="34">
        <v>16.034980000000001</v>
      </c>
      <c r="F235" s="40">
        <f t="shared" si="9"/>
        <v>77.175717340800006</v>
      </c>
      <c r="G235" s="34">
        <v>36.744840000000003</v>
      </c>
      <c r="H235" s="40">
        <f t="shared" si="10"/>
        <v>734.41139461951457</v>
      </c>
      <c r="J235" s="39">
        <f t="shared" si="11"/>
        <v>2.8677558123146127</v>
      </c>
    </row>
    <row r="236" spans="2:10">
      <c r="B236" s="38" t="s">
        <v>246</v>
      </c>
      <c r="C236" s="35">
        <v>31.687989999999999</v>
      </c>
      <c r="D236" s="39">
        <v>735.19939358799991</v>
      </c>
      <c r="E236" s="34">
        <v>8.4548100000000002</v>
      </c>
      <c r="F236" s="40">
        <f t="shared" si="9"/>
        <v>40.692662337599998</v>
      </c>
      <c r="G236" s="34">
        <v>34.896940000000001</v>
      </c>
      <c r="H236" s="40">
        <f t="shared" si="10"/>
        <v>697.47780568247197</v>
      </c>
      <c r="J236" s="39">
        <f t="shared" si="11"/>
        <v>2.9710744320721005</v>
      </c>
    </row>
    <row r="237" spans="2:10">
      <c r="B237" s="38" t="s">
        <v>247</v>
      </c>
      <c r="C237" s="35">
        <v>37.781840000000003</v>
      </c>
      <c r="D237" s="39">
        <v>876.58402620799995</v>
      </c>
      <c r="E237" s="34">
        <v>15.74344</v>
      </c>
      <c r="F237" s="40">
        <f t="shared" si="9"/>
        <v>75.772546982400002</v>
      </c>
      <c r="G237" s="34">
        <v>39.872059999999998</v>
      </c>
      <c r="H237" s="40">
        <f t="shared" si="10"/>
        <v>796.91448352892439</v>
      </c>
      <c r="J237" s="39">
        <f t="shared" si="11"/>
        <v>-3.8969956966755035</v>
      </c>
    </row>
    <row r="238" spans="2:10">
      <c r="B238" s="38" t="s">
        <v>248</v>
      </c>
      <c r="C238" s="35">
        <v>36.684939999999997</v>
      </c>
      <c r="D238" s="39">
        <v>851.13462992799998</v>
      </c>
      <c r="E238" s="34">
        <v>16.618069999999999</v>
      </c>
      <c r="F238" s="40">
        <f t="shared" si="9"/>
        <v>79.982106187199989</v>
      </c>
      <c r="G238" s="34">
        <v>38.73489</v>
      </c>
      <c r="H238" s="40">
        <f t="shared" si="10"/>
        <v>774.18610573167518</v>
      </c>
      <c r="J238" s="39">
        <f t="shared" si="11"/>
        <v>3.0335819908751773</v>
      </c>
    </row>
    <row r="239" spans="2:10">
      <c r="B239" s="38" t="s">
        <v>249</v>
      </c>
      <c r="C239" s="35">
        <v>32.1755</v>
      </c>
      <c r="D239" s="39">
        <v>746.51021060000005</v>
      </c>
      <c r="E239" s="34">
        <v>11.078709999999999</v>
      </c>
      <c r="F239" s="40">
        <f t="shared" si="9"/>
        <v>53.321388081599991</v>
      </c>
      <c r="G239" s="34">
        <v>34.825870000000002</v>
      </c>
      <c r="H239" s="40">
        <f t="shared" si="10"/>
        <v>696.05734452886213</v>
      </c>
      <c r="J239" s="39">
        <f t="shared" si="11"/>
        <v>2.8685220104621294</v>
      </c>
    </row>
    <row r="240" spans="2:10">
      <c r="B240" s="38" t="s">
        <v>250</v>
      </c>
      <c r="C240" s="35">
        <v>34.125529999999998</v>
      </c>
      <c r="D240" s="39">
        <v>791.75324663599997</v>
      </c>
      <c r="E240" s="34">
        <v>17.492709999999999</v>
      </c>
      <c r="F240" s="40">
        <f t="shared" si="9"/>
        <v>84.191713521599993</v>
      </c>
      <c r="G240" s="34">
        <v>35.5366</v>
      </c>
      <c r="H240" s="40">
        <f t="shared" si="10"/>
        <v>710.26255566865564</v>
      </c>
      <c r="J240" s="39">
        <f t="shared" si="11"/>
        <v>2.7010225542557009</v>
      </c>
    </row>
    <row r="241" spans="2:10">
      <c r="B241" s="38" t="s">
        <v>251</v>
      </c>
      <c r="C241" s="35">
        <v>29.555140000000002</v>
      </c>
      <c r="D241" s="39">
        <v>685.714714168</v>
      </c>
      <c r="E241" s="34">
        <v>14.28571</v>
      </c>
      <c r="F241" s="40">
        <f t="shared" si="9"/>
        <v>68.7565508016</v>
      </c>
      <c r="G241" s="34">
        <v>30.987909999999999</v>
      </c>
      <c r="H241" s="40">
        <f t="shared" si="10"/>
        <v>619.34884461176057</v>
      </c>
      <c r="J241" s="39">
        <f t="shared" si="11"/>
        <v>2.3906812453606108</v>
      </c>
    </row>
    <row r="242" spans="2:10">
      <c r="B242" s="38" t="s">
        <v>252</v>
      </c>
      <c r="C242" s="35">
        <v>27.970739999999999</v>
      </c>
      <c r="D242" s="39">
        <v>648.95473288799997</v>
      </c>
      <c r="E242" s="34">
        <v>13.119529999999999</v>
      </c>
      <c r="F242" s="40">
        <f t="shared" si="9"/>
        <v>63.143773108799991</v>
      </c>
      <c r="G242" s="34">
        <v>29.424299999999999</v>
      </c>
      <c r="H242" s="40">
        <f t="shared" si="10"/>
        <v>588.09730015705554</v>
      </c>
      <c r="J242" s="39">
        <f t="shared" si="11"/>
        <v>2.2863403778555949</v>
      </c>
    </row>
    <row r="243" spans="2:10">
      <c r="B243" s="38" t="s">
        <v>253</v>
      </c>
      <c r="C243" s="35">
        <v>26.691040000000001</v>
      </c>
      <c r="D243" s="39">
        <v>619.26415724799995</v>
      </c>
      <c r="E243" s="34">
        <v>6.4139900000000001</v>
      </c>
      <c r="F243" s="40">
        <f t="shared" si="9"/>
        <v>30.870277310399999</v>
      </c>
      <c r="G243" s="34">
        <v>29.56645</v>
      </c>
      <c r="H243" s="40">
        <f t="shared" si="10"/>
        <v>590.93842233217367</v>
      </c>
      <c r="J243" s="39">
        <f t="shared" si="11"/>
        <v>2.544542394573682</v>
      </c>
    </row>
    <row r="244" spans="2:10">
      <c r="B244" s="38" t="s">
        <v>254</v>
      </c>
      <c r="C244" s="35">
        <v>70.688599999999994</v>
      </c>
      <c r="D244" s="39">
        <v>1640.0603463199998</v>
      </c>
      <c r="E244" s="34">
        <v>12.82798</v>
      </c>
      <c r="F244" s="40">
        <f t="shared" si="9"/>
        <v>61.740554620799998</v>
      </c>
      <c r="G244" s="34">
        <v>78.891249999999999</v>
      </c>
      <c r="H244" s="40">
        <f t="shared" si="10"/>
        <v>1576.7828336108357</v>
      </c>
      <c r="J244" s="39">
        <f t="shared" si="11"/>
        <v>-1.5369580883641447</v>
      </c>
    </row>
    <row r="245" spans="2:10">
      <c r="B245" s="38" t="s">
        <v>255</v>
      </c>
      <c r="C245" s="35">
        <v>38.817790000000002</v>
      </c>
      <c r="D245" s="39">
        <v>900.619309348</v>
      </c>
      <c r="E245" s="34">
        <v>15.74344</v>
      </c>
      <c r="F245" s="40">
        <f t="shared" si="9"/>
        <v>75.772546982400002</v>
      </c>
      <c r="G245" s="34">
        <v>41.435670000000002</v>
      </c>
      <c r="H245" s="40">
        <f t="shared" si="10"/>
        <v>828.16602798362931</v>
      </c>
      <c r="J245" s="39">
        <f t="shared" si="11"/>
        <v>3.3192656180293625</v>
      </c>
    </row>
    <row r="246" spans="2:10">
      <c r="B246" s="38" t="s">
        <v>256</v>
      </c>
      <c r="C246" s="35">
        <v>34.00365</v>
      </c>
      <c r="D246" s="39">
        <v>788.92548438000006</v>
      </c>
      <c r="E246" s="34">
        <v>12.24489</v>
      </c>
      <c r="F246" s="40">
        <f t="shared" si="9"/>
        <v>58.9341657744</v>
      </c>
      <c r="G246" s="34">
        <v>36.673769999999998</v>
      </c>
      <c r="H246" s="40">
        <f t="shared" si="10"/>
        <v>732.99093346590473</v>
      </c>
      <c r="J246" s="39">
        <f t="shared" si="11"/>
        <v>2.9996148603046322</v>
      </c>
    </row>
    <row r="247" spans="2:10">
      <c r="B247" s="38" t="s">
        <v>257</v>
      </c>
      <c r="C247" s="35">
        <v>28.397310000000001</v>
      </c>
      <c r="D247" s="39">
        <v>658.85166877200004</v>
      </c>
      <c r="E247" s="34">
        <v>12.536440000000001</v>
      </c>
      <c r="F247" s="40">
        <f t="shared" si="9"/>
        <v>60.337384262400008</v>
      </c>
      <c r="G247" s="34">
        <v>30.063960000000002</v>
      </c>
      <c r="H247" s="40">
        <f t="shared" si="10"/>
        <v>600.88205014323921</v>
      </c>
      <c r="J247" s="39">
        <f t="shared" si="11"/>
        <v>2.3677656336392374</v>
      </c>
    </row>
    <row r="248" spans="2:10">
      <c r="B248" s="38" t="s">
        <v>258</v>
      </c>
      <c r="C248" s="35">
        <v>31.078610000000001</v>
      </c>
      <c r="D248" s="39">
        <v>721.06104633199993</v>
      </c>
      <c r="E248" s="34">
        <v>13.994160000000001</v>
      </c>
      <c r="F248" s="40">
        <f t="shared" si="9"/>
        <v>67.353332313599992</v>
      </c>
      <c r="G248" s="34">
        <v>32.835819999999998</v>
      </c>
      <c r="H248" s="40">
        <f t="shared" si="10"/>
        <v>656.2826334167014</v>
      </c>
      <c r="J248" s="39">
        <f t="shared" si="11"/>
        <v>2.5749193983015175</v>
      </c>
    </row>
    <row r="249" spans="2:10">
      <c r="B249" s="38" t="s">
        <v>259</v>
      </c>
      <c r="C249" s="35">
        <v>34.18647</v>
      </c>
      <c r="D249" s="39">
        <v>793.16712776400004</v>
      </c>
      <c r="E249" s="34">
        <v>14.28571</v>
      </c>
      <c r="F249" s="40">
        <f t="shared" si="9"/>
        <v>68.7565508016</v>
      </c>
      <c r="G249" s="34">
        <v>36.176259999999999</v>
      </c>
      <c r="H249" s="40">
        <f t="shared" si="10"/>
        <v>723.04730565483919</v>
      </c>
      <c r="J249" s="39">
        <f t="shared" si="11"/>
        <v>-1.3632713075608081</v>
      </c>
    </row>
    <row r="250" spans="2:10">
      <c r="B250" s="38" t="s">
        <v>260</v>
      </c>
      <c r="C250" s="35">
        <v>43.570990000000002</v>
      </c>
      <c r="D250" s="39">
        <v>1010.899253188</v>
      </c>
      <c r="E250" s="34">
        <v>20.408159999999999</v>
      </c>
      <c r="F250" s="40">
        <f t="shared" si="9"/>
        <v>98.22365775359998</v>
      </c>
      <c r="G250" s="34">
        <v>45.842210000000001</v>
      </c>
      <c r="H250" s="40">
        <f t="shared" si="10"/>
        <v>916.23861686540636</v>
      </c>
      <c r="J250" s="39">
        <f t="shared" si="11"/>
        <v>3.5630214310062911</v>
      </c>
    </row>
    <row r="251" spans="2:10">
      <c r="B251" s="38" t="s">
        <v>261</v>
      </c>
      <c r="C251" s="35">
        <v>55.697740000000003</v>
      </c>
      <c r="D251" s="39">
        <v>1292.254405288</v>
      </c>
      <c r="E251" s="34">
        <v>22.448969999999999</v>
      </c>
      <c r="F251" s="40">
        <f t="shared" si="9"/>
        <v>108.04599465119999</v>
      </c>
      <c r="G251" s="34">
        <v>59.48827</v>
      </c>
      <c r="H251" s="40">
        <f t="shared" si="10"/>
        <v>1188.9795501681931</v>
      </c>
      <c r="J251" s="39">
        <f t="shared" si="11"/>
        <v>4.7711395313931462</v>
      </c>
    </row>
    <row r="252" spans="2:10">
      <c r="B252" s="38" t="s">
        <v>262</v>
      </c>
      <c r="C252" s="35">
        <v>35.161479999999997</v>
      </c>
      <c r="D252" s="39">
        <v>815.78852977599979</v>
      </c>
      <c r="E252" s="34">
        <v>17.492709999999999</v>
      </c>
      <c r="F252" s="40">
        <f t="shared" si="9"/>
        <v>84.191713521599993</v>
      </c>
      <c r="G252" s="34">
        <v>36.744840000000003</v>
      </c>
      <c r="H252" s="40">
        <f t="shared" si="10"/>
        <v>734.41139461951457</v>
      </c>
      <c r="J252" s="39">
        <f t="shared" si="11"/>
        <v>2.8145783651148122</v>
      </c>
    </row>
    <row r="253" spans="2:10">
      <c r="B253" s="38" t="s">
        <v>263</v>
      </c>
      <c r="C253" s="35">
        <v>37.05057</v>
      </c>
      <c r="D253" s="39">
        <v>859.61768468399998</v>
      </c>
      <c r="E253" s="34">
        <v>18.367339999999999</v>
      </c>
      <c r="F253" s="40">
        <f t="shared" si="9"/>
        <v>88.401272726399995</v>
      </c>
      <c r="G253" s="34">
        <v>38.73489</v>
      </c>
      <c r="H253" s="40">
        <f t="shared" si="10"/>
        <v>774.18610573167518</v>
      </c>
      <c r="J253" s="39">
        <f t="shared" si="11"/>
        <v>2.9696937740751537</v>
      </c>
    </row>
    <row r="254" spans="2:10">
      <c r="B254" s="38" t="s">
        <v>264</v>
      </c>
      <c r="C254" s="35">
        <v>37.294330000000002</v>
      </c>
      <c r="D254" s="39">
        <v>865.27320919600004</v>
      </c>
      <c r="E254" s="34">
        <v>13.994160000000001</v>
      </c>
      <c r="F254" s="40">
        <f t="shared" si="9"/>
        <v>67.353332313599992</v>
      </c>
      <c r="G254" s="34">
        <v>40.085279999999997</v>
      </c>
      <c r="H254" s="40">
        <f t="shared" si="10"/>
        <v>801.17606685765213</v>
      </c>
      <c r="J254" s="39">
        <f t="shared" si="11"/>
        <v>3.2561899752520276</v>
      </c>
    </row>
    <row r="255" spans="2:10">
      <c r="B255" s="38" t="s">
        <v>265</v>
      </c>
      <c r="C255" s="35">
        <v>34.613039999999998</v>
      </c>
      <c r="D255" s="39">
        <v>803.064063648</v>
      </c>
      <c r="E255" s="34">
        <v>13.119529999999999</v>
      </c>
      <c r="F255" s="40">
        <f t="shared" si="9"/>
        <v>63.143773108799991</v>
      </c>
      <c r="G255" s="34">
        <v>37.171280000000003</v>
      </c>
      <c r="H255" s="40">
        <f t="shared" si="10"/>
        <v>742.93456127697038</v>
      </c>
      <c r="J255" s="39">
        <f t="shared" si="11"/>
        <v>3.0142707377704028</v>
      </c>
    </row>
    <row r="256" spans="2:10">
      <c r="B256" s="38" t="s">
        <v>266</v>
      </c>
      <c r="C256" s="35">
        <v>32.723939999999999</v>
      </c>
      <c r="D256" s="39">
        <v>759.23467672799995</v>
      </c>
      <c r="E256" s="34">
        <v>15.451890000000001</v>
      </c>
      <c r="F256" s="40">
        <f t="shared" si="9"/>
        <v>74.369328494400008</v>
      </c>
      <c r="G256" s="34">
        <v>34.399430000000002</v>
      </c>
      <c r="H256" s="40">
        <f t="shared" si="10"/>
        <v>687.53417787140643</v>
      </c>
      <c r="J256" s="39">
        <f t="shared" si="11"/>
        <v>2.6688296378065388</v>
      </c>
    </row>
    <row r="257" spans="2:10">
      <c r="B257" s="38" t="s">
        <v>267</v>
      </c>
      <c r="C257" s="35">
        <v>39.000599999999999</v>
      </c>
      <c r="D257" s="39">
        <v>904.8607207199999</v>
      </c>
      <c r="E257" s="34">
        <v>15.451890000000001</v>
      </c>
      <c r="F257" s="40">
        <f t="shared" si="9"/>
        <v>74.369328494400008</v>
      </c>
      <c r="G257" s="34">
        <v>41.719970000000004</v>
      </c>
      <c r="H257" s="40">
        <f t="shared" si="10"/>
        <v>833.84827233386545</v>
      </c>
      <c r="J257" s="39">
        <f t="shared" si="11"/>
        <v>3.3568801082656137</v>
      </c>
    </row>
    <row r="258" spans="2:10">
      <c r="B258" s="38" t="s">
        <v>268</v>
      </c>
      <c r="C258" s="35">
        <v>56.002429999999997</v>
      </c>
      <c r="D258" s="39">
        <v>1299.3235789159999</v>
      </c>
      <c r="E258" s="34">
        <v>16.90962</v>
      </c>
      <c r="F258" s="40">
        <f t="shared" si="9"/>
        <v>81.385324675199996</v>
      </c>
      <c r="G258" s="34">
        <v>60.767589999999998</v>
      </c>
      <c r="H258" s="40">
        <f t="shared" si="10"/>
        <v>1214.5490501405602</v>
      </c>
      <c r="J258" s="39">
        <f t="shared" si="11"/>
        <v>-3.3892041002395672</v>
      </c>
    </row>
    <row r="259" spans="2:10">
      <c r="B259" s="38" t="s">
        <v>269</v>
      </c>
      <c r="C259" s="35">
        <v>45.460079999999998</v>
      </c>
      <c r="D259" s="39">
        <v>1054.7284080959998</v>
      </c>
      <c r="E259" s="34">
        <v>15.451890000000001</v>
      </c>
      <c r="F259" s="40">
        <f t="shared" si="9"/>
        <v>74.369328494400008</v>
      </c>
      <c r="G259" s="34">
        <v>49.253729999999997</v>
      </c>
      <c r="H259" s="40">
        <f t="shared" si="10"/>
        <v>984.4239501250521</v>
      </c>
      <c r="J259" s="39">
        <f t="shared" si="11"/>
        <v>4.064870523452214</v>
      </c>
    </row>
    <row r="260" spans="2:10">
      <c r="B260" s="38" t="s">
        <v>270</v>
      </c>
      <c r="C260" s="35">
        <v>32.66301</v>
      </c>
      <c r="D260" s="39">
        <v>757.82102761199997</v>
      </c>
      <c r="E260" s="34">
        <v>14.8688</v>
      </c>
      <c r="F260" s="40">
        <f t="shared" ref="F260:F323" si="12">$F$1362*(E260/100)</f>
        <v>71.562939648000011</v>
      </c>
      <c r="G260" s="34">
        <v>34.470500000000001</v>
      </c>
      <c r="H260" s="40">
        <f t="shared" ref="H260:H323" si="13">$H$335*(G260/100)</f>
        <v>688.95463902501626</v>
      </c>
      <c r="J260" s="39">
        <f t="shared" ref="J260:J323" si="14">H260-(D260-F260)</f>
        <v>2.6965510610162937</v>
      </c>
    </row>
    <row r="261" spans="2:10">
      <c r="B261" s="38" t="s">
        <v>271</v>
      </c>
      <c r="C261" s="35">
        <v>33.333329999999997</v>
      </c>
      <c r="D261" s="39">
        <v>773.37325599599978</v>
      </c>
      <c r="E261" s="34">
        <v>11.95335</v>
      </c>
      <c r="F261" s="40">
        <f t="shared" si="12"/>
        <v>57.530995415999996</v>
      </c>
      <c r="G261" s="34">
        <v>35.963039999999999</v>
      </c>
      <c r="H261" s="40">
        <f t="shared" si="13"/>
        <v>718.78572232611134</v>
      </c>
      <c r="J261" s="39">
        <f t="shared" si="14"/>
        <v>2.9434617461115522</v>
      </c>
    </row>
    <row r="262" spans="2:10">
      <c r="B262" s="38" t="s">
        <v>272</v>
      </c>
      <c r="C262" s="35">
        <v>36.014620000000001</v>
      </c>
      <c r="D262" s="39">
        <v>835.58240154400005</v>
      </c>
      <c r="E262" s="34">
        <v>13.41107</v>
      </c>
      <c r="F262" s="40">
        <f t="shared" si="12"/>
        <v>64.546943467199995</v>
      </c>
      <c r="G262" s="34">
        <v>38.73489</v>
      </c>
      <c r="H262" s="40">
        <f t="shared" si="13"/>
        <v>774.18610573167518</v>
      </c>
      <c r="J262" s="39">
        <f t="shared" si="14"/>
        <v>3.1506476548751152</v>
      </c>
    </row>
    <row r="263" spans="2:10">
      <c r="B263" s="38" t="s">
        <v>273</v>
      </c>
      <c r="C263" s="35">
        <v>47.2273</v>
      </c>
      <c r="D263" s="39">
        <v>1095.7300327599999</v>
      </c>
      <c r="E263" s="34">
        <v>20.6997</v>
      </c>
      <c r="F263" s="40">
        <f t="shared" si="12"/>
        <v>99.626828111999998</v>
      </c>
      <c r="G263" s="34">
        <v>50.035530000000001</v>
      </c>
      <c r="H263" s="40">
        <f t="shared" si="13"/>
        <v>1000.0496224184556</v>
      </c>
      <c r="J263" s="39">
        <f t="shared" si="14"/>
        <v>3.946417770455696</v>
      </c>
    </row>
    <row r="264" spans="2:10">
      <c r="B264" s="38" t="s">
        <v>274</v>
      </c>
      <c r="C264" s="35">
        <v>47.166359999999997</v>
      </c>
      <c r="D264" s="39">
        <v>1094.3161516319999</v>
      </c>
      <c r="E264" s="34">
        <v>17.201160000000002</v>
      </c>
      <c r="F264" s="40">
        <f t="shared" si="12"/>
        <v>82.7884950336</v>
      </c>
      <c r="G264" s="34">
        <v>50.53304</v>
      </c>
      <c r="H264" s="40">
        <f t="shared" si="13"/>
        <v>1009.993250229521</v>
      </c>
      <c r="J264" s="39">
        <f t="shared" si="14"/>
        <v>-1.5344063688788765</v>
      </c>
    </row>
    <row r="265" spans="2:10">
      <c r="B265" s="38" t="s">
        <v>275</v>
      </c>
      <c r="C265" s="35">
        <v>50.213279999999997</v>
      </c>
      <c r="D265" s="39">
        <v>1165.0083519359998</v>
      </c>
      <c r="E265" s="34">
        <v>15.451890000000001</v>
      </c>
      <c r="F265" s="40">
        <f t="shared" si="12"/>
        <v>74.369328494400008</v>
      </c>
      <c r="G265" s="34">
        <v>54.797440000000002</v>
      </c>
      <c r="H265" s="40">
        <f t="shared" si="13"/>
        <v>1095.2249168040785</v>
      </c>
      <c r="J265" s="39">
        <f t="shared" si="14"/>
        <v>4.5858933624786005</v>
      </c>
    </row>
    <row r="266" spans="2:10">
      <c r="B266" s="38" t="s">
        <v>276</v>
      </c>
      <c r="C266" s="35">
        <v>42.230339999999998</v>
      </c>
      <c r="D266" s="39">
        <v>979.79456440799993</v>
      </c>
      <c r="E266" s="34">
        <v>15.74344</v>
      </c>
      <c r="F266" s="40">
        <f t="shared" si="12"/>
        <v>75.772546982400002</v>
      </c>
      <c r="G266" s="34">
        <v>45.202550000000002</v>
      </c>
      <c r="H266" s="40">
        <f t="shared" si="13"/>
        <v>903.4538668792228</v>
      </c>
      <c r="J266" s="39">
        <f t="shared" si="14"/>
        <v>-0.56815054637706908</v>
      </c>
    </row>
    <row r="267" spans="2:10">
      <c r="B267" s="38" t="s">
        <v>277</v>
      </c>
      <c r="C267" s="35">
        <v>38.208399999999997</v>
      </c>
      <c r="D267" s="39">
        <v>886.48073007999994</v>
      </c>
      <c r="E267" s="34">
        <v>17.492709999999999</v>
      </c>
      <c r="F267" s="40">
        <f t="shared" si="12"/>
        <v>84.191713521599993</v>
      </c>
      <c r="G267" s="34">
        <v>40.085279999999997</v>
      </c>
      <c r="H267" s="40">
        <f t="shared" si="13"/>
        <v>801.17606685765213</v>
      </c>
      <c r="J267" s="39">
        <f t="shared" si="14"/>
        <v>-1.1129497007477767</v>
      </c>
    </row>
    <row r="268" spans="2:10">
      <c r="B268" s="38" t="s">
        <v>278</v>
      </c>
      <c r="C268" s="35">
        <v>33.881770000000003</v>
      </c>
      <c r="D268" s="39">
        <v>786.09772212400014</v>
      </c>
      <c r="E268" s="34">
        <v>13.70262</v>
      </c>
      <c r="F268" s="40">
        <f t="shared" si="12"/>
        <v>65.950161955199988</v>
      </c>
      <c r="G268" s="34">
        <v>36.176259999999999</v>
      </c>
      <c r="H268" s="40">
        <f t="shared" si="13"/>
        <v>723.04730565483919</v>
      </c>
      <c r="J268" s="39">
        <f t="shared" si="14"/>
        <v>2.8997454860390235</v>
      </c>
    </row>
    <row r="269" spans="2:10">
      <c r="B269" s="38" t="s">
        <v>279</v>
      </c>
      <c r="C269" s="35">
        <v>33.638019999999997</v>
      </c>
      <c r="D269" s="39">
        <v>780.44242962399983</v>
      </c>
      <c r="E269" s="34">
        <v>15.74344</v>
      </c>
      <c r="F269" s="40">
        <f t="shared" si="12"/>
        <v>75.772546982400002</v>
      </c>
      <c r="G269" s="34">
        <v>35.394449999999999</v>
      </c>
      <c r="H269" s="40">
        <f t="shared" si="13"/>
        <v>707.42143349353751</v>
      </c>
      <c r="J269" s="39">
        <f t="shared" si="14"/>
        <v>2.7515508519377363</v>
      </c>
    </row>
    <row r="270" spans="2:10">
      <c r="B270" s="38" t="s">
        <v>280</v>
      </c>
      <c r="C270" s="35">
        <v>41.011569999999999</v>
      </c>
      <c r="D270" s="39">
        <v>951.5176378839999</v>
      </c>
      <c r="E270" s="34">
        <v>18.950430000000001</v>
      </c>
      <c r="F270" s="40">
        <f t="shared" si="12"/>
        <v>91.207661572800006</v>
      </c>
      <c r="G270" s="34">
        <v>43.070360000000001</v>
      </c>
      <c r="H270" s="40">
        <f t="shared" si="13"/>
        <v>860.8382334598424</v>
      </c>
      <c r="J270" s="39">
        <f t="shared" si="14"/>
        <v>0.52825714864252404</v>
      </c>
    </row>
    <row r="271" spans="2:10">
      <c r="B271" s="38" t="s">
        <v>281</v>
      </c>
      <c r="C271" s="35">
        <v>38.93967</v>
      </c>
      <c r="D271" s="39">
        <v>903.44707160399992</v>
      </c>
      <c r="E271" s="34">
        <v>10.495620000000001</v>
      </c>
      <c r="F271" s="40">
        <f t="shared" si="12"/>
        <v>50.514999235200001</v>
      </c>
      <c r="G271" s="34">
        <v>42.857140000000001</v>
      </c>
      <c r="H271" s="40">
        <f t="shared" si="13"/>
        <v>856.57665013111455</v>
      </c>
      <c r="J271" s="39">
        <f t="shared" si="14"/>
        <v>3.6445777623146114</v>
      </c>
    </row>
    <row r="272" spans="2:10">
      <c r="B272" s="38" t="s">
        <v>282</v>
      </c>
      <c r="C272" s="35">
        <v>43.32723</v>
      </c>
      <c r="D272" s="39">
        <v>1005.2437286759999</v>
      </c>
      <c r="E272" s="34">
        <v>18.075800000000001</v>
      </c>
      <c r="F272" s="40">
        <f t="shared" si="12"/>
        <v>86.998102368000005</v>
      </c>
      <c r="G272" s="34">
        <v>45.913290000000003</v>
      </c>
      <c r="H272" s="40">
        <f t="shared" si="13"/>
        <v>917.65927788691454</v>
      </c>
      <c r="J272" s="39">
        <f t="shared" si="14"/>
        <v>-0.58634842108540397</v>
      </c>
    </row>
    <row r="273" spans="2:10">
      <c r="B273" s="38" t="s">
        <v>283</v>
      </c>
      <c r="C273" s="35">
        <v>41.072510000000001</v>
      </c>
      <c r="D273" s="39">
        <v>952.93151901199997</v>
      </c>
      <c r="E273" s="34">
        <v>19.533519999999999</v>
      </c>
      <c r="F273" s="40">
        <f t="shared" si="12"/>
        <v>94.01405041919999</v>
      </c>
      <c r="G273" s="34">
        <v>42.71499</v>
      </c>
      <c r="H273" s="40">
        <f t="shared" si="13"/>
        <v>853.73552795599653</v>
      </c>
      <c r="J273" s="39">
        <f t="shared" si="14"/>
        <v>-5.1819406368034606</v>
      </c>
    </row>
    <row r="274" spans="2:10">
      <c r="B274" s="38" t="s">
        <v>284</v>
      </c>
      <c r="C274" s="35">
        <v>37.659959999999998</v>
      </c>
      <c r="D274" s="39">
        <v>873.75626395199993</v>
      </c>
      <c r="E274" s="34">
        <v>18.65889</v>
      </c>
      <c r="F274" s="40">
        <f t="shared" si="12"/>
        <v>89.804491214400002</v>
      </c>
      <c r="G274" s="34">
        <v>39.16133</v>
      </c>
      <c r="H274" s="40">
        <f t="shared" si="13"/>
        <v>782.709272389131</v>
      </c>
      <c r="J274" s="39">
        <f t="shared" si="14"/>
        <v>-1.2425003484688659</v>
      </c>
    </row>
    <row r="275" spans="2:10">
      <c r="B275" s="38" t="s">
        <v>285</v>
      </c>
      <c r="C275" s="35">
        <v>35.70993</v>
      </c>
      <c r="D275" s="39">
        <v>828.51322791600001</v>
      </c>
      <c r="E275" s="34">
        <v>10.78717</v>
      </c>
      <c r="F275" s="40">
        <f t="shared" si="12"/>
        <v>51.918217723200002</v>
      </c>
      <c r="G275" s="34">
        <v>39.019179999999999</v>
      </c>
      <c r="H275" s="40">
        <f t="shared" si="13"/>
        <v>779.86815021401287</v>
      </c>
      <c r="J275" s="39">
        <f t="shared" si="14"/>
        <v>3.2731400212128392</v>
      </c>
    </row>
    <row r="276" spans="2:10">
      <c r="B276" s="38" t="s">
        <v>286</v>
      </c>
      <c r="C276" s="35">
        <v>39.670929999999998</v>
      </c>
      <c r="D276" s="39">
        <v>920.41318111599992</v>
      </c>
      <c r="E276" s="34">
        <v>14.8688</v>
      </c>
      <c r="F276" s="40">
        <f t="shared" si="12"/>
        <v>71.562939648000011</v>
      </c>
      <c r="G276" s="34">
        <v>42.288550000000001</v>
      </c>
      <c r="H276" s="40">
        <f t="shared" si="13"/>
        <v>845.21236129854083</v>
      </c>
      <c r="J276" s="39">
        <f t="shared" si="14"/>
        <v>-3.6378801694590948</v>
      </c>
    </row>
    <row r="277" spans="2:10">
      <c r="B277" s="38" t="s">
        <v>287</v>
      </c>
      <c r="C277" s="35">
        <v>38.817790000000002</v>
      </c>
      <c r="D277" s="39">
        <v>900.619309348</v>
      </c>
      <c r="E277" s="34">
        <v>14.577249999999999</v>
      </c>
      <c r="F277" s="40">
        <f t="shared" si="12"/>
        <v>70.159721160000004</v>
      </c>
      <c r="G277" s="34">
        <v>41.080309999999997</v>
      </c>
      <c r="H277" s="40">
        <f t="shared" si="13"/>
        <v>821.06352234768167</v>
      </c>
      <c r="J277" s="39">
        <f t="shared" si="14"/>
        <v>-9.3960658403183288</v>
      </c>
    </row>
    <row r="278" spans="2:10">
      <c r="B278" s="38" t="s">
        <v>288</v>
      </c>
      <c r="C278" s="35">
        <v>35.770870000000002</v>
      </c>
      <c r="D278" s="39">
        <v>829.92710904400008</v>
      </c>
      <c r="E278" s="34">
        <v>9.6209900000000008</v>
      </c>
      <c r="F278" s="40">
        <f t="shared" si="12"/>
        <v>46.305440030400007</v>
      </c>
      <c r="G278" s="34">
        <v>39.374549999999999</v>
      </c>
      <c r="H278" s="40">
        <f t="shared" si="13"/>
        <v>786.97085571785874</v>
      </c>
      <c r="J278" s="39">
        <f t="shared" si="14"/>
        <v>3.3491867042587273</v>
      </c>
    </row>
    <row r="279" spans="2:10">
      <c r="B279" s="38" t="s">
        <v>289</v>
      </c>
      <c r="C279" s="35">
        <v>40.76782</v>
      </c>
      <c r="D279" s="39">
        <v>945.86234538399992</v>
      </c>
      <c r="E279" s="34">
        <v>16.618069999999999</v>
      </c>
      <c r="F279" s="40">
        <f t="shared" si="12"/>
        <v>79.982106187199989</v>
      </c>
      <c r="G279" s="34">
        <v>43.4968</v>
      </c>
      <c r="H279" s="40">
        <f t="shared" si="13"/>
        <v>869.36140011729822</v>
      </c>
      <c r="J279" s="39">
        <f t="shared" si="14"/>
        <v>3.4811609204982688</v>
      </c>
    </row>
    <row r="280" spans="2:10">
      <c r="B280" s="38" t="s">
        <v>290</v>
      </c>
      <c r="C280" s="35">
        <v>43.51005</v>
      </c>
      <c r="D280" s="39">
        <v>1009.4853720599999</v>
      </c>
      <c r="E280" s="34">
        <v>13.41107</v>
      </c>
      <c r="F280" s="40">
        <f t="shared" si="12"/>
        <v>64.546943467199995</v>
      </c>
      <c r="G280" s="34">
        <v>47.050460000000001</v>
      </c>
      <c r="H280" s="40">
        <f t="shared" si="13"/>
        <v>940.38765568416375</v>
      </c>
      <c r="J280" s="39">
        <f t="shared" si="14"/>
        <v>-4.5507729086361906</v>
      </c>
    </row>
    <row r="281" spans="2:10">
      <c r="B281" s="38" t="s">
        <v>291</v>
      </c>
      <c r="C281" s="35">
        <v>38.025590000000001</v>
      </c>
      <c r="D281" s="39">
        <v>882.23931870800004</v>
      </c>
      <c r="E281" s="34">
        <v>15.451890000000001</v>
      </c>
      <c r="F281" s="40">
        <f t="shared" si="12"/>
        <v>74.369328494400008</v>
      </c>
      <c r="G281" s="34">
        <v>40.156359999999999</v>
      </c>
      <c r="H281" s="40">
        <f t="shared" si="13"/>
        <v>802.59672787916054</v>
      </c>
      <c r="J281" s="39">
        <f t="shared" si="14"/>
        <v>-5.2732623344394369</v>
      </c>
    </row>
    <row r="282" spans="2:10">
      <c r="B282" s="38" t="s">
        <v>292</v>
      </c>
      <c r="C282" s="35">
        <v>34.613039999999998</v>
      </c>
      <c r="D282" s="39">
        <v>803.064063648</v>
      </c>
      <c r="E282" s="34">
        <v>17.201160000000002</v>
      </c>
      <c r="F282" s="40">
        <f t="shared" si="12"/>
        <v>82.7884950336</v>
      </c>
      <c r="G282" s="34">
        <v>35.891959999999997</v>
      </c>
      <c r="H282" s="40">
        <f t="shared" si="13"/>
        <v>717.36506130460305</v>
      </c>
      <c r="J282" s="39">
        <f t="shared" si="14"/>
        <v>-2.9105073097969125</v>
      </c>
    </row>
    <row r="283" spans="2:10">
      <c r="B283" s="38" t="s">
        <v>293</v>
      </c>
      <c r="C283" s="35">
        <v>35.0396</v>
      </c>
      <c r="D283" s="39">
        <v>812.96076751999988</v>
      </c>
      <c r="E283" s="34">
        <v>17.78425</v>
      </c>
      <c r="F283" s="40">
        <f t="shared" si="12"/>
        <v>85.594883880000012</v>
      </c>
      <c r="G283" s="34">
        <v>36.389479999999999</v>
      </c>
      <c r="H283" s="40">
        <f t="shared" si="13"/>
        <v>727.30888898356693</v>
      </c>
      <c r="J283" s="39">
        <f t="shared" si="14"/>
        <v>-5.6994656432948432E-2</v>
      </c>
    </row>
    <row r="284" spans="2:10">
      <c r="B284" s="38" t="s">
        <v>294</v>
      </c>
      <c r="C284" s="35">
        <v>34.917729999999999</v>
      </c>
      <c r="D284" s="39">
        <v>810.13323727599993</v>
      </c>
      <c r="E284" s="34">
        <v>17.78425</v>
      </c>
      <c r="F284" s="40">
        <f t="shared" si="12"/>
        <v>85.594883880000012</v>
      </c>
      <c r="G284" s="34">
        <v>36.389479999999999</v>
      </c>
      <c r="H284" s="40">
        <f t="shared" si="13"/>
        <v>727.30888898356693</v>
      </c>
      <c r="J284" s="39">
        <f t="shared" si="14"/>
        <v>2.7705355875669966</v>
      </c>
    </row>
    <row r="285" spans="2:10">
      <c r="B285" s="38" t="s">
        <v>295</v>
      </c>
      <c r="C285" s="35">
        <v>41.864710000000002</v>
      </c>
      <c r="D285" s="39">
        <v>971.31150965200004</v>
      </c>
      <c r="E285" s="34">
        <v>15.74344</v>
      </c>
      <c r="F285" s="40">
        <f t="shared" si="12"/>
        <v>75.772546982400002</v>
      </c>
      <c r="G285" s="34">
        <v>44.989330000000002</v>
      </c>
      <c r="H285" s="40">
        <f t="shared" si="13"/>
        <v>899.19228355049495</v>
      </c>
      <c r="J285" s="39">
        <f t="shared" si="14"/>
        <v>3.653320880894853</v>
      </c>
    </row>
    <row r="286" spans="2:10">
      <c r="B286" s="38" t="s">
        <v>296</v>
      </c>
      <c r="C286" s="35">
        <v>42.413159999999998</v>
      </c>
      <c r="D286" s="39">
        <v>984.03620779199991</v>
      </c>
      <c r="E286" s="34">
        <v>14.28571</v>
      </c>
      <c r="F286" s="40">
        <f t="shared" si="12"/>
        <v>68.7565508016</v>
      </c>
      <c r="G286" s="34">
        <v>45.771140000000003</v>
      </c>
      <c r="H286" s="40">
        <f t="shared" si="13"/>
        <v>914.81815571179663</v>
      </c>
      <c r="J286" s="39">
        <f t="shared" si="14"/>
        <v>-0.46150127860323664</v>
      </c>
    </row>
    <row r="287" spans="2:10">
      <c r="B287" s="38" t="s">
        <v>297</v>
      </c>
      <c r="C287" s="35">
        <v>36.563070000000003</v>
      </c>
      <c r="D287" s="39">
        <v>848.30709968400004</v>
      </c>
      <c r="E287" s="34">
        <v>19.241980000000002</v>
      </c>
      <c r="F287" s="40">
        <f t="shared" si="12"/>
        <v>92.610880060800014</v>
      </c>
      <c r="G287" s="34">
        <v>37.668790000000001</v>
      </c>
      <c r="H287" s="40">
        <f t="shared" si="13"/>
        <v>752.87818908803592</v>
      </c>
      <c r="J287" s="39">
        <f t="shared" si="14"/>
        <v>-2.8180305351640982</v>
      </c>
    </row>
    <row r="288" spans="2:10">
      <c r="B288" s="38" t="s">
        <v>298</v>
      </c>
      <c r="C288" s="35">
        <v>34.247410000000002</v>
      </c>
      <c r="D288" s="39">
        <v>794.581008892</v>
      </c>
      <c r="E288" s="34">
        <v>17.78425</v>
      </c>
      <c r="F288" s="40">
        <f t="shared" si="12"/>
        <v>85.594883880000012</v>
      </c>
      <c r="G288" s="34">
        <v>35.607669999999999</v>
      </c>
      <c r="H288" s="40">
        <f t="shared" si="13"/>
        <v>711.68301682226536</v>
      </c>
      <c r="J288" s="39">
        <f t="shared" si="14"/>
        <v>2.6968918102653561</v>
      </c>
    </row>
    <row r="289" spans="2:10">
      <c r="B289" s="38" t="s">
        <v>299</v>
      </c>
      <c r="C289" s="35">
        <v>33.211449999999999</v>
      </c>
      <c r="D289" s="39">
        <v>770.54549373999987</v>
      </c>
      <c r="E289" s="34">
        <v>17.492709999999999</v>
      </c>
      <c r="F289" s="40">
        <f t="shared" si="12"/>
        <v>84.191713521599993</v>
      </c>
      <c r="G289" s="34">
        <v>34.044060000000002</v>
      </c>
      <c r="H289" s="40">
        <f t="shared" si="13"/>
        <v>680.43147236756056</v>
      </c>
      <c r="J289" s="39">
        <f t="shared" si="14"/>
        <v>-5.9223078508392746</v>
      </c>
    </row>
    <row r="290" spans="2:10">
      <c r="B290" s="38" t="s">
        <v>300</v>
      </c>
      <c r="C290" s="35">
        <v>28.45825</v>
      </c>
      <c r="D290" s="39">
        <v>660.2655499</v>
      </c>
      <c r="E290" s="34">
        <v>7.8717199999999998</v>
      </c>
      <c r="F290" s="40">
        <f t="shared" si="12"/>
        <v>37.886273491200001</v>
      </c>
      <c r="G290" s="34">
        <v>30.703620000000001</v>
      </c>
      <c r="H290" s="40">
        <f t="shared" si="13"/>
        <v>613.66680012942277</v>
      </c>
      <c r="J290" s="39">
        <f t="shared" si="14"/>
        <v>-8.7124762793772561</v>
      </c>
    </row>
    <row r="291" spans="2:10">
      <c r="B291" s="38" t="s">
        <v>301</v>
      </c>
      <c r="C291" s="35">
        <v>27.483239999999999</v>
      </c>
      <c r="D291" s="39">
        <v>637.64414788799991</v>
      </c>
      <c r="E291" s="34">
        <v>10.78717</v>
      </c>
      <c r="F291" s="40">
        <f t="shared" si="12"/>
        <v>51.918217723200002</v>
      </c>
      <c r="G291" s="34">
        <v>29.068940000000001</v>
      </c>
      <c r="H291" s="40">
        <f t="shared" si="13"/>
        <v>580.99479452110802</v>
      </c>
      <c r="J291" s="39">
        <f t="shared" si="14"/>
        <v>-4.7311356436919141</v>
      </c>
    </row>
    <row r="292" spans="2:10">
      <c r="B292" s="38" t="s">
        <v>302</v>
      </c>
      <c r="C292" s="35">
        <v>28.702010000000001</v>
      </c>
      <c r="D292" s="39">
        <v>665.92107441199994</v>
      </c>
      <c r="E292" s="34">
        <v>13.41107</v>
      </c>
      <c r="F292" s="40">
        <f t="shared" si="12"/>
        <v>64.546943467199995</v>
      </c>
      <c r="G292" s="34">
        <v>30.063960000000002</v>
      </c>
      <c r="H292" s="40">
        <f t="shared" si="13"/>
        <v>600.88205014323921</v>
      </c>
      <c r="J292" s="39">
        <f t="shared" si="14"/>
        <v>-0.49208080156074629</v>
      </c>
    </row>
    <row r="293" spans="2:10">
      <c r="B293" s="38" t="s">
        <v>303</v>
      </c>
      <c r="C293" s="35">
        <v>33.333329999999997</v>
      </c>
      <c r="D293" s="39">
        <v>773.37325599599978</v>
      </c>
      <c r="E293" s="34">
        <v>16.90962</v>
      </c>
      <c r="F293" s="40">
        <f t="shared" si="12"/>
        <v>81.385324675199996</v>
      </c>
      <c r="G293" s="34">
        <v>34.75479</v>
      </c>
      <c r="H293" s="40">
        <f t="shared" si="13"/>
        <v>694.63668350735395</v>
      </c>
      <c r="J293" s="39">
        <f t="shared" si="14"/>
        <v>2.6487521865541339</v>
      </c>
    </row>
    <row r="294" spans="2:10">
      <c r="B294" s="38" t="s">
        <v>304</v>
      </c>
      <c r="C294" s="35">
        <v>34.064590000000003</v>
      </c>
      <c r="D294" s="39">
        <v>790.33936550800001</v>
      </c>
      <c r="E294" s="34">
        <v>13.994160000000001</v>
      </c>
      <c r="F294" s="40">
        <f t="shared" si="12"/>
        <v>67.353332313599992</v>
      </c>
      <c r="G294" s="34">
        <v>36.318399999999997</v>
      </c>
      <c r="H294" s="40">
        <f t="shared" si="13"/>
        <v>725.88822796205875</v>
      </c>
      <c r="J294" s="39">
        <f t="shared" si="14"/>
        <v>2.9021947676586706</v>
      </c>
    </row>
    <row r="295" spans="2:10">
      <c r="B295" s="38" t="s">
        <v>305</v>
      </c>
      <c r="C295" s="35">
        <v>27.848870000000002</v>
      </c>
      <c r="D295" s="39">
        <v>646.12720264400002</v>
      </c>
      <c r="E295" s="34">
        <v>10.495620000000001</v>
      </c>
      <c r="F295" s="40">
        <f t="shared" si="12"/>
        <v>50.514999235200001</v>
      </c>
      <c r="G295" s="34">
        <v>29.779669999999999</v>
      </c>
      <c r="H295" s="40">
        <f t="shared" si="13"/>
        <v>595.20000566090141</v>
      </c>
      <c r="J295" s="39">
        <f t="shared" si="14"/>
        <v>-0.41219774789863095</v>
      </c>
    </row>
    <row r="296" spans="2:10">
      <c r="B296" s="38" t="s">
        <v>306</v>
      </c>
      <c r="C296" s="35">
        <v>32.66301</v>
      </c>
      <c r="D296" s="39">
        <v>757.82102761199997</v>
      </c>
      <c r="E296" s="34">
        <v>16.326530000000002</v>
      </c>
      <c r="F296" s="40">
        <f t="shared" si="12"/>
        <v>78.578935828800013</v>
      </c>
      <c r="G296" s="34">
        <v>33.688690000000001</v>
      </c>
      <c r="H296" s="40">
        <f t="shared" si="13"/>
        <v>673.32876686371458</v>
      </c>
      <c r="J296" s="39">
        <f t="shared" si="14"/>
        <v>-5.9133249194853761</v>
      </c>
    </row>
    <row r="297" spans="2:10">
      <c r="B297" s="38" t="s">
        <v>307</v>
      </c>
      <c r="C297" s="35">
        <v>27.117609999999999</v>
      </c>
      <c r="D297" s="39">
        <v>629.16109313199991</v>
      </c>
      <c r="E297" s="34">
        <v>14.577249999999999</v>
      </c>
      <c r="F297" s="40">
        <f t="shared" si="12"/>
        <v>70.159721160000004</v>
      </c>
      <c r="G297" s="34">
        <v>27.860690000000002</v>
      </c>
      <c r="H297" s="40">
        <f t="shared" si="13"/>
        <v>556.84575570235063</v>
      </c>
      <c r="J297" s="39">
        <f t="shared" si="14"/>
        <v>-2.155616269649272</v>
      </c>
    </row>
    <row r="298" spans="2:10">
      <c r="B298" s="38" t="s">
        <v>308</v>
      </c>
      <c r="C298" s="35">
        <v>33.394269999999999</v>
      </c>
      <c r="D298" s="39">
        <v>774.78713712399997</v>
      </c>
      <c r="E298" s="34">
        <v>17.201160000000002</v>
      </c>
      <c r="F298" s="40">
        <f t="shared" si="12"/>
        <v>82.7884950336</v>
      </c>
      <c r="G298" s="34">
        <v>34.612650000000002</v>
      </c>
      <c r="H298" s="40">
        <f t="shared" si="13"/>
        <v>691.79576120013428</v>
      </c>
      <c r="J298" s="39">
        <f t="shared" si="14"/>
        <v>-0.20288089026564649</v>
      </c>
    </row>
    <row r="299" spans="2:10">
      <c r="B299" s="38" t="s">
        <v>309</v>
      </c>
      <c r="C299" s="35">
        <v>30.773910000000001</v>
      </c>
      <c r="D299" s="39">
        <v>713.99164069199992</v>
      </c>
      <c r="E299" s="34">
        <v>11.078709999999999</v>
      </c>
      <c r="F299" s="40">
        <f t="shared" si="12"/>
        <v>53.321388081599991</v>
      </c>
      <c r="G299" s="34">
        <v>33.191180000000003</v>
      </c>
      <c r="H299" s="40">
        <f t="shared" si="13"/>
        <v>663.38513905264904</v>
      </c>
      <c r="J299" s="39">
        <f t="shared" si="14"/>
        <v>2.7148864422490533</v>
      </c>
    </row>
    <row r="300" spans="2:10">
      <c r="B300" s="38" t="s">
        <v>310</v>
      </c>
      <c r="C300" s="35">
        <v>43.083480000000002</v>
      </c>
      <c r="D300" s="39">
        <v>999.58843617599996</v>
      </c>
      <c r="E300" s="34">
        <v>13.119529999999999</v>
      </c>
      <c r="F300" s="40">
        <f t="shared" si="12"/>
        <v>63.143773108799991</v>
      </c>
      <c r="G300" s="34">
        <v>47.050460000000001</v>
      </c>
      <c r="H300" s="40">
        <f t="shared" si="13"/>
        <v>940.38765568416375</v>
      </c>
      <c r="J300" s="39">
        <f t="shared" si="14"/>
        <v>3.9429926169638065</v>
      </c>
    </row>
    <row r="301" spans="2:10">
      <c r="B301" s="38" t="s">
        <v>311</v>
      </c>
      <c r="C301" s="35">
        <v>41.438139999999997</v>
      </c>
      <c r="D301" s="39">
        <v>961.41457376799985</v>
      </c>
      <c r="E301" s="34">
        <v>18.950430000000001</v>
      </c>
      <c r="F301" s="40">
        <f t="shared" si="12"/>
        <v>91.207661572800006</v>
      </c>
      <c r="G301" s="34">
        <v>43.71002</v>
      </c>
      <c r="H301" s="40">
        <f t="shared" si="13"/>
        <v>873.62298344602596</v>
      </c>
      <c r="J301" s="39">
        <f t="shared" si="14"/>
        <v>3.4160712508261213</v>
      </c>
    </row>
    <row r="302" spans="2:10">
      <c r="B302" s="38" t="s">
        <v>312</v>
      </c>
      <c r="C302" s="35">
        <v>33.69896</v>
      </c>
      <c r="D302" s="39">
        <v>781.85631075200001</v>
      </c>
      <c r="E302" s="34">
        <v>16.326530000000002</v>
      </c>
      <c r="F302" s="40">
        <f t="shared" si="12"/>
        <v>78.578935828800013</v>
      </c>
      <c r="G302" s="34">
        <v>35.32338</v>
      </c>
      <c r="H302" s="40">
        <f t="shared" si="13"/>
        <v>706.00097233992767</v>
      </c>
      <c r="J302" s="39">
        <f t="shared" si="14"/>
        <v>2.7235974167276709</v>
      </c>
    </row>
    <row r="303" spans="2:10">
      <c r="B303" s="38" t="s">
        <v>313</v>
      </c>
      <c r="C303" s="35">
        <v>34.430219999999998</v>
      </c>
      <c r="D303" s="39">
        <v>798.82242026400002</v>
      </c>
      <c r="E303" s="34">
        <v>14.577249999999999</v>
      </c>
      <c r="F303" s="40">
        <f t="shared" si="12"/>
        <v>70.159721160000004</v>
      </c>
      <c r="G303" s="34">
        <v>36.389479999999999</v>
      </c>
      <c r="H303" s="40">
        <f t="shared" si="13"/>
        <v>727.30888898356693</v>
      </c>
      <c r="J303" s="39">
        <f t="shared" si="14"/>
        <v>-1.3538101204330815</v>
      </c>
    </row>
    <row r="304" spans="2:10">
      <c r="B304" s="38" t="s">
        <v>314</v>
      </c>
      <c r="C304" s="35">
        <v>45.399140000000003</v>
      </c>
      <c r="D304" s="39">
        <v>1053.3145269680001</v>
      </c>
      <c r="E304" s="34">
        <v>18.65889</v>
      </c>
      <c r="F304" s="40">
        <f t="shared" si="12"/>
        <v>89.804491214400002</v>
      </c>
      <c r="G304" s="34">
        <v>47.90334</v>
      </c>
      <c r="H304" s="40">
        <f t="shared" si="13"/>
        <v>957.43398899907515</v>
      </c>
      <c r="J304" s="39">
        <f t="shared" si="14"/>
        <v>-6.0760467545248957</v>
      </c>
    </row>
    <row r="305" spans="2:10">
      <c r="B305" s="38" t="s">
        <v>315</v>
      </c>
      <c r="C305" s="35">
        <v>58.37903</v>
      </c>
      <c r="D305" s="39">
        <v>1354.463550836</v>
      </c>
      <c r="E305" s="34">
        <v>16.034980000000001</v>
      </c>
      <c r="F305" s="40">
        <f t="shared" si="12"/>
        <v>77.175717340800006</v>
      </c>
      <c r="G305" s="34">
        <v>63.610509999999998</v>
      </c>
      <c r="H305" s="40">
        <f t="shared" si="13"/>
        <v>1271.369894699734</v>
      </c>
      <c r="J305" s="39">
        <f t="shared" si="14"/>
        <v>-5.9179387954659433</v>
      </c>
    </row>
    <row r="306" spans="2:10">
      <c r="B306" s="38" t="s">
        <v>316</v>
      </c>
      <c r="C306" s="35">
        <v>53.016449999999999</v>
      </c>
      <c r="D306" s="39">
        <v>1230.0452597400001</v>
      </c>
      <c r="E306" s="34">
        <v>9.0379000000000005</v>
      </c>
      <c r="F306" s="40">
        <f t="shared" si="12"/>
        <v>43.499051184000002</v>
      </c>
      <c r="G306" s="34">
        <v>59.417189999999998</v>
      </c>
      <c r="H306" s="40">
        <f t="shared" si="13"/>
        <v>1187.5588891466848</v>
      </c>
      <c r="J306" s="39">
        <f t="shared" si="14"/>
        <v>1.0126805906847949</v>
      </c>
    </row>
    <row r="307" spans="2:10">
      <c r="B307" s="38" t="s">
        <v>317</v>
      </c>
      <c r="C307" s="35">
        <v>48.385129999999997</v>
      </c>
      <c r="D307" s="39">
        <v>1122.5930781559998</v>
      </c>
      <c r="E307" s="34">
        <v>18.367339999999999</v>
      </c>
      <c r="F307" s="40">
        <f t="shared" si="12"/>
        <v>88.401272726399995</v>
      </c>
      <c r="G307" s="34">
        <v>51.67022</v>
      </c>
      <c r="H307" s="40">
        <f t="shared" si="13"/>
        <v>1032.7218278946686</v>
      </c>
      <c r="J307" s="39">
        <f t="shared" si="14"/>
        <v>-1.4699775349311039</v>
      </c>
    </row>
    <row r="308" spans="2:10">
      <c r="B308" s="38" t="s">
        <v>318</v>
      </c>
      <c r="C308" s="35">
        <v>36.74588</v>
      </c>
      <c r="D308" s="39">
        <v>852.54851105599994</v>
      </c>
      <c r="E308" s="34">
        <v>15.16034</v>
      </c>
      <c r="F308" s="40">
        <f t="shared" si="12"/>
        <v>72.966110006400001</v>
      </c>
      <c r="G308" s="34">
        <v>38.73489</v>
      </c>
      <c r="H308" s="40">
        <f t="shared" si="13"/>
        <v>774.18610573167518</v>
      </c>
      <c r="J308" s="39">
        <f t="shared" si="14"/>
        <v>-5.3962953179247961</v>
      </c>
    </row>
    <row r="309" spans="2:10">
      <c r="B309" s="38" t="s">
        <v>319</v>
      </c>
      <c r="C309" s="35">
        <v>34.00365</v>
      </c>
      <c r="D309" s="39">
        <v>788.92548438000006</v>
      </c>
      <c r="E309" s="34">
        <v>17.78425</v>
      </c>
      <c r="F309" s="40">
        <f t="shared" si="12"/>
        <v>85.594883880000012</v>
      </c>
      <c r="G309" s="34">
        <v>35.039090000000002</v>
      </c>
      <c r="H309" s="40">
        <f t="shared" si="13"/>
        <v>700.31892785758998</v>
      </c>
      <c r="J309" s="39">
        <f t="shared" si="14"/>
        <v>-3.0116726424100762</v>
      </c>
    </row>
    <row r="310" spans="2:10">
      <c r="B310" s="38" t="s">
        <v>320</v>
      </c>
      <c r="C310" s="35">
        <v>32.48019</v>
      </c>
      <c r="D310" s="39">
        <v>753.57938422799987</v>
      </c>
      <c r="E310" s="34">
        <v>13.119529999999999</v>
      </c>
      <c r="F310" s="40">
        <f t="shared" si="12"/>
        <v>63.143773108799991</v>
      </c>
      <c r="G310" s="34">
        <v>34.399430000000002</v>
      </c>
      <c r="H310" s="40">
        <f t="shared" si="13"/>
        <v>687.53417787140643</v>
      </c>
      <c r="J310" s="39">
        <f t="shared" si="14"/>
        <v>-2.9014332477934204</v>
      </c>
    </row>
    <row r="311" spans="2:10">
      <c r="B311" s="38" t="s">
        <v>321</v>
      </c>
      <c r="C311" s="35">
        <v>32.114559999999997</v>
      </c>
      <c r="D311" s="39">
        <v>745.09632947199987</v>
      </c>
      <c r="E311" s="34">
        <v>16.618069999999999</v>
      </c>
      <c r="F311" s="40">
        <f t="shared" si="12"/>
        <v>79.982106187199989</v>
      </c>
      <c r="G311" s="34">
        <v>33.262259999999998</v>
      </c>
      <c r="H311" s="40">
        <f t="shared" si="13"/>
        <v>664.80580007415722</v>
      </c>
      <c r="J311" s="39">
        <f t="shared" si="14"/>
        <v>-0.30842321064267253</v>
      </c>
    </row>
    <row r="312" spans="2:10">
      <c r="B312" s="38" t="s">
        <v>322</v>
      </c>
      <c r="C312" s="35">
        <v>30.95673</v>
      </c>
      <c r="D312" s="39">
        <v>718.2332840759999</v>
      </c>
      <c r="E312" s="34">
        <v>15.16034</v>
      </c>
      <c r="F312" s="40">
        <f t="shared" si="12"/>
        <v>72.966110006400001</v>
      </c>
      <c r="G312" s="34">
        <v>32.409379999999999</v>
      </c>
      <c r="H312" s="40">
        <f t="shared" si="13"/>
        <v>647.7594667592457</v>
      </c>
      <c r="J312" s="39">
        <f t="shared" si="14"/>
        <v>2.4922926896457511</v>
      </c>
    </row>
    <row r="313" spans="2:10">
      <c r="B313" s="38" t="s">
        <v>323</v>
      </c>
      <c r="C313" s="35">
        <v>29.372330000000002</v>
      </c>
      <c r="D313" s="39">
        <v>681.47330279599998</v>
      </c>
      <c r="E313" s="34">
        <v>13.41107</v>
      </c>
      <c r="F313" s="40">
        <f t="shared" si="12"/>
        <v>64.546943467199995</v>
      </c>
      <c r="G313" s="34">
        <v>30.987909999999999</v>
      </c>
      <c r="H313" s="40">
        <f t="shared" si="13"/>
        <v>619.34884461176057</v>
      </c>
      <c r="J313" s="39">
        <f t="shared" si="14"/>
        <v>2.4224852829605652</v>
      </c>
    </row>
    <row r="314" spans="2:10">
      <c r="B314" s="38" t="s">
        <v>324</v>
      </c>
      <c r="C314" s="35">
        <v>38.391219999999997</v>
      </c>
      <c r="D314" s="39">
        <v>890.72237346399993</v>
      </c>
      <c r="E314" s="34">
        <v>17.492709999999999</v>
      </c>
      <c r="F314" s="40">
        <f t="shared" si="12"/>
        <v>84.191713521599993</v>
      </c>
      <c r="G314" s="34">
        <v>40.511719999999997</v>
      </c>
      <c r="H314" s="40">
        <f t="shared" si="13"/>
        <v>809.69923351510795</v>
      </c>
      <c r="J314" s="39">
        <f t="shared" si="14"/>
        <v>3.1685735727080555</v>
      </c>
    </row>
    <row r="315" spans="2:10">
      <c r="B315" s="38" t="s">
        <v>325</v>
      </c>
      <c r="C315" s="35">
        <v>32.906759999999998</v>
      </c>
      <c r="D315" s="39">
        <v>763.47632011199983</v>
      </c>
      <c r="E315" s="34">
        <v>15.16034</v>
      </c>
      <c r="F315" s="40">
        <f t="shared" si="12"/>
        <v>72.966110006400001</v>
      </c>
      <c r="G315" s="34">
        <v>34.470500000000001</v>
      </c>
      <c r="H315" s="40">
        <f t="shared" si="13"/>
        <v>688.95463902501626</v>
      </c>
      <c r="J315" s="39">
        <f t="shared" si="14"/>
        <v>-1.5555710805836043</v>
      </c>
    </row>
    <row r="316" spans="2:10">
      <c r="B316" s="38" t="s">
        <v>326</v>
      </c>
      <c r="C316" s="35">
        <v>31.261420000000001</v>
      </c>
      <c r="D316" s="39">
        <v>725.30245770399995</v>
      </c>
      <c r="E316" s="34">
        <v>11.95335</v>
      </c>
      <c r="F316" s="40">
        <f t="shared" si="12"/>
        <v>57.530995415999996</v>
      </c>
      <c r="G316" s="34">
        <v>33.049039999999998</v>
      </c>
      <c r="H316" s="40">
        <f t="shared" si="13"/>
        <v>660.54421674542925</v>
      </c>
      <c r="J316" s="39">
        <f t="shared" si="14"/>
        <v>-7.2272455425706994</v>
      </c>
    </row>
    <row r="317" spans="2:10">
      <c r="B317" s="38" t="s">
        <v>327</v>
      </c>
      <c r="C317" s="35">
        <v>30.408280000000001</v>
      </c>
      <c r="D317" s="39">
        <v>705.50858593599992</v>
      </c>
      <c r="E317" s="34">
        <v>14.28571</v>
      </c>
      <c r="F317" s="40">
        <f t="shared" si="12"/>
        <v>68.7565508016</v>
      </c>
      <c r="G317" s="34">
        <v>31.982939999999999</v>
      </c>
      <c r="H317" s="40">
        <f t="shared" si="13"/>
        <v>639.23630010178999</v>
      </c>
      <c r="J317" s="39">
        <f t="shared" si="14"/>
        <v>2.4842649673901178</v>
      </c>
    </row>
    <row r="318" spans="2:10">
      <c r="B318" s="38" t="s">
        <v>328</v>
      </c>
      <c r="C318" s="35">
        <v>42.29128</v>
      </c>
      <c r="D318" s="39">
        <v>981.20844553599989</v>
      </c>
      <c r="E318" s="34">
        <v>16.90962</v>
      </c>
      <c r="F318" s="40">
        <f t="shared" si="12"/>
        <v>81.385324675199996</v>
      </c>
      <c r="G318" s="34">
        <v>44.918259999999997</v>
      </c>
      <c r="H318" s="40">
        <f t="shared" si="13"/>
        <v>897.771822396885</v>
      </c>
      <c r="J318" s="39">
        <f t="shared" si="14"/>
        <v>-2.0512984639149181</v>
      </c>
    </row>
    <row r="319" spans="2:10">
      <c r="B319" s="38" t="s">
        <v>329</v>
      </c>
      <c r="C319" s="35">
        <v>33.577080000000002</v>
      </c>
      <c r="D319" s="39">
        <v>779.0285484960001</v>
      </c>
      <c r="E319" s="34">
        <v>14.577249999999999</v>
      </c>
      <c r="F319" s="40">
        <f t="shared" si="12"/>
        <v>70.159721160000004</v>
      </c>
      <c r="G319" s="34">
        <v>35.607669999999999</v>
      </c>
      <c r="H319" s="40">
        <f t="shared" si="13"/>
        <v>711.68301682226536</v>
      </c>
      <c r="J319" s="39">
        <f t="shared" si="14"/>
        <v>2.8141894862652634</v>
      </c>
    </row>
    <row r="320" spans="2:10">
      <c r="B320" s="38" t="s">
        <v>330</v>
      </c>
      <c r="C320" s="35">
        <v>32.602069999999998</v>
      </c>
      <c r="D320" s="39">
        <v>756.40714648400001</v>
      </c>
      <c r="E320" s="34">
        <v>9.9125300000000003</v>
      </c>
      <c r="F320" s="40">
        <f t="shared" si="12"/>
        <v>47.708610388799997</v>
      </c>
      <c r="G320" s="34">
        <v>35.607669999999999</v>
      </c>
      <c r="H320" s="40">
        <f t="shared" si="13"/>
        <v>711.68301682226536</v>
      </c>
      <c r="J320" s="39">
        <f t="shared" si="14"/>
        <v>2.9844807270653746</v>
      </c>
    </row>
    <row r="321" spans="2:10">
      <c r="B321" s="38" t="s">
        <v>331</v>
      </c>
      <c r="C321" s="35">
        <v>39.914679999999997</v>
      </c>
      <c r="D321" s="39">
        <v>926.06847361599989</v>
      </c>
      <c r="E321" s="34">
        <v>16.618069999999999</v>
      </c>
      <c r="F321" s="40">
        <f t="shared" si="12"/>
        <v>79.982106187199989</v>
      </c>
      <c r="G321" s="34">
        <v>42.50177</v>
      </c>
      <c r="H321" s="40">
        <f t="shared" si="13"/>
        <v>849.47394462726868</v>
      </c>
      <c r="J321" s="39">
        <f t="shared" si="14"/>
        <v>3.3875771984687617</v>
      </c>
    </row>
    <row r="322" spans="2:10">
      <c r="B322" s="38" t="s">
        <v>332</v>
      </c>
      <c r="C322" s="35">
        <v>38.391219999999997</v>
      </c>
      <c r="D322" s="39">
        <v>890.72237346399993</v>
      </c>
      <c r="E322" s="34">
        <v>13.41107</v>
      </c>
      <c r="F322" s="40">
        <f t="shared" si="12"/>
        <v>64.546943467199995</v>
      </c>
      <c r="G322" s="34">
        <v>41.364600000000003</v>
      </c>
      <c r="H322" s="40">
        <f t="shared" si="13"/>
        <v>826.74556683001947</v>
      </c>
      <c r="J322" s="39">
        <f t="shared" si="14"/>
        <v>0.57013683321952158</v>
      </c>
    </row>
    <row r="323" spans="2:10">
      <c r="B323" s="38" t="s">
        <v>333</v>
      </c>
      <c r="C323" s="35">
        <v>35.648989999999998</v>
      </c>
      <c r="D323" s="39">
        <v>827.09934678799993</v>
      </c>
      <c r="E323" s="34">
        <v>19.533519999999999</v>
      </c>
      <c r="F323" s="40">
        <f t="shared" si="12"/>
        <v>94.01405041919999</v>
      </c>
      <c r="G323" s="34">
        <v>36.531619999999997</v>
      </c>
      <c r="H323" s="40">
        <f t="shared" si="13"/>
        <v>730.14981129078672</v>
      </c>
      <c r="J323" s="39">
        <f t="shared" si="14"/>
        <v>-2.9354850780132438</v>
      </c>
    </row>
    <row r="324" spans="2:10">
      <c r="B324" s="38" t="s">
        <v>334</v>
      </c>
      <c r="C324" s="35">
        <v>31.261420000000001</v>
      </c>
      <c r="D324" s="39">
        <v>725.30245770399995</v>
      </c>
      <c r="E324" s="34">
        <v>13.994160000000001</v>
      </c>
      <c r="F324" s="40">
        <f t="shared" ref="F324:F387" si="15">$F$1362*(E324/100)</f>
        <v>67.353332313599992</v>
      </c>
      <c r="G324" s="34">
        <v>33.049039999999998</v>
      </c>
      <c r="H324" s="40">
        <f t="shared" ref="H324:H333" si="16">$H$335*(G324/100)</f>
        <v>660.54421674542925</v>
      </c>
      <c r="J324" s="39">
        <f t="shared" ref="J324:J387" si="17">H324-(D324-F324)</f>
        <v>2.5950913550292398</v>
      </c>
    </row>
    <row r="325" spans="2:10">
      <c r="B325" s="38" t="s">
        <v>335</v>
      </c>
      <c r="C325" s="35">
        <v>32.723939999999999</v>
      </c>
      <c r="D325" s="39">
        <v>759.23467672799995</v>
      </c>
      <c r="E325" s="34">
        <v>16.618069999999999</v>
      </c>
      <c r="F325" s="40">
        <f t="shared" si="15"/>
        <v>79.982106187199989</v>
      </c>
      <c r="G325" s="34">
        <v>34.115130000000001</v>
      </c>
      <c r="H325" s="40">
        <f t="shared" si="16"/>
        <v>681.85193352117028</v>
      </c>
      <c r="J325" s="39">
        <f t="shared" si="17"/>
        <v>2.5993629803703016</v>
      </c>
    </row>
    <row r="326" spans="2:10">
      <c r="B326" s="38" t="s">
        <v>336</v>
      </c>
      <c r="C326" s="35">
        <v>36.74588</v>
      </c>
      <c r="D326" s="39">
        <v>852.54851105599994</v>
      </c>
      <c r="E326" s="34">
        <v>16.618069999999999</v>
      </c>
      <c r="F326" s="40">
        <f t="shared" si="15"/>
        <v>79.982106187199989</v>
      </c>
      <c r="G326" s="34">
        <v>38.308450000000001</v>
      </c>
      <c r="H326" s="40">
        <f t="shared" si="16"/>
        <v>765.66293907421948</v>
      </c>
      <c r="J326" s="39">
        <f t="shared" si="17"/>
        <v>-6.9034657945804838</v>
      </c>
    </row>
    <row r="327" spans="2:10">
      <c r="B327" s="38" t="s">
        <v>337</v>
      </c>
      <c r="C327" s="35">
        <v>32.419249999999998</v>
      </c>
      <c r="D327" s="39">
        <v>752.16550309999991</v>
      </c>
      <c r="E327" s="34">
        <v>12.82798</v>
      </c>
      <c r="F327" s="40">
        <f t="shared" si="15"/>
        <v>61.740554620799998</v>
      </c>
      <c r="G327" s="34">
        <v>34.683720000000001</v>
      </c>
      <c r="H327" s="40">
        <f t="shared" si="16"/>
        <v>693.21622235374412</v>
      </c>
      <c r="J327" s="39">
        <f t="shared" si="17"/>
        <v>2.7912738745442311</v>
      </c>
    </row>
    <row r="328" spans="2:10">
      <c r="B328" s="38" t="s">
        <v>338</v>
      </c>
      <c r="C328" s="35">
        <v>38.086530000000003</v>
      </c>
      <c r="D328" s="39">
        <v>883.653199836</v>
      </c>
      <c r="E328" s="34">
        <v>13.41107</v>
      </c>
      <c r="F328" s="40">
        <f t="shared" si="15"/>
        <v>64.546943467199995</v>
      </c>
      <c r="G328" s="34">
        <v>41.080309999999997</v>
      </c>
      <c r="H328" s="40">
        <f t="shared" si="16"/>
        <v>821.06352234768167</v>
      </c>
      <c r="J328" s="39">
        <f t="shared" si="17"/>
        <v>1.9572659788816509</v>
      </c>
    </row>
    <row r="329" spans="2:10">
      <c r="B329" s="38" t="s">
        <v>339</v>
      </c>
      <c r="C329" s="35">
        <v>40.585000000000001</v>
      </c>
      <c r="D329" s="39">
        <v>941.62070199999994</v>
      </c>
      <c r="E329" s="34">
        <v>16.90962</v>
      </c>
      <c r="F329" s="40">
        <f t="shared" si="15"/>
        <v>81.385324675199996</v>
      </c>
      <c r="G329" s="34">
        <v>42.857140000000001</v>
      </c>
      <c r="H329" s="40">
        <f t="shared" si="16"/>
        <v>856.57665013111455</v>
      </c>
      <c r="J329" s="39">
        <f t="shared" si="17"/>
        <v>-3.6587271936854222</v>
      </c>
    </row>
    <row r="330" spans="2:10">
      <c r="B330" s="38" t="s">
        <v>340</v>
      </c>
      <c r="C330" s="35">
        <v>48.933570000000003</v>
      </c>
      <c r="D330" s="39">
        <v>1135.317544284</v>
      </c>
      <c r="E330" s="34">
        <v>29.446059999999999</v>
      </c>
      <c r="F330" s="40">
        <f t="shared" si="15"/>
        <v>141.7227089376</v>
      </c>
      <c r="G330" s="34">
        <v>49.893389999999997</v>
      </c>
      <c r="H330" s="40">
        <f t="shared" si="16"/>
        <v>997.20870011123577</v>
      </c>
      <c r="J330" s="39">
        <f t="shared" si="17"/>
        <v>3.6138647648358528</v>
      </c>
    </row>
    <row r="331" spans="2:10">
      <c r="B331" s="38" t="s">
        <v>341</v>
      </c>
      <c r="C331" s="35">
        <v>39.549050000000001</v>
      </c>
      <c r="D331" s="39">
        <v>917.58541886</v>
      </c>
      <c r="E331" s="34">
        <v>22.74052</v>
      </c>
      <c r="F331" s="40">
        <f t="shared" si="15"/>
        <v>109.4492131392</v>
      </c>
      <c r="G331" s="34">
        <v>40.227429999999998</v>
      </c>
      <c r="H331" s="40">
        <f t="shared" si="16"/>
        <v>804.01718903277026</v>
      </c>
      <c r="J331" s="39">
        <f t="shared" si="17"/>
        <v>-4.1190166880297738</v>
      </c>
    </row>
    <row r="332" spans="2:10">
      <c r="B332" s="38" t="s">
        <v>342</v>
      </c>
      <c r="C332" s="35">
        <v>40.828760000000003</v>
      </c>
      <c r="D332" s="39">
        <v>947.27622651199999</v>
      </c>
      <c r="E332" s="34">
        <v>21.865880000000001</v>
      </c>
      <c r="F332" s="40">
        <f t="shared" si="15"/>
        <v>105.23960580480001</v>
      </c>
      <c r="G332" s="34">
        <v>42.004260000000002</v>
      </c>
      <c r="H332" s="40">
        <f t="shared" si="16"/>
        <v>839.53031681620314</v>
      </c>
      <c r="J332" s="39">
        <f t="shared" si="17"/>
        <v>-2.5063038909968327</v>
      </c>
    </row>
    <row r="333" spans="2:10">
      <c r="B333" s="38" t="s">
        <v>343</v>
      </c>
      <c r="C333" s="35">
        <v>42.717849999999999</v>
      </c>
      <c r="D333" s="39">
        <v>991.10538141999984</v>
      </c>
      <c r="E333" s="34">
        <v>23.323609999999999</v>
      </c>
      <c r="F333" s="40">
        <f t="shared" si="15"/>
        <v>112.25560198559998</v>
      </c>
      <c r="G333" s="34">
        <v>44.13646</v>
      </c>
      <c r="H333" s="40">
        <f t="shared" si="16"/>
        <v>882.14615010348177</v>
      </c>
      <c r="J333" s="39">
        <f t="shared" si="17"/>
        <v>3.2963706690819663</v>
      </c>
    </row>
    <row r="334" spans="2:10">
      <c r="B334" s="38" t="s">
        <v>344</v>
      </c>
      <c r="C334" s="35">
        <v>51.736739999999998</v>
      </c>
      <c r="D334" s="39">
        <v>1200.3544520879998</v>
      </c>
      <c r="E334" s="34">
        <v>15.16034</v>
      </c>
      <c r="F334" s="40">
        <f t="shared" si="15"/>
        <v>72.966110006400001</v>
      </c>
      <c r="G334" s="34">
        <v>56.645339999999997</v>
      </c>
      <c r="H334" s="40">
        <f>$H$335*(G334/100)</f>
        <v>1132.158505741121</v>
      </c>
      <c r="J334" s="39">
        <f t="shared" si="17"/>
        <v>4.7701636595211312</v>
      </c>
    </row>
    <row r="335" spans="2:10">
      <c r="B335" s="38" t="s">
        <v>345</v>
      </c>
      <c r="C335" s="35">
        <v>91.346729999999994</v>
      </c>
      <c r="D335" s="39">
        <v>2119.3537520759996</v>
      </c>
      <c r="E335" s="34">
        <v>25.072880000000001</v>
      </c>
      <c r="F335" s="40">
        <f t="shared" si="15"/>
        <v>120.67476852480002</v>
      </c>
      <c r="G335" s="41">
        <v>100</v>
      </c>
      <c r="H335" s="40">
        <f>D335-F335</f>
        <v>1998.6789835511995</v>
      </c>
      <c r="J335" s="39">
        <f t="shared" si="17"/>
        <v>0</v>
      </c>
    </row>
    <row r="336" spans="2:10">
      <c r="B336" s="38" t="s">
        <v>346</v>
      </c>
      <c r="C336" s="35">
        <v>63.497860000000003</v>
      </c>
      <c r="D336" s="39">
        <v>1473.226549432</v>
      </c>
      <c r="E336" s="34">
        <v>16.90962</v>
      </c>
      <c r="F336" s="40">
        <f t="shared" si="15"/>
        <v>81.385324675199996</v>
      </c>
      <c r="G336" s="34">
        <v>69.722809999999996</v>
      </c>
      <c r="H336" s="40">
        <f>$H$335*(G336/100)</f>
        <v>1393.535150211334</v>
      </c>
      <c r="J336" s="39">
        <f t="shared" si="17"/>
        <v>1.69392545453411</v>
      </c>
    </row>
    <row r="337" spans="2:10">
      <c r="B337" s="38" t="s">
        <v>347</v>
      </c>
      <c r="C337" s="35">
        <v>47.349170000000001</v>
      </c>
      <c r="D337" s="39">
        <v>1098.557563004</v>
      </c>
      <c r="E337" s="34">
        <v>16.034980000000001</v>
      </c>
      <c r="F337" s="40">
        <f t="shared" si="15"/>
        <v>77.175717340800006</v>
      </c>
      <c r="G337" s="34">
        <v>51.31485</v>
      </c>
      <c r="H337" s="40">
        <f t="shared" ref="H337:H400" si="18">$H$335*(G337/100)</f>
        <v>1025.6191223908227</v>
      </c>
      <c r="J337" s="39">
        <f t="shared" si="17"/>
        <v>4.2372767276226568</v>
      </c>
    </row>
    <row r="338" spans="2:10">
      <c r="B338" s="38" t="s">
        <v>348</v>
      </c>
      <c r="C338" s="35">
        <v>55.880560000000003</v>
      </c>
      <c r="D338" s="39">
        <v>1296.4960486719999</v>
      </c>
      <c r="E338" s="34">
        <v>23.906700000000001</v>
      </c>
      <c r="F338" s="40">
        <f t="shared" si="15"/>
        <v>115.06199083199999</v>
      </c>
      <c r="G338" s="34">
        <v>59.132899999999999</v>
      </c>
      <c r="H338" s="40">
        <f t="shared" si="18"/>
        <v>1181.8768446643473</v>
      </c>
      <c r="J338" s="39">
        <f t="shared" si="17"/>
        <v>0.44278682434742223</v>
      </c>
    </row>
    <row r="339" spans="2:10">
      <c r="B339" s="38" t="s">
        <v>349</v>
      </c>
      <c r="C339" s="35">
        <v>50.27422</v>
      </c>
      <c r="D339" s="39">
        <v>1166.422233064</v>
      </c>
      <c r="E339" s="34">
        <v>20.6997</v>
      </c>
      <c r="F339" s="40">
        <f t="shared" si="15"/>
        <v>99.626828111999998</v>
      </c>
      <c r="G339" s="34">
        <v>53.091679999999997</v>
      </c>
      <c r="H339" s="40">
        <f t="shared" si="18"/>
        <v>1061.1322501742554</v>
      </c>
      <c r="J339" s="39">
        <f t="shared" si="17"/>
        <v>-5.6631547777444666</v>
      </c>
    </row>
    <row r="340" spans="2:10">
      <c r="B340" s="38" t="s">
        <v>350</v>
      </c>
      <c r="C340" s="35">
        <v>42.535029999999999</v>
      </c>
      <c r="D340" s="39">
        <v>986.86373803599997</v>
      </c>
      <c r="E340" s="34">
        <v>21.574339999999999</v>
      </c>
      <c r="F340" s="40">
        <f t="shared" si="15"/>
        <v>103.8364354464</v>
      </c>
      <c r="G340" s="34">
        <v>44.349679999999999</v>
      </c>
      <c r="H340" s="40">
        <f t="shared" si="18"/>
        <v>886.40773343220951</v>
      </c>
      <c r="J340" s="39">
        <f t="shared" si="17"/>
        <v>3.3804308426095986</v>
      </c>
    </row>
    <row r="341" spans="2:10">
      <c r="B341" s="38" t="s">
        <v>351</v>
      </c>
      <c r="C341" s="35">
        <v>39.670929999999998</v>
      </c>
      <c r="D341" s="39">
        <v>920.41318111599992</v>
      </c>
      <c r="E341" s="34">
        <v>13.70262</v>
      </c>
      <c r="F341" s="40">
        <f t="shared" si="15"/>
        <v>65.950161955199988</v>
      </c>
      <c r="G341" s="34">
        <v>42.92821</v>
      </c>
      <c r="H341" s="40">
        <f t="shared" si="18"/>
        <v>857.99711128472438</v>
      </c>
      <c r="J341" s="39">
        <f t="shared" si="17"/>
        <v>3.5340921239244381</v>
      </c>
    </row>
    <row r="342" spans="2:10">
      <c r="B342" s="38" t="s">
        <v>352</v>
      </c>
      <c r="C342" s="35">
        <v>43.81474</v>
      </c>
      <c r="D342" s="39">
        <v>1016.554545688</v>
      </c>
      <c r="E342" s="34">
        <v>18.65889</v>
      </c>
      <c r="F342" s="40">
        <f t="shared" si="15"/>
        <v>89.804491214400002</v>
      </c>
      <c r="G342" s="34">
        <v>46.55294</v>
      </c>
      <c r="H342" s="40">
        <f t="shared" si="18"/>
        <v>930.44382800519975</v>
      </c>
      <c r="J342" s="39">
        <f t="shared" si="17"/>
        <v>3.6937735315998452</v>
      </c>
    </row>
    <row r="343" spans="2:10">
      <c r="B343" s="38" t="s">
        <v>353</v>
      </c>
      <c r="C343" s="35">
        <v>41.255330000000001</v>
      </c>
      <c r="D343" s="39">
        <v>957.17316239599995</v>
      </c>
      <c r="E343" s="34">
        <v>16.618069999999999</v>
      </c>
      <c r="F343" s="40">
        <f t="shared" si="15"/>
        <v>79.982106187199989</v>
      </c>
      <c r="G343" s="34">
        <v>43.852159999999998</v>
      </c>
      <c r="H343" s="40">
        <f t="shared" si="18"/>
        <v>876.46390575324563</v>
      </c>
      <c r="J343" s="39">
        <f t="shared" si="17"/>
        <v>-0.72715045555435154</v>
      </c>
    </row>
    <row r="344" spans="2:10">
      <c r="B344" s="38" t="s">
        <v>354</v>
      </c>
      <c r="C344" s="35">
        <v>33.942709999999998</v>
      </c>
      <c r="D344" s="39">
        <v>787.51160325199987</v>
      </c>
      <c r="E344" s="34">
        <v>16.90962</v>
      </c>
      <c r="F344" s="40">
        <f t="shared" si="15"/>
        <v>81.385324675199996</v>
      </c>
      <c r="G344" s="34">
        <v>35.252299999999998</v>
      </c>
      <c r="H344" s="40">
        <f t="shared" si="18"/>
        <v>704.58031131841949</v>
      </c>
      <c r="J344" s="39">
        <f t="shared" si="17"/>
        <v>-1.5459672583804149</v>
      </c>
    </row>
    <row r="345" spans="2:10">
      <c r="B345" s="38" t="s">
        <v>355</v>
      </c>
      <c r="C345" s="35">
        <v>36.563070000000003</v>
      </c>
      <c r="D345" s="39">
        <v>848.30709968400004</v>
      </c>
      <c r="E345" s="34">
        <v>17.492709999999999</v>
      </c>
      <c r="F345" s="40">
        <f t="shared" si="15"/>
        <v>84.191713521599993</v>
      </c>
      <c r="G345" s="34">
        <v>38.237380000000002</v>
      </c>
      <c r="H345" s="40">
        <f t="shared" si="18"/>
        <v>764.24247792060976</v>
      </c>
      <c r="J345" s="39">
        <f t="shared" si="17"/>
        <v>0.12709175820975815</v>
      </c>
    </row>
    <row r="346" spans="2:10">
      <c r="B346" s="38" t="s">
        <v>356</v>
      </c>
      <c r="C346" s="35">
        <v>39.549050000000001</v>
      </c>
      <c r="D346" s="39">
        <v>917.58541886</v>
      </c>
      <c r="E346" s="34">
        <v>19.82507</v>
      </c>
      <c r="F346" s="40">
        <f t="shared" si="15"/>
        <v>95.417268907199997</v>
      </c>
      <c r="G346" s="34">
        <v>40.796010000000003</v>
      </c>
      <c r="H346" s="40">
        <f t="shared" si="18"/>
        <v>815.38127799744575</v>
      </c>
      <c r="J346" s="39">
        <f t="shared" si="17"/>
        <v>-6.786871955354286</v>
      </c>
    </row>
    <row r="347" spans="2:10">
      <c r="B347" s="38" t="s">
        <v>357</v>
      </c>
      <c r="C347" s="35">
        <v>41.194389999999999</v>
      </c>
      <c r="D347" s="39">
        <v>955.75928126799988</v>
      </c>
      <c r="E347" s="34">
        <v>19.533519999999999</v>
      </c>
      <c r="F347" s="40">
        <f t="shared" si="15"/>
        <v>94.01405041919999</v>
      </c>
      <c r="G347" s="34">
        <v>43.283580000000001</v>
      </c>
      <c r="H347" s="40">
        <f t="shared" si="18"/>
        <v>865.09981678857025</v>
      </c>
      <c r="J347" s="39">
        <f t="shared" si="17"/>
        <v>3.3545859397703452</v>
      </c>
    </row>
    <row r="348" spans="2:10">
      <c r="B348" s="38" t="s">
        <v>358</v>
      </c>
      <c r="C348" s="35">
        <v>41.499079999999999</v>
      </c>
      <c r="D348" s="39">
        <v>962.82845489599993</v>
      </c>
      <c r="E348" s="34">
        <v>20.116610000000001</v>
      </c>
      <c r="F348" s="40">
        <f t="shared" si="15"/>
        <v>96.820439265600001</v>
      </c>
      <c r="G348" s="34">
        <v>43.070360000000001</v>
      </c>
      <c r="H348" s="40">
        <f t="shared" si="18"/>
        <v>860.8382334598424</v>
      </c>
      <c r="J348" s="39">
        <f t="shared" si="17"/>
        <v>-5.1697821705574825</v>
      </c>
    </row>
    <row r="349" spans="2:10">
      <c r="B349" s="38" t="s">
        <v>359</v>
      </c>
      <c r="C349" s="35">
        <v>46.739789999999999</v>
      </c>
      <c r="D349" s="39">
        <v>1084.4192157479999</v>
      </c>
      <c r="E349" s="34">
        <v>28.57142</v>
      </c>
      <c r="F349" s="40">
        <f t="shared" si="15"/>
        <v>137.5131016032</v>
      </c>
      <c r="G349" s="34">
        <v>47.12153</v>
      </c>
      <c r="H349" s="40">
        <f t="shared" si="18"/>
        <v>941.80811683777358</v>
      </c>
      <c r="J349" s="39">
        <f t="shared" si="17"/>
        <v>-5.0979973070263895</v>
      </c>
    </row>
    <row r="350" spans="2:10">
      <c r="B350" s="38" t="s">
        <v>360</v>
      </c>
      <c r="C350" s="35">
        <v>40.645940000000003</v>
      </c>
      <c r="D350" s="39">
        <v>943.03458312800001</v>
      </c>
      <c r="E350" s="34">
        <v>21.282789999999999</v>
      </c>
      <c r="F350" s="40">
        <f t="shared" si="15"/>
        <v>102.4332169584</v>
      </c>
      <c r="G350" s="34">
        <v>42.217480000000002</v>
      </c>
      <c r="H350" s="40">
        <f t="shared" si="18"/>
        <v>843.79190014493099</v>
      </c>
      <c r="J350" s="39">
        <f t="shared" si="17"/>
        <v>3.1905339753309363</v>
      </c>
    </row>
    <row r="351" spans="2:10">
      <c r="B351" s="38" t="s">
        <v>361</v>
      </c>
      <c r="C351" s="35">
        <v>33.394269999999999</v>
      </c>
      <c r="D351" s="39">
        <v>774.78713712399997</v>
      </c>
      <c r="E351" s="34">
        <v>16.034980000000001</v>
      </c>
      <c r="F351" s="40">
        <f t="shared" si="15"/>
        <v>77.175717340800006</v>
      </c>
      <c r="G351" s="34">
        <v>34.896940000000001</v>
      </c>
      <c r="H351" s="40">
        <f t="shared" si="18"/>
        <v>697.47780568247197</v>
      </c>
      <c r="J351" s="39">
        <f t="shared" si="17"/>
        <v>-0.13361410072798208</v>
      </c>
    </row>
    <row r="352" spans="2:10">
      <c r="B352" s="38" t="s">
        <v>362</v>
      </c>
      <c r="C352" s="35">
        <v>41.620959999999997</v>
      </c>
      <c r="D352" s="39">
        <v>965.65621715199984</v>
      </c>
      <c r="E352" s="34">
        <v>17.201160000000002</v>
      </c>
      <c r="F352" s="40">
        <f t="shared" si="15"/>
        <v>82.7884950336</v>
      </c>
      <c r="G352" s="34">
        <v>43.852159999999998</v>
      </c>
      <c r="H352" s="40">
        <f t="shared" si="18"/>
        <v>876.46390575324563</v>
      </c>
      <c r="J352" s="39">
        <f t="shared" si="17"/>
        <v>-6.4038163651541709</v>
      </c>
    </row>
    <row r="353" spans="2:10">
      <c r="B353" s="38" t="s">
        <v>363</v>
      </c>
      <c r="C353" s="35">
        <v>37.05057</v>
      </c>
      <c r="D353" s="39">
        <v>859.61768468399998</v>
      </c>
      <c r="E353" s="34">
        <v>16.034980000000001</v>
      </c>
      <c r="F353" s="40">
        <f t="shared" si="15"/>
        <v>77.175717340800006</v>
      </c>
      <c r="G353" s="34">
        <v>39.16133</v>
      </c>
      <c r="H353" s="40">
        <f t="shared" si="18"/>
        <v>782.709272389131</v>
      </c>
      <c r="J353" s="39">
        <f t="shared" si="17"/>
        <v>0.26730504593103888</v>
      </c>
    </row>
    <row r="354" spans="2:10">
      <c r="B354" s="38" t="s">
        <v>364</v>
      </c>
      <c r="C354" s="35">
        <v>33.759900000000002</v>
      </c>
      <c r="D354" s="39">
        <v>783.27019188000008</v>
      </c>
      <c r="E354" s="34">
        <v>17.492709999999999</v>
      </c>
      <c r="F354" s="40">
        <f t="shared" si="15"/>
        <v>84.191713521599993</v>
      </c>
      <c r="G354" s="34">
        <v>34.96801</v>
      </c>
      <c r="H354" s="40">
        <f t="shared" si="18"/>
        <v>698.8982668360818</v>
      </c>
      <c r="J354" s="39">
        <f t="shared" si="17"/>
        <v>-0.18021152231824544</v>
      </c>
    </row>
    <row r="355" spans="2:10">
      <c r="B355" s="38" t="s">
        <v>365</v>
      </c>
      <c r="C355" s="35">
        <v>33.69896</v>
      </c>
      <c r="D355" s="39">
        <v>781.85631075200001</v>
      </c>
      <c r="E355" s="34">
        <v>13.119529999999999</v>
      </c>
      <c r="F355" s="40">
        <f t="shared" si="15"/>
        <v>63.143773108799991</v>
      </c>
      <c r="G355" s="34">
        <v>36.105179999999997</v>
      </c>
      <c r="H355" s="40">
        <f t="shared" si="18"/>
        <v>721.6266446333309</v>
      </c>
      <c r="J355" s="39">
        <f t="shared" si="17"/>
        <v>2.9141069901309038</v>
      </c>
    </row>
    <row r="356" spans="2:10">
      <c r="B356" s="38" t="s">
        <v>366</v>
      </c>
      <c r="C356" s="35">
        <v>35.588050000000003</v>
      </c>
      <c r="D356" s="39">
        <v>825.68546566000009</v>
      </c>
      <c r="E356" s="34">
        <v>10.495620000000001</v>
      </c>
      <c r="F356" s="40">
        <f t="shared" si="15"/>
        <v>50.514999235200001</v>
      </c>
      <c r="G356" s="34">
        <v>38.592750000000002</v>
      </c>
      <c r="H356" s="40">
        <f t="shared" si="18"/>
        <v>771.34518342445563</v>
      </c>
      <c r="J356" s="39">
        <f t="shared" si="17"/>
        <v>-3.8252830003444842</v>
      </c>
    </row>
    <row r="357" spans="2:10">
      <c r="B357" s="38" t="s">
        <v>367</v>
      </c>
      <c r="C357" s="35">
        <v>32.66301</v>
      </c>
      <c r="D357" s="39">
        <v>757.82102761199997</v>
      </c>
      <c r="E357" s="34">
        <v>18.950430000000001</v>
      </c>
      <c r="F357" s="40">
        <f t="shared" si="15"/>
        <v>91.207661572800006</v>
      </c>
      <c r="G357" s="34">
        <v>33.475470000000001</v>
      </c>
      <c r="H357" s="40">
        <f t="shared" si="18"/>
        <v>669.06718353498673</v>
      </c>
      <c r="J357" s="39">
        <f t="shared" si="17"/>
        <v>2.4538174957867795</v>
      </c>
    </row>
    <row r="358" spans="2:10">
      <c r="B358" s="38" t="s">
        <v>368</v>
      </c>
      <c r="C358" s="35">
        <v>38.26934</v>
      </c>
      <c r="D358" s="39">
        <v>887.89461120800001</v>
      </c>
      <c r="E358" s="34">
        <v>17.201160000000002</v>
      </c>
      <c r="F358" s="40">
        <f t="shared" si="15"/>
        <v>82.7884950336</v>
      </c>
      <c r="G358" s="34">
        <v>40.440649999999998</v>
      </c>
      <c r="H358" s="40">
        <f t="shared" si="18"/>
        <v>808.27877236149811</v>
      </c>
      <c r="J358" s="39">
        <f t="shared" si="17"/>
        <v>3.1726561870981413</v>
      </c>
    </row>
    <row r="359" spans="2:10">
      <c r="B359" s="38" t="s">
        <v>369</v>
      </c>
      <c r="C359" s="35">
        <v>33.69896</v>
      </c>
      <c r="D359" s="39">
        <v>781.85631075200001</v>
      </c>
      <c r="E359" s="34">
        <v>20.116610000000001</v>
      </c>
      <c r="F359" s="40">
        <f t="shared" si="15"/>
        <v>96.820439265600001</v>
      </c>
      <c r="G359" s="34">
        <v>34.399430000000002</v>
      </c>
      <c r="H359" s="40">
        <f t="shared" si="18"/>
        <v>687.53417787140643</v>
      </c>
      <c r="J359" s="39">
        <f t="shared" si="17"/>
        <v>2.4983063850064582</v>
      </c>
    </row>
    <row r="360" spans="2:10">
      <c r="B360" s="38" t="s">
        <v>370</v>
      </c>
      <c r="C360" s="35">
        <v>33.272390000000001</v>
      </c>
      <c r="D360" s="39">
        <v>771.95937486800005</v>
      </c>
      <c r="E360" s="34">
        <v>16.618069999999999</v>
      </c>
      <c r="F360" s="40">
        <f t="shared" si="15"/>
        <v>79.982106187199989</v>
      </c>
      <c r="G360" s="34">
        <v>34.75479</v>
      </c>
      <c r="H360" s="40">
        <f t="shared" si="18"/>
        <v>694.63668350735395</v>
      </c>
      <c r="J360" s="39">
        <f t="shared" si="17"/>
        <v>2.6594148265538706</v>
      </c>
    </row>
    <row r="361" spans="2:10">
      <c r="B361" s="38" t="s">
        <v>371</v>
      </c>
      <c r="C361" s="35">
        <v>33.211449999999999</v>
      </c>
      <c r="D361" s="39">
        <v>770.54549373999987</v>
      </c>
      <c r="E361" s="34">
        <v>13.41107</v>
      </c>
      <c r="F361" s="40">
        <f t="shared" si="15"/>
        <v>64.546943467199995</v>
      </c>
      <c r="G361" s="34">
        <v>35.11016</v>
      </c>
      <c r="H361" s="40">
        <f t="shared" si="18"/>
        <v>701.73938901119982</v>
      </c>
      <c r="J361" s="39">
        <f t="shared" si="17"/>
        <v>-4.2591612616000702</v>
      </c>
    </row>
    <row r="362" spans="2:10">
      <c r="B362" s="38" t="s">
        <v>372</v>
      </c>
      <c r="C362" s="35">
        <v>32.358310000000003</v>
      </c>
      <c r="D362" s="39">
        <v>750.75162197199995</v>
      </c>
      <c r="E362" s="34">
        <v>17.78425</v>
      </c>
      <c r="F362" s="40">
        <f t="shared" si="15"/>
        <v>85.594883880000012</v>
      </c>
      <c r="G362" s="34">
        <v>33.404400000000003</v>
      </c>
      <c r="H362" s="40">
        <f t="shared" si="18"/>
        <v>667.64672238137689</v>
      </c>
      <c r="J362" s="39">
        <f t="shared" si="17"/>
        <v>2.4899842893769346</v>
      </c>
    </row>
    <row r="363" spans="2:10">
      <c r="B363" s="38" t="s">
        <v>373</v>
      </c>
      <c r="C363" s="35">
        <v>34.978670000000001</v>
      </c>
      <c r="D363" s="39">
        <v>811.547118404</v>
      </c>
      <c r="E363" s="34">
        <v>19.241980000000002</v>
      </c>
      <c r="F363" s="40">
        <f t="shared" si="15"/>
        <v>92.610880060800014</v>
      </c>
      <c r="G363" s="34">
        <v>36.105179999999997</v>
      </c>
      <c r="H363" s="40">
        <f t="shared" si="18"/>
        <v>721.6266446333309</v>
      </c>
      <c r="J363" s="39">
        <f t="shared" si="17"/>
        <v>2.6904062901309089</v>
      </c>
    </row>
    <row r="364" spans="2:10">
      <c r="B364" s="38" t="s">
        <v>374</v>
      </c>
      <c r="C364" s="35">
        <v>28.519189999999998</v>
      </c>
      <c r="D364" s="39">
        <v>661.67943102799995</v>
      </c>
      <c r="E364" s="34">
        <v>16.326530000000002</v>
      </c>
      <c r="F364" s="40">
        <f t="shared" si="15"/>
        <v>78.578935828800013</v>
      </c>
      <c r="G364" s="34">
        <v>29.282160000000001</v>
      </c>
      <c r="H364" s="40">
        <f t="shared" si="18"/>
        <v>585.25637784983599</v>
      </c>
      <c r="J364" s="39">
        <f t="shared" si="17"/>
        <v>2.1558826506360447</v>
      </c>
    </row>
    <row r="365" spans="2:10">
      <c r="B365" s="38" t="s">
        <v>375</v>
      </c>
      <c r="C365" s="35">
        <v>34.613039999999998</v>
      </c>
      <c r="D365" s="39">
        <v>803.064063648</v>
      </c>
      <c r="E365" s="34">
        <v>12.82798</v>
      </c>
      <c r="F365" s="40">
        <f t="shared" si="15"/>
        <v>61.740554620799998</v>
      </c>
      <c r="G365" s="34">
        <v>37.242350000000002</v>
      </c>
      <c r="H365" s="40">
        <f t="shared" si="18"/>
        <v>744.35502243058022</v>
      </c>
      <c r="J365" s="39">
        <f t="shared" si="17"/>
        <v>3.0315134033802451</v>
      </c>
    </row>
    <row r="366" spans="2:10">
      <c r="B366" s="38" t="s">
        <v>376</v>
      </c>
      <c r="C366" s="35">
        <v>39.914679999999997</v>
      </c>
      <c r="D366" s="39">
        <v>926.06847361599989</v>
      </c>
      <c r="E366" s="34">
        <v>21.865880000000001</v>
      </c>
      <c r="F366" s="40">
        <f t="shared" si="15"/>
        <v>105.23960580480001</v>
      </c>
      <c r="G366" s="34">
        <v>41.080309999999997</v>
      </c>
      <c r="H366" s="40">
        <f t="shared" si="18"/>
        <v>821.06352234768167</v>
      </c>
      <c r="J366" s="39">
        <f t="shared" si="17"/>
        <v>0.23465453648179846</v>
      </c>
    </row>
    <row r="367" spans="2:10">
      <c r="B367" s="38" t="s">
        <v>377</v>
      </c>
      <c r="C367" s="35">
        <v>36.380249999999997</v>
      </c>
      <c r="D367" s="39">
        <v>844.06545629999994</v>
      </c>
      <c r="E367" s="34">
        <v>20.6997</v>
      </c>
      <c r="F367" s="40">
        <f t="shared" si="15"/>
        <v>99.626828111999998</v>
      </c>
      <c r="G367" s="34">
        <v>37.171280000000003</v>
      </c>
      <c r="H367" s="40">
        <f t="shared" si="18"/>
        <v>742.93456127697038</v>
      </c>
      <c r="J367" s="39">
        <f t="shared" si="17"/>
        <v>-1.5040669110295539</v>
      </c>
    </row>
    <row r="368" spans="2:10">
      <c r="B368" s="38" t="s">
        <v>378</v>
      </c>
      <c r="C368" s="35">
        <v>40.341250000000002</v>
      </c>
      <c r="D368" s="39">
        <v>935.96540949999996</v>
      </c>
      <c r="E368" s="34">
        <v>21.282789999999999</v>
      </c>
      <c r="F368" s="40">
        <f t="shared" si="15"/>
        <v>102.4332169584</v>
      </c>
      <c r="G368" s="34">
        <v>41.862110000000001</v>
      </c>
      <c r="H368" s="40">
        <f t="shared" si="18"/>
        <v>836.68919464108512</v>
      </c>
      <c r="J368" s="39">
        <f t="shared" si="17"/>
        <v>3.157002099485112</v>
      </c>
    </row>
    <row r="369" spans="2:10">
      <c r="B369" s="38" t="s">
        <v>379</v>
      </c>
      <c r="C369" s="35">
        <v>26.447279999999999</v>
      </c>
      <c r="D369" s="39">
        <v>613.608632736</v>
      </c>
      <c r="E369" s="34">
        <v>14.8688</v>
      </c>
      <c r="F369" s="40">
        <f t="shared" si="15"/>
        <v>71.562939648000011</v>
      </c>
      <c r="G369" s="34">
        <v>27.221029999999999</v>
      </c>
      <c r="H369" s="40">
        <f t="shared" si="18"/>
        <v>544.06100571616707</v>
      </c>
      <c r="J369" s="39">
        <f t="shared" si="17"/>
        <v>2.0153126281670666</v>
      </c>
    </row>
    <row r="370" spans="2:10">
      <c r="B370" s="38" t="s">
        <v>380</v>
      </c>
      <c r="C370" s="35">
        <v>35.161479999999997</v>
      </c>
      <c r="D370" s="39">
        <v>815.78852977599979</v>
      </c>
      <c r="E370" s="34">
        <v>20.116610000000001</v>
      </c>
      <c r="F370" s="40">
        <f t="shared" si="15"/>
        <v>96.820439265600001</v>
      </c>
      <c r="G370" s="34">
        <v>36.105179999999997</v>
      </c>
      <c r="H370" s="40">
        <f t="shared" si="18"/>
        <v>721.6266446333309</v>
      </c>
      <c r="J370" s="39">
        <f t="shared" si="17"/>
        <v>2.6585541229311502</v>
      </c>
    </row>
    <row r="371" spans="2:10">
      <c r="B371" s="38" t="s">
        <v>381</v>
      </c>
      <c r="C371" s="35">
        <v>44.972569999999997</v>
      </c>
      <c r="D371" s="39">
        <v>1043.4175910839999</v>
      </c>
      <c r="E371" s="34">
        <v>26.822150000000001</v>
      </c>
      <c r="F371" s="40">
        <f t="shared" si="15"/>
        <v>129.09393506399999</v>
      </c>
      <c r="G371" s="34">
        <v>45.913290000000003</v>
      </c>
      <c r="H371" s="40">
        <f t="shared" si="18"/>
        <v>917.65927788691454</v>
      </c>
      <c r="J371" s="39">
        <f t="shared" si="17"/>
        <v>3.3356218669146074</v>
      </c>
    </row>
    <row r="372" spans="2:10">
      <c r="B372" s="38" t="s">
        <v>382</v>
      </c>
      <c r="C372" s="35">
        <v>42.961599999999997</v>
      </c>
      <c r="D372" s="39">
        <v>996.76067391999993</v>
      </c>
      <c r="E372" s="34">
        <v>20.408159999999999</v>
      </c>
      <c r="F372" s="40">
        <f t="shared" si="15"/>
        <v>98.22365775359998</v>
      </c>
      <c r="G372" s="34">
        <v>45.131480000000003</v>
      </c>
      <c r="H372" s="40">
        <f t="shared" si="18"/>
        <v>902.03340572561297</v>
      </c>
      <c r="J372" s="39">
        <f t="shared" si="17"/>
        <v>3.4963895592129575</v>
      </c>
    </row>
    <row r="373" spans="2:10">
      <c r="B373" s="38" t="s">
        <v>383</v>
      </c>
      <c r="C373" s="35">
        <v>39.549050000000001</v>
      </c>
      <c r="D373" s="39">
        <v>917.58541886</v>
      </c>
      <c r="E373" s="34">
        <v>23.032060000000001</v>
      </c>
      <c r="F373" s="40">
        <f t="shared" si="15"/>
        <v>110.8523834976</v>
      </c>
      <c r="G373" s="34">
        <v>40.511719999999997</v>
      </c>
      <c r="H373" s="40">
        <f t="shared" si="18"/>
        <v>809.69923351510795</v>
      </c>
      <c r="J373" s="39">
        <f t="shared" si="17"/>
        <v>2.9661981527079888</v>
      </c>
    </row>
    <row r="374" spans="2:10">
      <c r="B374" s="38" t="s">
        <v>384</v>
      </c>
      <c r="C374" s="35">
        <v>38.391219999999997</v>
      </c>
      <c r="D374" s="39">
        <v>890.72237346399993</v>
      </c>
      <c r="E374" s="34">
        <v>21.574339999999999</v>
      </c>
      <c r="F374" s="40">
        <f t="shared" si="15"/>
        <v>103.8364354464</v>
      </c>
      <c r="G374" s="34">
        <v>39.5167</v>
      </c>
      <c r="H374" s="40">
        <f t="shared" si="18"/>
        <v>789.81197789297687</v>
      </c>
      <c r="J374" s="39">
        <f t="shared" si="17"/>
        <v>2.9260398753768868</v>
      </c>
    </row>
    <row r="375" spans="2:10">
      <c r="B375" s="38" t="s">
        <v>385</v>
      </c>
      <c r="C375" s="35">
        <v>40.585000000000001</v>
      </c>
      <c r="D375" s="39">
        <v>941.62070199999994</v>
      </c>
      <c r="E375" s="34">
        <v>24.198250000000002</v>
      </c>
      <c r="F375" s="40">
        <f t="shared" si="15"/>
        <v>116.46520932</v>
      </c>
      <c r="G375" s="34">
        <v>41.435670000000002</v>
      </c>
      <c r="H375" s="40">
        <f t="shared" si="18"/>
        <v>828.16602798362931</v>
      </c>
      <c r="J375" s="39">
        <f t="shared" si="17"/>
        <v>3.0105353036293536</v>
      </c>
    </row>
    <row r="376" spans="2:10">
      <c r="B376" s="38" t="s">
        <v>386</v>
      </c>
      <c r="C376" s="35">
        <v>46.55697</v>
      </c>
      <c r="D376" s="39">
        <v>1080.1775723639998</v>
      </c>
      <c r="E376" s="34">
        <v>16.034980000000001</v>
      </c>
      <c r="F376" s="40">
        <f t="shared" si="15"/>
        <v>77.175717340800006</v>
      </c>
      <c r="G376" s="34">
        <v>50.390900000000002</v>
      </c>
      <c r="H376" s="40">
        <f t="shared" si="18"/>
        <v>1007.1523279223015</v>
      </c>
      <c r="J376" s="39">
        <f t="shared" si="17"/>
        <v>4.1504728991017146</v>
      </c>
    </row>
    <row r="377" spans="2:10">
      <c r="B377" s="38" t="s">
        <v>387</v>
      </c>
      <c r="C377" s="35">
        <v>44.302250000000001</v>
      </c>
      <c r="D377" s="39">
        <v>1027.8653626999999</v>
      </c>
      <c r="E377" s="34">
        <v>18.075800000000001</v>
      </c>
      <c r="F377" s="40">
        <f t="shared" si="15"/>
        <v>86.998102368000005</v>
      </c>
      <c r="G377" s="34">
        <v>47.263680000000001</v>
      </c>
      <c r="H377" s="40">
        <f t="shared" si="18"/>
        <v>944.6492390128916</v>
      </c>
      <c r="J377" s="39">
        <f t="shared" si="17"/>
        <v>3.7819786808917115</v>
      </c>
    </row>
    <row r="378" spans="2:10">
      <c r="B378" s="38" t="s">
        <v>388</v>
      </c>
      <c r="C378" s="35">
        <v>43.875680000000003</v>
      </c>
      <c r="D378" s="39">
        <v>1017.9684268159999</v>
      </c>
      <c r="E378" s="34">
        <v>31.486879999999999</v>
      </c>
      <c r="F378" s="40">
        <f t="shared" si="15"/>
        <v>151.5450939648</v>
      </c>
      <c r="G378" s="34">
        <v>43.4968</v>
      </c>
      <c r="H378" s="40">
        <f t="shared" si="18"/>
        <v>869.36140011729822</v>
      </c>
      <c r="J378" s="39">
        <f t="shared" si="17"/>
        <v>2.9380672660983009</v>
      </c>
    </row>
    <row r="379" spans="2:10">
      <c r="B379" s="38" t="s">
        <v>389</v>
      </c>
      <c r="C379" s="35">
        <v>38.634970000000003</v>
      </c>
      <c r="D379" s="39">
        <v>896.37766596400002</v>
      </c>
      <c r="E379" s="34">
        <v>21.865880000000001</v>
      </c>
      <c r="F379" s="40">
        <f t="shared" si="15"/>
        <v>105.23960580480001</v>
      </c>
      <c r="G379" s="34">
        <v>39.658839999999998</v>
      </c>
      <c r="H379" s="40">
        <f t="shared" si="18"/>
        <v>792.65290020019643</v>
      </c>
      <c r="J379" s="39">
        <f t="shared" si="17"/>
        <v>1.5148400409964324</v>
      </c>
    </row>
    <row r="380" spans="2:10">
      <c r="B380" s="38" t="s">
        <v>390</v>
      </c>
      <c r="C380" s="35">
        <v>43.753799999999998</v>
      </c>
      <c r="D380" s="39">
        <v>1015.1406645599999</v>
      </c>
      <c r="E380" s="34">
        <v>21.282789999999999</v>
      </c>
      <c r="F380" s="40">
        <f t="shared" si="15"/>
        <v>102.4332169584</v>
      </c>
      <c r="G380" s="34">
        <v>45.842210000000001</v>
      </c>
      <c r="H380" s="40">
        <f t="shared" si="18"/>
        <v>916.23861686540636</v>
      </c>
      <c r="J380" s="39">
        <f t="shared" si="17"/>
        <v>3.5311692638064187</v>
      </c>
    </row>
    <row r="381" spans="2:10">
      <c r="B381" s="38" t="s">
        <v>391</v>
      </c>
      <c r="C381" s="35">
        <v>43.266300000000001</v>
      </c>
      <c r="D381" s="39">
        <v>1003.8300795599999</v>
      </c>
      <c r="E381" s="34">
        <v>27.69679</v>
      </c>
      <c r="F381" s="40">
        <f t="shared" si="15"/>
        <v>133.3035423984</v>
      </c>
      <c r="G381" s="34">
        <v>43.71002</v>
      </c>
      <c r="H381" s="40">
        <f t="shared" si="18"/>
        <v>873.62298344602596</v>
      </c>
      <c r="J381" s="39">
        <f t="shared" si="17"/>
        <v>3.0964462844260652</v>
      </c>
    </row>
    <row r="382" spans="2:10">
      <c r="B382" s="38" t="s">
        <v>392</v>
      </c>
      <c r="C382" s="35">
        <v>41.377200000000002</v>
      </c>
      <c r="D382" s="39">
        <v>960.00069264000001</v>
      </c>
      <c r="E382" s="34">
        <v>22.157430000000002</v>
      </c>
      <c r="F382" s="40">
        <f t="shared" si="15"/>
        <v>106.6428242928</v>
      </c>
      <c r="G382" s="34">
        <v>42.288550000000001</v>
      </c>
      <c r="H382" s="40">
        <f t="shared" si="18"/>
        <v>845.21236129854083</v>
      </c>
      <c r="J382" s="39">
        <f t="shared" si="17"/>
        <v>-8.1455070486591694</v>
      </c>
    </row>
    <row r="383" spans="2:10">
      <c r="B383" s="38" t="s">
        <v>393</v>
      </c>
      <c r="C383" s="35">
        <v>36.806820000000002</v>
      </c>
      <c r="D383" s="39">
        <v>853.96239218400001</v>
      </c>
      <c r="E383" s="34">
        <v>14.577249999999999</v>
      </c>
      <c r="F383" s="40">
        <f t="shared" si="15"/>
        <v>70.159721160000004</v>
      </c>
      <c r="G383" s="34">
        <v>39.374549999999999</v>
      </c>
      <c r="H383" s="40">
        <f t="shared" si="18"/>
        <v>786.97085571785874</v>
      </c>
      <c r="J383" s="39">
        <f t="shared" si="17"/>
        <v>3.1681846938587341</v>
      </c>
    </row>
    <row r="384" spans="2:10">
      <c r="B384" s="38" t="s">
        <v>394</v>
      </c>
      <c r="C384" s="35">
        <v>39.305300000000003</v>
      </c>
      <c r="D384" s="39">
        <v>911.93012636000003</v>
      </c>
      <c r="E384" s="34">
        <v>18.950430000000001</v>
      </c>
      <c r="F384" s="40">
        <f t="shared" si="15"/>
        <v>91.207661572800006</v>
      </c>
      <c r="G384" s="34">
        <v>41.222450000000002</v>
      </c>
      <c r="H384" s="40">
        <f t="shared" si="18"/>
        <v>823.90444465490145</v>
      </c>
      <c r="J384" s="39">
        <f t="shared" si="17"/>
        <v>3.1819798677014433</v>
      </c>
    </row>
    <row r="385" spans="2:10">
      <c r="B385" s="38" t="s">
        <v>395</v>
      </c>
      <c r="C385" s="35">
        <v>56.063369999999999</v>
      </c>
      <c r="D385" s="39">
        <v>1300.737460044</v>
      </c>
      <c r="E385" s="34">
        <v>26.239059999999998</v>
      </c>
      <c r="F385" s="40">
        <f t="shared" si="15"/>
        <v>126.28754621759998</v>
      </c>
      <c r="G385" s="34">
        <v>58.777540000000002</v>
      </c>
      <c r="H385" s="40">
        <f t="shared" si="18"/>
        <v>1174.7743390283999</v>
      </c>
      <c r="J385" s="39">
        <f t="shared" si="17"/>
        <v>0.32442520199992941</v>
      </c>
    </row>
    <row r="386" spans="2:10">
      <c r="B386" s="38" t="s">
        <v>396</v>
      </c>
      <c r="C386" s="35">
        <v>54.357089999999999</v>
      </c>
      <c r="D386" s="39">
        <v>1261.1497165079998</v>
      </c>
      <c r="E386" s="34">
        <v>27.69679</v>
      </c>
      <c r="F386" s="40">
        <f t="shared" si="15"/>
        <v>133.3035423984</v>
      </c>
      <c r="G386" s="34">
        <v>56.645339999999997</v>
      </c>
      <c r="H386" s="40">
        <f t="shared" si="18"/>
        <v>1132.158505741121</v>
      </c>
      <c r="J386" s="39">
        <f t="shared" si="17"/>
        <v>4.3123316315211468</v>
      </c>
    </row>
    <row r="387" spans="2:10">
      <c r="B387" s="38" t="s">
        <v>397</v>
      </c>
      <c r="C387" s="35">
        <v>51.371110000000002</v>
      </c>
      <c r="D387" s="39">
        <v>1191.8713973319998</v>
      </c>
      <c r="E387" s="34">
        <v>28.279879999999999</v>
      </c>
      <c r="F387" s="40">
        <f t="shared" si="15"/>
        <v>136.10993124479998</v>
      </c>
      <c r="G387" s="34">
        <v>53.020609999999998</v>
      </c>
      <c r="H387" s="40">
        <f t="shared" si="18"/>
        <v>1059.7117890206457</v>
      </c>
      <c r="J387" s="39">
        <f t="shared" si="17"/>
        <v>3.950322933445932</v>
      </c>
    </row>
    <row r="388" spans="2:10">
      <c r="B388" s="38" t="s">
        <v>398</v>
      </c>
      <c r="C388" s="35">
        <v>43.51005</v>
      </c>
      <c r="D388" s="39">
        <v>1009.4853720599999</v>
      </c>
      <c r="E388" s="34">
        <v>18.075800000000001</v>
      </c>
      <c r="F388" s="40">
        <f t="shared" ref="F388:F451" si="19">$F$1362*(E388/100)</f>
        <v>86.998102368000005</v>
      </c>
      <c r="G388" s="34">
        <v>46.33972</v>
      </c>
      <c r="H388" s="40">
        <f t="shared" si="18"/>
        <v>926.1822446764719</v>
      </c>
      <c r="J388" s="39">
        <f t="shared" ref="J388:J451" si="20">H388-(D388-F388)</f>
        <v>3.694974984471969</v>
      </c>
    </row>
    <row r="389" spans="2:10">
      <c r="B389" s="38" t="s">
        <v>399</v>
      </c>
      <c r="C389" s="35">
        <v>42.4741</v>
      </c>
      <c r="D389" s="39">
        <v>985.45008891999987</v>
      </c>
      <c r="E389" s="34">
        <v>22.448969999999999</v>
      </c>
      <c r="F389" s="40">
        <f t="shared" si="19"/>
        <v>108.04599465119999</v>
      </c>
      <c r="G389" s="34">
        <v>44.065379999999998</v>
      </c>
      <c r="H389" s="40">
        <f t="shared" si="18"/>
        <v>880.72548908197348</v>
      </c>
      <c r="J389" s="39">
        <f t="shared" si="20"/>
        <v>3.3213948131735833</v>
      </c>
    </row>
    <row r="390" spans="2:10">
      <c r="B390" s="38" t="s">
        <v>400</v>
      </c>
      <c r="C390" s="35">
        <v>33.942709999999998</v>
      </c>
      <c r="D390" s="39">
        <v>787.51160325199987</v>
      </c>
      <c r="E390" s="34">
        <v>16.326530000000002</v>
      </c>
      <c r="F390" s="40">
        <f t="shared" si="19"/>
        <v>78.578935828800013</v>
      </c>
      <c r="G390" s="34">
        <v>35.607669999999999</v>
      </c>
      <c r="H390" s="40">
        <f t="shared" si="18"/>
        <v>711.68301682226536</v>
      </c>
      <c r="J390" s="39">
        <f t="shared" si="20"/>
        <v>2.7503493990654988</v>
      </c>
    </row>
    <row r="391" spans="2:10">
      <c r="B391" s="38" t="s">
        <v>401</v>
      </c>
      <c r="C391" s="35">
        <v>37.23339</v>
      </c>
      <c r="D391" s="39">
        <v>863.85932806799997</v>
      </c>
      <c r="E391" s="34">
        <v>19.533519999999999</v>
      </c>
      <c r="F391" s="40">
        <f t="shared" si="19"/>
        <v>94.01405041919999</v>
      </c>
      <c r="G391" s="34">
        <v>38.663820000000001</v>
      </c>
      <c r="H391" s="40">
        <f t="shared" si="18"/>
        <v>772.76564457806535</v>
      </c>
      <c r="J391" s="39">
        <f t="shared" si="20"/>
        <v>2.9203669292653558</v>
      </c>
    </row>
    <row r="392" spans="2:10">
      <c r="B392" s="38" t="s">
        <v>402</v>
      </c>
      <c r="C392" s="35">
        <v>37.659959999999998</v>
      </c>
      <c r="D392" s="39">
        <v>873.75626395199993</v>
      </c>
      <c r="E392" s="34">
        <v>14.8688</v>
      </c>
      <c r="F392" s="40">
        <f t="shared" si="19"/>
        <v>71.562939648000011</v>
      </c>
      <c r="G392" s="34">
        <v>40.298499999999997</v>
      </c>
      <c r="H392" s="40">
        <f t="shared" si="18"/>
        <v>805.4376501863801</v>
      </c>
      <c r="J392" s="39">
        <f t="shared" si="20"/>
        <v>3.2443258823801671</v>
      </c>
    </row>
    <row r="393" spans="2:10">
      <c r="B393" s="38" t="s">
        <v>403</v>
      </c>
      <c r="C393" s="35">
        <v>34.308340000000001</v>
      </c>
      <c r="D393" s="39">
        <v>795.9946580080001</v>
      </c>
      <c r="E393" s="34">
        <v>19.241980000000002</v>
      </c>
      <c r="F393" s="40">
        <f t="shared" si="19"/>
        <v>92.610880060800014</v>
      </c>
      <c r="G393" s="34">
        <v>35.32338</v>
      </c>
      <c r="H393" s="40">
        <f t="shared" si="18"/>
        <v>706.00097233992767</v>
      </c>
      <c r="J393" s="39">
        <f t="shared" si="20"/>
        <v>2.6171943927275834</v>
      </c>
    </row>
    <row r="394" spans="2:10">
      <c r="B394" s="38" t="s">
        <v>404</v>
      </c>
      <c r="C394" s="35">
        <v>36.74588</v>
      </c>
      <c r="D394" s="39">
        <v>852.54851105599994</v>
      </c>
      <c r="E394" s="34">
        <v>18.075800000000001</v>
      </c>
      <c r="F394" s="40">
        <f t="shared" si="19"/>
        <v>86.998102368000005</v>
      </c>
      <c r="G394" s="34">
        <v>38.095230000000001</v>
      </c>
      <c r="H394" s="40">
        <f t="shared" si="18"/>
        <v>761.40135574549163</v>
      </c>
      <c r="J394" s="39">
        <f t="shared" si="20"/>
        <v>-4.1490529425083196</v>
      </c>
    </row>
    <row r="395" spans="2:10">
      <c r="B395" s="38" t="s">
        <v>405</v>
      </c>
      <c r="C395" s="35">
        <v>31.566109999999998</v>
      </c>
      <c r="D395" s="39">
        <v>732.37163133199988</v>
      </c>
      <c r="E395" s="34">
        <v>22.448969999999999</v>
      </c>
      <c r="F395" s="40">
        <f t="shared" si="19"/>
        <v>108.04599465119999</v>
      </c>
      <c r="G395" s="34">
        <v>31.34328</v>
      </c>
      <c r="H395" s="40">
        <f t="shared" si="18"/>
        <v>626.45155011560644</v>
      </c>
      <c r="J395" s="39">
        <f t="shared" si="20"/>
        <v>2.1259134348065345</v>
      </c>
    </row>
    <row r="396" spans="2:10">
      <c r="B396" s="38" t="s">
        <v>406</v>
      </c>
      <c r="C396" s="35">
        <v>32.845820000000003</v>
      </c>
      <c r="D396" s="39">
        <v>762.0624389840001</v>
      </c>
      <c r="E396" s="34">
        <v>13.41107</v>
      </c>
      <c r="F396" s="40">
        <f t="shared" si="19"/>
        <v>64.546943467199995</v>
      </c>
      <c r="G396" s="34">
        <v>35.039090000000002</v>
      </c>
      <c r="H396" s="40">
        <f t="shared" si="18"/>
        <v>700.31892785758998</v>
      </c>
      <c r="J396" s="39">
        <f t="shared" si="20"/>
        <v>2.8034323407898682</v>
      </c>
    </row>
    <row r="397" spans="2:10">
      <c r="B397" s="38" t="s">
        <v>407</v>
      </c>
      <c r="C397" s="35">
        <v>31.383299999999998</v>
      </c>
      <c r="D397" s="39">
        <v>728.13021995999986</v>
      </c>
      <c r="E397" s="34">
        <v>14.8688</v>
      </c>
      <c r="F397" s="40">
        <f t="shared" si="19"/>
        <v>71.562939648000011</v>
      </c>
      <c r="G397" s="34">
        <v>32.977960000000003</v>
      </c>
      <c r="H397" s="40">
        <f t="shared" si="18"/>
        <v>659.12355572392119</v>
      </c>
      <c r="J397" s="39">
        <f t="shared" si="20"/>
        <v>2.5562754119213196</v>
      </c>
    </row>
    <row r="398" spans="2:10">
      <c r="B398" s="38" t="s">
        <v>408</v>
      </c>
      <c r="C398" s="35">
        <v>38.025590000000001</v>
      </c>
      <c r="D398" s="39">
        <v>882.23931870800004</v>
      </c>
      <c r="E398" s="34">
        <v>21.574339999999999</v>
      </c>
      <c r="F398" s="40">
        <f t="shared" si="19"/>
        <v>103.8364354464</v>
      </c>
      <c r="G398" s="34">
        <v>39.090260000000001</v>
      </c>
      <c r="H398" s="40">
        <f t="shared" si="18"/>
        <v>781.28881123552105</v>
      </c>
      <c r="J398" s="39">
        <f t="shared" si="20"/>
        <v>2.8859279739210706</v>
      </c>
    </row>
    <row r="399" spans="2:10">
      <c r="B399" s="38" t="s">
        <v>409</v>
      </c>
      <c r="C399" s="35">
        <v>47.471049999999998</v>
      </c>
      <c r="D399" s="39">
        <v>1101.3853252599999</v>
      </c>
      <c r="E399" s="34">
        <v>19.241980000000002</v>
      </c>
      <c r="F399" s="40">
        <f t="shared" si="19"/>
        <v>92.610880060800014</v>
      </c>
      <c r="G399" s="34">
        <v>50.675190000000001</v>
      </c>
      <c r="H399" s="40">
        <f t="shared" si="18"/>
        <v>1012.8343724046391</v>
      </c>
      <c r="J399" s="39">
        <f t="shared" si="20"/>
        <v>4.0599272054391804</v>
      </c>
    </row>
    <row r="400" spans="2:10">
      <c r="B400" s="38" t="s">
        <v>410</v>
      </c>
      <c r="C400" s="35">
        <v>47.775739999999999</v>
      </c>
      <c r="D400" s="39">
        <v>1108.454498888</v>
      </c>
      <c r="E400" s="34">
        <v>20.408159999999999</v>
      </c>
      <c r="F400" s="40">
        <f t="shared" si="19"/>
        <v>98.22365775359998</v>
      </c>
      <c r="G400" s="34">
        <v>50.746259999999999</v>
      </c>
      <c r="H400" s="40">
        <f t="shared" si="18"/>
        <v>1014.2548335582489</v>
      </c>
      <c r="J400" s="39">
        <f t="shared" si="20"/>
        <v>4.0239924238489948</v>
      </c>
    </row>
    <row r="401" spans="2:10">
      <c r="B401" s="38" t="s">
        <v>411</v>
      </c>
      <c r="C401" s="35">
        <v>44.850700000000003</v>
      </c>
      <c r="D401" s="39">
        <v>1040.59006084</v>
      </c>
      <c r="E401" s="34">
        <v>25.65597</v>
      </c>
      <c r="F401" s="40">
        <f t="shared" si="19"/>
        <v>123.4811573712</v>
      </c>
      <c r="G401" s="34">
        <v>46.055430000000001</v>
      </c>
      <c r="H401" s="40">
        <f t="shared" ref="H401:H464" si="21">$H$335*(G401/100)</f>
        <v>920.50020019413421</v>
      </c>
      <c r="J401" s="39">
        <f t="shared" si="20"/>
        <v>3.3912967253342003</v>
      </c>
    </row>
    <row r="402" spans="2:10">
      <c r="B402" s="38" t="s">
        <v>412</v>
      </c>
      <c r="C402" s="35">
        <v>47.653860000000002</v>
      </c>
      <c r="D402" s="39">
        <v>1105.6267366320001</v>
      </c>
      <c r="E402" s="34">
        <v>25.072880000000001</v>
      </c>
      <c r="F402" s="40">
        <f t="shared" si="19"/>
        <v>120.67476852480002</v>
      </c>
      <c r="G402" s="34">
        <v>49.466949999999997</v>
      </c>
      <c r="H402" s="40">
        <f t="shared" si="21"/>
        <v>988.68553345378007</v>
      </c>
      <c r="J402" s="39">
        <f t="shared" si="20"/>
        <v>3.7335653465800078</v>
      </c>
    </row>
    <row r="403" spans="2:10">
      <c r="B403" s="38" t="s">
        <v>413</v>
      </c>
      <c r="C403" s="35">
        <v>37.964649999999999</v>
      </c>
      <c r="D403" s="39">
        <v>880.82543757999997</v>
      </c>
      <c r="E403" s="34">
        <v>19.82507</v>
      </c>
      <c r="F403" s="40">
        <f t="shared" si="19"/>
        <v>95.417268907199997</v>
      </c>
      <c r="G403" s="34">
        <v>39.16133</v>
      </c>
      <c r="H403" s="40">
        <f t="shared" si="21"/>
        <v>782.709272389131</v>
      </c>
      <c r="J403" s="39">
        <f t="shared" si="20"/>
        <v>-2.6988962836690007</v>
      </c>
    </row>
    <row r="404" spans="2:10">
      <c r="B404" s="38" t="s">
        <v>414</v>
      </c>
      <c r="C404" s="35">
        <v>39.7928</v>
      </c>
      <c r="D404" s="39">
        <v>923.24071135999998</v>
      </c>
      <c r="E404" s="34">
        <v>25.072880000000001</v>
      </c>
      <c r="F404" s="40">
        <f t="shared" si="19"/>
        <v>120.67476852480002</v>
      </c>
      <c r="G404" s="34">
        <v>40.298499999999997</v>
      </c>
      <c r="H404" s="40">
        <f t="shared" si="21"/>
        <v>805.4376501863801</v>
      </c>
      <c r="J404" s="39">
        <f t="shared" si="20"/>
        <v>2.8717073511801345</v>
      </c>
    </row>
    <row r="405" spans="2:10">
      <c r="B405" s="38" t="s">
        <v>415</v>
      </c>
      <c r="C405" s="35">
        <v>37.7209</v>
      </c>
      <c r="D405" s="39">
        <v>875.17014508</v>
      </c>
      <c r="E405" s="34">
        <v>21.574339999999999</v>
      </c>
      <c r="F405" s="40">
        <f t="shared" si="19"/>
        <v>103.8364354464</v>
      </c>
      <c r="G405" s="34">
        <v>38.73489</v>
      </c>
      <c r="H405" s="40">
        <f t="shared" si="21"/>
        <v>774.18610573167518</v>
      </c>
      <c r="J405" s="39">
        <f t="shared" si="20"/>
        <v>2.8523960980752463</v>
      </c>
    </row>
    <row r="406" spans="2:10">
      <c r="B406" s="38" t="s">
        <v>416</v>
      </c>
      <c r="C406" s="35">
        <v>38.025590000000001</v>
      </c>
      <c r="D406" s="39">
        <v>882.23931870800004</v>
      </c>
      <c r="E406" s="34">
        <v>27.405239999999999</v>
      </c>
      <c r="F406" s="40">
        <f t="shared" si="19"/>
        <v>131.90032391039998</v>
      </c>
      <c r="G406" s="34">
        <v>37.384500000000003</v>
      </c>
      <c r="H406" s="40">
        <f t="shared" si="21"/>
        <v>747.19614460569824</v>
      </c>
      <c r="J406" s="39">
        <f t="shared" si="20"/>
        <v>-3.1428501919018572</v>
      </c>
    </row>
    <row r="407" spans="2:10">
      <c r="B407" s="38" t="s">
        <v>417</v>
      </c>
      <c r="C407" s="35">
        <v>35.466169999999998</v>
      </c>
      <c r="D407" s="39">
        <v>822.85770340399984</v>
      </c>
      <c r="E407" s="34">
        <v>25.364429999999999</v>
      </c>
      <c r="F407" s="40">
        <f t="shared" si="19"/>
        <v>122.07798701279999</v>
      </c>
      <c r="G407" s="34">
        <v>34.399430000000002</v>
      </c>
      <c r="H407" s="40">
        <f t="shared" si="21"/>
        <v>687.53417787140643</v>
      </c>
      <c r="J407" s="39">
        <f t="shared" si="20"/>
        <v>-13.245538519793399</v>
      </c>
    </row>
    <row r="408" spans="2:10">
      <c r="B408" s="38" t="s">
        <v>418</v>
      </c>
      <c r="C408" s="35">
        <v>34.125529999999998</v>
      </c>
      <c r="D408" s="39">
        <v>791.75324663599997</v>
      </c>
      <c r="E408" s="34">
        <v>20.6997</v>
      </c>
      <c r="F408" s="40">
        <f t="shared" si="19"/>
        <v>99.626828111999998</v>
      </c>
      <c r="G408" s="34">
        <v>34.470500000000001</v>
      </c>
      <c r="H408" s="40">
        <f t="shared" si="21"/>
        <v>688.95463902501626</v>
      </c>
      <c r="J408" s="39">
        <f t="shared" si="20"/>
        <v>-3.1717794989837103</v>
      </c>
    </row>
    <row r="409" spans="2:10">
      <c r="B409" s="38" t="s">
        <v>419</v>
      </c>
      <c r="C409" s="35">
        <v>35.22242</v>
      </c>
      <c r="D409" s="39">
        <v>817.20241090399998</v>
      </c>
      <c r="E409" s="34">
        <v>18.65889</v>
      </c>
      <c r="F409" s="40">
        <f t="shared" si="19"/>
        <v>89.804491214400002</v>
      </c>
      <c r="G409" s="34">
        <v>36.318399999999997</v>
      </c>
      <c r="H409" s="40">
        <f t="shared" si="21"/>
        <v>725.88822796205875</v>
      </c>
      <c r="J409" s="39">
        <f t="shared" si="20"/>
        <v>-1.5096917275412807</v>
      </c>
    </row>
    <row r="410" spans="2:10">
      <c r="B410" s="38" t="s">
        <v>420</v>
      </c>
      <c r="C410" s="35">
        <v>33.820839999999997</v>
      </c>
      <c r="D410" s="39">
        <v>784.68407300799993</v>
      </c>
      <c r="E410" s="34">
        <v>22.448969999999999</v>
      </c>
      <c r="F410" s="40">
        <f t="shared" si="19"/>
        <v>108.04599465119999</v>
      </c>
      <c r="G410" s="34">
        <v>33.972990000000003</v>
      </c>
      <c r="H410" s="40">
        <f t="shared" si="21"/>
        <v>679.01101121395072</v>
      </c>
      <c r="J410" s="39">
        <f t="shared" si="20"/>
        <v>2.3729328571507722</v>
      </c>
    </row>
    <row r="411" spans="2:10">
      <c r="B411" s="38" t="s">
        <v>421</v>
      </c>
      <c r="C411" s="35">
        <v>33.272390000000001</v>
      </c>
      <c r="D411" s="39">
        <v>771.95937486800005</v>
      </c>
      <c r="E411" s="34">
        <v>17.492709999999999</v>
      </c>
      <c r="F411" s="40">
        <f t="shared" si="19"/>
        <v>84.191713521599993</v>
      </c>
      <c r="G411" s="34">
        <v>34.54157</v>
      </c>
      <c r="H411" s="40">
        <f t="shared" si="21"/>
        <v>690.3751001786261</v>
      </c>
      <c r="J411" s="39">
        <f t="shared" si="20"/>
        <v>2.6074388322260802</v>
      </c>
    </row>
    <row r="412" spans="2:10">
      <c r="B412" s="38" t="s">
        <v>422</v>
      </c>
      <c r="C412" s="35">
        <v>34.491160000000001</v>
      </c>
      <c r="D412" s="39">
        <v>800.23630139199997</v>
      </c>
      <c r="E412" s="34">
        <v>18.65889</v>
      </c>
      <c r="F412" s="40">
        <f t="shared" si="19"/>
        <v>89.804491214400002</v>
      </c>
      <c r="G412" s="34">
        <v>35.678739999999998</v>
      </c>
      <c r="H412" s="40">
        <f t="shared" si="21"/>
        <v>713.10347797587519</v>
      </c>
      <c r="J412" s="39">
        <f t="shared" si="20"/>
        <v>2.6716677982751662</v>
      </c>
    </row>
    <row r="413" spans="2:10">
      <c r="B413" s="38" t="s">
        <v>423</v>
      </c>
      <c r="C413" s="35">
        <v>34.978670000000001</v>
      </c>
      <c r="D413" s="39">
        <v>811.547118404</v>
      </c>
      <c r="E413" s="34">
        <v>24.198250000000002</v>
      </c>
      <c r="F413" s="40">
        <f t="shared" si="19"/>
        <v>116.46520932</v>
      </c>
      <c r="G413" s="34">
        <v>34.896940000000001</v>
      </c>
      <c r="H413" s="40">
        <f t="shared" si="21"/>
        <v>697.47780568247197</v>
      </c>
      <c r="J413" s="39">
        <f t="shared" si="20"/>
        <v>2.3958965984719498</v>
      </c>
    </row>
    <row r="414" spans="2:10">
      <c r="B414" s="38" t="s">
        <v>424</v>
      </c>
      <c r="C414" s="35">
        <v>36.075560000000003</v>
      </c>
      <c r="D414" s="39">
        <v>836.99628267200001</v>
      </c>
      <c r="E414" s="34">
        <v>20.116610000000001</v>
      </c>
      <c r="F414" s="40">
        <f t="shared" si="19"/>
        <v>96.820439265600001</v>
      </c>
      <c r="G414" s="34">
        <v>37.171280000000003</v>
      </c>
      <c r="H414" s="40">
        <f t="shared" si="21"/>
        <v>742.93456127697038</v>
      </c>
      <c r="J414" s="39">
        <f t="shared" si="20"/>
        <v>2.7587178705704218</v>
      </c>
    </row>
    <row r="415" spans="2:10">
      <c r="B415" s="38" t="s">
        <v>425</v>
      </c>
      <c r="C415" s="35">
        <v>50.457030000000003</v>
      </c>
      <c r="D415" s="39">
        <v>1170.6636444359999</v>
      </c>
      <c r="E415" s="34">
        <v>24.198250000000002</v>
      </c>
      <c r="F415" s="40">
        <f t="shared" si="19"/>
        <v>116.46520932</v>
      </c>
      <c r="G415" s="34">
        <v>52.949530000000003</v>
      </c>
      <c r="H415" s="40">
        <f t="shared" si="21"/>
        <v>1058.2911279991374</v>
      </c>
      <c r="J415" s="39">
        <f t="shared" si="20"/>
        <v>4.092692883137488</v>
      </c>
    </row>
    <row r="416" spans="2:10">
      <c r="B416" s="38" t="s">
        <v>426</v>
      </c>
      <c r="C416" s="35">
        <v>41.072510000000001</v>
      </c>
      <c r="D416" s="39">
        <v>952.93151901199997</v>
      </c>
      <c r="E416" s="34">
        <v>21.282789999999999</v>
      </c>
      <c r="F416" s="40">
        <f t="shared" si="19"/>
        <v>102.4332169584</v>
      </c>
      <c r="G416" s="34">
        <v>42.71499</v>
      </c>
      <c r="H416" s="40">
        <f t="shared" si="21"/>
        <v>853.73552795599653</v>
      </c>
      <c r="J416" s="39">
        <f t="shared" si="20"/>
        <v>3.2372259023965171</v>
      </c>
    </row>
    <row r="417" spans="2:10">
      <c r="B417" s="38" t="s">
        <v>427</v>
      </c>
      <c r="C417" s="35">
        <v>38.330280000000002</v>
      </c>
      <c r="D417" s="39">
        <v>889.30849233599997</v>
      </c>
      <c r="E417" s="34">
        <v>27.988330000000001</v>
      </c>
      <c r="F417" s="40">
        <f t="shared" si="19"/>
        <v>134.70671275679999</v>
      </c>
      <c r="G417" s="34">
        <v>37.882010000000001</v>
      </c>
      <c r="H417" s="40">
        <f t="shared" si="21"/>
        <v>757.13977241676378</v>
      </c>
      <c r="J417" s="39">
        <f t="shared" si="20"/>
        <v>2.5379928375638201</v>
      </c>
    </row>
    <row r="418" spans="2:10">
      <c r="B418" s="38" t="s">
        <v>428</v>
      </c>
      <c r="C418" s="35">
        <v>39.7928</v>
      </c>
      <c r="D418" s="39">
        <v>923.24071135999998</v>
      </c>
      <c r="E418" s="34">
        <v>22.74052</v>
      </c>
      <c r="F418" s="40">
        <f t="shared" si="19"/>
        <v>109.4492131392</v>
      </c>
      <c r="G418" s="34">
        <v>40.724939999999997</v>
      </c>
      <c r="H418" s="40">
        <f t="shared" si="21"/>
        <v>813.9608168438358</v>
      </c>
      <c r="J418" s="39">
        <f t="shared" si="20"/>
        <v>0.16931862303579237</v>
      </c>
    </row>
    <row r="419" spans="2:10">
      <c r="B419" s="38" t="s">
        <v>429</v>
      </c>
      <c r="C419" s="35">
        <v>42.535029999999999</v>
      </c>
      <c r="D419" s="39">
        <v>986.86373803599997</v>
      </c>
      <c r="E419" s="34">
        <v>18.367339999999999</v>
      </c>
      <c r="F419" s="40">
        <f t="shared" si="19"/>
        <v>88.401272726399995</v>
      </c>
      <c r="G419" s="34">
        <v>44.776110000000003</v>
      </c>
      <c r="H419" s="40">
        <f t="shared" si="21"/>
        <v>894.9307002217671</v>
      </c>
      <c r="J419" s="39">
        <f t="shared" si="20"/>
        <v>-3.5317650878329232</v>
      </c>
    </row>
    <row r="420" spans="2:10">
      <c r="B420" s="38" t="s">
        <v>430</v>
      </c>
      <c r="C420" s="35">
        <v>43.205359999999999</v>
      </c>
      <c r="D420" s="39">
        <v>1002.4161984319999</v>
      </c>
      <c r="E420" s="34">
        <v>24.78134</v>
      </c>
      <c r="F420" s="40">
        <f t="shared" si="19"/>
        <v>119.2715981664</v>
      </c>
      <c r="G420" s="34">
        <v>44.349679999999999</v>
      </c>
      <c r="H420" s="40">
        <f t="shared" si="21"/>
        <v>886.40773343220951</v>
      </c>
      <c r="J420" s="39">
        <f t="shared" si="20"/>
        <v>3.2631331666096912</v>
      </c>
    </row>
    <row r="421" spans="2:10">
      <c r="B421" s="38" t="s">
        <v>431</v>
      </c>
      <c r="C421" s="35">
        <v>39.914679999999997</v>
      </c>
      <c r="D421" s="39">
        <v>926.06847361599989</v>
      </c>
      <c r="E421" s="34">
        <v>19.533519999999999</v>
      </c>
      <c r="F421" s="40">
        <f t="shared" si="19"/>
        <v>94.01405041919999</v>
      </c>
      <c r="G421" s="34">
        <v>41.791040000000002</v>
      </c>
      <c r="H421" s="40">
        <f t="shared" si="21"/>
        <v>835.26873348747529</v>
      </c>
      <c r="J421" s="39">
        <f t="shared" si="20"/>
        <v>3.2143102906753711</v>
      </c>
    </row>
    <row r="422" spans="2:10">
      <c r="B422" s="38" t="s">
        <v>432</v>
      </c>
      <c r="C422" s="35">
        <v>44.058500000000002</v>
      </c>
      <c r="D422" s="39">
        <v>1022.2100702</v>
      </c>
      <c r="E422" s="34">
        <v>30.61224</v>
      </c>
      <c r="F422" s="40">
        <f t="shared" si="19"/>
        <v>147.3354866304</v>
      </c>
      <c r="G422" s="34">
        <v>43.92324</v>
      </c>
      <c r="H422" s="40">
        <f t="shared" si="21"/>
        <v>877.88456677475392</v>
      </c>
      <c r="J422" s="39">
        <f t="shared" si="20"/>
        <v>3.0099832051539579</v>
      </c>
    </row>
    <row r="423" spans="2:10">
      <c r="B423" s="38" t="s">
        <v>433</v>
      </c>
      <c r="C423" s="35">
        <v>40.950629999999997</v>
      </c>
      <c r="D423" s="39">
        <v>950.10375675599994</v>
      </c>
      <c r="E423" s="34">
        <v>23.323609999999999</v>
      </c>
      <c r="F423" s="40">
        <f t="shared" si="19"/>
        <v>112.25560198559998</v>
      </c>
      <c r="G423" s="34">
        <v>42.075330000000001</v>
      </c>
      <c r="H423" s="40">
        <f t="shared" si="21"/>
        <v>840.95077796981286</v>
      </c>
      <c r="J423" s="39">
        <f t="shared" si="20"/>
        <v>3.1026231994128466</v>
      </c>
    </row>
    <row r="424" spans="2:10">
      <c r="B424" s="38" t="s">
        <v>434</v>
      </c>
      <c r="C424" s="35">
        <v>40.036560000000001</v>
      </c>
      <c r="D424" s="39">
        <v>928.89623587199992</v>
      </c>
      <c r="E424" s="34">
        <v>21.574339999999999</v>
      </c>
      <c r="F424" s="40">
        <f t="shared" si="19"/>
        <v>103.8364354464</v>
      </c>
      <c r="G424" s="34">
        <v>41.435670000000002</v>
      </c>
      <c r="H424" s="40">
        <f t="shared" si="21"/>
        <v>828.16602798362931</v>
      </c>
      <c r="J424" s="39">
        <f t="shared" si="20"/>
        <v>3.1062275580294454</v>
      </c>
    </row>
    <row r="425" spans="2:10">
      <c r="B425" s="38" t="s">
        <v>435</v>
      </c>
      <c r="C425" s="35">
        <v>35.831800000000001</v>
      </c>
      <c r="D425" s="39">
        <v>831.34075816000006</v>
      </c>
      <c r="E425" s="34">
        <v>15.16034</v>
      </c>
      <c r="F425" s="40">
        <f t="shared" si="19"/>
        <v>72.966110006400001</v>
      </c>
      <c r="G425" s="34">
        <v>38.095230000000001</v>
      </c>
      <c r="H425" s="40">
        <f t="shared" si="21"/>
        <v>761.40135574549163</v>
      </c>
      <c r="J425" s="39">
        <f t="shared" si="20"/>
        <v>3.0267075918915225</v>
      </c>
    </row>
    <row r="426" spans="2:10">
      <c r="B426" s="38" t="s">
        <v>436</v>
      </c>
      <c r="C426" s="35">
        <v>37.842770000000002</v>
      </c>
      <c r="D426" s="39">
        <v>877.99767532400006</v>
      </c>
      <c r="E426" s="34">
        <v>23.615159999999999</v>
      </c>
      <c r="F426" s="40">
        <f t="shared" si="19"/>
        <v>113.65882047359999</v>
      </c>
      <c r="G426" s="34">
        <v>38.379530000000003</v>
      </c>
      <c r="H426" s="40">
        <f t="shared" si="21"/>
        <v>767.08360009572766</v>
      </c>
      <c r="J426" s="39">
        <f t="shared" si="20"/>
        <v>2.7447452453276355</v>
      </c>
    </row>
    <row r="427" spans="2:10">
      <c r="B427" s="38" t="s">
        <v>437</v>
      </c>
      <c r="C427" s="35">
        <v>35.831800000000001</v>
      </c>
      <c r="D427" s="39">
        <v>831.34075816000006</v>
      </c>
      <c r="E427" s="34">
        <v>19.533519999999999</v>
      </c>
      <c r="F427" s="40">
        <f t="shared" si="19"/>
        <v>94.01405041919999</v>
      </c>
      <c r="G427" s="34">
        <v>37.029139999999998</v>
      </c>
      <c r="H427" s="40">
        <f t="shared" si="21"/>
        <v>740.0936389697506</v>
      </c>
      <c r="J427" s="39">
        <f t="shared" si="20"/>
        <v>2.7669312289505115</v>
      </c>
    </row>
    <row r="428" spans="2:10">
      <c r="B428" s="38" t="s">
        <v>438</v>
      </c>
      <c r="C428" s="35">
        <v>31.687989999999999</v>
      </c>
      <c r="D428" s="39">
        <v>735.19939358799991</v>
      </c>
      <c r="E428" s="34">
        <v>15.451890000000001</v>
      </c>
      <c r="F428" s="40">
        <f t="shared" si="19"/>
        <v>74.369328494400008</v>
      </c>
      <c r="G428" s="34">
        <v>33.191180000000003</v>
      </c>
      <c r="H428" s="40">
        <f t="shared" si="21"/>
        <v>663.38513905264904</v>
      </c>
      <c r="J428" s="39">
        <f t="shared" si="20"/>
        <v>2.5550739590491958</v>
      </c>
    </row>
    <row r="429" spans="2:10">
      <c r="B429" s="38" t="s">
        <v>439</v>
      </c>
      <c r="C429" s="35">
        <v>39.975619999999999</v>
      </c>
      <c r="D429" s="39">
        <v>927.48235474399996</v>
      </c>
      <c r="E429" s="34">
        <v>22.74052</v>
      </c>
      <c r="F429" s="40">
        <f t="shared" si="19"/>
        <v>109.4492131392</v>
      </c>
      <c r="G429" s="34">
        <v>41.080309999999997</v>
      </c>
      <c r="H429" s="40">
        <f t="shared" si="21"/>
        <v>821.06352234768167</v>
      </c>
      <c r="J429" s="39">
        <f t="shared" si="20"/>
        <v>3.0303807428816754</v>
      </c>
    </row>
    <row r="430" spans="2:10">
      <c r="B430" s="38" t="s">
        <v>440</v>
      </c>
      <c r="C430" s="35">
        <v>29.7989</v>
      </c>
      <c r="D430" s="39">
        <v>691.37023867999994</v>
      </c>
      <c r="E430" s="34">
        <v>18.075800000000001</v>
      </c>
      <c r="F430" s="40">
        <f t="shared" si="19"/>
        <v>86.998102368000005</v>
      </c>
      <c r="G430" s="34">
        <v>30.13503</v>
      </c>
      <c r="H430" s="40">
        <f t="shared" si="21"/>
        <v>602.30251129684905</v>
      </c>
      <c r="J430" s="39">
        <f t="shared" si="20"/>
        <v>-2.0696250151509048</v>
      </c>
    </row>
    <row r="431" spans="2:10">
      <c r="B431" s="38" t="s">
        <v>441</v>
      </c>
      <c r="C431" s="35">
        <v>27.05667</v>
      </c>
      <c r="D431" s="39">
        <v>627.74721200399995</v>
      </c>
      <c r="E431" s="34">
        <v>17.492709999999999</v>
      </c>
      <c r="F431" s="40">
        <f t="shared" si="19"/>
        <v>84.191713521599993</v>
      </c>
      <c r="G431" s="34">
        <v>27.292110000000001</v>
      </c>
      <c r="H431" s="40">
        <f t="shared" si="21"/>
        <v>545.48166673767537</v>
      </c>
      <c r="J431" s="39">
        <f t="shared" si="20"/>
        <v>1.9261682552754564</v>
      </c>
    </row>
    <row r="432" spans="2:10">
      <c r="B432" s="38" t="s">
        <v>442</v>
      </c>
      <c r="C432" s="35">
        <v>28.702010000000001</v>
      </c>
      <c r="D432" s="39">
        <v>665.92107441199994</v>
      </c>
      <c r="E432" s="34">
        <v>17.492709999999999</v>
      </c>
      <c r="F432" s="40">
        <f t="shared" si="19"/>
        <v>84.191713521599993</v>
      </c>
      <c r="G432" s="34">
        <v>29.211079999999999</v>
      </c>
      <c r="H432" s="40">
        <f t="shared" si="21"/>
        <v>583.83571682832769</v>
      </c>
      <c r="J432" s="39">
        <f t="shared" si="20"/>
        <v>2.1063559379277876</v>
      </c>
    </row>
    <row r="433" spans="2:10">
      <c r="B433" s="38" t="s">
        <v>443</v>
      </c>
      <c r="C433" s="35">
        <v>34.064590000000003</v>
      </c>
      <c r="D433" s="39">
        <v>790.33936550800001</v>
      </c>
      <c r="E433" s="34">
        <v>21.282789999999999</v>
      </c>
      <c r="F433" s="40">
        <f t="shared" si="19"/>
        <v>102.4332169584</v>
      </c>
      <c r="G433" s="34">
        <v>34.115130000000001</v>
      </c>
      <c r="H433" s="40">
        <f t="shared" si="21"/>
        <v>681.85193352117028</v>
      </c>
      <c r="J433" s="39">
        <f t="shared" si="20"/>
        <v>-6.0542150284297804</v>
      </c>
    </row>
    <row r="434" spans="2:10">
      <c r="B434" s="38" t="s">
        <v>444</v>
      </c>
      <c r="C434" s="35">
        <v>29.61608</v>
      </c>
      <c r="D434" s="39">
        <v>687.12859529599996</v>
      </c>
      <c r="E434" s="34">
        <v>20.991250000000001</v>
      </c>
      <c r="F434" s="40">
        <f t="shared" si="19"/>
        <v>101.03004660000001</v>
      </c>
      <c r="G434" s="34">
        <v>29.424299999999999</v>
      </c>
      <c r="H434" s="40">
        <f t="shared" si="21"/>
        <v>588.09730015705554</v>
      </c>
      <c r="J434" s="39">
        <f t="shared" si="20"/>
        <v>1.9987514610555763</v>
      </c>
    </row>
    <row r="435" spans="2:10">
      <c r="B435" s="38" t="s">
        <v>445</v>
      </c>
      <c r="C435" s="35">
        <v>33.211449999999999</v>
      </c>
      <c r="D435" s="39">
        <v>770.54549373999987</v>
      </c>
      <c r="E435" s="34">
        <v>27.69679</v>
      </c>
      <c r="F435" s="40">
        <f t="shared" si="19"/>
        <v>133.3035423984</v>
      </c>
      <c r="G435" s="34">
        <v>31.982939999999999</v>
      </c>
      <c r="H435" s="40">
        <f t="shared" si="21"/>
        <v>639.23630010178999</v>
      </c>
      <c r="J435" s="39">
        <f t="shared" si="20"/>
        <v>1.9943487601901779</v>
      </c>
    </row>
    <row r="436" spans="2:10">
      <c r="B436" s="38" t="s">
        <v>446</v>
      </c>
      <c r="C436" s="35">
        <v>32.48019</v>
      </c>
      <c r="D436" s="39">
        <v>753.57938422799987</v>
      </c>
      <c r="E436" s="34">
        <v>27.988330000000001</v>
      </c>
      <c r="F436" s="40">
        <f t="shared" si="19"/>
        <v>134.70671275679999</v>
      </c>
      <c r="G436" s="34">
        <v>31.058990000000001</v>
      </c>
      <c r="H436" s="40">
        <f t="shared" si="21"/>
        <v>620.76950563326875</v>
      </c>
      <c r="J436" s="39">
        <f t="shared" si="20"/>
        <v>1.8968341620688989</v>
      </c>
    </row>
    <row r="437" spans="2:10">
      <c r="B437" s="38" t="s">
        <v>447</v>
      </c>
      <c r="C437" s="35">
        <v>32.784880000000001</v>
      </c>
      <c r="D437" s="39">
        <v>760.64855785599991</v>
      </c>
      <c r="E437" s="34">
        <v>21.282789999999999</v>
      </c>
      <c r="F437" s="40">
        <f t="shared" si="19"/>
        <v>102.4332169584</v>
      </c>
      <c r="G437" s="34">
        <v>33.049039999999998</v>
      </c>
      <c r="H437" s="40">
        <f t="shared" si="21"/>
        <v>660.54421674542925</v>
      </c>
      <c r="J437" s="39">
        <f t="shared" si="20"/>
        <v>2.3288758478292948</v>
      </c>
    </row>
    <row r="438" spans="2:10">
      <c r="B438" s="38" t="s">
        <v>448</v>
      </c>
      <c r="C438" s="35">
        <v>31.32236</v>
      </c>
      <c r="D438" s="39">
        <v>726.71633883199991</v>
      </c>
      <c r="E438" s="34">
        <v>23.615159999999999</v>
      </c>
      <c r="F438" s="40">
        <f t="shared" si="19"/>
        <v>113.65882047359999</v>
      </c>
      <c r="G438" s="34">
        <v>30.77469</v>
      </c>
      <c r="H438" s="40">
        <f t="shared" si="21"/>
        <v>615.0872612830326</v>
      </c>
      <c r="J438" s="39">
        <f t="shared" si="20"/>
        <v>2.0297429246327283</v>
      </c>
    </row>
    <row r="439" spans="2:10">
      <c r="B439" s="38" t="s">
        <v>449</v>
      </c>
      <c r="C439" s="35">
        <v>36.502130000000001</v>
      </c>
      <c r="D439" s="39">
        <v>846.89321855599997</v>
      </c>
      <c r="E439" s="34">
        <v>24.198250000000002</v>
      </c>
      <c r="F439" s="40">
        <f t="shared" si="19"/>
        <v>116.46520932</v>
      </c>
      <c r="G439" s="34">
        <v>36.673769999999998</v>
      </c>
      <c r="H439" s="40">
        <f t="shared" si="21"/>
        <v>732.99093346590473</v>
      </c>
      <c r="J439" s="39">
        <f t="shared" si="20"/>
        <v>2.5629242299047519</v>
      </c>
    </row>
    <row r="440" spans="2:10">
      <c r="B440" s="38" t="s">
        <v>450</v>
      </c>
      <c r="C440" s="35">
        <v>36.319310000000002</v>
      </c>
      <c r="D440" s="39">
        <v>842.65157517199998</v>
      </c>
      <c r="E440" s="34">
        <v>26.530609999999999</v>
      </c>
      <c r="F440" s="40">
        <f t="shared" si="19"/>
        <v>127.69076470559999</v>
      </c>
      <c r="G440" s="34">
        <v>35.74982</v>
      </c>
      <c r="H440" s="40">
        <f t="shared" si="21"/>
        <v>714.52413899738337</v>
      </c>
      <c r="J440" s="39">
        <f t="shared" si="20"/>
        <v>-0.43667146901657361</v>
      </c>
    </row>
    <row r="441" spans="2:10">
      <c r="B441" s="38" t="s">
        <v>451</v>
      </c>
      <c r="C441" s="35">
        <v>29.128579999999999</v>
      </c>
      <c r="D441" s="39">
        <v>675.8180102959999</v>
      </c>
      <c r="E441" s="34">
        <v>17.78425</v>
      </c>
      <c r="F441" s="40">
        <f t="shared" si="19"/>
        <v>85.594883880000012</v>
      </c>
      <c r="G441" s="34">
        <v>29.637519999999999</v>
      </c>
      <c r="H441" s="40">
        <f t="shared" si="21"/>
        <v>592.35888348578351</v>
      </c>
      <c r="J441" s="39">
        <f t="shared" si="20"/>
        <v>2.1357570697836081</v>
      </c>
    </row>
    <row r="442" spans="2:10">
      <c r="B442" s="38" t="s">
        <v>452</v>
      </c>
      <c r="C442" s="35">
        <v>34.734909999999999</v>
      </c>
      <c r="D442" s="39">
        <v>805.89159389199983</v>
      </c>
      <c r="E442" s="34">
        <v>24.78134</v>
      </c>
      <c r="F442" s="40">
        <f t="shared" si="19"/>
        <v>119.2715981664</v>
      </c>
      <c r="G442" s="34">
        <v>34.470500000000001</v>
      </c>
      <c r="H442" s="40">
        <f t="shared" si="21"/>
        <v>688.95463902501626</v>
      </c>
      <c r="J442" s="39">
        <f t="shared" si="20"/>
        <v>2.3346432994163706</v>
      </c>
    </row>
    <row r="443" spans="2:10">
      <c r="B443" s="38" t="s">
        <v>453</v>
      </c>
      <c r="C443" s="35">
        <v>39.731870000000001</v>
      </c>
      <c r="D443" s="39">
        <v>921.82706224399999</v>
      </c>
      <c r="E443" s="34">
        <v>31.195329999999998</v>
      </c>
      <c r="F443" s="40">
        <f t="shared" si="19"/>
        <v>150.14187547679998</v>
      </c>
      <c r="G443" s="34">
        <v>38.73489</v>
      </c>
      <c r="H443" s="40">
        <f t="shared" si="21"/>
        <v>774.18610573167518</v>
      </c>
      <c r="J443" s="39">
        <f t="shared" si="20"/>
        <v>2.5009189644752041</v>
      </c>
    </row>
    <row r="444" spans="2:10">
      <c r="B444" s="38" t="s">
        <v>454</v>
      </c>
      <c r="C444" s="35">
        <v>37.964649999999999</v>
      </c>
      <c r="D444" s="39">
        <v>880.82543757999997</v>
      </c>
      <c r="E444" s="34">
        <v>27.69679</v>
      </c>
      <c r="F444" s="40">
        <f t="shared" si="19"/>
        <v>133.3035423984</v>
      </c>
      <c r="G444" s="34">
        <v>36.886989999999997</v>
      </c>
      <c r="H444" s="40">
        <f t="shared" si="21"/>
        <v>737.25251679463258</v>
      </c>
      <c r="J444" s="39">
        <f t="shared" si="20"/>
        <v>-10.269378386967446</v>
      </c>
    </row>
    <row r="445" spans="2:10">
      <c r="B445" s="38" t="s">
        <v>455</v>
      </c>
      <c r="C445" s="35">
        <v>36.136499999999998</v>
      </c>
      <c r="D445" s="39">
        <v>838.41016379999996</v>
      </c>
      <c r="E445" s="34">
        <v>26.530609999999999</v>
      </c>
      <c r="F445" s="40">
        <f t="shared" si="19"/>
        <v>127.69076470559999</v>
      </c>
      <c r="G445" s="34">
        <v>35.678739999999998</v>
      </c>
      <c r="H445" s="40">
        <f t="shared" si="21"/>
        <v>713.10347797587519</v>
      </c>
      <c r="J445" s="39">
        <f t="shared" si="20"/>
        <v>2.3840788814752614</v>
      </c>
    </row>
    <row r="446" spans="2:10">
      <c r="B446" s="38" t="s">
        <v>456</v>
      </c>
      <c r="C446" s="35">
        <v>33.272390000000001</v>
      </c>
      <c r="D446" s="39">
        <v>771.95937486800005</v>
      </c>
      <c r="E446" s="34">
        <v>21.282789999999999</v>
      </c>
      <c r="F446" s="40">
        <f t="shared" si="19"/>
        <v>102.4332169584</v>
      </c>
      <c r="G446" s="34">
        <v>33.475470000000001</v>
      </c>
      <c r="H446" s="40">
        <f t="shared" si="21"/>
        <v>669.06718353498673</v>
      </c>
      <c r="J446" s="39">
        <f t="shared" si="20"/>
        <v>-0.45897437461337631</v>
      </c>
    </row>
    <row r="447" spans="2:10">
      <c r="B447" s="38" t="s">
        <v>457</v>
      </c>
      <c r="C447" s="35">
        <v>37.781840000000003</v>
      </c>
      <c r="D447" s="39">
        <v>876.58402620799995</v>
      </c>
      <c r="E447" s="34">
        <v>17.78425</v>
      </c>
      <c r="F447" s="40">
        <f t="shared" si="19"/>
        <v>85.594883880000012</v>
      </c>
      <c r="G447" s="34">
        <v>39.72992</v>
      </c>
      <c r="H447" s="40">
        <f t="shared" si="21"/>
        <v>794.07356122170472</v>
      </c>
      <c r="J447" s="39">
        <f t="shared" si="20"/>
        <v>3.0844188937047647</v>
      </c>
    </row>
    <row r="448" spans="2:10">
      <c r="B448" s="38" t="s">
        <v>458</v>
      </c>
      <c r="C448" s="35">
        <v>36.014620000000001</v>
      </c>
      <c r="D448" s="39">
        <v>835.58240154400005</v>
      </c>
      <c r="E448" s="34">
        <v>23.615159999999999</v>
      </c>
      <c r="F448" s="40">
        <f t="shared" si="19"/>
        <v>113.65882047359999</v>
      </c>
      <c r="G448" s="34">
        <v>35.394449999999999</v>
      </c>
      <c r="H448" s="40">
        <f t="shared" si="21"/>
        <v>707.42143349353751</v>
      </c>
      <c r="J448" s="39">
        <f t="shared" si="20"/>
        <v>-14.502147576862512</v>
      </c>
    </row>
    <row r="449" spans="2:10">
      <c r="B449" s="38" t="s">
        <v>459</v>
      </c>
      <c r="C449" s="35">
        <v>37.781840000000003</v>
      </c>
      <c r="D449" s="39">
        <v>876.58402620799995</v>
      </c>
      <c r="E449" s="34">
        <v>31.486879999999999</v>
      </c>
      <c r="F449" s="40">
        <f t="shared" si="19"/>
        <v>151.5450939648</v>
      </c>
      <c r="G449" s="34">
        <v>35.820889999999999</v>
      </c>
      <c r="H449" s="40">
        <f t="shared" si="21"/>
        <v>715.94460015099321</v>
      </c>
      <c r="J449" s="39">
        <f t="shared" si="20"/>
        <v>-9.0943320922067414</v>
      </c>
    </row>
    <row r="450" spans="2:10">
      <c r="B450" s="38" t="s">
        <v>460</v>
      </c>
      <c r="C450" s="35">
        <v>49.299199999999999</v>
      </c>
      <c r="D450" s="39">
        <v>1143.80059904</v>
      </c>
      <c r="E450" s="34">
        <v>41.107869999999998</v>
      </c>
      <c r="F450" s="40">
        <f t="shared" si="19"/>
        <v>197.85053399519998</v>
      </c>
      <c r="G450" s="34">
        <v>47.192599999999999</v>
      </c>
      <c r="H450" s="40">
        <f t="shared" si="21"/>
        <v>943.22857799138342</v>
      </c>
      <c r="J450" s="39">
        <f t="shared" si="20"/>
        <v>-2.7214870534165811</v>
      </c>
    </row>
    <row r="451" spans="2:10">
      <c r="B451" s="38" t="s">
        <v>461</v>
      </c>
      <c r="C451" s="35">
        <v>40.524070000000002</v>
      </c>
      <c r="D451" s="39">
        <v>940.20705288399995</v>
      </c>
      <c r="E451" s="34">
        <v>33.819240000000001</v>
      </c>
      <c r="F451" s="40">
        <f t="shared" si="19"/>
        <v>162.77064935039999</v>
      </c>
      <c r="G451" s="34">
        <v>39.019179999999999</v>
      </c>
      <c r="H451" s="40">
        <f t="shared" si="21"/>
        <v>779.86815021401287</v>
      </c>
      <c r="J451" s="39">
        <f t="shared" si="20"/>
        <v>2.4317466804128571</v>
      </c>
    </row>
    <row r="452" spans="2:10">
      <c r="B452" s="38" t="s">
        <v>462</v>
      </c>
      <c r="C452" s="35">
        <v>36.319310000000002</v>
      </c>
      <c r="D452" s="39">
        <v>842.65157517199998</v>
      </c>
      <c r="E452" s="34">
        <v>22.448969999999999</v>
      </c>
      <c r="F452" s="40">
        <f t="shared" ref="F452:F515" si="22">$F$1362*(E452/100)</f>
        <v>108.04599465119999</v>
      </c>
      <c r="G452" s="34">
        <v>36.673769999999998</v>
      </c>
      <c r="H452" s="40">
        <f t="shared" si="21"/>
        <v>732.99093346590473</v>
      </c>
      <c r="J452" s="39">
        <f t="shared" ref="J452:J515" si="23">H452-(D452-F452)</f>
        <v>-1.614647054895272</v>
      </c>
    </row>
    <row r="453" spans="2:10">
      <c r="B453" s="38" t="s">
        <v>463</v>
      </c>
      <c r="C453" s="35">
        <v>38.086530000000003</v>
      </c>
      <c r="D453" s="39">
        <v>883.653199836</v>
      </c>
      <c r="E453" s="34">
        <v>27.405239999999999</v>
      </c>
      <c r="F453" s="40">
        <f t="shared" si="22"/>
        <v>131.90032391039998</v>
      </c>
      <c r="G453" s="34">
        <v>37.171280000000003</v>
      </c>
      <c r="H453" s="40">
        <f t="shared" si="21"/>
        <v>742.93456127697038</v>
      </c>
      <c r="J453" s="39">
        <f t="shared" si="23"/>
        <v>-8.8183146486296664</v>
      </c>
    </row>
    <row r="454" spans="2:10">
      <c r="B454" s="38" t="s">
        <v>464</v>
      </c>
      <c r="C454" s="35">
        <v>41.864710000000002</v>
      </c>
      <c r="D454" s="39">
        <v>971.31150965200004</v>
      </c>
      <c r="E454" s="34">
        <v>27.69679</v>
      </c>
      <c r="F454" s="40">
        <f t="shared" si="22"/>
        <v>133.3035423984</v>
      </c>
      <c r="G454" s="34">
        <v>41.151380000000003</v>
      </c>
      <c r="H454" s="40">
        <f t="shared" si="21"/>
        <v>822.48398350129173</v>
      </c>
      <c r="J454" s="39">
        <f t="shared" si="23"/>
        <v>-15.523983752308368</v>
      </c>
    </row>
    <row r="455" spans="2:10">
      <c r="B455" s="38" t="s">
        <v>465</v>
      </c>
      <c r="C455" s="35">
        <v>31.32236</v>
      </c>
      <c r="D455" s="39">
        <v>726.71633883199991</v>
      </c>
      <c r="E455" s="34">
        <v>21.282789999999999</v>
      </c>
      <c r="F455" s="40">
        <f t="shared" si="22"/>
        <v>102.4332169584</v>
      </c>
      <c r="G455" s="34">
        <v>31.34328</v>
      </c>
      <c r="H455" s="40">
        <f t="shared" si="21"/>
        <v>626.45155011560644</v>
      </c>
      <c r="J455" s="39">
        <f t="shared" si="23"/>
        <v>2.1684282420064847</v>
      </c>
    </row>
    <row r="456" spans="2:10">
      <c r="B456" s="38" t="s">
        <v>466</v>
      </c>
      <c r="C456" s="35">
        <v>36.380249999999997</v>
      </c>
      <c r="D456" s="39">
        <v>844.06545629999994</v>
      </c>
      <c r="E456" s="34">
        <v>31.778420000000001</v>
      </c>
      <c r="F456" s="40">
        <f t="shared" si="22"/>
        <v>152.94826432319999</v>
      </c>
      <c r="G456" s="34">
        <v>34.683720000000001</v>
      </c>
      <c r="H456" s="40">
        <f t="shared" si="21"/>
        <v>693.21622235374412</v>
      </c>
      <c r="J456" s="39">
        <f t="shared" si="23"/>
        <v>2.0990303769441425</v>
      </c>
    </row>
    <row r="457" spans="2:10">
      <c r="B457" s="38" t="s">
        <v>467</v>
      </c>
      <c r="C457" s="35">
        <v>49.969529999999999</v>
      </c>
      <c r="D457" s="39">
        <v>1159.353059436</v>
      </c>
      <c r="E457" s="34">
        <v>39.358600000000003</v>
      </c>
      <c r="F457" s="40">
        <f t="shared" si="22"/>
        <v>189.43136745600003</v>
      </c>
      <c r="G457" s="34">
        <v>48.685139999999997</v>
      </c>
      <c r="H457" s="40">
        <f t="shared" si="21"/>
        <v>973.05966129247838</v>
      </c>
      <c r="J457" s="39">
        <f t="shared" si="23"/>
        <v>3.1379693124785035</v>
      </c>
    </row>
    <row r="458" spans="2:10">
      <c r="B458" s="38" t="s">
        <v>468</v>
      </c>
      <c r="C458" s="35">
        <v>39.000599999999999</v>
      </c>
      <c r="D458" s="39">
        <v>904.8607207199999</v>
      </c>
      <c r="E458" s="34">
        <v>30.903790000000001</v>
      </c>
      <c r="F458" s="40">
        <f t="shared" si="22"/>
        <v>148.73870511840002</v>
      </c>
      <c r="G458" s="34">
        <v>37.953090000000003</v>
      </c>
      <c r="H458" s="40">
        <f t="shared" si="21"/>
        <v>758.56043343827196</v>
      </c>
      <c r="J458" s="39">
        <f t="shared" si="23"/>
        <v>2.4384178366721017</v>
      </c>
    </row>
    <row r="459" spans="2:10">
      <c r="B459" s="38" t="s">
        <v>469</v>
      </c>
      <c r="C459" s="35">
        <v>38.025590000000001</v>
      </c>
      <c r="D459" s="39">
        <v>882.23931870800004</v>
      </c>
      <c r="E459" s="34">
        <v>27.113700000000001</v>
      </c>
      <c r="F459" s="40">
        <f t="shared" si="22"/>
        <v>130.49715355200001</v>
      </c>
      <c r="G459" s="34">
        <v>37.739870000000003</v>
      </c>
      <c r="H459" s="40">
        <f t="shared" si="21"/>
        <v>754.29885010954411</v>
      </c>
      <c r="J459" s="39">
        <f t="shared" si="23"/>
        <v>2.5566849535440497</v>
      </c>
    </row>
    <row r="460" spans="2:10">
      <c r="B460" s="38" t="s">
        <v>470</v>
      </c>
      <c r="C460" s="35">
        <v>32.1755</v>
      </c>
      <c r="D460" s="39">
        <v>746.51021060000005</v>
      </c>
      <c r="E460" s="34">
        <v>27.405239999999999</v>
      </c>
      <c r="F460" s="40">
        <f t="shared" si="22"/>
        <v>131.90032391039998</v>
      </c>
      <c r="G460" s="34">
        <v>30.632549999999998</v>
      </c>
      <c r="H460" s="40">
        <f t="shared" si="21"/>
        <v>612.24633897581293</v>
      </c>
      <c r="J460" s="39">
        <f t="shared" si="23"/>
        <v>-2.3635477137871703</v>
      </c>
    </row>
    <row r="461" spans="2:10">
      <c r="B461" s="38" t="s">
        <v>471</v>
      </c>
      <c r="C461" s="35">
        <v>37.964649999999999</v>
      </c>
      <c r="D461" s="39">
        <v>880.82543757999997</v>
      </c>
      <c r="E461" s="34">
        <v>25.072880000000001</v>
      </c>
      <c r="F461" s="40">
        <f t="shared" si="22"/>
        <v>120.67476852480002</v>
      </c>
      <c r="G461" s="34">
        <v>38.166310000000003</v>
      </c>
      <c r="H461" s="40">
        <f t="shared" si="21"/>
        <v>762.82201676699992</v>
      </c>
      <c r="J461" s="39">
        <f t="shared" si="23"/>
        <v>2.6713477117999673</v>
      </c>
    </row>
    <row r="462" spans="2:10">
      <c r="B462" s="38" t="s">
        <v>472</v>
      </c>
      <c r="C462" s="35">
        <v>34.308340000000001</v>
      </c>
      <c r="D462" s="39">
        <v>795.9946580080001</v>
      </c>
      <c r="E462" s="34">
        <v>28.279879999999999</v>
      </c>
      <c r="F462" s="40">
        <f t="shared" si="22"/>
        <v>136.10993124479998</v>
      </c>
      <c r="G462" s="34">
        <v>32.977960000000003</v>
      </c>
      <c r="H462" s="40">
        <f t="shared" si="21"/>
        <v>659.12355572392119</v>
      </c>
      <c r="J462" s="39">
        <f t="shared" si="23"/>
        <v>-0.76117103927890639</v>
      </c>
    </row>
    <row r="463" spans="2:10">
      <c r="B463" s="38" t="s">
        <v>473</v>
      </c>
      <c r="C463" s="35">
        <v>33.089570000000002</v>
      </c>
      <c r="D463" s="39">
        <v>767.71773148399996</v>
      </c>
      <c r="E463" s="34">
        <v>28.862970000000001</v>
      </c>
      <c r="F463" s="40">
        <f t="shared" si="22"/>
        <v>138.91632009119999</v>
      </c>
      <c r="G463" s="34">
        <v>31.5565</v>
      </c>
      <c r="H463" s="40">
        <f t="shared" si="21"/>
        <v>630.71313344433429</v>
      </c>
      <c r="J463" s="39">
        <f t="shared" si="23"/>
        <v>1.9117220515342979</v>
      </c>
    </row>
    <row r="464" spans="2:10">
      <c r="B464" s="38" t="s">
        <v>474</v>
      </c>
      <c r="C464" s="35">
        <v>34.00365</v>
      </c>
      <c r="D464" s="39">
        <v>788.92548438000006</v>
      </c>
      <c r="E464" s="34">
        <v>22.157430000000002</v>
      </c>
      <c r="F464" s="40">
        <f t="shared" si="22"/>
        <v>106.6428242928</v>
      </c>
      <c r="G464" s="34">
        <v>34.115130000000001</v>
      </c>
      <c r="H464" s="40">
        <f t="shared" si="21"/>
        <v>681.85193352117028</v>
      </c>
      <c r="J464" s="39">
        <f t="shared" si="23"/>
        <v>-0.43072656602976167</v>
      </c>
    </row>
    <row r="465" spans="2:10">
      <c r="B465" s="38" t="s">
        <v>475</v>
      </c>
      <c r="C465" s="35">
        <v>33.51614</v>
      </c>
      <c r="D465" s="39">
        <v>777.61466736799991</v>
      </c>
      <c r="E465" s="34">
        <v>25.364429999999999</v>
      </c>
      <c r="F465" s="40">
        <f t="shared" si="22"/>
        <v>122.07798701279999</v>
      </c>
      <c r="G465" s="34">
        <v>32.906889999999997</v>
      </c>
      <c r="H465" s="40">
        <f t="shared" ref="H465:H528" si="24">$H$335*(G465/100)</f>
        <v>657.70309457031135</v>
      </c>
      <c r="J465" s="39">
        <f t="shared" si="23"/>
        <v>2.1664142151114447</v>
      </c>
    </row>
    <row r="466" spans="2:10">
      <c r="B466" s="38" t="s">
        <v>476</v>
      </c>
      <c r="C466" s="35">
        <v>32.66301</v>
      </c>
      <c r="D466" s="39">
        <v>757.82102761199997</v>
      </c>
      <c r="E466" s="34">
        <v>21.865880000000001</v>
      </c>
      <c r="F466" s="40">
        <f t="shared" si="22"/>
        <v>105.23960580480001</v>
      </c>
      <c r="G466" s="34">
        <v>32.338299999999997</v>
      </c>
      <c r="H466" s="40">
        <f t="shared" si="24"/>
        <v>646.33880573773752</v>
      </c>
      <c r="J466" s="39">
        <f t="shared" si="23"/>
        <v>-6.2426160694624286</v>
      </c>
    </row>
    <row r="467" spans="2:10">
      <c r="B467" s="38" t="s">
        <v>477</v>
      </c>
      <c r="C467" s="35">
        <v>27.666049999999998</v>
      </c>
      <c r="D467" s="39">
        <v>641.88555925999992</v>
      </c>
      <c r="E467" s="34">
        <v>14.8688</v>
      </c>
      <c r="F467" s="40">
        <f t="shared" si="22"/>
        <v>71.562939648000011</v>
      </c>
      <c r="G467" s="34">
        <v>28.500350000000001</v>
      </c>
      <c r="H467" s="40">
        <f t="shared" si="24"/>
        <v>569.6305056885343</v>
      </c>
      <c r="J467" s="39">
        <f t="shared" si="23"/>
        <v>-0.69211392346562661</v>
      </c>
    </row>
    <row r="468" spans="2:10">
      <c r="B468" s="38" t="s">
        <v>478</v>
      </c>
      <c r="C468" s="35">
        <v>33.638019999999997</v>
      </c>
      <c r="D468" s="39">
        <v>780.44242962399983</v>
      </c>
      <c r="E468" s="34">
        <v>18.367339999999999</v>
      </c>
      <c r="F468" s="40">
        <f t="shared" si="22"/>
        <v>88.401272726399995</v>
      </c>
      <c r="G468" s="34">
        <v>34.75479</v>
      </c>
      <c r="H468" s="40">
        <f t="shared" si="24"/>
        <v>694.63668350735395</v>
      </c>
      <c r="J468" s="39">
        <f t="shared" si="23"/>
        <v>2.5955266097540743</v>
      </c>
    </row>
    <row r="469" spans="2:10">
      <c r="B469" s="38" t="s">
        <v>479</v>
      </c>
      <c r="C469" s="35">
        <v>29.920780000000001</v>
      </c>
      <c r="D469" s="39">
        <v>694.19800093599997</v>
      </c>
      <c r="E469" s="34">
        <v>19.533519999999999</v>
      </c>
      <c r="F469" s="40">
        <f t="shared" si="22"/>
        <v>94.01405041919999</v>
      </c>
      <c r="G469" s="34">
        <v>29.850739999999998</v>
      </c>
      <c r="H469" s="40">
        <f t="shared" si="24"/>
        <v>596.62046681451125</v>
      </c>
      <c r="J469" s="39">
        <f t="shared" si="23"/>
        <v>-3.5634837022887496</v>
      </c>
    </row>
    <row r="470" spans="2:10">
      <c r="B470" s="38" t="s">
        <v>480</v>
      </c>
      <c r="C470" s="35">
        <v>36.928699999999999</v>
      </c>
      <c r="D470" s="39">
        <v>856.79015443999992</v>
      </c>
      <c r="E470" s="34">
        <v>23.615159999999999</v>
      </c>
      <c r="F470" s="40">
        <f t="shared" si="22"/>
        <v>113.65882047359999</v>
      </c>
      <c r="G470" s="34">
        <v>37.313429999999997</v>
      </c>
      <c r="H470" s="40">
        <f t="shared" si="24"/>
        <v>745.77568345208829</v>
      </c>
      <c r="J470" s="39">
        <f t="shared" si="23"/>
        <v>2.6443494856883945</v>
      </c>
    </row>
    <row r="471" spans="2:10">
      <c r="B471" s="38" t="s">
        <v>481</v>
      </c>
      <c r="C471" s="35">
        <v>31.200479999999999</v>
      </c>
      <c r="D471" s="39">
        <v>723.88857657599988</v>
      </c>
      <c r="E471" s="34">
        <v>21.574339999999999</v>
      </c>
      <c r="F471" s="40">
        <f t="shared" si="22"/>
        <v>103.8364354464</v>
      </c>
      <c r="G471" s="34">
        <v>31.13006</v>
      </c>
      <c r="H471" s="40">
        <f t="shared" si="24"/>
        <v>622.18996678687847</v>
      </c>
      <c r="J471" s="39">
        <f t="shared" si="23"/>
        <v>2.1378256572785403</v>
      </c>
    </row>
    <row r="472" spans="2:10">
      <c r="B472" s="38" t="s">
        <v>482</v>
      </c>
      <c r="C472" s="35">
        <v>34.125529999999998</v>
      </c>
      <c r="D472" s="39">
        <v>791.75324663599997</v>
      </c>
      <c r="E472" s="34">
        <v>22.157430000000002</v>
      </c>
      <c r="F472" s="40">
        <f t="shared" si="22"/>
        <v>106.6428242928</v>
      </c>
      <c r="G472" s="34">
        <v>34.399430000000002</v>
      </c>
      <c r="H472" s="40">
        <f t="shared" si="24"/>
        <v>687.53417787140643</v>
      </c>
      <c r="J472" s="39">
        <f t="shared" si="23"/>
        <v>2.4237555282064704</v>
      </c>
    </row>
    <row r="473" spans="2:10">
      <c r="B473" s="38" t="s">
        <v>483</v>
      </c>
      <c r="C473" s="35">
        <v>33.638019999999997</v>
      </c>
      <c r="D473" s="39">
        <v>780.44242962399983</v>
      </c>
      <c r="E473" s="34">
        <v>25.364429999999999</v>
      </c>
      <c r="F473" s="40">
        <f t="shared" si="22"/>
        <v>122.07798701279999</v>
      </c>
      <c r="G473" s="34">
        <v>33.049039999999998</v>
      </c>
      <c r="H473" s="40">
        <f t="shared" si="24"/>
        <v>660.54421674542925</v>
      </c>
      <c r="J473" s="39">
        <f t="shared" si="23"/>
        <v>2.179774134229433</v>
      </c>
    </row>
    <row r="474" spans="2:10">
      <c r="B474" s="38" t="s">
        <v>484</v>
      </c>
      <c r="C474" s="35">
        <v>29.43327</v>
      </c>
      <c r="D474" s="39">
        <v>682.88718392399994</v>
      </c>
      <c r="E474" s="34">
        <v>12.536440000000001</v>
      </c>
      <c r="F474" s="40">
        <f t="shared" si="22"/>
        <v>60.337384262400008</v>
      </c>
      <c r="G474" s="34">
        <v>30.916840000000001</v>
      </c>
      <c r="H474" s="40">
        <f t="shared" si="24"/>
        <v>617.92838345815073</v>
      </c>
      <c r="J474" s="39">
        <f t="shared" si="23"/>
        <v>-4.6214162034492574</v>
      </c>
    </row>
    <row r="475" spans="2:10">
      <c r="B475" s="38" t="s">
        <v>485</v>
      </c>
      <c r="C475" s="35">
        <v>38.086530000000003</v>
      </c>
      <c r="D475" s="39">
        <v>883.653199836</v>
      </c>
      <c r="E475" s="34">
        <v>20.116610000000001</v>
      </c>
      <c r="F475" s="40">
        <f t="shared" si="22"/>
        <v>96.820439265600001</v>
      </c>
      <c r="G475" s="34">
        <v>39.5167</v>
      </c>
      <c r="H475" s="40">
        <f t="shared" si="24"/>
        <v>789.81197789297687</v>
      </c>
      <c r="J475" s="39">
        <f t="shared" si="23"/>
        <v>2.9792173225769147</v>
      </c>
    </row>
    <row r="476" spans="2:10">
      <c r="B476" s="38" t="s">
        <v>486</v>
      </c>
      <c r="C476" s="35">
        <v>35.466169999999998</v>
      </c>
      <c r="D476" s="39">
        <v>822.85770340399984</v>
      </c>
      <c r="E476" s="34">
        <v>27.69679</v>
      </c>
      <c r="F476" s="40">
        <f t="shared" si="22"/>
        <v>133.3035423984</v>
      </c>
      <c r="G476" s="34">
        <v>34.612650000000002</v>
      </c>
      <c r="H476" s="40">
        <f t="shared" si="24"/>
        <v>691.79576120013428</v>
      </c>
      <c r="J476" s="39">
        <f t="shared" si="23"/>
        <v>2.2416001945344988</v>
      </c>
    </row>
    <row r="477" spans="2:10">
      <c r="B477" s="38" t="s">
        <v>487</v>
      </c>
      <c r="C477" s="35">
        <v>35.892740000000003</v>
      </c>
      <c r="D477" s="39">
        <v>832.75463928800002</v>
      </c>
      <c r="E477" s="34">
        <v>29.446059999999999</v>
      </c>
      <c r="F477" s="40">
        <f t="shared" si="22"/>
        <v>141.7227089376</v>
      </c>
      <c r="G477" s="34">
        <v>34.399430000000002</v>
      </c>
      <c r="H477" s="40">
        <f t="shared" si="24"/>
        <v>687.53417787140643</v>
      </c>
      <c r="J477" s="39">
        <f t="shared" si="23"/>
        <v>-3.4977524789935615</v>
      </c>
    </row>
    <row r="478" spans="2:10">
      <c r="B478" s="38" t="s">
        <v>488</v>
      </c>
      <c r="C478" s="35">
        <v>34.369280000000003</v>
      </c>
      <c r="D478" s="39">
        <v>797.40853913600006</v>
      </c>
      <c r="E478" s="34">
        <v>21.574339999999999</v>
      </c>
      <c r="F478" s="40">
        <f t="shared" si="22"/>
        <v>103.8364354464</v>
      </c>
      <c r="G478" s="34">
        <v>34.115130000000001</v>
      </c>
      <c r="H478" s="40">
        <f t="shared" si="24"/>
        <v>681.85193352117028</v>
      </c>
      <c r="J478" s="39">
        <f t="shared" si="23"/>
        <v>-11.720170168429718</v>
      </c>
    </row>
    <row r="479" spans="2:10">
      <c r="B479" s="38" t="s">
        <v>489</v>
      </c>
      <c r="C479" s="35">
        <v>34.369280000000003</v>
      </c>
      <c r="D479" s="39">
        <v>797.40853913600006</v>
      </c>
      <c r="E479" s="34">
        <v>28.57142</v>
      </c>
      <c r="F479" s="40">
        <f t="shared" si="22"/>
        <v>137.5131016032</v>
      </c>
      <c r="G479" s="34">
        <v>32.906889999999997</v>
      </c>
      <c r="H479" s="40">
        <f t="shared" si="24"/>
        <v>657.70309457031135</v>
      </c>
      <c r="J479" s="39">
        <f t="shared" si="23"/>
        <v>-2.1923429624887376</v>
      </c>
    </row>
    <row r="480" spans="2:10">
      <c r="B480" s="38" t="s">
        <v>490</v>
      </c>
      <c r="C480" s="35">
        <v>32.784880000000001</v>
      </c>
      <c r="D480" s="39">
        <v>760.64855785599991</v>
      </c>
      <c r="E480" s="34">
        <v>24.78134</v>
      </c>
      <c r="F480" s="40">
        <f t="shared" si="22"/>
        <v>119.2715981664</v>
      </c>
      <c r="G480" s="34">
        <v>32.125079999999997</v>
      </c>
      <c r="H480" s="40">
        <f t="shared" si="24"/>
        <v>642.07722240900955</v>
      </c>
      <c r="J480" s="39">
        <f t="shared" si="23"/>
        <v>0.7002627194095794</v>
      </c>
    </row>
    <row r="481" spans="2:10">
      <c r="B481" s="38" t="s">
        <v>491</v>
      </c>
      <c r="C481" s="35">
        <v>30.164529999999999</v>
      </c>
      <c r="D481" s="39">
        <v>699.85329343599994</v>
      </c>
      <c r="E481" s="34">
        <v>16.326530000000002</v>
      </c>
      <c r="F481" s="40">
        <f t="shared" si="22"/>
        <v>78.578935828800013</v>
      </c>
      <c r="G481" s="34">
        <v>31.201129999999999</v>
      </c>
      <c r="H481" s="40">
        <f t="shared" si="24"/>
        <v>623.61042794048831</v>
      </c>
      <c r="J481" s="39">
        <f t="shared" si="23"/>
        <v>2.3360703332883759</v>
      </c>
    </row>
    <row r="482" spans="2:10">
      <c r="B482" s="38" t="s">
        <v>492</v>
      </c>
      <c r="C482" s="35">
        <v>31.017669999999999</v>
      </c>
      <c r="D482" s="39">
        <v>719.64716520399986</v>
      </c>
      <c r="E482" s="34">
        <v>10.78717</v>
      </c>
      <c r="F482" s="40">
        <f t="shared" si="22"/>
        <v>51.918217723200002</v>
      </c>
      <c r="G482" s="34">
        <v>33.546550000000003</v>
      </c>
      <c r="H482" s="40">
        <f t="shared" si="24"/>
        <v>670.48784455649502</v>
      </c>
      <c r="J482" s="39">
        <f t="shared" si="23"/>
        <v>2.7588970756951312</v>
      </c>
    </row>
    <row r="483" spans="2:10">
      <c r="B483" s="38" t="s">
        <v>493</v>
      </c>
      <c r="C483" s="35">
        <v>27.300419999999999</v>
      </c>
      <c r="D483" s="39">
        <v>633.40250450399992</v>
      </c>
      <c r="E483" s="34">
        <v>17.201160000000002</v>
      </c>
      <c r="F483" s="40">
        <f t="shared" si="22"/>
        <v>82.7884950336</v>
      </c>
      <c r="G483" s="34">
        <v>27.647469999999998</v>
      </c>
      <c r="H483" s="40">
        <f t="shared" si="24"/>
        <v>552.58417237362278</v>
      </c>
      <c r="J483" s="39">
        <f t="shared" si="23"/>
        <v>1.9701629032228993</v>
      </c>
    </row>
    <row r="484" spans="2:10">
      <c r="B484" s="38" t="s">
        <v>494</v>
      </c>
      <c r="C484" s="35">
        <v>29.7989</v>
      </c>
      <c r="D484" s="39">
        <v>691.37023867999994</v>
      </c>
      <c r="E484" s="34">
        <v>22.448969999999999</v>
      </c>
      <c r="F484" s="40">
        <f t="shared" si="22"/>
        <v>108.04599465119999</v>
      </c>
      <c r="G484" s="34">
        <v>28.997859999999999</v>
      </c>
      <c r="H484" s="40">
        <f t="shared" si="24"/>
        <v>579.57413349959984</v>
      </c>
      <c r="J484" s="39">
        <f t="shared" si="23"/>
        <v>-3.7501105292001284</v>
      </c>
    </row>
    <row r="485" spans="2:10">
      <c r="B485" s="38" t="s">
        <v>495</v>
      </c>
      <c r="C485" s="35">
        <v>26.386340000000001</v>
      </c>
      <c r="D485" s="39">
        <v>612.19475160800005</v>
      </c>
      <c r="E485" s="34">
        <v>12.82798</v>
      </c>
      <c r="F485" s="40">
        <f t="shared" si="22"/>
        <v>61.740554620799998</v>
      </c>
      <c r="G485" s="34">
        <v>27.647469999999998</v>
      </c>
      <c r="H485" s="40">
        <f t="shared" si="24"/>
        <v>552.58417237362278</v>
      </c>
      <c r="J485" s="39">
        <f t="shared" si="23"/>
        <v>2.1299753864227569</v>
      </c>
    </row>
    <row r="486" spans="2:10">
      <c r="B486" s="38" t="s">
        <v>496</v>
      </c>
      <c r="C486" s="35">
        <v>32.236440000000002</v>
      </c>
      <c r="D486" s="39">
        <v>747.92409172800001</v>
      </c>
      <c r="E486" s="34">
        <v>18.950430000000001</v>
      </c>
      <c r="F486" s="40">
        <f t="shared" si="22"/>
        <v>91.207661572800006</v>
      </c>
      <c r="G486" s="34">
        <v>32.977960000000003</v>
      </c>
      <c r="H486" s="40">
        <f t="shared" si="24"/>
        <v>659.12355572392119</v>
      </c>
      <c r="J486" s="39">
        <f t="shared" si="23"/>
        <v>2.4071255687211988</v>
      </c>
    </row>
    <row r="487" spans="2:10">
      <c r="B487" s="38" t="s">
        <v>497</v>
      </c>
      <c r="C487" s="35">
        <v>30.28641</v>
      </c>
      <c r="D487" s="39">
        <v>702.68105569199997</v>
      </c>
      <c r="E487" s="34">
        <v>19.241980000000002</v>
      </c>
      <c r="F487" s="40">
        <f t="shared" si="22"/>
        <v>92.610880060800014</v>
      </c>
      <c r="G487" s="34">
        <v>30.632549999999998</v>
      </c>
      <c r="H487" s="40">
        <f t="shared" si="24"/>
        <v>612.24633897581293</v>
      </c>
      <c r="J487" s="39">
        <f t="shared" si="23"/>
        <v>2.1761633446129736</v>
      </c>
    </row>
    <row r="488" spans="2:10">
      <c r="B488" s="38" t="s">
        <v>498</v>
      </c>
      <c r="C488" s="35">
        <v>28.397310000000001</v>
      </c>
      <c r="D488" s="39">
        <v>658.85166877200004</v>
      </c>
      <c r="E488" s="34">
        <v>13.70262</v>
      </c>
      <c r="F488" s="40">
        <f t="shared" si="22"/>
        <v>65.950161955199988</v>
      </c>
      <c r="G488" s="34">
        <v>29.779669999999999</v>
      </c>
      <c r="H488" s="40">
        <f t="shared" si="24"/>
        <v>595.20000566090141</v>
      </c>
      <c r="J488" s="39">
        <f t="shared" si="23"/>
        <v>2.2984988441013456</v>
      </c>
    </row>
    <row r="489" spans="2:10">
      <c r="B489" s="38" t="s">
        <v>499</v>
      </c>
      <c r="C489" s="35">
        <v>32.1755</v>
      </c>
      <c r="D489" s="39">
        <v>746.51021060000005</v>
      </c>
      <c r="E489" s="34">
        <v>10.78717</v>
      </c>
      <c r="F489" s="40">
        <f t="shared" si="22"/>
        <v>51.918217723200002</v>
      </c>
      <c r="G489" s="34">
        <v>34.683720000000001</v>
      </c>
      <c r="H489" s="40">
        <f t="shared" si="24"/>
        <v>693.21622235374412</v>
      </c>
      <c r="J489" s="39">
        <f t="shared" si="23"/>
        <v>-1.3757705230559623</v>
      </c>
    </row>
    <row r="490" spans="2:10">
      <c r="B490" s="38" t="s">
        <v>500</v>
      </c>
      <c r="C490" s="35">
        <v>33.638019999999997</v>
      </c>
      <c r="D490" s="39">
        <v>780.44242962399983</v>
      </c>
      <c r="E490" s="34">
        <v>16.034980000000001</v>
      </c>
      <c r="F490" s="40">
        <f t="shared" si="22"/>
        <v>77.175717340800006</v>
      </c>
      <c r="G490" s="34">
        <v>35.039090000000002</v>
      </c>
      <c r="H490" s="40">
        <f t="shared" si="24"/>
        <v>700.31892785758998</v>
      </c>
      <c r="J490" s="39">
        <f t="shared" si="23"/>
        <v>-2.9477844256098251</v>
      </c>
    </row>
    <row r="491" spans="2:10">
      <c r="B491" s="38" t="s">
        <v>501</v>
      </c>
      <c r="C491" s="35">
        <v>33.394269999999999</v>
      </c>
      <c r="D491" s="39">
        <v>774.78713712399997</v>
      </c>
      <c r="E491" s="34">
        <v>20.6997</v>
      </c>
      <c r="F491" s="40">
        <f t="shared" si="22"/>
        <v>99.626828111999998</v>
      </c>
      <c r="G491" s="34">
        <v>33.475470000000001</v>
      </c>
      <c r="H491" s="40">
        <f t="shared" si="24"/>
        <v>669.06718353498673</v>
      </c>
      <c r="J491" s="39">
        <f t="shared" si="23"/>
        <v>-6.0931254770132455</v>
      </c>
    </row>
    <row r="492" spans="2:10">
      <c r="B492" s="38" t="s">
        <v>502</v>
      </c>
      <c r="C492" s="35">
        <v>31.444240000000001</v>
      </c>
      <c r="D492" s="39">
        <v>729.54410108799993</v>
      </c>
      <c r="E492" s="34">
        <v>18.075800000000001</v>
      </c>
      <c r="F492" s="40">
        <f t="shared" si="22"/>
        <v>86.998102368000005</v>
      </c>
      <c r="G492" s="34">
        <v>32.267229999999998</v>
      </c>
      <c r="H492" s="40">
        <f t="shared" si="24"/>
        <v>644.91834458412768</v>
      </c>
      <c r="J492" s="39">
        <f t="shared" si="23"/>
        <v>2.3723458641277375</v>
      </c>
    </row>
    <row r="493" spans="2:10">
      <c r="B493" s="38" t="s">
        <v>503</v>
      </c>
      <c r="C493" s="35">
        <v>32.845820000000003</v>
      </c>
      <c r="D493" s="39">
        <v>762.0624389840001</v>
      </c>
      <c r="E493" s="34">
        <v>19.241980000000002</v>
      </c>
      <c r="F493" s="40">
        <f t="shared" si="22"/>
        <v>92.610880060800014</v>
      </c>
      <c r="G493" s="34">
        <v>33.404400000000003</v>
      </c>
      <c r="H493" s="40">
        <f t="shared" si="24"/>
        <v>667.64672238137689</v>
      </c>
      <c r="J493" s="39">
        <f t="shared" si="23"/>
        <v>-1.8048365418231924</v>
      </c>
    </row>
    <row r="494" spans="2:10">
      <c r="B494" s="38" t="s">
        <v>504</v>
      </c>
      <c r="C494" s="35">
        <v>32.1755</v>
      </c>
      <c r="D494" s="39">
        <v>746.51021060000005</v>
      </c>
      <c r="E494" s="34">
        <v>15.16034</v>
      </c>
      <c r="F494" s="40">
        <f t="shared" si="22"/>
        <v>72.966110006400001</v>
      </c>
      <c r="G494" s="34">
        <v>33.759770000000003</v>
      </c>
      <c r="H494" s="40">
        <f t="shared" si="24"/>
        <v>674.74942788522287</v>
      </c>
      <c r="J494" s="39">
        <f t="shared" si="23"/>
        <v>1.2053272916227797</v>
      </c>
    </row>
    <row r="495" spans="2:10">
      <c r="B495" s="38" t="s">
        <v>505</v>
      </c>
      <c r="C495" s="35">
        <v>32.723939999999999</v>
      </c>
      <c r="D495" s="39">
        <v>759.23467672799995</v>
      </c>
      <c r="E495" s="34">
        <v>24.78134</v>
      </c>
      <c r="F495" s="40">
        <f t="shared" si="22"/>
        <v>119.2715981664</v>
      </c>
      <c r="G495" s="34">
        <v>32.125079999999997</v>
      </c>
      <c r="H495" s="40">
        <f t="shared" si="24"/>
        <v>642.07722240900955</v>
      </c>
      <c r="J495" s="39">
        <f t="shared" si="23"/>
        <v>2.1141438474095366</v>
      </c>
    </row>
    <row r="496" spans="2:10">
      <c r="B496" s="38" t="s">
        <v>506</v>
      </c>
      <c r="C496" s="35">
        <v>29.128579999999999</v>
      </c>
      <c r="D496" s="39">
        <v>675.8180102959999</v>
      </c>
      <c r="E496" s="34">
        <v>9.32944</v>
      </c>
      <c r="F496" s="40">
        <f t="shared" si="22"/>
        <v>44.9022215424</v>
      </c>
      <c r="G496" s="34">
        <v>31.698640000000001</v>
      </c>
      <c r="H496" s="40">
        <f t="shared" si="24"/>
        <v>633.55405575155396</v>
      </c>
      <c r="J496" s="39">
        <f t="shared" si="23"/>
        <v>2.6382669979540196</v>
      </c>
    </row>
    <row r="497" spans="2:10">
      <c r="B497" s="38" t="s">
        <v>507</v>
      </c>
      <c r="C497" s="35">
        <v>29.128579999999999</v>
      </c>
      <c r="D497" s="39">
        <v>675.8180102959999</v>
      </c>
      <c r="E497" s="34">
        <v>12.536440000000001</v>
      </c>
      <c r="F497" s="40">
        <f t="shared" si="22"/>
        <v>60.337384262400008</v>
      </c>
      <c r="G497" s="34">
        <v>30.916840000000001</v>
      </c>
      <c r="H497" s="40">
        <f t="shared" si="24"/>
        <v>617.92838345815073</v>
      </c>
      <c r="J497" s="39">
        <f t="shared" si="23"/>
        <v>2.4477574245507867</v>
      </c>
    </row>
    <row r="498" spans="2:10">
      <c r="B498" s="38" t="s">
        <v>508</v>
      </c>
      <c r="C498" s="35">
        <v>31.748930000000001</v>
      </c>
      <c r="D498" s="39">
        <v>736.61327471599998</v>
      </c>
      <c r="E498" s="34">
        <v>21.574339999999999</v>
      </c>
      <c r="F498" s="40">
        <f t="shared" si="22"/>
        <v>103.8364354464</v>
      </c>
      <c r="G498" s="34">
        <v>31.627569999999999</v>
      </c>
      <c r="H498" s="40">
        <f t="shared" si="24"/>
        <v>632.13359459794412</v>
      </c>
      <c r="J498" s="39">
        <f t="shared" si="23"/>
        <v>-0.64324467165590704</v>
      </c>
    </row>
    <row r="499" spans="2:10">
      <c r="B499" s="38" t="s">
        <v>509</v>
      </c>
      <c r="C499" s="35">
        <v>33.577080000000002</v>
      </c>
      <c r="D499" s="39">
        <v>779.0285484960001</v>
      </c>
      <c r="E499" s="34">
        <v>13.994160000000001</v>
      </c>
      <c r="F499" s="40">
        <f t="shared" si="22"/>
        <v>67.353332313599992</v>
      </c>
      <c r="G499" s="34">
        <v>35.394449999999999</v>
      </c>
      <c r="H499" s="40">
        <f t="shared" si="24"/>
        <v>707.42143349353751</v>
      </c>
      <c r="J499" s="39">
        <f t="shared" si="23"/>
        <v>-4.2537826888626569</v>
      </c>
    </row>
    <row r="500" spans="2:10">
      <c r="B500" s="38" t="s">
        <v>510</v>
      </c>
      <c r="C500" s="35">
        <v>31.200479999999999</v>
      </c>
      <c r="D500" s="39">
        <v>723.88857657599988</v>
      </c>
      <c r="E500" s="34">
        <v>15.16034</v>
      </c>
      <c r="F500" s="40">
        <f t="shared" si="22"/>
        <v>72.966110006400001</v>
      </c>
      <c r="G500" s="34">
        <v>32.125079999999997</v>
      </c>
      <c r="H500" s="40">
        <f t="shared" si="24"/>
        <v>642.07722240900955</v>
      </c>
      <c r="J500" s="39">
        <f t="shared" si="23"/>
        <v>-8.8452441605903687</v>
      </c>
    </row>
    <row r="501" spans="2:10">
      <c r="B501" s="38" t="s">
        <v>511</v>
      </c>
      <c r="C501" s="35">
        <v>29.250450000000001</v>
      </c>
      <c r="D501" s="39">
        <v>678.64554053999996</v>
      </c>
      <c r="E501" s="34">
        <v>17.78425</v>
      </c>
      <c r="F501" s="40">
        <f t="shared" si="22"/>
        <v>85.594883880000012</v>
      </c>
      <c r="G501" s="34">
        <v>29.779669999999999</v>
      </c>
      <c r="H501" s="40">
        <f t="shared" si="24"/>
        <v>595.20000566090141</v>
      </c>
      <c r="J501" s="39">
        <f t="shared" si="23"/>
        <v>2.1493490009014522</v>
      </c>
    </row>
    <row r="502" spans="2:10">
      <c r="B502" s="38" t="s">
        <v>512</v>
      </c>
      <c r="C502" s="35">
        <v>29.677019999999999</v>
      </c>
      <c r="D502" s="39">
        <v>688.54247642399991</v>
      </c>
      <c r="E502" s="34">
        <v>17.78425</v>
      </c>
      <c r="F502" s="40">
        <f t="shared" si="22"/>
        <v>85.594883880000012</v>
      </c>
      <c r="G502" s="34">
        <v>30.277180000000001</v>
      </c>
      <c r="H502" s="40">
        <f t="shared" si="24"/>
        <v>605.14363347196718</v>
      </c>
      <c r="J502" s="39">
        <f t="shared" si="23"/>
        <v>2.1960409279672604</v>
      </c>
    </row>
    <row r="503" spans="2:10">
      <c r="B503" s="38" t="s">
        <v>513</v>
      </c>
      <c r="C503" s="35">
        <v>35.0396</v>
      </c>
      <c r="D503" s="39">
        <v>812.96076751999988</v>
      </c>
      <c r="E503" s="34">
        <v>14.8688</v>
      </c>
      <c r="F503" s="40">
        <f t="shared" si="22"/>
        <v>71.562939648000011</v>
      </c>
      <c r="G503" s="34">
        <v>36.815919999999998</v>
      </c>
      <c r="H503" s="40">
        <f t="shared" si="24"/>
        <v>735.83205564102275</v>
      </c>
      <c r="J503" s="39">
        <f t="shared" si="23"/>
        <v>-5.5657722309771316</v>
      </c>
    </row>
    <row r="504" spans="2:10">
      <c r="B504" s="38" t="s">
        <v>514</v>
      </c>
      <c r="C504" s="35">
        <v>31.017669999999999</v>
      </c>
      <c r="D504" s="39">
        <v>719.64716520399986</v>
      </c>
      <c r="E504" s="34">
        <v>18.950430000000001</v>
      </c>
      <c r="F504" s="40">
        <f t="shared" si="22"/>
        <v>91.207661572800006</v>
      </c>
      <c r="G504" s="34">
        <v>31.34328</v>
      </c>
      <c r="H504" s="40">
        <f t="shared" si="24"/>
        <v>626.45155011560644</v>
      </c>
      <c r="J504" s="39">
        <f t="shared" si="23"/>
        <v>-1.9879535155934036</v>
      </c>
    </row>
    <row r="505" spans="2:10">
      <c r="B505" s="38" t="s">
        <v>515</v>
      </c>
      <c r="C505" s="35">
        <v>30.530159999999999</v>
      </c>
      <c r="D505" s="39">
        <v>708.33634819199995</v>
      </c>
      <c r="E505" s="34">
        <v>16.326530000000002</v>
      </c>
      <c r="F505" s="40">
        <f t="shared" si="22"/>
        <v>78.578935828800013</v>
      </c>
      <c r="G505" s="34">
        <v>31.201129999999999</v>
      </c>
      <c r="H505" s="40">
        <f t="shared" si="24"/>
        <v>623.61042794048831</v>
      </c>
      <c r="J505" s="39">
        <f t="shared" si="23"/>
        <v>-6.1469844227116255</v>
      </c>
    </row>
    <row r="506" spans="2:10">
      <c r="B506" s="38" t="s">
        <v>516</v>
      </c>
      <c r="C506" s="35">
        <v>30.65204</v>
      </c>
      <c r="D506" s="39">
        <v>711.16411044799986</v>
      </c>
      <c r="E506" s="34">
        <v>19.533519999999999</v>
      </c>
      <c r="F506" s="40">
        <f t="shared" si="22"/>
        <v>94.01405041919999</v>
      </c>
      <c r="G506" s="34">
        <v>30.987909999999999</v>
      </c>
      <c r="H506" s="40">
        <f t="shared" si="24"/>
        <v>619.34884461176057</v>
      </c>
      <c r="J506" s="39">
        <f t="shared" si="23"/>
        <v>2.198784582960684</v>
      </c>
    </row>
    <row r="507" spans="2:10">
      <c r="B507" s="38" t="s">
        <v>517</v>
      </c>
      <c r="C507" s="35">
        <v>33.211449999999999</v>
      </c>
      <c r="D507" s="39">
        <v>770.54549373999987</v>
      </c>
      <c r="E507" s="34">
        <v>20.116610000000001</v>
      </c>
      <c r="F507" s="40">
        <f t="shared" si="22"/>
        <v>96.820439265600001</v>
      </c>
      <c r="G507" s="34">
        <v>33.617620000000002</v>
      </c>
      <c r="H507" s="40">
        <f t="shared" si="24"/>
        <v>671.90830571010486</v>
      </c>
      <c r="J507" s="39">
        <f t="shared" si="23"/>
        <v>-1.8167487642949709</v>
      </c>
    </row>
    <row r="508" spans="2:10">
      <c r="B508" s="38" t="s">
        <v>518</v>
      </c>
      <c r="C508" s="35">
        <v>30.28641</v>
      </c>
      <c r="D508" s="39">
        <v>702.68105569199997</v>
      </c>
      <c r="E508" s="34">
        <v>19.82507</v>
      </c>
      <c r="F508" s="40">
        <f t="shared" si="22"/>
        <v>95.417268907199997</v>
      </c>
      <c r="G508" s="34">
        <v>30.277180000000001</v>
      </c>
      <c r="H508" s="40">
        <f t="shared" si="24"/>
        <v>605.14363347196718</v>
      </c>
      <c r="J508" s="39">
        <f t="shared" si="23"/>
        <v>-2.1201533128328265</v>
      </c>
    </row>
    <row r="509" spans="2:10">
      <c r="B509" s="38" t="s">
        <v>519</v>
      </c>
      <c r="C509" s="35">
        <v>30.103590000000001</v>
      </c>
      <c r="D509" s="39">
        <v>698.43941230799999</v>
      </c>
      <c r="E509" s="34">
        <v>17.201160000000002</v>
      </c>
      <c r="F509" s="40">
        <f t="shared" si="22"/>
        <v>82.7884950336</v>
      </c>
      <c r="G509" s="34">
        <v>30.703620000000001</v>
      </c>
      <c r="H509" s="40">
        <f t="shared" si="24"/>
        <v>613.66680012942277</v>
      </c>
      <c r="J509" s="39">
        <f t="shared" si="23"/>
        <v>-1.9841171449771764</v>
      </c>
    </row>
    <row r="510" spans="2:10">
      <c r="B510" s="38" t="s">
        <v>520</v>
      </c>
      <c r="C510" s="35">
        <v>41.98659</v>
      </c>
      <c r="D510" s="39">
        <v>974.13927190799996</v>
      </c>
      <c r="E510" s="34">
        <v>16.326530000000002</v>
      </c>
      <c r="F510" s="40">
        <f t="shared" si="22"/>
        <v>78.578935828800013</v>
      </c>
      <c r="G510" s="34">
        <v>44.989330000000002</v>
      </c>
      <c r="H510" s="40">
        <f t="shared" si="24"/>
        <v>899.19228355049495</v>
      </c>
      <c r="J510" s="39">
        <f t="shared" si="23"/>
        <v>3.6319474712950068</v>
      </c>
    </row>
    <row r="511" spans="2:10">
      <c r="B511" s="38" t="s">
        <v>521</v>
      </c>
      <c r="C511" s="35">
        <v>41.560020000000002</v>
      </c>
      <c r="D511" s="39">
        <v>964.242336024</v>
      </c>
      <c r="E511" s="34">
        <v>21.282789999999999</v>
      </c>
      <c r="F511" s="40">
        <f t="shared" si="22"/>
        <v>102.4332169584</v>
      </c>
      <c r="G511" s="34">
        <v>42.92821</v>
      </c>
      <c r="H511" s="40">
        <f t="shared" si="24"/>
        <v>857.99711128472438</v>
      </c>
      <c r="J511" s="39">
        <f t="shared" si="23"/>
        <v>-3.8120077808756605</v>
      </c>
    </row>
    <row r="512" spans="2:10">
      <c r="B512" s="38" t="s">
        <v>522</v>
      </c>
      <c r="C512" s="35">
        <v>30.95673</v>
      </c>
      <c r="D512" s="39">
        <v>718.2332840759999</v>
      </c>
      <c r="E512" s="34">
        <v>15.451890000000001</v>
      </c>
      <c r="F512" s="40">
        <f t="shared" si="22"/>
        <v>74.369328494400008</v>
      </c>
      <c r="G512" s="34">
        <v>32.338299999999997</v>
      </c>
      <c r="H512" s="40">
        <f t="shared" si="24"/>
        <v>646.33880573773752</v>
      </c>
      <c r="J512" s="39">
        <f t="shared" si="23"/>
        <v>2.474850156137677</v>
      </c>
    </row>
    <row r="513" spans="2:10">
      <c r="B513" s="38" t="s">
        <v>523</v>
      </c>
      <c r="C513" s="35">
        <v>31.687989999999999</v>
      </c>
      <c r="D513" s="39">
        <v>735.19939358799991</v>
      </c>
      <c r="E513" s="34">
        <v>26.822150000000001</v>
      </c>
      <c r="F513" s="40">
        <f t="shared" si="22"/>
        <v>129.09393506399999</v>
      </c>
      <c r="G513" s="34">
        <v>30.419329999999999</v>
      </c>
      <c r="H513" s="40">
        <f t="shared" si="24"/>
        <v>607.98475564708508</v>
      </c>
      <c r="J513" s="39">
        <f t="shared" si="23"/>
        <v>1.8792971230851663</v>
      </c>
    </row>
    <row r="514" spans="2:10">
      <c r="B514" s="38" t="s">
        <v>524</v>
      </c>
      <c r="C514" s="35">
        <v>28.76294</v>
      </c>
      <c r="D514" s="39">
        <v>667.33472352799993</v>
      </c>
      <c r="E514" s="34">
        <v>20.6997</v>
      </c>
      <c r="F514" s="40">
        <f t="shared" si="22"/>
        <v>99.626828111999998</v>
      </c>
      <c r="G514" s="34">
        <v>28.14498</v>
      </c>
      <c r="H514" s="40">
        <f t="shared" si="24"/>
        <v>562.52780018468843</v>
      </c>
      <c r="J514" s="39">
        <f t="shared" si="23"/>
        <v>-5.1800952313114976</v>
      </c>
    </row>
    <row r="515" spans="2:10">
      <c r="B515" s="38" t="s">
        <v>525</v>
      </c>
      <c r="C515" s="35">
        <v>30.347339999999999</v>
      </c>
      <c r="D515" s="39">
        <v>704.09470480799996</v>
      </c>
      <c r="E515" s="34">
        <v>19.533519999999999</v>
      </c>
      <c r="F515" s="40">
        <f t="shared" si="22"/>
        <v>94.01405041919999</v>
      </c>
      <c r="G515" s="34">
        <v>30.277180000000001</v>
      </c>
      <c r="H515" s="40">
        <f t="shared" si="24"/>
        <v>605.14363347196718</v>
      </c>
      <c r="J515" s="39">
        <f t="shared" si="23"/>
        <v>-4.9370209168328074</v>
      </c>
    </row>
    <row r="516" spans="2:10">
      <c r="B516" s="38" t="s">
        <v>526</v>
      </c>
      <c r="C516" s="35">
        <v>25.959779999999999</v>
      </c>
      <c r="D516" s="39">
        <v>602.29804773599994</v>
      </c>
      <c r="E516" s="34">
        <v>14.8688</v>
      </c>
      <c r="F516" s="40">
        <f t="shared" ref="F516:F579" si="25">$F$1362*(E516/100)</f>
        <v>71.562939648000011</v>
      </c>
      <c r="G516" s="34">
        <v>26.652450000000002</v>
      </c>
      <c r="H516" s="40">
        <f t="shared" si="24"/>
        <v>532.6969167514917</v>
      </c>
      <c r="J516" s="39">
        <f t="shared" ref="J516:J579" si="26">H516-(D516-F516)</f>
        <v>1.9618086634917518</v>
      </c>
    </row>
    <row r="517" spans="2:10">
      <c r="B517" s="38" t="s">
        <v>527</v>
      </c>
      <c r="C517" s="35">
        <v>27.726990000000001</v>
      </c>
      <c r="D517" s="39">
        <v>643.29944038799999</v>
      </c>
      <c r="E517" s="34">
        <v>10.204079999999999</v>
      </c>
      <c r="F517" s="40">
        <f t="shared" si="25"/>
        <v>49.11182887679999</v>
      </c>
      <c r="G517" s="34">
        <v>29.637519999999999</v>
      </c>
      <c r="H517" s="40">
        <f t="shared" si="24"/>
        <v>592.35888348578351</v>
      </c>
      <c r="J517" s="39">
        <f t="shared" si="26"/>
        <v>-1.8287280254164671</v>
      </c>
    </row>
    <row r="518" spans="2:10">
      <c r="B518" s="38" t="s">
        <v>528</v>
      </c>
      <c r="C518" s="35">
        <v>28.702010000000001</v>
      </c>
      <c r="D518" s="39">
        <v>665.92107441199994</v>
      </c>
      <c r="E518" s="34">
        <v>16.90962</v>
      </c>
      <c r="F518" s="40">
        <f t="shared" si="25"/>
        <v>81.385324675199996</v>
      </c>
      <c r="G518" s="34">
        <v>29.282160000000001</v>
      </c>
      <c r="H518" s="40">
        <f t="shared" si="24"/>
        <v>585.25637784983599</v>
      </c>
      <c r="J518" s="39">
        <f t="shared" si="26"/>
        <v>0.72062811303601393</v>
      </c>
    </row>
    <row r="519" spans="2:10">
      <c r="B519" s="38" t="s">
        <v>529</v>
      </c>
      <c r="C519" s="35">
        <v>30.712969999999999</v>
      </c>
      <c r="D519" s="39">
        <v>712.57775956399996</v>
      </c>
      <c r="E519" s="34">
        <v>16.90962</v>
      </c>
      <c r="F519" s="40">
        <f t="shared" si="25"/>
        <v>81.385324675199996</v>
      </c>
      <c r="G519" s="34">
        <v>31.485420000000001</v>
      </c>
      <c r="H519" s="40">
        <f t="shared" si="24"/>
        <v>629.29247242282611</v>
      </c>
      <c r="J519" s="39">
        <f t="shared" si="26"/>
        <v>-1.8999624659738856</v>
      </c>
    </row>
    <row r="520" spans="2:10">
      <c r="B520" s="38" t="s">
        <v>530</v>
      </c>
      <c r="C520" s="35">
        <v>23.217549999999999</v>
      </c>
      <c r="D520" s="39">
        <v>538.67502105999995</v>
      </c>
      <c r="E520" s="34">
        <v>13.994160000000001</v>
      </c>
      <c r="F520" s="40">
        <f t="shared" si="25"/>
        <v>67.353332313599992</v>
      </c>
      <c r="G520" s="34">
        <v>23.667369999999998</v>
      </c>
      <c r="H520" s="40">
        <f t="shared" si="24"/>
        <v>473.03475014930149</v>
      </c>
      <c r="J520" s="39">
        <f t="shared" si="26"/>
        <v>1.7130614029015305</v>
      </c>
    </row>
    <row r="521" spans="2:10">
      <c r="B521" s="38" t="s">
        <v>531</v>
      </c>
      <c r="C521" s="35">
        <v>29.311389999999999</v>
      </c>
      <c r="D521" s="39">
        <v>680.05942166799991</v>
      </c>
      <c r="E521" s="34">
        <v>23.323609999999999</v>
      </c>
      <c r="F521" s="40">
        <f t="shared" si="25"/>
        <v>112.25560198559998</v>
      </c>
      <c r="G521" s="34">
        <v>28.002839999999999</v>
      </c>
      <c r="H521" s="40">
        <f t="shared" si="24"/>
        <v>559.68687787746876</v>
      </c>
      <c r="J521" s="39">
        <f t="shared" si="26"/>
        <v>-8.1169418049312299</v>
      </c>
    </row>
    <row r="522" spans="2:10">
      <c r="B522" s="38" t="s">
        <v>532</v>
      </c>
      <c r="C522" s="35">
        <v>27.544180000000001</v>
      </c>
      <c r="D522" s="39">
        <v>639.05802901599998</v>
      </c>
      <c r="E522" s="34">
        <v>18.65889</v>
      </c>
      <c r="F522" s="40">
        <f t="shared" si="25"/>
        <v>89.804491214400002</v>
      </c>
      <c r="G522" s="34">
        <v>27.5764</v>
      </c>
      <c r="H522" s="40">
        <f t="shared" si="24"/>
        <v>551.16371122001306</v>
      </c>
      <c r="J522" s="39">
        <f t="shared" si="26"/>
        <v>1.9101734184130237</v>
      </c>
    </row>
    <row r="523" spans="2:10">
      <c r="B523" s="38" t="s">
        <v>533</v>
      </c>
      <c r="C523" s="35">
        <v>28.27544</v>
      </c>
      <c r="D523" s="39">
        <v>656.02413852799998</v>
      </c>
      <c r="E523" s="34">
        <v>16.90962</v>
      </c>
      <c r="F523" s="40">
        <f t="shared" si="25"/>
        <v>81.385324675199996</v>
      </c>
      <c r="G523" s="34">
        <v>28.855720000000002</v>
      </c>
      <c r="H523" s="40">
        <f t="shared" si="24"/>
        <v>576.73321119238017</v>
      </c>
      <c r="J523" s="39">
        <f t="shared" si="26"/>
        <v>2.0943973395801549</v>
      </c>
    </row>
    <row r="524" spans="2:10">
      <c r="B524" s="38" t="s">
        <v>534</v>
      </c>
      <c r="C524" s="35">
        <v>28.214500000000001</v>
      </c>
      <c r="D524" s="39">
        <v>654.61025740000002</v>
      </c>
      <c r="E524" s="34">
        <v>15.451890000000001</v>
      </c>
      <c r="F524" s="40">
        <f t="shared" si="25"/>
        <v>74.369328494400008</v>
      </c>
      <c r="G524" s="34">
        <v>28.997859999999999</v>
      </c>
      <c r="H524" s="40">
        <f t="shared" si="24"/>
        <v>579.57413349959984</v>
      </c>
      <c r="J524" s="39">
        <f t="shared" si="26"/>
        <v>-0.66679540600011933</v>
      </c>
    </row>
    <row r="525" spans="2:10">
      <c r="B525" s="38" t="s">
        <v>535</v>
      </c>
      <c r="C525" s="35">
        <v>28.702010000000001</v>
      </c>
      <c r="D525" s="39">
        <v>665.92107441199994</v>
      </c>
      <c r="E525" s="34">
        <v>16.034980000000001</v>
      </c>
      <c r="F525" s="40">
        <f t="shared" si="25"/>
        <v>77.175717340800006</v>
      </c>
      <c r="G525" s="34">
        <v>29.424299999999999</v>
      </c>
      <c r="H525" s="40">
        <f t="shared" si="24"/>
        <v>588.09730015705554</v>
      </c>
      <c r="J525" s="39">
        <f t="shared" si="26"/>
        <v>-0.64805691414437661</v>
      </c>
    </row>
    <row r="526" spans="2:10">
      <c r="B526" s="38" t="s">
        <v>536</v>
      </c>
      <c r="C526" s="35">
        <v>37.781840000000003</v>
      </c>
      <c r="D526" s="39">
        <v>876.58402620799995</v>
      </c>
      <c r="E526" s="34">
        <v>19.82507</v>
      </c>
      <c r="F526" s="40">
        <f t="shared" si="25"/>
        <v>95.417268907199997</v>
      </c>
      <c r="G526" s="34">
        <v>39.232399999999998</v>
      </c>
      <c r="H526" s="40">
        <f t="shared" si="24"/>
        <v>784.12973354274084</v>
      </c>
      <c r="J526" s="39">
        <f t="shared" si="26"/>
        <v>2.9629762419408507</v>
      </c>
    </row>
    <row r="527" spans="2:10">
      <c r="B527" s="38" t="s">
        <v>537</v>
      </c>
      <c r="C527" s="35">
        <v>33.577080000000002</v>
      </c>
      <c r="D527" s="39">
        <v>779.0285484960001</v>
      </c>
      <c r="E527" s="34">
        <v>20.991250000000001</v>
      </c>
      <c r="F527" s="40">
        <f t="shared" si="25"/>
        <v>101.03004660000001</v>
      </c>
      <c r="G527" s="34">
        <v>33.830840000000002</v>
      </c>
      <c r="H527" s="40">
        <f t="shared" si="24"/>
        <v>676.16988903883259</v>
      </c>
      <c r="J527" s="39">
        <f t="shared" si="26"/>
        <v>-1.8286128571675135</v>
      </c>
    </row>
    <row r="528" spans="2:10">
      <c r="B528" s="38" t="s">
        <v>538</v>
      </c>
      <c r="C528" s="35">
        <v>30.28641</v>
      </c>
      <c r="D528" s="39">
        <v>702.68105569199997</v>
      </c>
      <c r="E528" s="34">
        <v>15.74344</v>
      </c>
      <c r="F528" s="40">
        <f t="shared" si="25"/>
        <v>75.772546982400002</v>
      </c>
      <c r="G528" s="34">
        <v>31.34328</v>
      </c>
      <c r="H528" s="40">
        <f t="shared" si="24"/>
        <v>626.45155011560644</v>
      </c>
      <c r="J528" s="39">
        <f t="shared" si="26"/>
        <v>-0.45695859399359051</v>
      </c>
    </row>
    <row r="529" spans="2:10">
      <c r="B529" s="38" t="s">
        <v>539</v>
      </c>
      <c r="C529" s="35">
        <v>29.98171</v>
      </c>
      <c r="D529" s="39">
        <v>695.61165005199996</v>
      </c>
      <c r="E529" s="34">
        <v>15.451890000000001</v>
      </c>
      <c r="F529" s="40">
        <f t="shared" si="25"/>
        <v>74.369328494400008</v>
      </c>
      <c r="G529" s="34">
        <v>30.419329999999999</v>
      </c>
      <c r="H529" s="40">
        <f t="shared" ref="H529:H592" si="27">$H$335*(G529/100)</f>
        <v>607.98475564708508</v>
      </c>
      <c r="J529" s="39">
        <f t="shared" si="26"/>
        <v>-13.257565910514927</v>
      </c>
    </row>
    <row r="530" spans="2:10">
      <c r="B530" s="38" t="s">
        <v>540</v>
      </c>
      <c r="C530" s="35">
        <v>27.300419999999999</v>
      </c>
      <c r="D530" s="39">
        <v>633.40250450399992</v>
      </c>
      <c r="E530" s="34">
        <v>16.618069999999999</v>
      </c>
      <c r="F530" s="40">
        <f t="shared" si="25"/>
        <v>79.982106187199989</v>
      </c>
      <c r="G530" s="34">
        <v>27.789619999999999</v>
      </c>
      <c r="H530" s="40">
        <f t="shared" si="27"/>
        <v>555.42529454874079</v>
      </c>
      <c r="J530" s="39">
        <f t="shared" si="26"/>
        <v>2.0048962319408474</v>
      </c>
    </row>
    <row r="531" spans="2:10">
      <c r="B531" s="38" t="s">
        <v>541</v>
      </c>
      <c r="C531" s="35">
        <v>33.333329999999997</v>
      </c>
      <c r="D531" s="39">
        <v>773.37325599599978</v>
      </c>
      <c r="E531" s="34">
        <v>21.282789999999999</v>
      </c>
      <c r="F531" s="40">
        <f t="shared" si="25"/>
        <v>102.4332169584</v>
      </c>
      <c r="G531" s="34">
        <v>33.688690000000001</v>
      </c>
      <c r="H531" s="40">
        <f t="shared" si="27"/>
        <v>673.32876686371458</v>
      </c>
      <c r="J531" s="39">
        <f t="shared" si="26"/>
        <v>2.3887278261147458</v>
      </c>
    </row>
    <row r="532" spans="2:10">
      <c r="B532" s="38" t="s">
        <v>542</v>
      </c>
      <c r="C532" s="35">
        <v>30.834849999999999</v>
      </c>
      <c r="D532" s="39">
        <v>715.40552181999988</v>
      </c>
      <c r="E532" s="34">
        <v>18.65889</v>
      </c>
      <c r="F532" s="40">
        <f t="shared" si="25"/>
        <v>89.804491214400002</v>
      </c>
      <c r="G532" s="34">
        <v>31.414349999999999</v>
      </c>
      <c r="H532" s="40">
        <f t="shared" si="27"/>
        <v>627.87201126921616</v>
      </c>
      <c r="J532" s="39">
        <f t="shared" si="26"/>
        <v>2.2709806636163421</v>
      </c>
    </row>
    <row r="533" spans="2:10">
      <c r="B533" s="38" t="s">
        <v>543</v>
      </c>
      <c r="C533" s="35">
        <v>35.953679999999999</v>
      </c>
      <c r="D533" s="39">
        <v>834.16852041599998</v>
      </c>
      <c r="E533" s="34">
        <v>27.405239999999999</v>
      </c>
      <c r="F533" s="40">
        <f t="shared" si="25"/>
        <v>131.90032391039998</v>
      </c>
      <c r="G533" s="34">
        <v>34.96801</v>
      </c>
      <c r="H533" s="40">
        <f t="shared" si="27"/>
        <v>698.8982668360818</v>
      </c>
      <c r="J533" s="39">
        <f t="shared" si="26"/>
        <v>-3.3699296695182284</v>
      </c>
    </row>
    <row r="534" spans="2:10">
      <c r="B534" s="38" t="s">
        <v>544</v>
      </c>
      <c r="C534" s="35">
        <v>38.634970000000003</v>
      </c>
      <c r="D534" s="39">
        <v>896.37766596400002</v>
      </c>
      <c r="E534" s="34">
        <v>39.067050000000002</v>
      </c>
      <c r="F534" s="40">
        <f t="shared" si="25"/>
        <v>188.02814896800001</v>
      </c>
      <c r="G534" s="34">
        <v>35.32338</v>
      </c>
      <c r="H534" s="40">
        <f t="shared" si="27"/>
        <v>706.00097233992767</v>
      </c>
      <c r="J534" s="39">
        <f t="shared" si="26"/>
        <v>-2.3485446560723631</v>
      </c>
    </row>
    <row r="535" spans="2:10">
      <c r="B535" s="38" t="s">
        <v>545</v>
      </c>
      <c r="C535" s="35">
        <v>36.563070000000003</v>
      </c>
      <c r="D535" s="39">
        <v>848.30709968400004</v>
      </c>
      <c r="E535" s="34">
        <v>30.029150000000001</v>
      </c>
      <c r="F535" s="40">
        <f t="shared" si="25"/>
        <v>144.52909778399999</v>
      </c>
      <c r="G535" s="34">
        <v>35.039090000000002</v>
      </c>
      <c r="H535" s="40">
        <f t="shared" si="27"/>
        <v>700.31892785758998</v>
      </c>
      <c r="J535" s="39">
        <f t="shared" si="26"/>
        <v>-3.4590740424100659</v>
      </c>
    </row>
    <row r="536" spans="2:10">
      <c r="B536" s="38" t="s">
        <v>546</v>
      </c>
      <c r="C536" s="35">
        <v>35.831800000000001</v>
      </c>
      <c r="D536" s="39">
        <v>831.34075816000006</v>
      </c>
      <c r="E536" s="34">
        <v>23.323609999999999</v>
      </c>
      <c r="F536" s="40">
        <f t="shared" si="25"/>
        <v>112.25560198559998</v>
      </c>
      <c r="G536" s="34">
        <v>35.891959999999997</v>
      </c>
      <c r="H536" s="40">
        <f t="shared" si="27"/>
        <v>717.36506130460305</v>
      </c>
      <c r="J536" s="39">
        <f t="shared" si="26"/>
        <v>-1.7200948697969807</v>
      </c>
    </row>
    <row r="537" spans="2:10">
      <c r="B537" s="38" t="s">
        <v>547</v>
      </c>
      <c r="C537" s="35">
        <v>34.308340000000001</v>
      </c>
      <c r="D537" s="39">
        <v>795.9946580080001</v>
      </c>
      <c r="E537" s="34">
        <v>20.991250000000001</v>
      </c>
      <c r="F537" s="40">
        <f t="shared" si="25"/>
        <v>101.03004660000001</v>
      </c>
      <c r="G537" s="34">
        <v>34.896940000000001</v>
      </c>
      <c r="H537" s="40">
        <f t="shared" si="27"/>
        <v>697.47780568247197</v>
      </c>
      <c r="J537" s="39">
        <f t="shared" si="26"/>
        <v>2.5131942744718572</v>
      </c>
    </row>
    <row r="538" spans="2:10">
      <c r="B538" s="38" t="s">
        <v>548</v>
      </c>
      <c r="C538" s="35">
        <v>36.258369999999999</v>
      </c>
      <c r="D538" s="39">
        <v>841.23769404400002</v>
      </c>
      <c r="E538" s="34">
        <v>25.65597</v>
      </c>
      <c r="F538" s="40">
        <f t="shared" si="25"/>
        <v>123.4811573712</v>
      </c>
      <c r="G538" s="34">
        <v>36.034109999999998</v>
      </c>
      <c r="H538" s="40">
        <f t="shared" si="27"/>
        <v>720.20618347972106</v>
      </c>
      <c r="J538" s="39">
        <f t="shared" si="26"/>
        <v>2.4496468069210096</v>
      </c>
    </row>
    <row r="539" spans="2:10">
      <c r="B539" s="38" t="s">
        <v>549</v>
      </c>
      <c r="C539" s="35">
        <v>36.989640000000001</v>
      </c>
      <c r="D539" s="39">
        <v>858.20403556799999</v>
      </c>
      <c r="E539" s="34">
        <v>27.69679</v>
      </c>
      <c r="F539" s="40">
        <f t="shared" si="25"/>
        <v>133.3035423984</v>
      </c>
      <c r="G539" s="34">
        <v>36.389479999999999</v>
      </c>
      <c r="H539" s="40">
        <f t="shared" si="27"/>
        <v>727.30888898356693</v>
      </c>
      <c r="J539" s="39">
        <f t="shared" si="26"/>
        <v>2.4083958139669903</v>
      </c>
    </row>
    <row r="540" spans="2:10">
      <c r="B540" s="38" t="s">
        <v>550</v>
      </c>
      <c r="C540" s="35">
        <v>36.502130000000001</v>
      </c>
      <c r="D540" s="39">
        <v>846.89321855599997</v>
      </c>
      <c r="E540" s="34">
        <v>23.323609999999999</v>
      </c>
      <c r="F540" s="40">
        <f t="shared" si="25"/>
        <v>112.25560198559998</v>
      </c>
      <c r="G540" s="34">
        <v>36.886989999999997</v>
      </c>
      <c r="H540" s="40">
        <f t="shared" si="27"/>
        <v>737.25251679463258</v>
      </c>
      <c r="J540" s="39">
        <f t="shared" si="26"/>
        <v>2.6149002242325423</v>
      </c>
    </row>
    <row r="541" spans="2:10">
      <c r="B541" s="38" t="s">
        <v>551</v>
      </c>
      <c r="C541" s="35">
        <v>32.114559999999997</v>
      </c>
      <c r="D541" s="39">
        <v>745.09632947199987</v>
      </c>
      <c r="E541" s="34">
        <v>21.865880000000001</v>
      </c>
      <c r="F541" s="40">
        <f t="shared" si="25"/>
        <v>105.23960580480001</v>
      </c>
      <c r="G541" s="34">
        <v>32.125079999999997</v>
      </c>
      <c r="H541" s="40">
        <f t="shared" si="27"/>
        <v>642.07722240900955</v>
      </c>
      <c r="J541" s="39">
        <f t="shared" si="26"/>
        <v>2.2204987418097062</v>
      </c>
    </row>
    <row r="542" spans="2:10">
      <c r="B542" s="38" t="s">
        <v>552</v>
      </c>
      <c r="C542" s="35">
        <v>30.408280000000001</v>
      </c>
      <c r="D542" s="39">
        <v>705.50858593599992</v>
      </c>
      <c r="E542" s="34">
        <v>24.489789999999999</v>
      </c>
      <c r="F542" s="40">
        <f t="shared" si="25"/>
        <v>117.8683796784</v>
      </c>
      <c r="G542" s="34">
        <v>29.14001</v>
      </c>
      <c r="H542" s="40">
        <f t="shared" si="27"/>
        <v>582.41525567471786</v>
      </c>
      <c r="J542" s="39">
        <f t="shared" si="26"/>
        <v>-5.224950582882002</v>
      </c>
    </row>
    <row r="543" spans="2:10">
      <c r="B543" s="38" t="s">
        <v>553</v>
      </c>
      <c r="C543" s="35">
        <v>27.90981</v>
      </c>
      <c r="D543" s="39">
        <v>647.54108377199998</v>
      </c>
      <c r="E543" s="34">
        <v>22.157430000000002</v>
      </c>
      <c r="F543" s="40">
        <f t="shared" si="25"/>
        <v>106.6428242928</v>
      </c>
      <c r="G543" s="34">
        <v>27.14996</v>
      </c>
      <c r="H543" s="40">
        <f t="shared" si="27"/>
        <v>542.64054456255724</v>
      </c>
      <c r="J543" s="39">
        <f t="shared" si="26"/>
        <v>1.7422850833572738</v>
      </c>
    </row>
    <row r="544" spans="2:10">
      <c r="B544" s="38" t="s">
        <v>554</v>
      </c>
      <c r="C544" s="35">
        <v>29.920780000000001</v>
      </c>
      <c r="D544" s="39">
        <v>694.19800093599997</v>
      </c>
      <c r="E544" s="34">
        <v>18.075800000000001</v>
      </c>
      <c r="F544" s="40">
        <f t="shared" si="25"/>
        <v>86.998102368000005</v>
      </c>
      <c r="G544" s="34">
        <v>30.490400000000001</v>
      </c>
      <c r="H544" s="40">
        <f t="shared" si="27"/>
        <v>609.40521680069492</v>
      </c>
      <c r="J544" s="39">
        <f t="shared" si="26"/>
        <v>2.2053182326949354</v>
      </c>
    </row>
    <row r="545" spans="2:10">
      <c r="B545" s="38" t="s">
        <v>555</v>
      </c>
      <c r="C545" s="35">
        <v>36.563070000000003</v>
      </c>
      <c r="D545" s="39">
        <v>848.30709968400004</v>
      </c>
      <c r="E545" s="34">
        <v>22.157430000000002</v>
      </c>
      <c r="F545" s="40">
        <f t="shared" si="25"/>
        <v>106.6428242928</v>
      </c>
      <c r="G545" s="34">
        <v>37.242350000000002</v>
      </c>
      <c r="H545" s="40">
        <f t="shared" si="27"/>
        <v>744.35502243058022</v>
      </c>
      <c r="J545" s="39">
        <f t="shared" si="26"/>
        <v>2.6907470393801987</v>
      </c>
    </row>
    <row r="546" spans="2:10">
      <c r="B546" s="38" t="s">
        <v>556</v>
      </c>
      <c r="C546" s="35">
        <v>31.13954</v>
      </c>
      <c r="D546" s="39">
        <v>722.47469544799992</v>
      </c>
      <c r="E546" s="34">
        <v>25.072880000000001</v>
      </c>
      <c r="F546" s="40">
        <f t="shared" si="25"/>
        <v>120.67476852480002</v>
      </c>
      <c r="G546" s="34">
        <v>30.206109999999999</v>
      </c>
      <c r="H546" s="40">
        <f t="shared" si="27"/>
        <v>603.72317231835723</v>
      </c>
      <c r="J546" s="39">
        <f t="shared" si="26"/>
        <v>1.9232453951573234</v>
      </c>
    </row>
    <row r="547" spans="2:10">
      <c r="B547" s="38" t="s">
        <v>557</v>
      </c>
      <c r="C547" s="35">
        <v>27.60511</v>
      </c>
      <c r="D547" s="39">
        <v>640.47167813199997</v>
      </c>
      <c r="E547" s="34">
        <v>25.947520000000001</v>
      </c>
      <c r="F547" s="40">
        <f t="shared" si="25"/>
        <v>124.88437585920001</v>
      </c>
      <c r="G547" s="34">
        <v>25.657419999999998</v>
      </c>
      <c r="H547" s="40">
        <f t="shared" si="27"/>
        <v>512.80946126146216</v>
      </c>
      <c r="J547" s="39">
        <f t="shared" si="26"/>
        <v>-2.7778410113378413</v>
      </c>
    </row>
    <row r="548" spans="2:10">
      <c r="B548" s="38" t="s">
        <v>558</v>
      </c>
      <c r="C548" s="35">
        <v>32.114559999999997</v>
      </c>
      <c r="D548" s="39">
        <v>745.09632947199987</v>
      </c>
      <c r="E548" s="34">
        <v>24.198250000000002</v>
      </c>
      <c r="F548" s="40">
        <f t="shared" si="25"/>
        <v>116.46520932</v>
      </c>
      <c r="G548" s="34">
        <v>31.5565</v>
      </c>
      <c r="H548" s="40">
        <f t="shared" si="27"/>
        <v>630.71313344433429</v>
      </c>
      <c r="J548" s="39">
        <f t="shared" si="26"/>
        <v>2.082013292334409</v>
      </c>
    </row>
    <row r="549" spans="2:10">
      <c r="B549" s="38" t="s">
        <v>559</v>
      </c>
      <c r="C549" s="35">
        <v>28.702010000000001</v>
      </c>
      <c r="D549" s="39">
        <v>665.92107441199994</v>
      </c>
      <c r="E549" s="34">
        <v>22.74052</v>
      </c>
      <c r="F549" s="40">
        <f t="shared" si="25"/>
        <v>109.4492131392</v>
      </c>
      <c r="G549" s="34">
        <v>27.71855</v>
      </c>
      <c r="H549" s="40">
        <f t="shared" si="27"/>
        <v>554.00483339513107</v>
      </c>
      <c r="J549" s="39">
        <f t="shared" si="26"/>
        <v>-2.4670278776688974</v>
      </c>
    </row>
    <row r="550" spans="2:10">
      <c r="B550" s="38" t="s">
        <v>560</v>
      </c>
      <c r="C550" s="35">
        <v>25.89884</v>
      </c>
      <c r="D550" s="39">
        <v>600.88416660799999</v>
      </c>
      <c r="E550" s="34">
        <v>14.577249999999999</v>
      </c>
      <c r="F550" s="40">
        <f t="shared" si="25"/>
        <v>70.159721160000004</v>
      </c>
      <c r="G550" s="34">
        <v>26.652450000000002</v>
      </c>
      <c r="H550" s="40">
        <f t="shared" si="27"/>
        <v>532.6969167514917</v>
      </c>
      <c r="J550" s="39">
        <f t="shared" si="26"/>
        <v>1.9724713034917158</v>
      </c>
    </row>
    <row r="551" spans="2:10">
      <c r="B551" s="38" t="s">
        <v>561</v>
      </c>
      <c r="C551" s="35">
        <v>30.95673</v>
      </c>
      <c r="D551" s="39">
        <v>718.2332840759999</v>
      </c>
      <c r="E551" s="34">
        <v>16.90962</v>
      </c>
      <c r="F551" s="40">
        <f t="shared" si="25"/>
        <v>81.385324675199996</v>
      </c>
      <c r="G551" s="34">
        <v>31.982939999999999</v>
      </c>
      <c r="H551" s="40">
        <f t="shared" si="27"/>
        <v>639.23630010178999</v>
      </c>
      <c r="J551" s="39">
        <f t="shared" si="26"/>
        <v>2.3883407009900566</v>
      </c>
    </row>
    <row r="552" spans="2:10">
      <c r="B552" s="38" t="s">
        <v>562</v>
      </c>
      <c r="C552" s="35">
        <v>32.723939999999999</v>
      </c>
      <c r="D552" s="39">
        <v>759.23467672799995</v>
      </c>
      <c r="E552" s="34">
        <v>23.032060000000001</v>
      </c>
      <c r="F552" s="40">
        <f t="shared" si="25"/>
        <v>110.8523834976</v>
      </c>
      <c r="G552" s="34">
        <v>32.551519999999996</v>
      </c>
      <c r="H552" s="40">
        <f t="shared" si="27"/>
        <v>650.60038906646537</v>
      </c>
      <c r="J552" s="39">
        <f t="shared" si="26"/>
        <v>2.2180958360654586</v>
      </c>
    </row>
    <row r="553" spans="2:10">
      <c r="B553" s="38" t="s">
        <v>563</v>
      </c>
      <c r="C553" s="35">
        <v>35.52711</v>
      </c>
      <c r="D553" s="39">
        <v>824.27158453200002</v>
      </c>
      <c r="E553" s="34">
        <v>23.032060000000001</v>
      </c>
      <c r="F553" s="40">
        <f t="shared" si="25"/>
        <v>110.8523834976</v>
      </c>
      <c r="G553" s="34">
        <v>35.820889999999999</v>
      </c>
      <c r="H553" s="40">
        <f t="shared" si="27"/>
        <v>715.94460015099321</v>
      </c>
      <c r="J553" s="39">
        <f t="shared" si="26"/>
        <v>2.5253991165932348</v>
      </c>
    </row>
    <row r="554" spans="2:10">
      <c r="B554" s="38" t="s">
        <v>564</v>
      </c>
      <c r="C554" s="35">
        <v>29.7989</v>
      </c>
      <c r="D554" s="39">
        <v>691.37023867999994</v>
      </c>
      <c r="E554" s="34">
        <v>25.364429999999999</v>
      </c>
      <c r="F554" s="40">
        <f t="shared" si="25"/>
        <v>122.07798701279999</v>
      </c>
      <c r="G554" s="34">
        <v>28.57142</v>
      </c>
      <c r="H554" s="40">
        <f t="shared" si="27"/>
        <v>571.05096684214402</v>
      </c>
      <c r="J554" s="39">
        <f t="shared" si="26"/>
        <v>1.7587151749440864</v>
      </c>
    </row>
    <row r="555" spans="2:10">
      <c r="B555" s="38" t="s">
        <v>565</v>
      </c>
      <c r="C555" s="35">
        <v>29.7989</v>
      </c>
      <c r="D555" s="39">
        <v>691.37023867999994</v>
      </c>
      <c r="E555" s="34">
        <v>23.615159999999999</v>
      </c>
      <c r="F555" s="40">
        <f t="shared" si="25"/>
        <v>113.65882047359999</v>
      </c>
      <c r="G555" s="34">
        <v>28.997859999999999</v>
      </c>
      <c r="H555" s="40">
        <f t="shared" si="27"/>
        <v>579.57413349959984</v>
      </c>
      <c r="J555" s="39">
        <f t="shared" si="26"/>
        <v>1.8627152931999262</v>
      </c>
    </row>
    <row r="556" spans="2:10">
      <c r="B556" s="38" t="s">
        <v>566</v>
      </c>
      <c r="C556" s="35">
        <v>34.795850000000002</v>
      </c>
      <c r="D556" s="39">
        <v>807.30547502000002</v>
      </c>
      <c r="E556" s="34">
        <v>23.032060000000001</v>
      </c>
      <c r="F556" s="40">
        <f t="shared" si="25"/>
        <v>110.8523834976</v>
      </c>
      <c r="G556" s="34">
        <v>34.96801</v>
      </c>
      <c r="H556" s="40">
        <f t="shared" si="27"/>
        <v>698.8982668360818</v>
      </c>
      <c r="J556" s="39">
        <f t="shared" si="26"/>
        <v>2.4451753136818297</v>
      </c>
    </row>
    <row r="557" spans="2:10">
      <c r="B557" s="38" t="s">
        <v>567</v>
      </c>
      <c r="C557" s="35">
        <v>35.70993</v>
      </c>
      <c r="D557" s="39">
        <v>828.51322791600001</v>
      </c>
      <c r="E557" s="34">
        <v>26.239059999999998</v>
      </c>
      <c r="F557" s="40">
        <f t="shared" si="25"/>
        <v>126.28754621759998</v>
      </c>
      <c r="G557" s="34">
        <v>35.039090000000002</v>
      </c>
      <c r="H557" s="40">
        <f t="shared" si="27"/>
        <v>700.31892785758998</v>
      </c>
      <c r="J557" s="39">
        <f t="shared" si="26"/>
        <v>-1.9067538408099836</v>
      </c>
    </row>
    <row r="558" spans="2:10">
      <c r="B558" s="38" t="s">
        <v>568</v>
      </c>
      <c r="C558" s="35">
        <v>30.164529999999999</v>
      </c>
      <c r="D558" s="39">
        <v>699.85329343599994</v>
      </c>
      <c r="E558" s="34">
        <v>15.16034</v>
      </c>
      <c r="F558" s="40">
        <f t="shared" si="25"/>
        <v>72.966110006400001</v>
      </c>
      <c r="G558" s="34">
        <v>31.485420000000001</v>
      </c>
      <c r="H558" s="40">
        <f t="shared" si="27"/>
        <v>629.29247242282611</v>
      </c>
      <c r="J558" s="39">
        <f t="shared" si="26"/>
        <v>2.4052889932261223</v>
      </c>
    </row>
    <row r="559" spans="2:10">
      <c r="B559" s="38" t="s">
        <v>569</v>
      </c>
      <c r="C559" s="35">
        <v>35.770870000000002</v>
      </c>
      <c r="D559" s="39">
        <v>829.92710904400008</v>
      </c>
      <c r="E559" s="34">
        <v>23.906700000000001</v>
      </c>
      <c r="F559" s="40">
        <f t="shared" si="25"/>
        <v>115.06199083199999</v>
      </c>
      <c r="G559" s="34">
        <v>35.891959999999997</v>
      </c>
      <c r="H559" s="40">
        <f t="shared" si="27"/>
        <v>717.36506130460305</v>
      </c>
      <c r="J559" s="39">
        <f t="shared" si="26"/>
        <v>2.4999430926029618</v>
      </c>
    </row>
    <row r="560" spans="2:10">
      <c r="B560" s="38" t="s">
        <v>570</v>
      </c>
      <c r="C560" s="35">
        <v>35.0396</v>
      </c>
      <c r="D560" s="39">
        <v>812.96076751999988</v>
      </c>
      <c r="E560" s="34">
        <v>22.74052</v>
      </c>
      <c r="F560" s="40">
        <f t="shared" si="25"/>
        <v>109.4492131392</v>
      </c>
      <c r="G560" s="34">
        <v>35.32338</v>
      </c>
      <c r="H560" s="40">
        <f t="shared" si="27"/>
        <v>706.00097233992767</v>
      </c>
      <c r="J560" s="39">
        <f t="shared" si="26"/>
        <v>2.4894179591277634</v>
      </c>
    </row>
    <row r="561" spans="2:10">
      <c r="B561" s="38" t="s">
        <v>571</v>
      </c>
      <c r="C561" s="35">
        <v>39.000599999999999</v>
      </c>
      <c r="D561" s="39">
        <v>904.8607207199999</v>
      </c>
      <c r="E561" s="34">
        <v>23.032060000000001</v>
      </c>
      <c r="F561" s="40">
        <f t="shared" si="25"/>
        <v>110.8523834976</v>
      </c>
      <c r="G561" s="34">
        <v>39.872059999999998</v>
      </c>
      <c r="H561" s="40">
        <f t="shared" si="27"/>
        <v>796.91448352892439</v>
      </c>
      <c r="J561" s="39">
        <f t="shared" si="26"/>
        <v>2.9061463065245334</v>
      </c>
    </row>
    <row r="562" spans="2:10">
      <c r="B562" s="38" t="s">
        <v>572</v>
      </c>
      <c r="C562" s="35">
        <v>40.585000000000001</v>
      </c>
      <c r="D562" s="39">
        <v>941.62070199999994</v>
      </c>
      <c r="E562" s="34">
        <v>25.364429999999999</v>
      </c>
      <c r="F562" s="40">
        <f t="shared" si="25"/>
        <v>122.07798701279999</v>
      </c>
      <c r="G562" s="34">
        <v>41.080309999999997</v>
      </c>
      <c r="H562" s="40">
        <f t="shared" si="27"/>
        <v>821.06352234768167</v>
      </c>
      <c r="J562" s="39">
        <f t="shared" si="26"/>
        <v>1.52080736048174</v>
      </c>
    </row>
    <row r="563" spans="2:10">
      <c r="B563" s="38" t="s">
        <v>573</v>
      </c>
      <c r="C563" s="35">
        <v>38.574039999999997</v>
      </c>
      <c r="D563" s="39">
        <v>894.96401684799991</v>
      </c>
      <c r="E563" s="34">
        <v>21.865880000000001</v>
      </c>
      <c r="F563" s="40">
        <f t="shared" si="25"/>
        <v>105.23960580480001</v>
      </c>
      <c r="G563" s="34">
        <v>39.658839999999998</v>
      </c>
      <c r="H563" s="40">
        <f t="shared" si="27"/>
        <v>792.65290020019643</v>
      </c>
      <c r="J563" s="39">
        <f t="shared" si="26"/>
        <v>2.9284891569965339</v>
      </c>
    </row>
    <row r="564" spans="2:10">
      <c r="B564" s="38" t="s">
        <v>574</v>
      </c>
      <c r="C564" s="35">
        <v>37.477139999999999</v>
      </c>
      <c r="D564" s="39">
        <v>869.51462056799994</v>
      </c>
      <c r="E564" s="34">
        <v>18.950430000000001</v>
      </c>
      <c r="F564" s="40">
        <f t="shared" si="25"/>
        <v>91.207661572800006</v>
      </c>
      <c r="G564" s="34">
        <v>39.090260000000001</v>
      </c>
      <c r="H564" s="40">
        <f t="shared" si="27"/>
        <v>781.28881123552105</v>
      </c>
      <c r="J564" s="39">
        <f t="shared" si="26"/>
        <v>2.9818522403211318</v>
      </c>
    </row>
    <row r="565" spans="2:10">
      <c r="B565" s="38" t="s">
        <v>575</v>
      </c>
      <c r="C565" s="35">
        <v>34.308340000000001</v>
      </c>
      <c r="D565" s="39">
        <v>795.9946580080001</v>
      </c>
      <c r="E565" s="34">
        <v>18.367339999999999</v>
      </c>
      <c r="F565" s="40">
        <f t="shared" si="25"/>
        <v>88.401272726399995</v>
      </c>
      <c r="G565" s="34">
        <v>35.5366</v>
      </c>
      <c r="H565" s="40">
        <f t="shared" si="27"/>
        <v>710.26255566865564</v>
      </c>
      <c r="J565" s="39">
        <f t="shared" si="26"/>
        <v>2.6691703870554875</v>
      </c>
    </row>
    <row r="566" spans="2:10">
      <c r="B566" s="38" t="s">
        <v>576</v>
      </c>
      <c r="C566" s="35">
        <v>43.022539999999999</v>
      </c>
      <c r="D566" s="39">
        <v>998.17455504799989</v>
      </c>
      <c r="E566" s="34">
        <v>20.408159999999999</v>
      </c>
      <c r="F566" s="40">
        <f t="shared" si="25"/>
        <v>98.22365775359998</v>
      </c>
      <c r="G566" s="34">
        <v>45.202550000000002</v>
      </c>
      <c r="H566" s="40">
        <f t="shared" si="27"/>
        <v>903.4538668792228</v>
      </c>
      <c r="J566" s="39">
        <f t="shared" si="26"/>
        <v>3.5029695848228357</v>
      </c>
    </row>
    <row r="567" spans="2:10">
      <c r="B567" s="38" t="s">
        <v>577</v>
      </c>
      <c r="C567" s="35">
        <v>35.953679999999999</v>
      </c>
      <c r="D567" s="39">
        <v>834.16852041599998</v>
      </c>
      <c r="E567" s="34">
        <v>16.90962</v>
      </c>
      <c r="F567" s="40">
        <f t="shared" si="25"/>
        <v>81.385324675199996</v>
      </c>
      <c r="G567" s="34">
        <v>37.810940000000002</v>
      </c>
      <c r="H567" s="40">
        <f t="shared" si="27"/>
        <v>755.71931126315394</v>
      </c>
      <c r="J567" s="39">
        <f t="shared" si="26"/>
        <v>2.9361155223539299</v>
      </c>
    </row>
    <row r="568" spans="2:10">
      <c r="B568" s="38" t="s">
        <v>578</v>
      </c>
      <c r="C568" s="35">
        <v>31.566109999999998</v>
      </c>
      <c r="D568" s="39">
        <v>732.37163133199988</v>
      </c>
      <c r="E568" s="34">
        <v>18.65889</v>
      </c>
      <c r="F568" s="40">
        <f t="shared" si="25"/>
        <v>89.804491214400002</v>
      </c>
      <c r="G568" s="34">
        <v>31.982939999999999</v>
      </c>
      <c r="H568" s="40">
        <f t="shared" si="27"/>
        <v>639.23630010178999</v>
      </c>
      <c r="J568" s="39">
        <f t="shared" si="26"/>
        <v>-3.3308400158098266</v>
      </c>
    </row>
    <row r="569" spans="2:10">
      <c r="B569" s="38" t="s">
        <v>579</v>
      </c>
      <c r="C569" s="35">
        <v>33.759900000000002</v>
      </c>
      <c r="D569" s="39">
        <v>783.27019188000008</v>
      </c>
      <c r="E569" s="34">
        <v>20.408159999999999</v>
      </c>
      <c r="F569" s="40">
        <f t="shared" si="25"/>
        <v>98.22365775359998</v>
      </c>
      <c r="G569" s="34">
        <v>33.688690000000001</v>
      </c>
      <c r="H569" s="40">
        <f t="shared" si="27"/>
        <v>673.32876686371458</v>
      </c>
      <c r="J569" s="39">
        <f t="shared" si="26"/>
        <v>-11.71776726268547</v>
      </c>
    </row>
    <row r="570" spans="2:10">
      <c r="B570" s="38" t="s">
        <v>580</v>
      </c>
      <c r="C570" s="35">
        <v>33.51614</v>
      </c>
      <c r="D570" s="39">
        <v>777.61466736799991</v>
      </c>
      <c r="E570" s="34">
        <v>25.947520000000001</v>
      </c>
      <c r="F570" s="40">
        <f t="shared" si="25"/>
        <v>124.88437585920001</v>
      </c>
      <c r="G570" s="34">
        <v>32.480449999999998</v>
      </c>
      <c r="H570" s="40">
        <f t="shared" si="27"/>
        <v>649.17992791285553</v>
      </c>
      <c r="J570" s="39">
        <f t="shared" si="26"/>
        <v>-3.5503635959444182</v>
      </c>
    </row>
    <row r="571" spans="2:10">
      <c r="B571" s="38" t="s">
        <v>581</v>
      </c>
      <c r="C571" s="35">
        <v>31.261420000000001</v>
      </c>
      <c r="D571" s="39">
        <v>725.30245770399995</v>
      </c>
      <c r="E571" s="34">
        <v>17.201160000000002</v>
      </c>
      <c r="F571" s="40">
        <f t="shared" si="25"/>
        <v>82.7884950336</v>
      </c>
      <c r="G571" s="34">
        <v>32.267229999999998</v>
      </c>
      <c r="H571" s="40">
        <f t="shared" si="27"/>
        <v>644.91834458412768</v>
      </c>
      <c r="J571" s="39">
        <f t="shared" si="26"/>
        <v>2.4043819137277751</v>
      </c>
    </row>
    <row r="572" spans="2:10">
      <c r="B572" s="38" t="s">
        <v>582</v>
      </c>
      <c r="C572" s="35">
        <v>24.55819</v>
      </c>
      <c r="D572" s="39">
        <v>569.77947782799993</v>
      </c>
      <c r="E572" s="34">
        <v>13.70262</v>
      </c>
      <c r="F572" s="40">
        <f t="shared" si="25"/>
        <v>65.950161955199988</v>
      </c>
      <c r="G572" s="34">
        <v>24.94669</v>
      </c>
      <c r="H572" s="40">
        <f t="shared" si="27"/>
        <v>498.60425012166871</v>
      </c>
      <c r="J572" s="39">
        <f t="shared" si="26"/>
        <v>-5.2250657511312397</v>
      </c>
    </row>
    <row r="573" spans="2:10">
      <c r="B573" s="38" t="s">
        <v>583</v>
      </c>
      <c r="C573" s="35">
        <v>29.555140000000002</v>
      </c>
      <c r="D573" s="39">
        <v>685.714714168</v>
      </c>
      <c r="E573" s="34">
        <v>11.37026</v>
      </c>
      <c r="F573" s="40">
        <f t="shared" si="25"/>
        <v>54.724606569599999</v>
      </c>
      <c r="G573" s="34">
        <v>31.698640000000001</v>
      </c>
      <c r="H573" s="40">
        <f t="shared" si="27"/>
        <v>633.55405575155396</v>
      </c>
      <c r="J573" s="39">
        <f t="shared" si="26"/>
        <v>2.5639481531540014</v>
      </c>
    </row>
    <row r="574" spans="2:10">
      <c r="B574" s="38" t="s">
        <v>584</v>
      </c>
      <c r="C574" s="35">
        <v>33.577080000000002</v>
      </c>
      <c r="D574" s="39">
        <v>779.0285484960001</v>
      </c>
      <c r="E574" s="34">
        <v>23.323609999999999</v>
      </c>
      <c r="F574" s="40">
        <f t="shared" si="25"/>
        <v>112.25560198559998</v>
      </c>
      <c r="G574" s="34">
        <v>33.475470000000001</v>
      </c>
      <c r="H574" s="40">
        <f t="shared" si="27"/>
        <v>669.06718353498673</v>
      </c>
      <c r="J574" s="39">
        <f t="shared" si="26"/>
        <v>2.2942370245866641</v>
      </c>
    </row>
    <row r="575" spans="2:10">
      <c r="B575" s="38" t="s">
        <v>585</v>
      </c>
      <c r="C575" s="35">
        <v>32.236440000000002</v>
      </c>
      <c r="D575" s="39">
        <v>747.92409172800001</v>
      </c>
      <c r="E575" s="34">
        <v>25.072880000000001</v>
      </c>
      <c r="F575" s="40">
        <f t="shared" si="25"/>
        <v>120.67476852480002</v>
      </c>
      <c r="G575" s="34">
        <v>31.485420000000001</v>
      </c>
      <c r="H575" s="40">
        <f t="shared" si="27"/>
        <v>629.29247242282611</v>
      </c>
      <c r="J575" s="39">
        <f t="shared" si="26"/>
        <v>2.0431492196261161</v>
      </c>
    </row>
    <row r="576" spans="2:10">
      <c r="B576" s="38" t="s">
        <v>586</v>
      </c>
      <c r="C576" s="35">
        <v>35.100540000000002</v>
      </c>
      <c r="D576" s="39">
        <v>814.37464864800006</v>
      </c>
      <c r="E576" s="34">
        <v>19.241980000000002</v>
      </c>
      <c r="F576" s="40">
        <f t="shared" si="25"/>
        <v>92.610880060800014</v>
      </c>
      <c r="G576" s="34">
        <v>35.891959999999997</v>
      </c>
      <c r="H576" s="40">
        <f t="shared" si="27"/>
        <v>717.36506130460305</v>
      </c>
      <c r="J576" s="39">
        <f t="shared" si="26"/>
        <v>-4.3987072825970017</v>
      </c>
    </row>
    <row r="577" spans="2:10">
      <c r="B577" s="38" t="s">
        <v>587</v>
      </c>
      <c r="C577" s="35">
        <v>32.906759999999998</v>
      </c>
      <c r="D577" s="39">
        <v>763.47632011199983</v>
      </c>
      <c r="E577" s="34">
        <v>22.448969999999999</v>
      </c>
      <c r="F577" s="40">
        <f t="shared" si="25"/>
        <v>108.04599465119999</v>
      </c>
      <c r="G577" s="34">
        <v>32.906889999999997</v>
      </c>
      <c r="H577" s="40">
        <f t="shared" si="27"/>
        <v>657.70309457031135</v>
      </c>
      <c r="J577" s="39">
        <f t="shared" si="26"/>
        <v>2.2727691095115006</v>
      </c>
    </row>
    <row r="578" spans="2:10">
      <c r="B578" s="38" t="s">
        <v>588</v>
      </c>
      <c r="C578" s="35">
        <v>32.114559999999997</v>
      </c>
      <c r="D578" s="39">
        <v>745.09632947199987</v>
      </c>
      <c r="E578" s="34">
        <v>18.367339999999999</v>
      </c>
      <c r="F578" s="40">
        <f t="shared" si="25"/>
        <v>88.401272726399995</v>
      </c>
      <c r="G578" s="34">
        <v>32.977960000000003</v>
      </c>
      <c r="H578" s="40">
        <f t="shared" si="27"/>
        <v>659.12355572392119</v>
      </c>
      <c r="J578" s="39">
        <f t="shared" si="26"/>
        <v>2.4284989783212723</v>
      </c>
    </row>
    <row r="579" spans="2:10">
      <c r="B579" s="38" t="s">
        <v>589</v>
      </c>
      <c r="C579" s="35">
        <v>30.225470000000001</v>
      </c>
      <c r="D579" s="39">
        <v>701.2671745639999</v>
      </c>
      <c r="E579" s="34">
        <v>18.367339999999999</v>
      </c>
      <c r="F579" s="40">
        <f t="shared" si="25"/>
        <v>88.401272726399995</v>
      </c>
      <c r="G579" s="34">
        <v>30.77469</v>
      </c>
      <c r="H579" s="40">
        <f t="shared" si="27"/>
        <v>615.0872612830326</v>
      </c>
      <c r="J579" s="39">
        <f t="shared" si="26"/>
        <v>2.221359445432654</v>
      </c>
    </row>
    <row r="580" spans="2:10">
      <c r="B580" s="38" t="s">
        <v>590</v>
      </c>
      <c r="C580" s="35">
        <v>31.627050000000001</v>
      </c>
      <c r="D580" s="39">
        <v>733.78551245999995</v>
      </c>
      <c r="E580" s="34">
        <v>13.119529999999999</v>
      </c>
      <c r="F580" s="40">
        <f t="shared" ref="F580:F643" si="28">$F$1362*(E580/100)</f>
        <v>63.143773108799991</v>
      </c>
      <c r="G580" s="34">
        <v>33.688690000000001</v>
      </c>
      <c r="H580" s="40">
        <f t="shared" si="27"/>
        <v>673.32876686371458</v>
      </c>
      <c r="J580" s="39">
        <f t="shared" ref="J580:J643" si="29">H580-(D580-F580)</f>
        <v>2.6870275125146463</v>
      </c>
    </row>
    <row r="581" spans="2:10">
      <c r="B581" s="38" t="s">
        <v>591</v>
      </c>
      <c r="C581" s="35">
        <v>33.881770000000003</v>
      </c>
      <c r="D581" s="39">
        <v>786.09772212400014</v>
      </c>
      <c r="E581" s="34">
        <v>18.65889</v>
      </c>
      <c r="F581" s="40">
        <f t="shared" si="28"/>
        <v>89.804491214400002</v>
      </c>
      <c r="G581" s="34">
        <v>34.96801</v>
      </c>
      <c r="H581" s="40">
        <f t="shared" si="27"/>
        <v>698.8982668360818</v>
      </c>
      <c r="J581" s="39">
        <f t="shared" si="29"/>
        <v>2.6050359264816052</v>
      </c>
    </row>
    <row r="582" spans="2:10">
      <c r="B582" s="38" t="s">
        <v>592</v>
      </c>
      <c r="C582" s="35">
        <v>33.759900000000002</v>
      </c>
      <c r="D582" s="39">
        <v>783.27019188000008</v>
      </c>
      <c r="E582" s="34">
        <v>26.239059999999998</v>
      </c>
      <c r="F582" s="40">
        <f t="shared" si="28"/>
        <v>126.28754621759998</v>
      </c>
      <c r="G582" s="34">
        <v>32.977960000000003</v>
      </c>
      <c r="H582" s="40">
        <f t="shared" si="27"/>
        <v>659.12355572392119</v>
      </c>
      <c r="J582" s="39">
        <f t="shared" si="29"/>
        <v>2.1409100615211401</v>
      </c>
    </row>
    <row r="583" spans="2:10">
      <c r="B583" s="38" t="s">
        <v>593</v>
      </c>
      <c r="C583" s="35">
        <v>33.150509999999997</v>
      </c>
      <c r="D583" s="39">
        <v>769.13161261199991</v>
      </c>
      <c r="E583" s="34">
        <v>25.364429999999999</v>
      </c>
      <c r="F583" s="40">
        <f t="shared" si="28"/>
        <v>122.07798701279999</v>
      </c>
      <c r="G583" s="34">
        <v>32.480449999999998</v>
      </c>
      <c r="H583" s="40">
        <f t="shared" si="27"/>
        <v>649.17992791285553</v>
      </c>
      <c r="J583" s="39">
        <f t="shared" si="29"/>
        <v>2.1263023136556285</v>
      </c>
    </row>
    <row r="584" spans="2:10">
      <c r="B584" s="38" t="s">
        <v>594</v>
      </c>
      <c r="C584" s="35">
        <v>37.842770000000002</v>
      </c>
      <c r="D584" s="39">
        <v>877.99767532400006</v>
      </c>
      <c r="E584" s="34">
        <v>21.865880000000001</v>
      </c>
      <c r="F584" s="40">
        <f t="shared" si="28"/>
        <v>105.23960580480001</v>
      </c>
      <c r="G584" s="34">
        <v>38.805970000000002</v>
      </c>
      <c r="H584" s="40">
        <f t="shared" si="27"/>
        <v>775.60676675318348</v>
      </c>
      <c r="J584" s="39">
        <f t="shared" si="29"/>
        <v>2.8486972339834438</v>
      </c>
    </row>
    <row r="585" spans="2:10">
      <c r="B585" s="38" t="s">
        <v>595</v>
      </c>
      <c r="C585" s="35">
        <v>32.66301</v>
      </c>
      <c r="D585" s="39">
        <v>757.82102761199997</v>
      </c>
      <c r="E585" s="34">
        <v>25.364429999999999</v>
      </c>
      <c r="F585" s="40">
        <f t="shared" si="28"/>
        <v>122.07798701279999</v>
      </c>
      <c r="G585" s="34">
        <v>31.911860000000001</v>
      </c>
      <c r="H585" s="40">
        <f t="shared" si="27"/>
        <v>637.81563908028193</v>
      </c>
      <c r="J585" s="39">
        <f t="shared" si="29"/>
        <v>2.0725984810819682</v>
      </c>
    </row>
    <row r="586" spans="2:10">
      <c r="B586" s="38" t="s">
        <v>596</v>
      </c>
      <c r="C586" s="35">
        <v>26.812909999999999</v>
      </c>
      <c r="D586" s="39">
        <v>622.09168749200001</v>
      </c>
      <c r="E586" s="34">
        <v>17.492709999999999</v>
      </c>
      <c r="F586" s="40">
        <f t="shared" si="28"/>
        <v>84.191713521599993</v>
      </c>
      <c r="G586" s="34">
        <v>26.723520000000001</v>
      </c>
      <c r="H586" s="40">
        <f t="shared" si="27"/>
        <v>534.11737790510153</v>
      </c>
      <c r="J586" s="39">
        <f t="shared" si="29"/>
        <v>-3.782596065298435</v>
      </c>
    </row>
    <row r="587" spans="2:10">
      <c r="B587" s="38" t="s">
        <v>597</v>
      </c>
      <c r="C587" s="35">
        <v>29.677019999999999</v>
      </c>
      <c r="D587" s="39">
        <v>688.54247642399991</v>
      </c>
      <c r="E587" s="34">
        <v>22.74052</v>
      </c>
      <c r="F587" s="40">
        <f t="shared" si="28"/>
        <v>109.4492131392</v>
      </c>
      <c r="G587" s="34">
        <v>29.068940000000001</v>
      </c>
      <c r="H587" s="40">
        <f t="shared" si="27"/>
        <v>580.99479452110802</v>
      </c>
      <c r="J587" s="39">
        <f t="shared" si="29"/>
        <v>1.9015312363080739</v>
      </c>
    </row>
    <row r="588" spans="2:10">
      <c r="B588" s="38" t="s">
        <v>598</v>
      </c>
      <c r="C588" s="35">
        <v>32.236440000000002</v>
      </c>
      <c r="D588" s="39">
        <v>747.92409172800001</v>
      </c>
      <c r="E588" s="34">
        <v>22.157430000000002</v>
      </c>
      <c r="F588" s="40">
        <f t="shared" si="28"/>
        <v>106.6428242928</v>
      </c>
      <c r="G588" s="34">
        <v>32.196159999999999</v>
      </c>
      <c r="H588" s="40">
        <f t="shared" si="27"/>
        <v>643.49788343051796</v>
      </c>
      <c r="J588" s="39">
        <f t="shared" si="29"/>
        <v>2.2166159953179658</v>
      </c>
    </row>
    <row r="589" spans="2:10">
      <c r="B589" s="38" t="s">
        <v>599</v>
      </c>
      <c r="C589" s="35">
        <v>32.602069999999998</v>
      </c>
      <c r="D589" s="39">
        <v>756.40714648400001</v>
      </c>
      <c r="E589" s="34">
        <v>27.69679</v>
      </c>
      <c r="F589" s="40">
        <f t="shared" si="28"/>
        <v>133.3035423984</v>
      </c>
      <c r="G589" s="34">
        <v>31.272210000000001</v>
      </c>
      <c r="H589" s="40">
        <f t="shared" si="27"/>
        <v>625.0310889619966</v>
      </c>
      <c r="J589" s="39">
        <f t="shared" si="29"/>
        <v>1.9274848763966475</v>
      </c>
    </row>
    <row r="590" spans="2:10">
      <c r="B590" s="38" t="s">
        <v>600</v>
      </c>
      <c r="C590" s="35">
        <v>41.80377</v>
      </c>
      <c r="D590" s="39">
        <v>969.89762852399997</v>
      </c>
      <c r="E590" s="34">
        <v>29.154509999999998</v>
      </c>
      <c r="F590" s="40">
        <f t="shared" si="28"/>
        <v>140.31949044960001</v>
      </c>
      <c r="G590" s="34">
        <v>41.648890000000002</v>
      </c>
      <c r="H590" s="40">
        <f t="shared" si="27"/>
        <v>832.42761131235716</v>
      </c>
      <c r="J590" s="39">
        <f t="shared" si="29"/>
        <v>2.849473237957227</v>
      </c>
    </row>
    <row r="591" spans="2:10">
      <c r="B591" s="38" t="s">
        <v>601</v>
      </c>
      <c r="C591" s="35">
        <v>31.870809999999999</v>
      </c>
      <c r="D591" s="39">
        <v>739.44103697200001</v>
      </c>
      <c r="E591" s="34">
        <v>20.991250000000001</v>
      </c>
      <c r="F591" s="40">
        <f t="shared" si="28"/>
        <v>101.03004660000001</v>
      </c>
      <c r="G591" s="34">
        <v>32.054009999999998</v>
      </c>
      <c r="H591" s="40">
        <f t="shared" si="27"/>
        <v>640.65676125539983</v>
      </c>
      <c r="J591" s="39">
        <f t="shared" si="29"/>
        <v>2.245770883399814</v>
      </c>
    </row>
    <row r="592" spans="2:10">
      <c r="B592" s="38" t="s">
        <v>602</v>
      </c>
      <c r="C592" s="35">
        <v>35.100540000000002</v>
      </c>
      <c r="D592" s="39">
        <v>814.37464864800006</v>
      </c>
      <c r="E592" s="34">
        <v>22.448969999999999</v>
      </c>
      <c r="F592" s="40">
        <f t="shared" si="28"/>
        <v>108.04599465119999</v>
      </c>
      <c r="G592" s="34">
        <v>35.11016</v>
      </c>
      <c r="H592" s="40">
        <f t="shared" si="27"/>
        <v>701.73938901119982</v>
      </c>
      <c r="J592" s="39">
        <f t="shared" si="29"/>
        <v>-4.5892649856002663</v>
      </c>
    </row>
    <row r="593" spans="2:10">
      <c r="B593" s="38" t="s">
        <v>603</v>
      </c>
      <c r="C593" s="35">
        <v>32.419249999999998</v>
      </c>
      <c r="D593" s="39">
        <v>752.16550309999991</v>
      </c>
      <c r="E593" s="34">
        <v>13.41107</v>
      </c>
      <c r="F593" s="40">
        <f t="shared" si="28"/>
        <v>64.546943467199995</v>
      </c>
      <c r="G593" s="34">
        <v>34.257280000000002</v>
      </c>
      <c r="H593" s="40">
        <f t="shared" ref="H593:H656" si="30">$H$335*(G593/100)</f>
        <v>684.69305569628841</v>
      </c>
      <c r="J593" s="39">
        <f t="shared" si="29"/>
        <v>-2.9255039365115181</v>
      </c>
    </row>
    <row r="594" spans="2:10">
      <c r="B594" s="38" t="s">
        <v>604</v>
      </c>
      <c r="C594" s="35">
        <v>33.942709999999998</v>
      </c>
      <c r="D594" s="39">
        <v>787.51160325199987</v>
      </c>
      <c r="E594" s="34">
        <v>21.865880000000001</v>
      </c>
      <c r="F594" s="40">
        <f t="shared" si="28"/>
        <v>105.23960580480001</v>
      </c>
      <c r="G594" s="34">
        <v>34.257280000000002</v>
      </c>
      <c r="H594" s="40">
        <f t="shared" si="30"/>
        <v>684.69305569628841</v>
      </c>
      <c r="J594" s="39">
        <f t="shared" si="29"/>
        <v>2.4210582490885599</v>
      </c>
    </row>
    <row r="595" spans="2:10">
      <c r="B595" s="38" t="s">
        <v>605</v>
      </c>
      <c r="C595" s="35">
        <v>35.770870000000002</v>
      </c>
      <c r="D595" s="39">
        <v>829.92710904400008</v>
      </c>
      <c r="E595" s="34">
        <v>26.239059999999998</v>
      </c>
      <c r="F595" s="40">
        <f t="shared" si="28"/>
        <v>126.28754621759998</v>
      </c>
      <c r="G595" s="34">
        <v>35.32338</v>
      </c>
      <c r="H595" s="40">
        <f t="shared" si="30"/>
        <v>706.00097233992767</v>
      </c>
      <c r="J595" s="39">
        <f t="shared" si="29"/>
        <v>2.3614095135275193</v>
      </c>
    </row>
    <row r="596" spans="2:10">
      <c r="B596" s="38" t="s">
        <v>606</v>
      </c>
      <c r="C596" s="35">
        <v>42.961599999999997</v>
      </c>
      <c r="D596" s="39">
        <v>996.76067391999993</v>
      </c>
      <c r="E596" s="34">
        <v>27.113700000000001</v>
      </c>
      <c r="F596" s="40">
        <f t="shared" si="28"/>
        <v>130.49715355200001</v>
      </c>
      <c r="G596" s="34">
        <v>43.4968</v>
      </c>
      <c r="H596" s="40">
        <f t="shared" si="30"/>
        <v>869.36140011729822</v>
      </c>
      <c r="J596" s="39">
        <f t="shared" si="29"/>
        <v>3.0978797492982721</v>
      </c>
    </row>
    <row r="597" spans="2:10">
      <c r="B597" s="38" t="s">
        <v>607</v>
      </c>
      <c r="C597" s="35">
        <v>37.355269999999997</v>
      </c>
      <c r="D597" s="39">
        <v>866.68709032399988</v>
      </c>
      <c r="E597" s="34">
        <v>22.157430000000002</v>
      </c>
      <c r="F597" s="40">
        <f t="shared" si="28"/>
        <v>106.6428242928</v>
      </c>
      <c r="G597" s="34">
        <v>37.953090000000003</v>
      </c>
      <c r="H597" s="40">
        <f t="shared" si="30"/>
        <v>758.56043343827196</v>
      </c>
      <c r="J597" s="39">
        <f t="shared" si="29"/>
        <v>-1.4838325929279108</v>
      </c>
    </row>
    <row r="598" spans="2:10">
      <c r="B598" s="38" t="s">
        <v>608</v>
      </c>
      <c r="C598" s="35">
        <v>33.394269999999999</v>
      </c>
      <c r="D598" s="39">
        <v>774.78713712399997</v>
      </c>
      <c r="E598" s="34">
        <v>22.74052</v>
      </c>
      <c r="F598" s="40">
        <f t="shared" si="28"/>
        <v>109.4492131392</v>
      </c>
      <c r="G598" s="34">
        <v>33.262259999999998</v>
      </c>
      <c r="H598" s="40">
        <f t="shared" si="30"/>
        <v>664.80580007415722</v>
      </c>
      <c r="J598" s="39">
        <f t="shared" si="29"/>
        <v>-0.53212391064278108</v>
      </c>
    </row>
    <row r="599" spans="2:10">
      <c r="B599" s="38" t="s">
        <v>609</v>
      </c>
      <c r="C599" s="35">
        <v>32.48019</v>
      </c>
      <c r="D599" s="39">
        <v>753.57938422799987</v>
      </c>
      <c r="E599" s="34">
        <v>25.072880000000001</v>
      </c>
      <c r="F599" s="40">
        <f t="shared" si="28"/>
        <v>120.67476852480002</v>
      </c>
      <c r="G599" s="34">
        <v>31.76972</v>
      </c>
      <c r="H599" s="40">
        <f t="shared" si="30"/>
        <v>634.97471677306214</v>
      </c>
      <c r="J599" s="39">
        <f t="shared" si="29"/>
        <v>2.0701010698622895</v>
      </c>
    </row>
    <row r="600" spans="2:10">
      <c r="B600" s="38" t="s">
        <v>610</v>
      </c>
      <c r="C600" s="35">
        <v>34.795850000000002</v>
      </c>
      <c r="D600" s="39">
        <v>807.30547502000002</v>
      </c>
      <c r="E600" s="34">
        <v>18.075800000000001</v>
      </c>
      <c r="F600" s="40">
        <f t="shared" si="28"/>
        <v>86.998102368000005</v>
      </c>
      <c r="G600" s="34">
        <v>36.176259999999999</v>
      </c>
      <c r="H600" s="40">
        <f t="shared" si="30"/>
        <v>723.04730565483919</v>
      </c>
      <c r="J600" s="39">
        <f t="shared" si="29"/>
        <v>2.739933002839166</v>
      </c>
    </row>
    <row r="601" spans="2:10">
      <c r="B601" s="38" t="s">
        <v>611</v>
      </c>
      <c r="C601" s="35">
        <v>34.369280000000003</v>
      </c>
      <c r="D601" s="39">
        <v>797.40853913600006</v>
      </c>
      <c r="E601" s="34">
        <v>18.65889</v>
      </c>
      <c r="F601" s="40">
        <f t="shared" si="28"/>
        <v>89.804491214400002</v>
      </c>
      <c r="G601" s="34">
        <v>35.5366</v>
      </c>
      <c r="H601" s="40">
        <f t="shared" si="30"/>
        <v>710.26255566865564</v>
      </c>
      <c r="J601" s="39">
        <f t="shared" si="29"/>
        <v>2.6585077470555234</v>
      </c>
    </row>
    <row r="602" spans="2:10">
      <c r="B602" s="38" t="s">
        <v>612</v>
      </c>
      <c r="C602" s="35">
        <v>35.953679999999999</v>
      </c>
      <c r="D602" s="39">
        <v>834.16852041599998</v>
      </c>
      <c r="E602" s="34">
        <v>21.574339999999999</v>
      </c>
      <c r="F602" s="40">
        <f t="shared" si="28"/>
        <v>103.8364354464</v>
      </c>
      <c r="G602" s="34">
        <v>36.673769999999998</v>
      </c>
      <c r="H602" s="40">
        <f t="shared" si="30"/>
        <v>732.99093346590473</v>
      </c>
      <c r="J602" s="39">
        <f t="shared" si="29"/>
        <v>2.6588484963048131</v>
      </c>
    </row>
    <row r="603" spans="2:10">
      <c r="B603" s="38" t="s">
        <v>613</v>
      </c>
      <c r="C603" s="35">
        <v>35.466169999999998</v>
      </c>
      <c r="D603" s="39">
        <v>822.85770340399984</v>
      </c>
      <c r="E603" s="34">
        <v>21.865880000000001</v>
      </c>
      <c r="F603" s="40">
        <f t="shared" si="28"/>
        <v>105.23960580480001</v>
      </c>
      <c r="G603" s="34">
        <v>35.820889999999999</v>
      </c>
      <c r="H603" s="40">
        <f t="shared" si="30"/>
        <v>715.94460015099321</v>
      </c>
      <c r="J603" s="39">
        <f t="shared" si="29"/>
        <v>-1.6734974482066036</v>
      </c>
    </row>
    <row r="604" spans="2:10">
      <c r="B604" s="38" t="s">
        <v>614</v>
      </c>
      <c r="C604" s="35">
        <v>33.759900000000002</v>
      </c>
      <c r="D604" s="39">
        <v>783.27019188000008</v>
      </c>
      <c r="E604" s="34">
        <v>21.865880000000001</v>
      </c>
      <c r="F604" s="40">
        <f t="shared" si="28"/>
        <v>105.23960580480001</v>
      </c>
      <c r="G604" s="34">
        <v>34.044060000000002</v>
      </c>
      <c r="H604" s="40">
        <f t="shared" si="30"/>
        <v>680.43147236756056</v>
      </c>
      <c r="J604" s="39">
        <f t="shared" si="29"/>
        <v>2.4008862923604966</v>
      </c>
    </row>
    <row r="605" spans="2:10">
      <c r="B605" s="38" t="s">
        <v>615</v>
      </c>
      <c r="C605" s="35">
        <v>33.455210000000001</v>
      </c>
      <c r="D605" s="39">
        <v>776.20101825200004</v>
      </c>
      <c r="E605" s="34">
        <v>21.574339999999999</v>
      </c>
      <c r="F605" s="40">
        <f t="shared" si="28"/>
        <v>103.8364354464</v>
      </c>
      <c r="G605" s="34">
        <v>33.759770000000003</v>
      </c>
      <c r="H605" s="40">
        <f t="shared" si="30"/>
        <v>674.74942788522287</v>
      </c>
      <c r="J605" s="39">
        <f t="shared" si="29"/>
        <v>2.384845079622778</v>
      </c>
    </row>
    <row r="606" spans="2:10">
      <c r="B606" s="38" t="s">
        <v>616</v>
      </c>
      <c r="C606" s="35">
        <v>35.52711</v>
      </c>
      <c r="D606" s="39">
        <v>824.27158453200002</v>
      </c>
      <c r="E606" s="34">
        <v>22.74052</v>
      </c>
      <c r="F606" s="40">
        <f t="shared" si="28"/>
        <v>109.4492131392</v>
      </c>
      <c r="G606" s="34">
        <v>35.891959999999997</v>
      </c>
      <c r="H606" s="40">
        <f t="shared" si="30"/>
        <v>717.36506130460305</v>
      </c>
      <c r="J606" s="39">
        <f t="shared" si="29"/>
        <v>2.5426899118029951</v>
      </c>
    </row>
    <row r="607" spans="2:10">
      <c r="B607" s="38" t="s">
        <v>617</v>
      </c>
      <c r="C607" s="35">
        <v>36.258369999999999</v>
      </c>
      <c r="D607" s="39">
        <v>841.23769404400002</v>
      </c>
      <c r="E607" s="34">
        <v>20.408159999999999</v>
      </c>
      <c r="F607" s="40">
        <f t="shared" si="28"/>
        <v>98.22365775359998</v>
      </c>
      <c r="G607" s="34">
        <v>37.313429999999997</v>
      </c>
      <c r="H607" s="40">
        <f t="shared" si="30"/>
        <v>745.77568345208829</v>
      </c>
      <c r="J607" s="39">
        <f t="shared" si="29"/>
        <v>2.7616471616881881</v>
      </c>
    </row>
    <row r="608" spans="2:10">
      <c r="B608" s="38" t="s">
        <v>618</v>
      </c>
      <c r="C608" s="35">
        <v>31.566109999999998</v>
      </c>
      <c r="D608" s="39">
        <v>732.37163133199988</v>
      </c>
      <c r="E608" s="34">
        <v>16.326530000000002</v>
      </c>
      <c r="F608" s="40">
        <f t="shared" si="28"/>
        <v>78.578935828800013</v>
      </c>
      <c r="G608" s="34">
        <v>32.835819999999998</v>
      </c>
      <c r="H608" s="40">
        <f t="shared" si="30"/>
        <v>656.2826334167014</v>
      </c>
      <c r="J608" s="39">
        <f t="shared" si="29"/>
        <v>2.4899379135015351</v>
      </c>
    </row>
    <row r="609" spans="2:10">
      <c r="B609" s="38" t="s">
        <v>619</v>
      </c>
      <c r="C609" s="35">
        <v>32.358310000000003</v>
      </c>
      <c r="D609" s="39">
        <v>750.75162197199995</v>
      </c>
      <c r="E609" s="34">
        <v>16.90962</v>
      </c>
      <c r="F609" s="40">
        <f t="shared" si="28"/>
        <v>81.385324675199996</v>
      </c>
      <c r="G609" s="34">
        <v>33.333329999999997</v>
      </c>
      <c r="H609" s="40">
        <f t="shared" si="30"/>
        <v>666.22626122776694</v>
      </c>
      <c r="J609" s="39">
        <f t="shared" si="29"/>
        <v>-3.1400360690330444</v>
      </c>
    </row>
    <row r="610" spans="2:10">
      <c r="B610" s="38" t="s">
        <v>620</v>
      </c>
      <c r="C610" s="35">
        <v>30.712969999999999</v>
      </c>
      <c r="D610" s="39">
        <v>712.57775956399996</v>
      </c>
      <c r="E610" s="34">
        <v>20.991250000000001</v>
      </c>
      <c r="F610" s="40">
        <f t="shared" si="28"/>
        <v>101.03004660000001</v>
      </c>
      <c r="G610" s="34">
        <v>30.703620000000001</v>
      </c>
      <c r="H610" s="40">
        <f t="shared" si="30"/>
        <v>613.66680012942277</v>
      </c>
      <c r="J610" s="39">
        <f t="shared" si="29"/>
        <v>2.1190871654227976</v>
      </c>
    </row>
    <row r="611" spans="2:10">
      <c r="B611" s="38" t="s">
        <v>621</v>
      </c>
      <c r="C611" s="35">
        <v>29.189509999999999</v>
      </c>
      <c r="D611" s="39">
        <v>677.23165941199989</v>
      </c>
      <c r="E611" s="34">
        <v>16.034980000000001</v>
      </c>
      <c r="F611" s="40">
        <f t="shared" si="28"/>
        <v>77.175717340800006</v>
      </c>
      <c r="G611" s="34">
        <v>30.13503</v>
      </c>
      <c r="H611" s="40">
        <f t="shared" si="30"/>
        <v>602.30251129684905</v>
      </c>
      <c r="J611" s="39">
        <f t="shared" si="29"/>
        <v>2.246569225649182</v>
      </c>
    </row>
    <row r="612" spans="2:10">
      <c r="B612" s="38" t="s">
        <v>622</v>
      </c>
      <c r="C612" s="35">
        <v>36.136499999999998</v>
      </c>
      <c r="D612" s="39">
        <v>838.41016379999996</v>
      </c>
      <c r="E612" s="34">
        <v>18.950430000000001</v>
      </c>
      <c r="F612" s="40">
        <f t="shared" si="28"/>
        <v>91.207661572800006</v>
      </c>
      <c r="G612" s="34">
        <v>37.526649999999997</v>
      </c>
      <c r="H612" s="40">
        <f t="shared" si="30"/>
        <v>750.03726678081614</v>
      </c>
      <c r="J612" s="39">
        <f t="shared" si="29"/>
        <v>2.8347645536161963</v>
      </c>
    </row>
    <row r="613" spans="2:10">
      <c r="B613" s="38" t="s">
        <v>623</v>
      </c>
      <c r="C613" s="35">
        <v>30.895790000000002</v>
      </c>
      <c r="D613" s="39">
        <v>716.81940294799995</v>
      </c>
      <c r="E613" s="34">
        <v>20.991250000000001</v>
      </c>
      <c r="F613" s="40">
        <f t="shared" si="28"/>
        <v>101.03004660000001</v>
      </c>
      <c r="G613" s="34">
        <v>30.916840000000001</v>
      </c>
      <c r="H613" s="40">
        <f t="shared" si="30"/>
        <v>617.92838345815073</v>
      </c>
      <c r="J613" s="39">
        <f t="shared" si="29"/>
        <v>2.1390271101507778</v>
      </c>
    </row>
    <row r="614" spans="2:10">
      <c r="B614" s="38" t="s">
        <v>624</v>
      </c>
      <c r="C614" s="35">
        <v>30.042649999999998</v>
      </c>
      <c r="D614" s="39">
        <v>697.02553117999992</v>
      </c>
      <c r="E614" s="34">
        <v>16.034980000000001</v>
      </c>
      <c r="F614" s="40">
        <f t="shared" si="28"/>
        <v>77.175717340800006</v>
      </c>
      <c r="G614" s="34">
        <v>31.13006</v>
      </c>
      <c r="H614" s="40">
        <f t="shared" si="30"/>
        <v>622.18996678687847</v>
      </c>
      <c r="J614" s="39">
        <f t="shared" si="29"/>
        <v>2.3401529476785754</v>
      </c>
    </row>
    <row r="615" spans="2:10">
      <c r="B615" s="38" t="s">
        <v>625</v>
      </c>
      <c r="C615" s="35">
        <v>35.0396</v>
      </c>
      <c r="D615" s="39">
        <v>812.96076751999988</v>
      </c>
      <c r="E615" s="34">
        <v>16.618069999999999</v>
      </c>
      <c r="F615" s="40">
        <f t="shared" si="28"/>
        <v>79.982106187199989</v>
      </c>
      <c r="G615" s="34">
        <v>36.815919999999998</v>
      </c>
      <c r="H615" s="40">
        <f t="shared" si="30"/>
        <v>735.83205564102275</v>
      </c>
      <c r="J615" s="39">
        <f t="shared" si="29"/>
        <v>2.8533943082228461</v>
      </c>
    </row>
    <row r="616" spans="2:10">
      <c r="B616" s="38" t="s">
        <v>626</v>
      </c>
      <c r="C616" s="35">
        <v>31.017669999999999</v>
      </c>
      <c r="D616" s="39">
        <v>719.64716520399986</v>
      </c>
      <c r="E616" s="34">
        <v>19.241980000000002</v>
      </c>
      <c r="F616" s="40">
        <f t="shared" si="28"/>
        <v>92.610880060800014</v>
      </c>
      <c r="G616" s="34">
        <v>31.485420000000001</v>
      </c>
      <c r="H616" s="40">
        <f t="shared" si="30"/>
        <v>629.29247242282611</v>
      </c>
      <c r="J616" s="39">
        <f t="shared" si="29"/>
        <v>2.2561872796262605</v>
      </c>
    </row>
    <row r="617" spans="2:10">
      <c r="B617" s="38" t="s">
        <v>627</v>
      </c>
      <c r="C617" s="35">
        <v>35.70993</v>
      </c>
      <c r="D617" s="39">
        <v>828.51322791600001</v>
      </c>
      <c r="E617" s="34">
        <v>20.116610000000001</v>
      </c>
      <c r="F617" s="40">
        <f t="shared" si="28"/>
        <v>96.820439265600001</v>
      </c>
      <c r="G617" s="34">
        <v>36.602699999999999</v>
      </c>
      <c r="H617" s="40">
        <f t="shared" si="30"/>
        <v>731.5704723122949</v>
      </c>
      <c r="J617" s="39">
        <f t="shared" si="29"/>
        <v>-0.12231633810506537</v>
      </c>
    </row>
    <row r="618" spans="2:10">
      <c r="B618" s="38" t="s">
        <v>628</v>
      </c>
      <c r="C618" s="35">
        <v>37.172449999999998</v>
      </c>
      <c r="D618" s="39">
        <v>862.4454469399999</v>
      </c>
      <c r="E618" s="34">
        <v>21.574339999999999</v>
      </c>
      <c r="F618" s="40">
        <f t="shared" si="28"/>
        <v>103.8364354464</v>
      </c>
      <c r="G618" s="34">
        <v>37.526649999999997</v>
      </c>
      <c r="H618" s="40">
        <f t="shared" si="30"/>
        <v>750.03726678081614</v>
      </c>
      <c r="J618" s="39">
        <f t="shared" si="29"/>
        <v>-8.5717447127836977</v>
      </c>
    </row>
    <row r="619" spans="2:10">
      <c r="B619" s="38" t="s">
        <v>629</v>
      </c>
      <c r="C619" s="35">
        <v>34.552100000000003</v>
      </c>
      <c r="D619" s="39">
        <v>801.65018252000004</v>
      </c>
      <c r="E619" s="34">
        <v>17.78425</v>
      </c>
      <c r="F619" s="40">
        <f t="shared" si="28"/>
        <v>85.594883880000012</v>
      </c>
      <c r="G619" s="34">
        <v>35.963039999999999</v>
      </c>
      <c r="H619" s="40">
        <f t="shared" si="30"/>
        <v>718.78572232611134</v>
      </c>
      <c r="J619" s="39">
        <f t="shared" si="29"/>
        <v>2.730423686111294</v>
      </c>
    </row>
    <row r="620" spans="2:10">
      <c r="B620" s="38" t="s">
        <v>630</v>
      </c>
      <c r="C620" s="35">
        <v>34.125529999999998</v>
      </c>
      <c r="D620" s="39">
        <v>791.75324663599997</v>
      </c>
      <c r="E620" s="34">
        <v>22.448969999999999</v>
      </c>
      <c r="F620" s="40">
        <f t="shared" si="28"/>
        <v>108.04599465119999</v>
      </c>
      <c r="G620" s="34">
        <v>34.32835</v>
      </c>
      <c r="H620" s="40">
        <f t="shared" si="30"/>
        <v>686.11351684989825</v>
      </c>
      <c r="J620" s="39">
        <f t="shared" si="29"/>
        <v>2.406264865098251</v>
      </c>
    </row>
    <row r="621" spans="2:10">
      <c r="B621" s="38" t="s">
        <v>631</v>
      </c>
      <c r="C621" s="35">
        <v>34.00365</v>
      </c>
      <c r="D621" s="39">
        <v>788.92548438000006</v>
      </c>
      <c r="E621" s="34">
        <v>16.618069999999999</v>
      </c>
      <c r="F621" s="40">
        <f t="shared" si="28"/>
        <v>79.982106187199989</v>
      </c>
      <c r="G621" s="34">
        <v>35.607669999999999</v>
      </c>
      <c r="H621" s="40">
        <f t="shared" si="30"/>
        <v>711.68301682226536</v>
      </c>
      <c r="J621" s="39">
        <f t="shared" si="29"/>
        <v>2.7396386294652757</v>
      </c>
    </row>
    <row r="622" spans="2:10">
      <c r="B622" s="38" t="s">
        <v>632</v>
      </c>
      <c r="C622" s="35">
        <v>38.817790000000002</v>
      </c>
      <c r="D622" s="39">
        <v>900.619309348</v>
      </c>
      <c r="E622" s="34">
        <v>15.16034</v>
      </c>
      <c r="F622" s="40">
        <f t="shared" si="28"/>
        <v>72.966110006400001</v>
      </c>
      <c r="G622" s="34">
        <v>41.364600000000003</v>
      </c>
      <c r="H622" s="40">
        <f t="shared" si="30"/>
        <v>826.74556683001947</v>
      </c>
      <c r="J622" s="39">
        <f t="shared" si="29"/>
        <v>-0.90763251158057301</v>
      </c>
    </row>
    <row r="623" spans="2:10">
      <c r="B623" s="38" t="s">
        <v>633</v>
      </c>
      <c r="C623" s="35">
        <v>38.025590000000001</v>
      </c>
      <c r="D623" s="39">
        <v>882.23931870800004</v>
      </c>
      <c r="E623" s="34">
        <v>23.323609999999999</v>
      </c>
      <c r="F623" s="40">
        <f t="shared" si="28"/>
        <v>112.25560198559998</v>
      </c>
      <c r="G623" s="34">
        <v>38.663820000000001</v>
      </c>
      <c r="H623" s="40">
        <f t="shared" si="30"/>
        <v>772.76564457806535</v>
      </c>
      <c r="J623" s="39">
        <f t="shared" si="29"/>
        <v>2.7819278556653444</v>
      </c>
    </row>
    <row r="624" spans="2:10">
      <c r="B624" s="38" t="s">
        <v>634</v>
      </c>
      <c r="C624" s="35">
        <v>39.731870000000001</v>
      </c>
      <c r="D624" s="39">
        <v>921.82706224399999</v>
      </c>
      <c r="E624" s="34">
        <v>27.405239999999999</v>
      </c>
      <c r="F624" s="40">
        <f t="shared" si="28"/>
        <v>131.90032391039998</v>
      </c>
      <c r="G624" s="34">
        <v>39.658839999999998</v>
      </c>
      <c r="H624" s="40">
        <f t="shared" si="30"/>
        <v>792.65290020019643</v>
      </c>
      <c r="J624" s="39">
        <f t="shared" si="29"/>
        <v>2.7261618665963852</v>
      </c>
    </row>
    <row r="625" spans="2:10">
      <c r="B625" s="38" t="s">
        <v>635</v>
      </c>
      <c r="C625" s="35">
        <v>70.018280000000004</v>
      </c>
      <c r="D625" s="39">
        <v>1624.508117936</v>
      </c>
      <c r="E625" s="34">
        <v>33.819240000000001</v>
      </c>
      <c r="F625" s="40">
        <f t="shared" si="28"/>
        <v>162.77064935039999</v>
      </c>
      <c r="G625" s="34">
        <v>73.134320000000002</v>
      </c>
      <c r="H625" s="40">
        <f t="shared" si="30"/>
        <v>1461.7202836030815</v>
      </c>
      <c r="J625" s="39">
        <f t="shared" si="29"/>
        <v>-1.7184982518529068E-2</v>
      </c>
    </row>
    <row r="626" spans="2:10">
      <c r="B626" s="38" t="s">
        <v>636</v>
      </c>
      <c r="C626" s="35">
        <v>75.441800000000001</v>
      </c>
      <c r="D626" s="39">
        <v>1750.34029016</v>
      </c>
      <c r="E626" s="34">
        <v>44.023319999999998</v>
      </c>
      <c r="F626" s="40">
        <f t="shared" si="28"/>
        <v>211.88247822719998</v>
      </c>
      <c r="G626" s="34">
        <v>76.830129999999997</v>
      </c>
      <c r="H626" s="40">
        <f t="shared" si="30"/>
        <v>1535.587661345065</v>
      </c>
      <c r="J626" s="39">
        <f t="shared" si="29"/>
        <v>-2.8701505877349973</v>
      </c>
    </row>
    <row r="627" spans="2:10">
      <c r="B627" s="38" t="s">
        <v>637</v>
      </c>
      <c r="C627" s="35">
        <v>63.497860000000003</v>
      </c>
      <c r="D627" s="39">
        <v>1473.226549432</v>
      </c>
      <c r="E627" s="34">
        <v>32.069969999999998</v>
      </c>
      <c r="F627" s="40">
        <f t="shared" si="28"/>
        <v>154.35148281119999</v>
      </c>
      <c r="G627" s="34">
        <v>66.027000000000001</v>
      </c>
      <c r="H627" s="40">
        <f t="shared" si="30"/>
        <v>1319.6677724693504</v>
      </c>
      <c r="J627" s="39">
        <f t="shared" si="29"/>
        <v>0.79270584855044035</v>
      </c>
    </row>
    <row r="628" spans="2:10">
      <c r="B628" s="38" t="s">
        <v>638</v>
      </c>
      <c r="C628" s="35">
        <v>59.110289999999999</v>
      </c>
      <c r="D628" s="39">
        <v>1371.429660348</v>
      </c>
      <c r="E628" s="34">
        <v>24.489789999999999</v>
      </c>
      <c r="F628" s="40">
        <f t="shared" si="28"/>
        <v>117.8683796784</v>
      </c>
      <c r="G628" s="34">
        <v>62.68656</v>
      </c>
      <c r="H628" s="40">
        <f t="shared" si="30"/>
        <v>1252.9031002312129</v>
      </c>
      <c r="J628" s="39">
        <f t="shared" si="29"/>
        <v>-0.65818043838703488</v>
      </c>
    </row>
    <row r="629" spans="2:10">
      <c r="B629" s="38" t="s">
        <v>639</v>
      </c>
      <c r="C629" s="35">
        <v>66.544780000000003</v>
      </c>
      <c r="D629" s="39">
        <v>1543.9187497360001</v>
      </c>
      <c r="E629" s="34">
        <v>23.906700000000001</v>
      </c>
      <c r="F629" s="40">
        <f t="shared" si="28"/>
        <v>115.06199083199999</v>
      </c>
      <c r="G629" s="34">
        <v>71.64179</v>
      </c>
      <c r="H629" s="40">
        <f t="shared" si="30"/>
        <v>1431.889400169885</v>
      </c>
      <c r="J629" s="39">
        <f t="shared" si="29"/>
        <v>3.0326412658848767</v>
      </c>
    </row>
    <row r="630" spans="2:10">
      <c r="B630" s="38" t="s">
        <v>640</v>
      </c>
      <c r="C630" s="35">
        <v>49.238259999999997</v>
      </c>
      <c r="D630" s="39">
        <v>1142.3867179119998</v>
      </c>
      <c r="E630" s="34">
        <v>25.364429999999999</v>
      </c>
      <c r="F630" s="40">
        <f t="shared" si="28"/>
        <v>122.07798701279999</v>
      </c>
      <c r="G630" s="34">
        <v>51.10163</v>
      </c>
      <c r="H630" s="40">
        <f t="shared" si="30"/>
        <v>1021.3575390620948</v>
      </c>
      <c r="J630" s="39">
        <f t="shared" si="29"/>
        <v>1.0488081628950567</v>
      </c>
    </row>
    <row r="631" spans="2:10">
      <c r="B631" s="38" t="s">
        <v>641</v>
      </c>
      <c r="C631" s="35">
        <v>45.52102</v>
      </c>
      <c r="D631" s="39">
        <v>1056.142289224</v>
      </c>
      <c r="E631" s="34">
        <v>23.906700000000001</v>
      </c>
      <c r="F631" s="40">
        <f t="shared" si="28"/>
        <v>115.06199083199999</v>
      </c>
      <c r="G631" s="34">
        <v>47.263680000000001</v>
      </c>
      <c r="H631" s="40">
        <f t="shared" si="30"/>
        <v>944.6492390128916</v>
      </c>
      <c r="J631" s="39">
        <f t="shared" si="29"/>
        <v>3.5689406208915671</v>
      </c>
    </row>
    <row r="632" spans="2:10">
      <c r="B632" s="38" t="s">
        <v>642</v>
      </c>
      <c r="C632" s="35">
        <v>48.933570000000003</v>
      </c>
      <c r="D632" s="39">
        <v>1135.317544284</v>
      </c>
      <c r="E632" s="34">
        <v>26.530609999999999</v>
      </c>
      <c r="F632" s="40">
        <f t="shared" si="28"/>
        <v>127.69076470559999</v>
      </c>
      <c r="G632" s="34">
        <v>50.177680000000002</v>
      </c>
      <c r="H632" s="40">
        <f t="shared" si="30"/>
        <v>1002.8907445935736</v>
      </c>
      <c r="J632" s="39">
        <f t="shared" si="29"/>
        <v>-4.7360349848263468</v>
      </c>
    </row>
    <row r="633" spans="2:10">
      <c r="B633" s="38" t="s">
        <v>643</v>
      </c>
      <c r="C633" s="35">
        <v>38.025590000000001</v>
      </c>
      <c r="D633" s="39">
        <v>882.23931870800004</v>
      </c>
      <c r="E633" s="34">
        <v>19.533519999999999</v>
      </c>
      <c r="F633" s="40">
        <f t="shared" si="28"/>
        <v>94.01405041919999</v>
      </c>
      <c r="G633" s="34">
        <v>39.587769999999999</v>
      </c>
      <c r="H633" s="40">
        <f t="shared" si="30"/>
        <v>791.23243904658671</v>
      </c>
      <c r="J633" s="39">
        <f t="shared" si="29"/>
        <v>3.0071707577866391</v>
      </c>
    </row>
    <row r="634" spans="2:10">
      <c r="B634" s="38" t="s">
        <v>644</v>
      </c>
      <c r="C634" s="35">
        <v>38.574039999999997</v>
      </c>
      <c r="D634" s="39">
        <v>894.96401684799991</v>
      </c>
      <c r="E634" s="34">
        <v>25.364429999999999</v>
      </c>
      <c r="F634" s="40">
        <f t="shared" si="28"/>
        <v>122.07798701279999</v>
      </c>
      <c r="G634" s="34">
        <v>38.663820000000001</v>
      </c>
      <c r="H634" s="40">
        <f t="shared" si="30"/>
        <v>772.76564457806535</v>
      </c>
      <c r="J634" s="39">
        <f t="shared" si="29"/>
        <v>-0.12038525713455783</v>
      </c>
    </row>
    <row r="635" spans="2:10">
      <c r="B635" s="38" t="s">
        <v>645</v>
      </c>
      <c r="C635" s="35">
        <v>36.74588</v>
      </c>
      <c r="D635" s="39">
        <v>852.54851105599994</v>
      </c>
      <c r="E635" s="34">
        <v>19.533519999999999</v>
      </c>
      <c r="F635" s="40">
        <f t="shared" si="28"/>
        <v>94.01405041919999</v>
      </c>
      <c r="G635" s="34">
        <v>38.095230000000001</v>
      </c>
      <c r="H635" s="40">
        <f t="shared" si="30"/>
        <v>761.40135574549163</v>
      </c>
      <c r="J635" s="39">
        <f t="shared" si="29"/>
        <v>2.866895108691665</v>
      </c>
    </row>
    <row r="636" spans="2:10">
      <c r="B636" s="38" t="s">
        <v>646</v>
      </c>
      <c r="C636" s="35">
        <v>42.047530000000002</v>
      </c>
      <c r="D636" s="39">
        <v>975.55315303599991</v>
      </c>
      <c r="E636" s="34">
        <v>23.323609999999999</v>
      </c>
      <c r="F636" s="40">
        <f t="shared" si="28"/>
        <v>112.25560198559998</v>
      </c>
      <c r="G636" s="34">
        <v>43.283580000000001</v>
      </c>
      <c r="H636" s="40">
        <f t="shared" si="30"/>
        <v>865.09981678857025</v>
      </c>
      <c r="J636" s="39">
        <f t="shared" si="29"/>
        <v>1.8022657381702629</v>
      </c>
    </row>
    <row r="637" spans="2:10">
      <c r="B637" s="38" t="s">
        <v>647</v>
      </c>
      <c r="C637" s="35">
        <v>33.150509999999997</v>
      </c>
      <c r="D637" s="39">
        <v>769.13161261199991</v>
      </c>
      <c r="E637" s="34">
        <v>19.82507</v>
      </c>
      <c r="F637" s="40">
        <f t="shared" si="28"/>
        <v>95.417268907199997</v>
      </c>
      <c r="G637" s="34">
        <v>33.830840000000002</v>
      </c>
      <c r="H637" s="40">
        <f t="shared" si="30"/>
        <v>676.16988903883259</v>
      </c>
      <c r="J637" s="39">
        <f t="shared" si="29"/>
        <v>2.4555453340326494</v>
      </c>
    </row>
    <row r="638" spans="2:10">
      <c r="B638" s="38" t="s">
        <v>648</v>
      </c>
      <c r="C638" s="35">
        <v>39.061540000000001</v>
      </c>
      <c r="D638" s="39">
        <v>906.27460184799997</v>
      </c>
      <c r="E638" s="34">
        <v>22.157430000000002</v>
      </c>
      <c r="F638" s="40">
        <f t="shared" si="28"/>
        <v>106.6428242928</v>
      </c>
      <c r="G638" s="34">
        <v>40.156359999999999</v>
      </c>
      <c r="H638" s="40">
        <f t="shared" si="30"/>
        <v>802.59672787916054</v>
      </c>
      <c r="J638" s="39">
        <f t="shared" si="29"/>
        <v>2.9649503239605792</v>
      </c>
    </row>
    <row r="639" spans="2:10">
      <c r="B639" s="38" t="s">
        <v>649</v>
      </c>
      <c r="C639" s="35">
        <v>39.670929999999998</v>
      </c>
      <c r="D639" s="39">
        <v>920.41318111599992</v>
      </c>
      <c r="E639" s="34">
        <v>20.6997</v>
      </c>
      <c r="F639" s="40">
        <f t="shared" si="28"/>
        <v>99.626828111999998</v>
      </c>
      <c r="G639" s="34">
        <v>41.222450000000002</v>
      </c>
      <c r="H639" s="40">
        <f t="shared" si="30"/>
        <v>823.90444465490145</v>
      </c>
      <c r="J639" s="39">
        <f t="shared" si="29"/>
        <v>3.1180916509015333</v>
      </c>
    </row>
    <row r="640" spans="2:10">
      <c r="B640" s="38" t="s">
        <v>650</v>
      </c>
      <c r="C640" s="35">
        <v>37.416200000000003</v>
      </c>
      <c r="D640" s="39">
        <v>868.1007394400001</v>
      </c>
      <c r="E640" s="34">
        <v>16.618069999999999</v>
      </c>
      <c r="F640" s="40">
        <f t="shared" si="28"/>
        <v>79.982106187199989</v>
      </c>
      <c r="G640" s="34">
        <v>39.374549999999999</v>
      </c>
      <c r="H640" s="40">
        <f t="shared" si="30"/>
        <v>786.97085571785874</v>
      </c>
      <c r="J640" s="39">
        <f t="shared" si="29"/>
        <v>-1.1477775349413832</v>
      </c>
    </row>
    <row r="641" spans="2:10">
      <c r="B641" s="38" t="s">
        <v>651</v>
      </c>
      <c r="C641" s="35">
        <v>30.46922</v>
      </c>
      <c r="D641" s="39">
        <v>706.92246706399999</v>
      </c>
      <c r="E641" s="34">
        <v>16.90962</v>
      </c>
      <c r="F641" s="40">
        <f t="shared" si="28"/>
        <v>81.385324675199996</v>
      </c>
      <c r="G641" s="34">
        <v>31.414349999999999</v>
      </c>
      <c r="H641" s="40">
        <f t="shared" si="30"/>
        <v>627.87201126921616</v>
      </c>
      <c r="J641" s="39">
        <f t="shared" si="29"/>
        <v>2.3348688804161384</v>
      </c>
    </row>
    <row r="642" spans="2:10">
      <c r="B642" s="38" t="s">
        <v>652</v>
      </c>
      <c r="C642" s="35">
        <v>29.737960000000001</v>
      </c>
      <c r="D642" s="39">
        <v>689.95635755199999</v>
      </c>
      <c r="E642" s="34">
        <v>13.119529999999999</v>
      </c>
      <c r="F642" s="40">
        <f t="shared" si="28"/>
        <v>63.143773108799991</v>
      </c>
      <c r="G642" s="34">
        <v>31.485420000000001</v>
      </c>
      <c r="H642" s="40">
        <f t="shared" si="30"/>
        <v>629.29247242282611</v>
      </c>
      <c r="J642" s="39">
        <f t="shared" si="29"/>
        <v>2.4798879796261417</v>
      </c>
    </row>
    <row r="643" spans="2:10">
      <c r="B643" s="38" t="s">
        <v>653</v>
      </c>
      <c r="C643" s="35">
        <v>35.52711</v>
      </c>
      <c r="D643" s="39">
        <v>824.27158453200002</v>
      </c>
      <c r="E643" s="34">
        <v>16.90962</v>
      </c>
      <c r="F643" s="40">
        <f t="shared" si="28"/>
        <v>81.385324675199996</v>
      </c>
      <c r="G643" s="34">
        <v>37.029139999999998</v>
      </c>
      <c r="H643" s="40">
        <f t="shared" si="30"/>
        <v>740.0936389697506</v>
      </c>
      <c r="J643" s="39">
        <f t="shared" si="29"/>
        <v>-2.792620887049452</v>
      </c>
    </row>
    <row r="644" spans="2:10">
      <c r="B644" s="38" t="s">
        <v>654</v>
      </c>
      <c r="C644" s="35">
        <v>29.555140000000002</v>
      </c>
      <c r="D644" s="39">
        <v>685.714714168</v>
      </c>
      <c r="E644" s="34">
        <v>16.034980000000001</v>
      </c>
      <c r="F644" s="40">
        <f t="shared" ref="F644:F707" si="31">$F$1362*(E644/100)</f>
        <v>77.175717340800006</v>
      </c>
      <c r="G644" s="34">
        <v>30.56147</v>
      </c>
      <c r="H644" s="40">
        <f t="shared" si="30"/>
        <v>610.82567795430475</v>
      </c>
      <c r="J644" s="39">
        <f t="shared" ref="J644:J707" si="32">H644-(D644-F644)</f>
        <v>2.2866811271047709</v>
      </c>
    </row>
    <row r="645" spans="2:10">
      <c r="B645" s="38" t="s">
        <v>655</v>
      </c>
      <c r="C645" s="35">
        <v>27.05667</v>
      </c>
      <c r="D645" s="39">
        <v>627.74721200399995</v>
      </c>
      <c r="E645" s="34">
        <v>13.41107</v>
      </c>
      <c r="F645" s="40">
        <f t="shared" si="31"/>
        <v>64.546943467199995</v>
      </c>
      <c r="G645" s="34">
        <v>28.287130000000001</v>
      </c>
      <c r="H645" s="40">
        <f t="shared" si="30"/>
        <v>565.36892235980645</v>
      </c>
      <c r="J645" s="39">
        <f t="shared" si="32"/>
        <v>2.1686538230064798</v>
      </c>
    </row>
    <row r="646" spans="2:10">
      <c r="B646" s="38" t="s">
        <v>656</v>
      </c>
      <c r="C646" s="35">
        <v>54.113340000000001</v>
      </c>
      <c r="D646" s="39">
        <v>1255.4944240079999</v>
      </c>
      <c r="E646" s="34">
        <v>31.778420000000001</v>
      </c>
      <c r="F646" s="40">
        <f t="shared" si="31"/>
        <v>152.94826432319999</v>
      </c>
      <c r="G646" s="34">
        <v>55.152799999999999</v>
      </c>
      <c r="H646" s="40">
        <f t="shared" si="30"/>
        <v>1102.3274224400261</v>
      </c>
      <c r="J646" s="39">
        <f t="shared" si="32"/>
        <v>-0.21873724477381984</v>
      </c>
    </row>
    <row r="647" spans="2:10">
      <c r="B647" s="38" t="s">
        <v>657</v>
      </c>
      <c r="C647" s="35">
        <v>39.549050000000001</v>
      </c>
      <c r="D647" s="39">
        <v>917.58541886</v>
      </c>
      <c r="E647" s="34">
        <v>22.157430000000002</v>
      </c>
      <c r="F647" s="40">
        <f t="shared" si="31"/>
        <v>106.6428242928</v>
      </c>
      <c r="G647" s="34">
        <v>40.724939999999997</v>
      </c>
      <c r="H647" s="40">
        <f t="shared" si="30"/>
        <v>813.9608168438358</v>
      </c>
      <c r="J647" s="39">
        <f t="shared" si="32"/>
        <v>3.0182222766358109</v>
      </c>
    </row>
    <row r="648" spans="2:10">
      <c r="B648" s="38" t="s">
        <v>658</v>
      </c>
      <c r="C648" s="35">
        <v>44.241309999999999</v>
      </c>
      <c r="D648" s="39">
        <v>1026.4514815719999</v>
      </c>
      <c r="E648" s="34">
        <v>22.448969999999999</v>
      </c>
      <c r="F648" s="40">
        <f t="shared" si="31"/>
        <v>108.04599465119999</v>
      </c>
      <c r="G648" s="34">
        <v>46.126510000000003</v>
      </c>
      <c r="H648" s="40">
        <f t="shared" si="30"/>
        <v>921.9208612156425</v>
      </c>
      <c r="J648" s="39">
        <f t="shared" si="32"/>
        <v>3.5153742948425588</v>
      </c>
    </row>
    <row r="649" spans="2:10">
      <c r="B649" s="38" t="s">
        <v>659</v>
      </c>
      <c r="C649" s="35">
        <v>45.642899999999997</v>
      </c>
      <c r="D649" s="39">
        <v>1058.9700514799999</v>
      </c>
      <c r="E649" s="34">
        <v>23.615159999999999</v>
      </c>
      <c r="F649" s="40">
        <f t="shared" si="31"/>
        <v>113.65882047359999</v>
      </c>
      <c r="G649" s="34">
        <v>47.476900000000001</v>
      </c>
      <c r="H649" s="40">
        <f t="shared" si="30"/>
        <v>948.91082234161945</v>
      </c>
      <c r="J649" s="39">
        <f t="shared" si="32"/>
        <v>3.599591335219543</v>
      </c>
    </row>
    <row r="650" spans="2:10">
      <c r="B650" s="38" t="s">
        <v>660</v>
      </c>
      <c r="C650" s="35">
        <v>45.460079999999998</v>
      </c>
      <c r="D650" s="39">
        <v>1054.7284080959998</v>
      </c>
      <c r="E650" s="34">
        <v>21.282789999999999</v>
      </c>
      <c r="F650" s="40">
        <f t="shared" si="31"/>
        <v>102.4332169584</v>
      </c>
      <c r="G650" s="34">
        <v>47.832259999999998</v>
      </c>
      <c r="H650" s="40">
        <f t="shared" si="30"/>
        <v>956.01332797756697</v>
      </c>
      <c r="J650" s="39">
        <f t="shared" si="32"/>
        <v>3.7181368399670873</v>
      </c>
    </row>
    <row r="651" spans="2:10">
      <c r="B651" s="38" t="s">
        <v>661</v>
      </c>
      <c r="C651" s="35">
        <v>47.04448</v>
      </c>
      <c r="D651" s="39">
        <v>1091.488389376</v>
      </c>
      <c r="E651" s="34">
        <v>25.65597</v>
      </c>
      <c r="F651" s="40">
        <f t="shared" si="31"/>
        <v>123.4811573712</v>
      </c>
      <c r="G651" s="34">
        <v>48.400849999999998</v>
      </c>
      <c r="H651" s="40">
        <f t="shared" si="30"/>
        <v>967.37761681014081</v>
      </c>
      <c r="J651" s="39">
        <f t="shared" si="32"/>
        <v>-0.62961519465920901</v>
      </c>
    </row>
    <row r="652" spans="2:10">
      <c r="B652" s="38" t="s">
        <v>662</v>
      </c>
      <c r="C652" s="35">
        <v>44.119430000000001</v>
      </c>
      <c r="D652" s="39">
        <v>1023.623719316</v>
      </c>
      <c r="E652" s="34">
        <v>27.69679</v>
      </c>
      <c r="F652" s="40">
        <f t="shared" si="31"/>
        <v>133.3035423984</v>
      </c>
      <c r="G652" s="34">
        <v>44.491819999999997</v>
      </c>
      <c r="H652" s="40">
        <f t="shared" si="30"/>
        <v>889.2486557394293</v>
      </c>
      <c r="J652" s="39">
        <f t="shared" si="32"/>
        <v>-1.0715211781707694</v>
      </c>
    </row>
    <row r="653" spans="2:10">
      <c r="B653" s="38" t="s">
        <v>663</v>
      </c>
      <c r="C653" s="35">
        <v>38.695909999999998</v>
      </c>
      <c r="D653" s="39">
        <v>897.79154709199997</v>
      </c>
      <c r="E653" s="34">
        <v>25.65597</v>
      </c>
      <c r="F653" s="40">
        <f t="shared" si="31"/>
        <v>123.4811573712</v>
      </c>
      <c r="G653" s="34">
        <v>38.663820000000001</v>
      </c>
      <c r="H653" s="40">
        <f t="shared" si="30"/>
        <v>772.76564457806535</v>
      </c>
      <c r="J653" s="39">
        <f t="shared" si="32"/>
        <v>-1.544745142734655</v>
      </c>
    </row>
    <row r="654" spans="2:10">
      <c r="B654" s="38" t="s">
        <v>664</v>
      </c>
      <c r="C654" s="35">
        <v>35.52711</v>
      </c>
      <c r="D654" s="39">
        <v>824.27158453200002</v>
      </c>
      <c r="E654" s="34">
        <v>21.574339999999999</v>
      </c>
      <c r="F654" s="40">
        <f t="shared" si="31"/>
        <v>103.8364354464</v>
      </c>
      <c r="G654" s="34">
        <v>35.678739999999998</v>
      </c>
      <c r="H654" s="40">
        <f t="shared" si="30"/>
        <v>713.10347797587519</v>
      </c>
      <c r="J654" s="39">
        <f t="shared" si="32"/>
        <v>-7.3316711097247662</v>
      </c>
    </row>
    <row r="655" spans="2:10">
      <c r="B655" s="38" t="s">
        <v>665</v>
      </c>
      <c r="C655" s="35">
        <v>32.1755</v>
      </c>
      <c r="D655" s="39">
        <v>746.51021060000005</v>
      </c>
      <c r="E655" s="34">
        <v>17.201160000000002</v>
      </c>
      <c r="F655" s="40">
        <f t="shared" si="31"/>
        <v>82.7884950336</v>
      </c>
      <c r="G655" s="34">
        <v>33.333329999999997</v>
      </c>
      <c r="H655" s="40">
        <f t="shared" si="30"/>
        <v>666.22626122776694</v>
      </c>
      <c r="J655" s="39">
        <f t="shared" si="32"/>
        <v>2.504545661366933</v>
      </c>
    </row>
    <row r="656" spans="2:10">
      <c r="B656" s="38" t="s">
        <v>666</v>
      </c>
      <c r="C656" s="35">
        <v>39.183419999999998</v>
      </c>
      <c r="D656" s="39">
        <v>909.10236410399989</v>
      </c>
      <c r="E656" s="34">
        <v>22.448969999999999</v>
      </c>
      <c r="F656" s="40">
        <f t="shared" si="31"/>
        <v>108.04599465119999</v>
      </c>
      <c r="G656" s="34">
        <v>40.227429999999998</v>
      </c>
      <c r="H656" s="40">
        <f t="shared" si="30"/>
        <v>804.01718903277026</v>
      </c>
      <c r="J656" s="39">
        <f t="shared" si="32"/>
        <v>2.9608195799703481</v>
      </c>
    </row>
    <row r="657" spans="2:10">
      <c r="B657" s="38" t="s">
        <v>667</v>
      </c>
      <c r="C657" s="35">
        <v>37.964649999999999</v>
      </c>
      <c r="D657" s="39">
        <v>880.82543757999997</v>
      </c>
      <c r="E657" s="34">
        <v>16.90962</v>
      </c>
      <c r="F657" s="40">
        <f t="shared" si="31"/>
        <v>81.385324675199996</v>
      </c>
      <c r="G657" s="34">
        <v>39.72992</v>
      </c>
      <c r="H657" s="40">
        <f t="shared" ref="H657:H720" si="33">$H$335*(G657/100)</f>
        <v>794.07356122170472</v>
      </c>
      <c r="J657" s="39">
        <f t="shared" si="32"/>
        <v>-5.3665516830952811</v>
      </c>
    </row>
    <row r="658" spans="2:10">
      <c r="B658" s="38" t="s">
        <v>668</v>
      </c>
      <c r="C658" s="35">
        <v>32.541130000000003</v>
      </c>
      <c r="D658" s="39">
        <v>754.99326535600005</v>
      </c>
      <c r="E658" s="34">
        <v>18.950430000000001</v>
      </c>
      <c r="F658" s="40">
        <f t="shared" si="31"/>
        <v>91.207661572800006</v>
      </c>
      <c r="G658" s="34">
        <v>33.191180000000003</v>
      </c>
      <c r="H658" s="40">
        <f t="shared" si="33"/>
        <v>663.38513905264904</v>
      </c>
      <c r="J658" s="39">
        <f t="shared" si="32"/>
        <v>-0.40046473055099341</v>
      </c>
    </row>
    <row r="659" spans="2:10">
      <c r="B659" s="38" t="s">
        <v>669</v>
      </c>
      <c r="C659" s="35">
        <v>32.114559999999997</v>
      </c>
      <c r="D659" s="39">
        <v>745.09632947199987</v>
      </c>
      <c r="E659" s="34">
        <v>15.451890000000001</v>
      </c>
      <c r="F659" s="40">
        <f t="shared" si="31"/>
        <v>74.369328494400008</v>
      </c>
      <c r="G659" s="34">
        <v>33.333329999999997</v>
      </c>
      <c r="H659" s="40">
        <f t="shared" si="33"/>
        <v>666.22626122776694</v>
      </c>
      <c r="J659" s="39">
        <f t="shared" si="32"/>
        <v>-4.5007397498328601</v>
      </c>
    </row>
    <row r="660" spans="2:10">
      <c r="B660" s="38" t="s">
        <v>670</v>
      </c>
      <c r="C660" s="35">
        <v>34.00365</v>
      </c>
      <c r="D660" s="39">
        <v>788.92548438000006</v>
      </c>
      <c r="E660" s="34">
        <v>20.116610000000001</v>
      </c>
      <c r="F660" s="40">
        <f t="shared" si="31"/>
        <v>96.820439265600001</v>
      </c>
      <c r="G660" s="34">
        <v>34.044060000000002</v>
      </c>
      <c r="H660" s="40">
        <f t="shared" si="33"/>
        <v>680.43147236756056</v>
      </c>
      <c r="J660" s="39">
        <f t="shared" si="32"/>
        <v>-11.673572746839454</v>
      </c>
    </row>
    <row r="661" spans="2:10">
      <c r="B661" s="38" t="s">
        <v>671</v>
      </c>
      <c r="C661" s="35">
        <v>37.842770000000002</v>
      </c>
      <c r="D661" s="39">
        <v>877.99767532400006</v>
      </c>
      <c r="E661" s="34">
        <v>22.448969999999999</v>
      </c>
      <c r="F661" s="40">
        <f t="shared" si="31"/>
        <v>108.04599465119999</v>
      </c>
      <c r="G661" s="34">
        <v>38.663820000000001</v>
      </c>
      <c r="H661" s="40">
        <f t="shared" si="33"/>
        <v>772.76564457806535</v>
      </c>
      <c r="J661" s="39">
        <f t="shared" si="32"/>
        <v>2.8139639052652683</v>
      </c>
    </row>
    <row r="662" spans="2:10">
      <c r="B662" s="38" t="s">
        <v>672</v>
      </c>
      <c r="C662" s="35">
        <v>34.552100000000003</v>
      </c>
      <c r="D662" s="39">
        <v>801.65018252000004</v>
      </c>
      <c r="E662" s="34">
        <v>23.906700000000001</v>
      </c>
      <c r="F662" s="40">
        <f t="shared" si="31"/>
        <v>115.06199083199999</v>
      </c>
      <c r="G662" s="34">
        <v>34.470500000000001</v>
      </c>
      <c r="H662" s="40">
        <f t="shared" si="33"/>
        <v>688.95463902501626</v>
      </c>
      <c r="J662" s="39">
        <f t="shared" si="32"/>
        <v>2.3664473370162113</v>
      </c>
    </row>
    <row r="663" spans="2:10">
      <c r="B663" s="38" t="s">
        <v>673</v>
      </c>
      <c r="C663" s="35">
        <v>33.028640000000003</v>
      </c>
      <c r="D663" s="39">
        <v>766.30408236800008</v>
      </c>
      <c r="E663" s="34">
        <v>20.116610000000001</v>
      </c>
      <c r="F663" s="40">
        <f t="shared" si="31"/>
        <v>96.820439265600001</v>
      </c>
      <c r="G663" s="34">
        <v>33.333329999999997</v>
      </c>
      <c r="H663" s="40">
        <f t="shared" si="33"/>
        <v>666.22626122776694</v>
      </c>
      <c r="J663" s="39">
        <f t="shared" si="32"/>
        <v>-3.2573818746330971</v>
      </c>
    </row>
    <row r="664" spans="2:10">
      <c r="B664" s="38" t="s">
        <v>674</v>
      </c>
      <c r="C664" s="35">
        <v>29.067640000000001</v>
      </c>
      <c r="D664" s="39">
        <v>674.40412916799994</v>
      </c>
      <c r="E664" s="34">
        <v>14.8688</v>
      </c>
      <c r="F664" s="40">
        <f t="shared" si="31"/>
        <v>71.562939648000011</v>
      </c>
      <c r="G664" s="34">
        <v>30.277180000000001</v>
      </c>
      <c r="H664" s="40">
        <f t="shared" si="33"/>
        <v>605.14363347196718</v>
      </c>
      <c r="J664" s="39">
        <f t="shared" si="32"/>
        <v>2.3024439519672342</v>
      </c>
    </row>
    <row r="665" spans="2:10">
      <c r="B665" s="38" t="s">
        <v>675</v>
      </c>
      <c r="C665" s="35">
        <v>30.042649999999998</v>
      </c>
      <c r="D665" s="39">
        <v>697.02553117999992</v>
      </c>
      <c r="E665" s="34">
        <v>23.323609999999999</v>
      </c>
      <c r="F665" s="40">
        <f t="shared" si="31"/>
        <v>112.25560198559998</v>
      </c>
      <c r="G665" s="34">
        <v>29.35323</v>
      </c>
      <c r="H665" s="40">
        <f t="shared" si="33"/>
        <v>586.67683900344582</v>
      </c>
      <c r="J665" s="39">
        <f t="shared" si="32"/>
        <v>1.9069098090458283</v>
      </c>
    </row>
    <row r="666" spans="2:10">
      <c r="B666" s="38" t="s">
        <v>676</v>
      </c>
      <c r="C666" s="35">
        <v>31.687989999999999</v>
      </c>
      <c r="D666" s="39">
        <v>735.19939358799991</v>
      </c>
      <c r="E666" s="34">
        <v>19.82507</v>
      </c>
      <c r="F666" s="40">
        <f t="shared" si="31"/>
        <v>95.417268907199997</v>
      </c>
      <c r="G666" s="34">
        <v>32.125079999999997</v>
      </c>
      <c r="H666" s="40">
        <f t="shared" si="33"/>
        <v>642.07722240900955</v>
      </c>
      <c r="J666" s="39">
        <f t="shared" si="32"/>
        <v>2.2950977282096119</v>
      </c>
    </row>
    <row r="667" spans="2:10">
      <c r="B667" s="38" t="s">
        <v>677</v>
      </c>
      <c r="C667" s="35">
        <v>30.46922</v>
      </c>
      <c r="D667" s="39">
        <v>706.92246706399999</v>
      </c>
      <c r="E667" s="34">
        <v>16.326530000000002</v>
      </c>
      <c r="F667" s="40">
        <f t="shared" si="31"/>
        <v>78.578935828800013</v>
      </c>
      <c r="G667" s="34">
        <v>30.703620000000001</v>
      </c>
      <c r="H667" s="40">
        <f t="shared" si="33"/>
        <v>613.66680012942277</v>
      </c>
      <c r="J667" s="39">
        <f t="shared" si="32"/>
        <v>-14.676731105777208</v>
      </c>
    </row>
    <row r="668" spans="2:10">
      <c r="B668" s="38" t="s">
        <v>678</v>
      </c>
      <c r="C668" s="35">
        <v>26.020710000000001</v>
      </c>
      <c r="D668" s="39">
        <v>603.71169685200005</v>
      </c>
      <c r="E668" s="34">
        <v>17.492709999999999</v>
      </c>
      <c r="F668" s="40">
        <f t="shared" si="31"/>
        <v>84.191713521599993</v>
      </c>
      <c r="G668" s="34">
        <v>26.083860000000001</v>
      </c>
      <c r="H668" s="40">
        <f t="shared" si="33"/>
        <v>521.33262791891798</v>
      </c>
      <c r="J668" s="39">
        <f t="shared" si="32"/>
        <v>1.8126445885179692</v>
      </c>
    </row>
    <row r="669" spans="2:10">
      <c r="B669" s="38" t="s">
        <v>679</v>
      </c>
      <c r="C669" s="35">
        <v>27.300419999999999</v>
      </c>
      <c r="D669" s="39">
        <v>633.40250450399992</v>
      </c>
      <c r="E669" s="34">
        <v>23.323609999999999</v>
      </c>
      <c r="F669" s="40">
        <f t="shared" si="31"/>
        <v>112.25560198559998</v>
      </c>
      <c r="G669" s="34">
        <v>26.15493</v>
      </c>
      <c r="H669" s="40">
        <f t="shared" si="33"/>
        <v>522.7530890725277</v>
      </c>
      <c r="J669" s="39">
        <f t="shared" si="32"/>
        <v>1.6061865541278166</v>
      </c>
    </row>
    <row r="670" spans="2:10">
      <c r="B670" s="38" t="s">
        <v>680</v>
      </c>
      <c r="C670" s="35">
        <v>22.790980000000001</v>
      </c>
      <c r="D670" s="39">
        <v>528.77808517599999</v>
      </c>
      <c r="E670" s="34">
        <v>10.78717</v>
      </c>
      <c r="F670" s="40">
        <f t="shared" si="31"/>
        <v>51.918217723200002</v>
      </c>
      <c r="G670" s="34">
        <v>23.95167</v>
      </c>
      <c r="H670" s="40">
        <f t="shared" si="33"/>
        <v>478.71699449953758</v>
      </c>
      <c r="J670" s="39">
        <f t="shared" si="32"/>
        <v>1.8571270467375598</v>
      </c>
    </row>
    <row r="671" spans="2:10">
      <c r="B671" s="38" t="s">
        <v>681</v>
      </c>
      <c r="C671" s="35">
        <v>27.726990000000001</v>
      </c>
      <c r="D671" s="39">
        <v>643.29944038799999</v>
      </c>
      <c r="E671" s="34">
        <v>16.618069999999999</v>
      </c>
      <c r="F671" s="40">
        <f t="shared" si="31"/>
        <v>79.982106187199989</v>
      </c>
      <c r="G671" s="34">
        <v>27.931760000000001</v>
      </c>
      <c r="H671" s="40">
        <f t="shared" si="33"/>
        <v>558.26621685596058</v>
      </c>
      <c r="J671" s="39">
        <f t="shared" si="32"/>
        <v>-5.0511173448394402</v>
      </c>
    </row>
    <row r="672" spans="2:10">
      <c r="B672" s="38" t="s">
        <v>682</v>
      </c>
      <c r="C672" s="35">
        <v>29.128579999999999</v>
      </c>
      <c r="D672" s="39">
        <v>675.8180102959999</v>
      </c>
      <c r="E672" s="34">
        <v>14.8688</v>
      </c>
      <c r="F672" s="40">
        <f t="shared" si="31"/>
        <v>71.562939648000011</v>
      </c>
      <c r="G672" s="34">
        <v>30.206109999999999</v>
      </c>
      <c r="H672" s="40">
        <f t="shared" si="33"/>
        <v>603.72317231835723</v>
      </c>
      <c r="J672" s="39">
        <f t="shared" si="32"/>
        <v>-0.53189832964267225</v>
      </c>
    </row>
    <row r="673" spans="2:10">
      <c r="B673" s="38" t="s">
        <v>683</v>
      </c>
      <c r="C673" s="35">
        <v>28.641069999999999</v>
      </c>
      <c r="D673" s="39">
        <v>664.50719328399998</v>
      </c>
      <c r="E673" s="34">
        <v>18.65889</v>
      </c>
      <c r="F673" s="40">
        <f t="shared" si="31"/>
        <v>89.804491214400002</v>
      </c>
      <c r="G673" s="34">
        <v>28.855720000000002</v>
      </c>
      <c r="H673" s="40">
        <f t="shared" si="33"/>
        <v>576.73321119238017</v>
      </c>
      <c r="J673" s="39">
        <f t="shared" si="32"/>
        <v>2.0305091227801313</v>
      </c>
    </row>
    <row r="674" spans="2:10">
      <c r="B674" s="38" t="s">
        <v>684</v>
      </c>
      <c r="C674" s="35">
        <v>29.737960000000001</v>
      </c>
      <c r="D674" s="39">
        <v>689.95635755199999</v>
      </c>
      <c r="E674" s="34">
        <v>18.950430000000001</v>
      </c>
      <c r="F674" s="40">
        <f t="shared" si="31"/>
        <v>91.207661572800006</v>
      </c>
      <c r="G674" s="34">
        <v>30.063960000000002</v>
      </c>
      <c r="H674" s="40">
        <f t="shared" si="33"/>
        <v>600.88205014323921</v>
      </c>
      <c r="J674" s="39">
        <f t="shared" si="32"/>
        <v>2.1333541640392468</v>
      </c>
    </row>
    <row r="675" spans="2:10">
      <c r="B675" s="38" t="s">
        <v>685</v>
      </c>
      <c r="C675" s="35">
        <v>47.105420000000002</v>
      </c>
      <c r="D675" s="39">
        <v>1092.9022705039999</v>
      </c>
      <c r="E675" s="34">
        <v>28.862970000000001</v>
      </c>
      <c r="F675" s="40">
        <f t="shared" si="31"/>
        <v>138.91632009119999</v>
      </c>
      <c r="G675" s="34">
        <v>47.33475</v>
      </c>
      <c r="H675" s="40">
        <f t="shared" si="33"/>
        <v>946.06970016650132</v>
      </c>
      <c r="J675" s="39">
        <f t="shared" si="32"/>
        <v>-7.9162502462986595</v>
      </c>
    </row>
    <row r="676" spans="2:10">
      <c r="B676" s="38" t="s">
        <v>686</v>
      </c>
      <c r="C676" s="35">
        <v>38.75685</v>
      </c>
      <c r="D676" s="39">
        <v>899.20542821999993</v>
      </c>
      <c r="E676" s="34">
        <v>25.364429999999999</v>
      </c>
      <c r="F676" s="40">
        <f t="shared" si="31"/>
        <v>122.07798701279999</v>
      </c>
      <c r="G676" s="34">
        <v>38.663820000000001</v>
      </c>
      <c r="H676" s="40">
        <f t="shared" si="33"/>
        <v>772.76564457806535</v>
      </c>
      <c r="J676" s="39">
        <f t="shared" si="32"/>
        <v>-4.3617966291345738</v>
      </c>
    </row>
    <row r="677" spans="2:10">
      <c r="B677" s="38" t="s">
        <v>687</v>
      </c>
      <c r="C677" s="35">
        <v>30.712969999999999</v>
      </c>
      <c r="D677" s="39">
        <v>712.57775956399996</v>
      </c>
      <c r="E677" s="34">
        <v>14.28571</v>
      </c>
      <c r="F677" s="40">
        <f t="shared" si="31"/>
        <v>68.7565508016</v>
      </c>
      <c r="G677" s="34">
        <v>32.338299999999997</v>
      </c>
      <c r="H677" s="40">
        <f t="shared" si="33"/>
        <v>646.33880573773752</v>
      </c>
      <c r="J677" s="39">
        <f t="shared" si="32"/>
        <v>2.5175969753375966</v>
      </c>
    </row>
    <row r="678" spans="2:10">
      <c r="B678" s="38" t="s">
        <v>688</v>
      </c>
      <c r="C678" s="35">
        <v>33.028640000000003</v>
      </c>
      <c r="D678" s="39">
        <v>766.30408236800008</v>
      </c>
      <c r="E678" s="34">
        <v>17.78425</v>
      </c>
      <c r="F678" s="40">
        <f t="shared" si="31"/>
        <v>85.594883880000012</v>
      </c>
      <c r="G678" s="34">
        <v>34.186210000000003</v>
      </c>
      <c r="H678" s="40">
        <f t="shared" si="33"/>
        <v>683.27259454267858</v>
      </c>
      <c r="J678" s="39">
        <f t="shared" si="32"/>
        <v>2.563396054678492</v>
      </c>
    </row>
    <row r="679" spans="2:10">
      <c r="B679" s="38" t="s">
        <v>689</v>
      </c>
      <c r="C679" s="35">
        <v>38.208399999999997</v>
      </c>
      <c r="D679" s="39">
        <v>886.48073007999994</v>
      </c>
      <c r="E679" s="34">
        <v>22.74052</v>
      </c>
      <c r="F679" s="40">
        <f t="shared" si="31"/>
        <v>109.4492131392</v>
      </c>
      <c r="G679" s="34">
        <v>39.019179999999999</v>
      </c>
      <c r="H679" s="40">
        <f t="shared" si="33"/>
        <v>779.86815021401287</v>
      </c>
      <c r="J679" s="39">
        <f t="shared" si="32"/>
        <v>2.8366332732128967</v>
      </c>
    </row>
    <row r="680" spans="2:10">
      <c r="B680" s="38" t="s">
        <v>690</v>
      </c>
      <c r="C680" s="35">
        <v>32.48019</v>
      </c>
      <c r="D680" s="39">
        <v>753.57938422799987</v>
      </c>
      <c r="E680" s="34">
        <v>17.201160000000002</v>
      </c>
      <c r="F680" s="40">
        <f t="shared" si="31"/>
        <v>82.7884950336</v>
      </c>
      <c r="G680" s="34">
        <v>33.688690000000001</v>
      </c>
      <c r="H680" s="40">
        <f t="shared" si="33"/>
        <v>673.32876686371458</v>
      </c>
      <c r="J680" s="39">
        <f t="shared" si="32"/>
        <v>2.5378776693147529</v>
      </c>
    </row>
    <row r="681" spans="2:10">
      <c r="B681" s="38" t="s">
        <v>691</v>
      </c>
      <c r="C681" s="35">
        <v>38.26934</v>
      </c>
      <c r="D681" s="39">
        <v>887.89461120800001</v>
      </c>
      <c r="E681" s="34">
        <v>29.7376</v>
      </c>
      <c r="F681" s="40">
        <f t="shared" si="31"/>
        <v>143.12587929600002</v>
      </c>
      <c r="G681" s="34">
        <v>37.100209999999997</v>
      </c>
      <c r="H681" s="40">
        <f t="shared" si="33"/>
        <v>741.51410012336032</v>
      </c>
      <c r="J681" s="39">
        <f t="shared" si="32"/>
        <v>-3.2546317886396992</v>
      </c>
    </row>
    <row r="682" spans="2:10">
      <c r="B682" s="38" t="s">
        <v>692</v>
      </c>
      <c r="C682" s="35">
        <v>33.942709999999998</v>
      </c>
      <c r="D682" s="39">
        <v>787.51160325199987</v>
      </c>
      <c r="E682" s="34">
        <v>24.489789999999999</v>
      </c>
      <c r="F682" s="40">
        <f t="shared" si="31"/>
        <v>117.8683796784</v>
      </c>
      <c r="G682" s="34">
        <v>33.475470000000001</v>
      </c>
      <c r="H682" s="40">
        <f t="shared" si="33"/>
        <v>669.06718353498673</v>
      </c>
      <c r="J682" s="39">
        <f t="shared" si="32"/>
        <v>-0.57604003861320052</v>
      </c>
    </row>
    <row r="683" spans="2:10">
      <c r="B683" s="38" t="s">
        <v>693</v>
      </c>
      <c r="C683" s="35">
        <v>33.394269999999999</v>
      </c>
      <c r="D683" s="39">
        <v>774.78713712399997</v>
      </c>
      <c r="E683" s="34">
        <v>22.74052</v>
      </c>
      <c r="F683" s="40">
        <f t="shared" si="31"/>
        <v>109.4492131392</v>
      </c>
      <c r="G683" s="34">
        <v>33.404400000000003</v>
      </c>
      <c r="H683" s="40">
        <f t="shared" si="33"/>
        <v>667.64672238137689</v>
      </c>
      <c r="J683" s="39">
        <f t="shared" si="32"/>
        <v>2.3087983965768899</v>
      </c>
    </row>
    <row r="684" spans="2:10">
      <c r="B684" s="38" t="s">
        <v>694</v>
      </c>
      <c r="C684" s="35">
        <v>29.7989</v>
      </c>
      <c r="D684" s="39">
        <v>691.37023867999994</v>
      </c>
      <c r="E684" s="34">
        <v>13.70262</v>
      </c>
      <c r="F684" s="40">
        <f t="shared" si="31"/>
        <v>65.950161955199988</v>
      </c>
      <c r="G684" s="34">
        <v>31.414349999999999</v>
      </c>
      <c r="H684" s="40">
        <f t="shared" si="33"/>
        <v>627.87201126921616</v>
      </c>
      <c r="J684" s="39">
        <f t="shared" si="32"/>
        <v>2.45193454441619</v>
      </c>
    </row>
    <row r="685" spans="2:10">
      <c r="B685" s="38" t="s">
        <v>695</v>
      </c>
      <c r="C685" s="35">
        <v>36.380249999999997</v>
      </c>
      <c r="D685" s="39">
        <v>844.06545629999994</v>
      </c>
      <c r="E685" s="34">
        <v>16.034980000000001</v>
      </c>
      <c r="F685" s="40">
        <f t="shared" si="31"/>
        <v>77.175717340800006</v>
      </c>
      <c r="G685" s="34">
        <v>37.882010000000001</v>
      </c>
      <c r="H685" s="40">
        <f t="shared" si="33"/>
        <v>757.13977241676378</v>
      </c>
      <c r="J685" s="39">
        <f t="shared" si="32"/>
        <v>-9.749966542436141</v>
      </c>
    </row>
    <row r="686" spans="2:10">
      <c r="B686" s="38" t="s">
        <v>696</v>
      </c>
      <c r="C686" s="35">
        <v>36.74588</v>
      </c>
      <c r="D686" s="39">
        <v>852.54851105599994</v>
      </c>
      <c r="E686" s="34">
        <v>22.448969999999999</v>
      </c>
      <c r="F686" s="40">
        <f t="shared" si="31"/>
        <v>108.04599465119999</v>
      </c>
      <c r="G686" s="34">
        <v>37.171280000000003</v>
      </c>
      <c r="H686" s="40">
        <f t="shared" si="33"/>
        <v>742.93456127697038</v>
      </c>
      <c r="J686" s="39">
        <f t="shared" si="32"/>
        <v>-1.5679551278295776</v>
      </c>
    </row>
    <row r="687" spans="2:10">
      <c r="B687" s="38" t="s">
        <v>697</v>
      </c>
      <c r="C687" s="35">
        <v>34.430219999999998</v>
      </c>
      <c r="D687" s="39">
        <v>798.82242026400002</v>
      </c>
      <c r="E687" s="34">
        <v>22.74052</v>
      </c>
      <c r="F687" s="40">
        <f t="shared" si="31"/>
        <v>109.4492131392</v>
      </c>
      <c r="G687" s="34">
        <v>34.54157</v>
      </c>
      <c r="H687" s="40">
        <f t="shared" si="33"/>
        <v>690.3751001786261</v>
      </c>
      <c r="J687" s="39">
        <f t="shared" si="32"/>
        <v>1.001893053826052</v>
      </c>
    </row>
    <row r="688" spans="2:10">
      <c r="B688" s="38" t="s">
        <v>698</v>
      </c>
      <c r="C688" s="35">
        <v>29.006699999999999</v>
      </c>
      <c r="D688" s="39">
        <v>672.99024803999987</v>
      </c>
      <c r="E688" s="34">
        <v>20.116610000000001</v>
      </c>
      <c r="F688" s="40">
        <f t="shared" si="31"/>
        <v>96.820439265600001</v>
      </c>
      <c r="G688" s="34">
        <v>28.92679</v>
      </c>
      <c r="H688" s="40">
        <f t="shared" si="33"/>
        <v>578.15367234599012</v>
      </c>
      <c r="J688" s="39">
        <f t="shared" si="32"/>
        <v>1.983863571590291</v>
      </c>
    </row>
    <row r="689" spans="2:10">
      <c r="B689" s="38" t="s">
        <v>699</v>
      </c>
      <c r="C689" s="35">
        <v>33.638019999999997</v>
      </c>
      <c r="D689" s="39">
        <v>780.44242962399983</v>
      </c>
      <c r="E689" s="34">
        <v>18.367339999999999</v>
      </c>
      <c r="F689" s="40">
        <f t="shared" si="31"/>
        <v>88.401272726399995</v>
      </c>
      <c r="G689" s="34">
        <v>34.399430000000002</v>
      </c>
      <c r="H689" s="40">
        <f t="shared" si="33"/>
        <v>687.53417787140643</v>
      </c>
      <c r="J689" s="39">
        <f t="shared" si="32"/>
        <v>-4.5069790261934486</v>
      </c>
    </row>
    <row r="690" spans="2:10">
      <c r="B690" s="38" t="s">
        <v>700</v>
      </c>
      <c r="C690" s="35">
        <v>32.236440000000002</v>
      </c>
      <c r="D690" s="39">
        <v>747.92409172800001</v>
      </c>
      <c r="E690" s="34">
        <v>21.865880000000001</v>
      </c>
      <c r="F690" s="40">
        <f t="shared" si="31"/>
        <v>105.23960580480001</v>
      </c>
      <c r="G690" s="34">
        <v>31.982939999999999</v>
      </c>
      <c r="H690" s="40">
        <f t="shared" si="33"/>
        <v>639.23630010178999</v>
      </c>
      <c r="J690" s="39">
        <f t="shared" si="32"/>
        <v>-3.448185821409993</v>
      </c>
    </row>
    <row r="691" spans="2:10">
      <c r="B691" s="38" t="s">
        <v>701</v>
      </c>
      <c r="C691" s="35">
        <v>30.103590000000001</v>
      </c>
      <c r="D691" s="39">
        <v>698.43941230799999</v>
      </c>
      <c r="E691" s="34">
        <v>18.075800000000001</v>
      </c>
      <c r="F691" s="40">
        <f t="shared" si="31"/>
        <v>86.998102368000005</v>
      </c>
      <c r="G691" s="34">
        <v>30.703620000000001</v>
      </c>
      <c r="H691" s="40">
        <f t="shared" si="33"/>
        <v>613.66680012942277</v>
      </c>
      <c r="J691" s="39">
        <f t="shared" si="32"/>
        <v>2.2254901894227714</v>
      </c>
    </row>
    <row r="692" spans="2:10">
      <c r="B692" s="38" t="s">
        <v>702</v>
      </c>
      <c r="C692" s="35">
        <v>32.66301</v>
      </c>
      <c r="D692" s="39">
        <v>757.82102761199997</v>
      </c>
      <c r="E692" s="34">
        <v>15.74344</v>
      </c>
      <c r="F692" s="40">
        <f t="shared" si="31"/>
        <v>75.772546982400002</v>
      </c>
      <c r="G692" s="34">
        <v>34.257280000000002</v>
      </c>
      <c r="H692" s="40">
        <f t="shared" si="33"/>
        <v>684.69305569628841</v>
      </c>
      <c r="J692" s="39">
        <f t="shared" si="32"/>
        <v>2.6445750666885033</v>
      </c>
    </row>
    <row r="693" spans="2:10">
      <c r="B693" s="38" t="s">
        <v>703</v>
      </c>
      <c r="C693" s="35">
        <v>37.477139999999999</v>
      </c>
      <c r="D693" s="39">
        <v>869.51462056799994</v>
      </c>
      <c r="E693" s="34">
        <v>20.116610000000001</v>
      </c>
      <c r="F693" s="40">
        <f t="shared" si="31"/>
        <v>96.820439265600001</v>
      </c>
      <c r="G693" s="34">
        <v>38.805970000000002</v>
      </c>
      <c r="H693" s="40">
        <f t="shared" si="33"/>
        <v>775.60676675318348</v>
      </c>
      <c r="J693" s="39">
        <f t="shared" si="32"/>
        <v>2.9125854507835811</v>
      </c>
    </row>
    <row r="694" spans="2:10">
      <c r="B694" s="38" t="s">
        <v>704</v>
      </c>
      <c r="C694" s="35">
        <v>31.383299999999998</v>
      </c>
      <c r="D694" s="39">
        <v>728.13021995999986</v>
      </c>
      <c r="E694" s="34">
        <v>20.991250000000001</v>
      </c>
      <c r="F694" s="40">
        <f t="shared" si="31"/>
        <v>101.03004660000001</v>
      </c>
      <c r="G694" s="34">
        <v>31.485420000000001</v>
      </c>
      <c r="H694" s="40">
        <f t="shared" si="33"/>
        <v>629.29247242282611</v>
      </c>
      <c r="J694" s="39">
        <f t="shared" si="32"/>
        <v>2.1922990628262369</v>
      </c>
    </row>
    <row r="695" spans="2:10">
      <c r="B695" s="38" t="s">
        <v>705</v>
      </c>
      <c r="C695" s="35">
        <v>33.51614</v>
      </c>
      <c r="D695" s="39">
        <v>777.61466736799991</v>
      </c>
      <c r="E695" s="34">
        <v>18.075800000000001</v>
      </c>
      <c r="F695" s="40">
        <f t="shared" si="31"/>
        <v>86.998102368000005</v>
      </c>
      <c r="G695" s="34">
        <v>34.257280000000002</v>
      </c>
      <c r="H695" s="40">
        <f t="shared" si="33"/>
        <v>684.69305569628841</v>
      </c>
      <c r="J695" s="39">
        <f t="shared" si="32"/>
        <v>-5.9235093037115121</v>
      </c>
    </row>
    <row r="696" spans="2:10">
      <c r="B696" s="38" t="s">
        <v>706</v>
      </c>
      <c r="C696" s="35">
        <v>32.236440000000002</v>
      </c>
      <c r="D696" s="39">
        <v>747.92409172800001</v>
      </c>
      <c r="E696" s="34">
        <v>16.90962</v>
      </c>
      <c r="F696" s="40">
        <f t="shared" si="31"/>
        <v>81.385324675199996</v>
      </c>
      <c r="G696" s="34">
        <v>33.475470000000001</v>
      </c>
      <c r="H696" s="40">
        <f t="shared" si="33"/>
        <v>669.06718353498673</v>
      </c>
      <c r="J696" s="39">
        <f t="shared" si="32"/>
        <v>2.5284164821866852</v>
      </c>
    </row>
    <row r="697" spans="2:10">
      <c r="B697" s="38" t="s">
        <v>707</v>
      </c>
      <c r="C697" s="35">
        <v>31.566109999999998</v>
      </c>
      <c r="D697" s="39">
        <v>732.37163133199988</v>
      </c>
      <c r="E697" s="34">
        <v>17.201160000000002</v>
      </c>
      <c r="F697" s="40">
        <f t="shared" si="31"/>
        <v>82.7884950336</v>
      </c>
      <c r="G697" s="34">
        <v>32.622599999999998</v>
      </c>
      <c r="H697" s="40">
        <f t="shared" si="33"/>
        <v>652.02105008797355</v>
      </c>
      <c r="J697" s="39">
        <f t="shared" si="32"/>
        <v>2.4379137895737131</v>
      </c>
    </row>
    <row r="698" spans="2:10">
      <c r="B698" s="38" t="s">
        <v>708</v>
      </c>
      <c r="C698" s="35">
        <v>32.114559999999997</v>
      </c>
      <c r="D698" s="39">
        <v>745.09632947199987</v>
      </c>
      <c r="E698" s="34">
        <v>14.28571</v>
      </c>
      <c r="F698" s="40">
        <f t="shared" si="31"/>
        <v>68.7565508016</v>
      </c>
      <c r="G698" s="34">
        <v>33.972990000000003</v>
      </c>
      <c r="H698" s="40">
        <f t="shared" si="33"/>
        <v>679.01101121395072</v>
      </c>
      <c r="J698" s="39">
        <f t="shared" si="32"/>
        <v>2.6712325435509001</v>
      </c>
    </row>
    <row r="699" spans="2:10">
      <c r="B699" s="38" t="s">
        <v>709</v>
      </c>
      <c r="C699" s="35">
        <v>32.906759999999998</v>
      </c>
      <c r="D699" s="39">
        <v>763.47632011199983</v>
      </c>
      <c r="E699" s="34">
        <v>12.24489</v>
      </c>
      <c r="F699" s="40">
        <f t="shared" si="31"/>
        <v>58.9341657744</v>
      </c>
      <c r="G699" s="34">
        <v>35.394449999999999</v>
      </c>
      <c r="H699" s="40">
        <f t="shared" si="33"/>
        <v>707.42143349353751</v>
      </c>
      <c r="J699" s="39">
        <f t="shared" si="32"/>
        <v>2.8792791559376383</v>
      </c>
    </row>
    <row r="700" spans="2:10">
      <c r="B700" s="38" t="s">
        <v>710</v>
      </c>
      <c r="C700" s="35">
        <v>35.648989999999998</v>
      </c>
      <c r="D700" s="39">
        <v>827.09934678799993</v>
      </c>
      <c r="E700" s="34">
        <v>14.577249999999999</v>
      </c>
      <c r="F700" s="40">
        <f t="shared" si="31"/>
        <v>70.159721160000004</v>
      </c>
      <c r="G700" s="34">
        <v>37.953090000000003</v>
      </c>
      <c r="H700" s="40">
        <f t="shared" si="33"/>
        <v>758.56043343827196</v>
      </c>
      <c r="J700" s="39">
        <f t="shared" si="32"/>
        <v>1.6208078102720265</v>
      </c>
    </row>
    <row r="701" spans="2:10">
      <c r="B701" s="38" t="s">
        <v>711</v>
      </c>
      <c r="C701" s="35">
        <v>36.502130000000001</v>
      </c>
      <c r="D701" s="39">
        <v>846.89321855599997</v>
      </c>
      <c r="E701" s="34">
        <v>19.533519999999999</v>
      </c>
      <c r="F701" s="40">
        <f t="shared" si="31"/>
        <v>94.01405041919999</v>
      </c>
      <c r="G701" s="34">
        <v>37.810940000000002</v>
      </c>
      <c r="H701" s="40">
        <f t="shared" si="33"/>
        <v>755.71931126315394</v>
      </c>
      <c r="J701" s="39">
        <f t="shared" si="32"/>
        <v>2.8401431263539507</v>
      </c>
    </row>
    <row r="702" spans="2:10">
      <c r="B702" s="38" t="s">
        <v>712</v>
      </c>
      <c r="C702" s="35">
        <v>34.552100000000003</v>
      </c>
      <c r="D702" s="39">
        <v>801.65018252000004</v>
      </c>
      <c r="E702" s="34">
        <v>26.239059999999998</v>
      </c>
      <c r="F702" s="40">
        <f t="shared" si="31"/>
        <v>126.28754621759998</v>
      </c>
      <c r="G702" s="34">
        <v>33.759770000000003</v>
      </c>
      <c r="H702" s="40">
        <f t="shared" si="33"/>
        <v>674.74942788522287</v>
      </c>
      <c r="J702" s="39">
        <f t="shared" si="32"/>
        <v>-0.61320841717713392</v>
      </c>
    </row>
    <row r="703" spans="2:10">
      <c r="B703" s="38" t="s">
        <v>713</v>
      </c>
      <c r="C703" s="35">
        <v>34.673969999999997</v>
      </c>
      <c r="D703" s="39">
        <v>804.47771276399988</v>
      </c>
      <c r="E703" s="34">
        <v>15.74344</v>
      </c>
      <c r="F703" s="40">
        <f t="shared" si="31"/>
        <v>75.772546982400002</v>
      </c>
      <c r="G703" s="34">
        <v>36.105179999999997</v>
      </c>
      <c r="H703" s="40">
        <f t="shared" si="33"/>
        <v>721.6266446333309</v>
      </c>
      <c r="J703" s="39">
        <f t="shared" si="32"/>
        <v>-7.0785211482689192</v>
      </c>
    </row>
    <row r="704" spans="2:10">
      <c r="B704" s="38" t="s">
        <v>714</v>
      </c>
      <c r="C704" s="35">
        <v>29.98171</v>
      </c>
      <c r="D704" s="39">
        <v>695.61165005199996</v>
      </c>
      <c r="E704" s="34">
        <v>11.95335</v>
      </c>
      <c r="F704" s="40">
        <f t="shared" si="31"/>
        <v>57.530995415999996</v>
      </c>
      <c r="G704" s="34">
        <v>31.698640000000001</v>
      </c>
      <c r="H704" s="40">
        <f t="shared" si="33"/>
        <v>633.55405575155396</v>
      </c>
      <c r="J704" s="39">
        <f t="shared" si="32"/>
        <v>-4.5265988844460026</v>
      </c>
    </row>
    <row r="705" spans="2:10">
      <c r="B705" s="38" t="s">
        <v>715</v>
      </c>
      <c r="C705" s="35">
        <v>28.641069999999999</v>
      </c>
      <c r="D705" s="39">
        <v>664.50719328399998</v>
      </c>
      <c r="E705" s="34">
        <v>13.119529999999999</v>
      </c>
      <c r="F705" s="40">
        <f t="shared" si="31"/>
        <v>63.143773108799991</v>
      </c>
      <c r="G705" s="34">
        <v>30.206109999999999</v>
      </c>
      <c r="H705" s="40">
        <f t="shared" si="33"/>
        <v>603.72317231835723</v>
      </c>
      <c r="J705" s="39">
        <f t="shared" si="32"/>
        <v>2.3597521431572659</v>
      </c>
    </row>
    <row r="706" spans="2:10">
      <c r="B706" s="38" t="s">
        <v>716</v>
      </c>
      <c r="C706" s="35">
        <v>33.089570000000002</v>
      </c>
      <c r="D706" s="39">
        <v>767.71773148399996</v>
      </c>
      <c r="E706" s="34">
        <v>15.16034</v>
      </c>
      <c r="F706" s="40">
        <f t="shared" si="31"/>
        <v>72.966110006400001</v>
      </c>
      <c r="G706" s="34">
        <v>34.115130000000001</v>
      </c>
      <c r="H706" s="40">
        <f t="shared" si="33"/>
        <v>681.85193352117028</v>
      </c>
      <c r="J706" s="39">
        <f t="shared" si="32"/>
        <v>-12.899687956429716</v>
      </c>
    </row>
    <row r="707" spans="2:10">
      <c r="B707" s="38" t="s">
        <v>717</v>
      </c>
      <c r="C707" s="35">
        <v>35.648989999999998</v>
      </c>
      <c r="D707" s="39">
        <v>827.09934678799993</v>
      </c>
      <c r="E707" s="34">
        <v>18.367339999999999</v>
      </c>
      <c r="F707" s="40">
        <f t="shared" si="31"/>
        <v>88.401272726399995</v>
      </c>
      <c r="G707" s="34">
        <v>36.744840000000003</v>
      </c>
      <c r="H707" s="40">
        <f t="shared" si="33"/>
        <v>734.41139461951457</v>
      </c>
      <c r="J707" s="39">
        <f t="shared" si="32"/>
        <v>-4.2866794420854148</v>
      </c>
    </row>
    <row r="708" spans="2:10">
      <c r="B708" s="38" t="s">
        <v>718</v>
      </c>
      <c r="C708" s="35">
        <v>37.599020000000003</v>
      </c>
      <c r="D708" s="39">
        <v>872.34238282400008</v>
      </c>
      <c r="E708" s="34">
        <v>16.034980000000001</v>
      </c>
      <c r="F708" s="40">
        <f t="shared" ref="F708:F771" si="34">$F$1362*(E708/100)</f>
        <v>77.175717340800006</v>
      </c>
      <c r="G708" s="34">
        <v>39.587769999999999</v>
      </c>
      <c r="H708" s="40">
        <f t="shared" si="33"/>
        <v>791.23243904658671</v>
      </c>
      <c r="J708" s="39">
        <f t="shared" ref="J708:J771" si="35">H708-(D708-F708)</f>
        <v>-3.9342264366133577</v>
      </c>
    </row>
    <row r="709" spans="2:10">
      <c r="B709" s="38" t="s">
        <v>719</v>
      </c>
      <c r="C709" s="35">
        <v>34.369280000000003</v>
      </c>
      <c r="D709" s="39">
        <v>797.40853913600006</v>
      </c>
      <c r="E709" s="34">
        <v>16.618069999999999</v>
      </c>
      <c r="F709" s="40">
        <f t="shared" si="34"/>
        <v>79.982106187199989</v>
      </c>
      <c r="G709" s="34">
        <v>35.820889999999999</v>
      </c>
      <c r="H709" s="40">
        <f t="shared" si="33"/>
        <v>715.94460015099321</v>
      </c>
      <c r="J709" s="39">
        <f t="shared" si="35"/>
        <v>-1.4818327978068737</v>
      </c>
    </row>
    <row r="710" spans="2:10">
      <c r="B710" s="38" t="s">
        <v>720</v>
      </c>
      <c r="C710" s="35">
        <v>43.388170000000002</v>
      </c>
      <c r="D710" s="39">
        <v>1006.657609804</v>
      </c>
      <c r="E710" s="34">
        <v>21.574339999999999</v>
      </c>
      <c r="F710" s="40">
        <f t="shared" si="34"/>
        <v>103.8364354464</v>
      </c>
      <c r="G710" s="34">
        <v>45.202550000000002</v>
      </c>
      <c r="H710" s="40">
        <f t="shared" si="33"/>
        <v>903.4538668792228</v>
      </c>
      <c r="J710" s="39">
        <f t="shared" si="35"/>
        <v>0.6326925216227437</v>
      </c>
    </row>
    <row r="711" spans="2:10">
      <c r="B711" s="38" t="s">
        <v>721</v>
      </c>
      <c r="C711" s="35">
        <v>37.294330000000002</v>
      </c>
      <c r="D711" s="39">
        <v>865.27320919600004</v>
      </c>
      <c r="E711" s="34">
        <v>22.157430000000002</v>
      </c>
      <c r="F711" s="40">
        <f t="shared" si="34"/>
        <v>106.6428242928</v>
      </c>
      <c r="G711" s="34">
        <v>38.095230000000001</v>
      </c>
      <c r="H711" s="40">
        <f t="shared" si="33"/>
        <v>761.40135574549163</v>
      </c>
      <c r="J711" s="39">
        <f t="shared" si="35"/>
        <v>2.7709708422916037</v>
      </c>
    </row>
    <row r="712" spans="2:10">
      <c r="B712" s="38" t="s">
        <v>722</v>
      </c>
      <c r="C712" s="35">
        <v>37.172449999999998</v>
      </c>
      <c r="D712" s="39">
        <v>862.4454469399999</v>
      </c>
      <c r="E712" s="34">
        <v>14.28571</v>
      </c>
      <c r="F712" s="40">
        <f t="shared" si="34"/>
        <v>68.7565508016</v>
      </c>
      <c r="G712" s="34">
        <v>39.872059999999998</v>
      </c>
      <c r="H712" s="40">
        <f t="shared" si="33"/>
        <v>796.91448352892439</v>
      </c>
      <c r="J712" s="39">
        <f t="shared" si="35"/>
        <v>3.225587390524538</v>
      </c>
    </row>
    <row r="713" spans="2:10">
      <c r="B713" s="38" t="s">
        <v>723</v>
      </c>
      <c r="C713" s="35">
        <v>36.19744</v>
      </c>
      <c r="D713" s="39">
        <v>839.82404492800003</v>
      </c>
      <c r="E713" s="34">
        <v>19.241980000000002</v>
      </c>
      <c r="F713" s="40">
        <f t="shared" si="34"/>
        <v>92.610880060800014</v>
      </c>
      <c r="G713" s="34">
        <v>37.100209999999997</v>
      </c>
      <c r="H713" s="40">
        <f t="shared" si="33"/>
        <v>741.51410012336032</v>
      </c>
      <c r="J713" s="39">
        <f t="shared" si="35"/>
        <v>-5.6990647438396991</v>
      </c>
    </row>
    <row r="714" spans="2:10">
      <c r="B714" s="38" t="s">
        <v>724</v>
      </c>
      <c r="C714" s="35">
        <v>35.831800000000001</v>
      </c>
      <c r="D714" s="39">
        <v>831.34075816000006</v>
      </c>
      <c r="E714" s="34">
        <v>20.116610000000001</v>
      </c>
      <c r="F714" s="40">
        <f t="shared" si="34"/>
        <v>96.820439265600001</v>
      </c>
      <c r="G714" s="34">
        <v>36.886989999999997</v>
      </c>
      <c r="H714" s="40">
        <f t="shared" si="33"/>
        <v>737.25251679463258</v>
      </c>
      <c r="J714" s="39">
        <f t="shared" si="35"/>
        <v>2.7321979002325634</v>
      </c>
    </row>
    <row r="715" spans="2:10">
      <c r="B715" s="38" t="s">
        <v>725</v>
      </c>
      <c r="C715" s="35">
        <v>33.881770000000003</v>
      </c>
      <c r="D715" s="39">
        <v>786.09772212400014</v>
      </c>
      <c r="E715" s="34">
        <v>18.950430000000001</v>
      </c>
      <c r="F715" s="40">
        <f t="shared" si="34"/>
        <v>91.207661572800006</v>
      </c>
      <c r="G715" s="34">
        <v>34.612650000000002</v>
      </c>
      <c r="H715" s="40">
        <f t="shared" si="33"/>
        <v>691.79576120013428</v>
      </c>
      <c r="J715" s="39">
        <f t="shared" si="35"/>
        <v>-3.0942993510658425</v>
      </c>
    </row>
    <row r="716" spans="2:10">
      <c r="B716" s="38" t="s">
        <v>726</v>
      </c>
      <c r="C716" s="35">
        <v>35.161479999999997</v>
      </c>
      <c r="D716" s="39">
        <v>815.78852977599979</v>
      </c>
      <c r="E716" s="34">
        <v>17.78425</v>
      </c>
      <c r="F716" s="40">
        <f t="shared" si="34"/>
        <v>85.594883880000012</v>
      </c>
      <c r="G716" s="34">
        <v>36.105179999999997</v>
      </c>
      <c r="H716" s="40">
        <f t="shared" si="33"/>
        <v>721.6266446333309</v>
      </c>
      <c r="J716" s="39">
        <f t="shared" si="35"/>
        <v>-8.5670012626688958</v>
      </c>
    </row>
    <row r="717" spans="2:10">
      <c r="B717" s="38" t="s">
        <v>727</v>
      </c>
      <c r="C717" s="35">
        <v>34.917729999999999</v>
      </c>
      <c r="D717" s="39">
        <v>810.13323727599993</v>
      </c>
      <c r="E717" s="34">
        <v>19.241980000000002</v>
      </c>
      <c r="F717" s="40">
        <f t="shared" si="34"/>
        <v>92.610880060800014</v>
      </c>
      <c r="G717" s="34">
        <v>35.74982</v>
      </c>
      <c r="H717" s="40">
        <f t="shared" si="33"/>
        <v>714.52413899738337</v>
      </c>
      <c r="J717" s="39">
        <f t="shared" si="35"/>
        <v>-2.9982182178165431</v>
      </c>
    </row>
    <row r="718" spans="2:10">
      <c r="B718" s="38" t="s">
        <v>728</v>
      </c>
      <c r="C718" s="35">
        <v>36.380249999999997</v>
      </c>
      <c r="D718" s="39">
        <v>844.06545629999994</v>
      </c>
      <c r="E718" s="34">
        <v>20.116610000000001</v>
      </c>
      <c r="F718" s="40">
        <f t="shared" si="34"/>
        <v>96.820439265600001</v>
      </c>
      <c r="G718" s="34">
        <v>37.384500000000003</v>
      </c>
      <c r="H718" s="40">
        <f t="shared" si="33"/>
        <v>747.19614460569824</v>
      </c>
      <c r="J718" s="39">
        <f t="shared" si="35"/>
        <v>-4.8872428701656645E-2</v>
      </c>
    </row>
    <row r="719" spans="2:10">
      <c r="B719" s="38" t="s">
        <v>729</v>
      </c>
      <c r="C719" s="35">
        <v>32.602069999999998</v>
      </c>
      <c r="D719" s="39">
        <v>756.40714648400001</v>
      </c>
      <c r="E719" s="34">
        <v>18.367339999999999</v>
      </c>
      <c r="F719" s="40">
        <f t="shared" si="34"/>
        <v>88.401272726399995</v>
      </c>
      <c r="G719" s="34">
        <v>33.546550000000003</v>
      </c>
      <c r="H719" s="40">
        <f t="shared" si="33"/>
        <v>670.48784455649502</v>
      </c>
      <c r="J719" s="39">
        <f t="shared" si="35"/>
        <v>2.4819707988949631</v>
      </c>
    </row>
    <row r="720" spans="2:10">
      <c r="B720" s="38" t="s">
        <v>730</v>
      </c>
      <c r="C720" s="35">
        <v>40.28031</v>
      </c>
      <c r="D720" s="39">
        <v>934.55152837200001</v>
      </c>
      <c r="E720" s="34">
        <v>30.61224</v>
      </c>
      <c r="F720" s="40">
        <f t="shared" si="34"/>
        <v>147.3354866304</v>
      </c>
      <c r="G720" s="34">
        <v>39.5167</v>
      </c>
      <c r="H720" s="40">
        <f t="shared" si="33"/>
        <v>789.81197789297687</v>
      </c>
      <c r="J720" s="39">
        <f t="shared" si="35"/>
        <v>2.5959361513768044</v>
      </c>
    </row>
    <row r="721" spans="2:10">
      <c r="B721" s="38" t="s">
        <v>731</v>
      </c>
      <c r="C721" s="35">
        <v>34.247410000000002</v>
      </c>
      <c r="D721" s="39">
        <v>794.581008892</v>
      </c>
      <c r="E721" s="34">
        <v>18.367339999999999</v>
      </c>
      <c r="F721" s="40">
        <f t="shared" si="34"/>
        <v>88.401272726399995</v>
      </c>
      <c r="G721" s="34">
        <v>35.252299999999998</v>
      </c>
      <c r="H721" s="40">
        <f t="shared" ref="H721:H784" si="36">$H$335*(G721/100)</f>
        <v>704.58031131841949</v>
      </c>
      <c r="J721" s="39">
        <f t="shared" si="35"/>
        <v>-1.5994248471805577</v>
      </c>
    </row>
    <row r="722" spans="2:10">
      <c r="B722" s="38" t="s">
        <v>732</v>
      </c>
      <c r="C722" s="35">
        <v>32.66301</v>
      </c>
      <c r="D722" s="39">
        <v>757.82102761199997</v>
      </c>
      <c r="E722" s="34">
        <v>18.950430000000001</v>
      </c>
      <c r="F722" s="40">
        <f t="shared" si="34"/>
        <v>91.207661572800006</v>
      </c>
      <c r="G722" s="34">
        <v>33.475470000000001</v>
      </c>
      <c r="H722" s="40">
        <f t="shared" si="36"/>
        <v>669.06718353498673</v>
      </c>
      <c r="J722" s="39">
        <f t="shared" si="35"/>
        <v>2.4538174957867795</v>
      </c>
    </row>
    <row r="723" spans="2:10">
      <c r="B723" s="38" t="s">
        <v>733</v>
      </c>
      <c r="C723" s="35">
        <v>30.895790000000002</v>
      </c>
      <c r="D723" s="39">
        <v>716.81940294799995</v>
      </c>
      <c r="E723" s="34">
        <v>19.82507</v>
      </c>
      <c r="F723" s="40">
        <f t="shared" si="34"/>
        <v>95.417268907199997</v>
      </c>
      <c r="G723" s="34">
        <v>31.058990000000001</v>
      </c>
      <c r="H723" s="40">
        <f t="shared" si="36"/>
        <v>620.76950563326875</v>
      </c>
      <c r="J723" s="39">
        <f t="shared" si="35"/>
        <v>-0.63262840753122873</v>
      </c>
    </row>
    <row r="724" spans="2:10">
      <c r="B724" s="38" t="s">
        <v>734</v>
      </c>
      <c r="C724" s="35">
        <v>34.856789999999997</v>
      </c>
      <c r="D724" s="39">
        <v>808.71935614799997</v>
      </c>
      <c r="E724" s="34">
        <v>29.154509999999998</v>
      </c>
      <c r="F724" s="40">
        <f t="shared" si="34"/>
        <v>140.31949044960001</v>
      </c>
      <c r="G724" s="34">
        <v>33.546550000000003</v>
      </c>
      <c r="H724" s="40">
        <f t="shared" si="36"/>
        <v>670.48784455649502</v>
      </c>
      <c r="J724" s="39">
        <f t="shared" si="35"/>
        <v>2.0879788580950844</v>
      </c>
    </row>
    <row r="725" spans="2:10">
      <c r="B725" s="38" t="s">
        <v>735</v>
      </c>
      <c r="C725" s="35">
        <v>26.93479</v>
      </c>
      <c r="D725" s="39">
        <v>624.91944974799992</v>
      </c>
      <c r="E725" s="34">
        <v>16.326530000000002</v>
      </c>
      <c r="F725" s="40">
        <f t="shared" si="34"/>
        <v>78.578935828800013</v>
      </c>
      <c r="G725" s="34">
        <v>27.221029999999999</v>
      </c>
      <c r="H725" s="40">
        <f t="shared" si="36"/>
        <v>544.06100571616707</v>
      </c>
      <c r="J725" s="39">
        <f t="shared" si="35"/>
        <v>-2.2795082030328331</v>
      </c>
    </row>
    <row r="726" spans="2:10">
      <c r="B726" s="38" t="s">
        <v>736</v>
      </c>
      <c r="C726" s="35">
        <v>28.519189999999998</v>
      </c>
      <c r="D726" s="39">
        <v>661.67943102799995</v>
      </c>
      <c r="E726" s="34">
        <v>16.618069999999999</v>
      </c>
      <c r="F726" s="40">
        <f t="shared" si="34"/>
        <v>79.982106187199989</v>
      </c>
      <c r="G726" s="34">
        <v>29.211079999999999</v>
      </c>
      <c r="H726" s="40">
        <f t="shared" si="36"/>
        <v>583.83571682832769</v>
      </c>
      <c r="J726" s="39">
        <f t="shared" si="35"/>
        <v>2.1383919875277115</v>
      </c>
    </row>
    <row r="727" spans="2:10">
      <c r="B727" s="38" t="s">
        <v>737</v>
      </c>
      <c r="C727" s="35">
        <v>27.726990000000001</v>
      </c>
      <c r="D727" s="39">
        <v>643.29944038799999</v>
      </c>
      <c r="E727" s="34">
        <v>13.994160000000001</v>
      </c>
      <c r="F727" s="40">
        <f t="shared" si="34"/>
        <v>67.353332313599992</v>
      </c>
      <c r="G727" s="34">
        <v>28.92679</v>
      </c>
      <c r="H727" s="40">
        <f t="shared" si="36"/>
        <v>578.15367234599012</v>
      </c>
      <c r="J727" s="39">
        <f t="shared" si="35"/>
        <v>2.2075642715901722</v>
      </c>
    </row>
    <row r="728" spans="2:10">
      <c r="B728" s="38" t="s">
        <v>738</v>
      </c>
      <c r="C728" s="35">
        <v>27.787929999999999</v>
      </c>
      <c r="D728" s="39">
        <v>644.71332151599995</v>
      </c>
      <c r="E728" s="34">
        <v>19.82507</v>
      </c>
      <c r="F728" s="40">
        <f t="shared" si="34"/>
        <v>95.417268907199997</v>
      </c>
      <c r="G728" s="34">
        <v>27.292110000000001</v>
      </c>
      <c r="H728" s="40">
        <f t="shared" si="36"/>
        <v>545.48166673767537</v>
      </c>
      <c r="J728" s="39">
        <f t="shared" si="35"/>
        <v>-3.8143858711246139</v>
      </c>
    </row>
    <row r="729" spans="2:10">
      <c r="B729" s="38" t="s">
        <v>739</v>
      </c>
      <c r="C729" s="35">
        <v>29.006699999999999</v>
      </c>
      <c r="D729" s="39">
        <v>672.99024803999987</v>
      </c>
      <c r="E729" s="34">
        <v>22.74052</v>
      </c>
      <c r="F729" s="40">
        <f t="shared" si="34"/>
        <v>109.4492131392</v>
      </c>
      <c r="G729" s="34">
        <v>28.287130000000001</v>
      </c>
      <c r="H729" s="40">
        <f t="shared" si="36"/>
        <v>565.36892235980645</v>
      </c>
      <c r="J729" s="39">
        <f t="shared" si="35"/>
        <v>1.827887459006547</v>
      </c>
    </row>
    <row r="730" spans="2:10">
      <c r="B730" s="38" t="s">
        <v>740</v>
      </c>
      <c r="C730" s="35">
        <v>27.23948</v>
      </c>
      <c r="D730" s="39">
        <v>631.98862337599996</v>
      </c>
      <c r="E730" s="34">
        <v>22.74052</v>
      </c>
      <c r="F730" s="40">
        <f t="shared" si="34"/>
        <v>109.4492131392</v>
      </c>
      <c r="G730" s="34">
        <v>26.226009999999999</v>
      </c>
      <c r="H730" s="40">
        <f t="shared" si="36"/>
        <v>524.17375009403588</v>
      </c>
      <c r="J730" s="39">
        <f t="shared" si="35"/>
        <v>1.6343398572358865</v>
      </c>
    </row>
    <row r="731" spans="2:10">
      <c r="B731" s="38" t="s">
        <v>741</v>
      </c>
      <c r="C731" s="35">
        <v>28.09262</v>
      </c>
      <c r="D731" s="39">
        <v>651.78249514399999</v>
      </c>
      <c r="E731" s="34">
        <v>20.116610000000001</v>
      </c>
      <c r="F731" s="40">
        <f t="shared" si="34"/>
        <v>96.820439265600001</v>
      </c>
      <c r="G731" s="34">
        <v>27.860690000000002</v>
      </c>
      <c r="H731" s="40">
        <f t="shared" si="36"/>
        <v>556.84575570235063</v>
      </c>
      <c r="J731" s="39">
        <f t="shared" si="35"/>
        <v>1.8836998239506784</v>
      </c>
    </row>
    <row r="732" spans="2:10">
      <c r="B732" s="38" t="s">
        <v>742</v>
      </c>
      <c r="C732" s="35">
        <v>26.93479</v>
      </c>
      <c r="D732" s="39">
        <v>624.91944974799992</v>
      </c>
      <c r="E732" s="34">
        <v>15.16034</v>
      </c>
      <c r="F732" s="40">
        <f t="shared" si="34"/>
        <v>72.966110006400001</v>
      </c>
      <c r="G732" s="34">
        <v>27.71855</v>
      </c>
      <c r="H732" s="40">
        <f t="shared" si="36"/>
        <v>554.00483339513107</v>
      </c>
      <c r="J732" s="39">
        <f t="shared" si="35"/>
        <v>2.0514936535311108</v>
      </c>
    </row>
    <row r="733" spans="2:10">
      <c r="B733" s="38" t="s">
        <v>743</v>
      </c>
      <c r="C733" s="35">
        <v>26.020710000000001</v>
      </c>
      <c r="D733" s="39">
        <v>603.71169685200005</v>
      </c>
      <c r="E733" s="34">
        <v>13.70262</v>
      </c>
      <c r="F733" s="40">
        <f t="shared" si="34"/>
        <v>65.950161955199988</v>
      </c>
      <c r="G733" s="34">
        <v>27.007809999999999</v>
      </c>
      <c r="H733" s="40">
        <f t="shared" si="36"/>
        <v>539.79942238743922</v>
      </c>
      <c r="J733" s="39">
        <f t="shared" si="35"/>
        <v>2.0378874906391502</v>
      </c>
    </row>
    <row r="734" spans="2:10">
      <c r="B734" s="38" t="s">
        <v>744</v>
      </c>
      <c r="C734" s="35">
        <v>25.22851</v>
      </c>
      <c r="D734" s="39">
        <v>585.33170621199997</v>
      </c>
      <c r="E734" s="34">
        <v>13.994160000000001</v>
      </c>
      <c r="F734" s="40">
        <f t="shared" si="34"/>
        <v>67.353332313599992</v>
      </c>
      <c r="G734" s="34">
        <v>26.012789999999999</v>
      </c>
      <c r="H734" s="40">
        <f t="shared" si="36"/>
        <v>519.91216676530803</v>
      </c>
      <c r="J734" s="39">
        <f t="shared" si="35"/>
        <v>1.9337928669081066</v>
      </c>
    </row>
    <row r="735" spans="2:10">
      <c r="B735" s="38" t="s">
        <v>745</v>
      </c>
      <c r="C735" s="35">
        <v>26.142589999999998</v>
      </c>
      <c r="D735" s="39">
        <v>606.53945910799996</v>
      </c>
      <c r="E735" s="34">
        <v>15.451890000000001</v>
      </c>
      <c r="F735" s="40">
        <f t="shared" si="34"/>
        <v>74.369328494400008</v>
      </c>
      <c r="G735" s="34">
        <v>26.723520000000001</v>
      </c>
      <c r="H735" s="40">
        <f t="shared" si="36"/>
        <v>534.11737790510153</v>
      </c>
      <c r="J735" s="39">
        <f t="shared" si="35"/>
        <v>1.9472472915016397</v>
      </c>
    </row>
    <row r="736" spans="2:10">
      <c r="B736" s="38" t="s">
        <v>746</v>
      </c>
      <c r="C736" s="35">
        <v>31.566109999999998</v>
      </c>
      <c r="D736" s="39">
        <v>732.37163133199988</v>
      </c>
      <c r="E736" s="34">
        <v>20.116610000000001</v>
      </c>
      <c r="F736" s="40">
        <f t="shared" si="34"/>
        <v>96.820439265600001</v>
      </c>
      <c r="G736" s="34">
        <v>31.911860000000001</v>
      </c>
      <c r="H736" s="40">
        <f t="shared" si="36"/>
        <v>637.81563908028193</v>
      </c>
      <c r="J736" s="39">
        <f t="shared" si="35"/>
        <v>2.2644470138820907</v>
      </c>
    </row>
    <row r="737" spans="2:10">
      <c r="B737" s="38" t="s">
        <v>747</v>
      </c>
      <c r="C737" s="35">
        <v>30.46922</v>
      </c>
      <c r="D737" s="39">
        <v>706.92246706399999</v>
      </c>
      <c r="E737" s="34">
        <v>17.78425</v>
      </c>
      <c r="F737" s="40">
        <f t="shared" si="34"/>
        <v>85.594883880000012</v>
      </c>
      <c r="G737" s="34">
        <v>30.987909999999999</v>
      </c>
      <c r="H737" s="40">
        <f t="shared" si="36"/>
        <v>619.34884461176057</v>
      </c>
      <c r="J737" s="39">
        <f t="shared" si="35"/>
        <v>-1.978738572239422</v>
      </c>
    </row>
    <row r="738" spans="2:10">
      <c r="B738" s="38" t="s">
        <v>748</v>
      </c>
      <c r="C738" s="35">
        <v>30.591100000000001</v>
      </c>
      <c r="D738" s="39">
        <v>709.7502293199999</v>
      </c>
      <c r="E738" s="34">
        <v>21.574339999999999</v>
      </c>
      <c r="F738" s="40">
        <f t="shared" si="34"/>
        <v>103.8364354464</v>
      </c>
      <c r="G738" s="34">
        <v>30.419329999999999</v>
      </c>
      <c r="H738" s="40">
        <f t="shared" si="36"/>
        <v>607.98475564708508</v>
      </c>
      <c r="J738" s="39">
        <f t="shared" si="35"/>
        <v>2.0709617734852372</v>
      </c>
    </row>
    <row r="739" spans="2:10">
      <c r="B739" s="38" t="s">
        <v>749</v>
      </c>
      <c r="C739" s="35">
        <v>28.641069999999999</v>
      </c>
      <c r="D739" s="39">
        <v>664.50719328399998</v>
      </c>
      <c r="E739" s="34">
        <v>23.615159999999999</v>
      </c>
      <c r="F739" s="40">
        <f t="shared" si="34"/>
        <v>113.65882047359999</v>
      </c>
      <c r="G739" s="34">
        <v>27.647469999999998</v>
      </c>
      <c r="H739" s="40">
        <f t="shared" si="36"/>
        <v>552.58417237362278</v>
      </c>
      <c r="J739" s="39">
        <f t="shared" si="35"/>
        <v>1.7357995632228267</v>
      </c>
    </row>
    <row r="740" spans="2:10">
      <c r="B740" s="38" t="s">
        <v>750</v>
      </c>
      <c r="C740" s="35">
        <v>32.541130000000003</v>
      </c>
      <c r="D740" s="39">
        <v>754.99326535600005</v>
      </c>
      <c r="E740" s="34">
        <v>19.533519999999999</v>
      </c>
      <c r="F740" s="40">
        <f t="shared" si="34"/>
        <v>94.01405041919999</v>
      </c>
      <c r="G740" s="34">
        <v>32.906889999999997</v>
      </c>
      <c r="H740" s="40">
        <f t="shared" si="36"/>
        <v>657.70309457031135</v>
      </c>
      <c r="J740" s="39">
        <f t="shared" si="35"/>
        <v>-3.2761203664887262</v>
      </c>
    </row>
    <row r="741" spans="2:10">
      <c r="B741" s="38" t="s">
        <v>751</v>
      </c>
      <c r="C741" s="35">
        <v>30.712969999999999</v>
      </c>
      <c r="D741" s="39">
        <v>712.57775956399996</v>
      </c>
      <c r="E741" s="34">
        <v>20.991250000000001</v>
      </c>
      <c r="F741" s="40">
        <f t="shared" si="34"/>
        <v>101.03004660000001</v>
      </c>
      <c r="G741" s="34">
        <v>30.703620000000001</v>
      </c>
      <c r="H741" s="40">
        <f t="shared" si="36"/>
        <v>613.66680012942277</v>
      </c>
      <c r="J741" s="39">
        <f t="shared" si="35"/>
        <v>2.1190871654227976</v>
      </c>
    </row>
    <row r="742" spans="2:10">
      <c r="B742" s="38" t="s">
        <v>752</v>
      </c>
      <c r="C742" s="35">
        <v>33.455210000000001</v>
      </c>
      <c r="D742" s="39">
        <v>776.20101825200004</v>
      </c>
      <c r="E742" s="34">
        <v>23.323609999999999</v>
      </c>
      <c r="F742" s="40">
        <f t="shared" si="34"/>
        <v>112.25560198559998</v>
      </c>
      <c r="G742" s="34">
        <v>33.333329999999997</v>
      </c>
      <c r="H742" s="40">
        <f t="shared" si="36"/>
        <v>666.22626122776694</v>
      </c>
      <c r="J742" s="39">
        <f t="shared" si="35"/>
        <v>2.2808449613668245</v>
      </c>
    </row>
    <row r="743" spans="2:10">
      <c r="B743" s="38" t="s">
        <v>753</v>
      </c>
      <c r="C743" s="35">
        <v>34.369280000000003</v>
      </c>
      <c r="D743" s="39">
        <v>797.40853913600006</v>
      </c>
      <c r="E743" s="34">
        <v>23.323609999999999</v>
      </c>
      <c r="F743" s="40">
        <f t="shared" si="34"/>
        <v>112.25560198559998</v>
      </c>
      <c r="G743" s="34">
        <v>34.399430000000002</v>
      </c>
      <c r="H743" s="40">
        <f t="shared" si="36"/>
        <v>687.53417787140643</v>
      </c>
      <c r="J743" s="39">
        <f t="shared" si="35"/>
        <v>2.3812407210064066</v>
      </c>
    </row>
    <row r="744" spans="2:10">
      <c r="B744" s="38" t="s">
        <v>754</v>
      </c>
      <c r="C744" s="35">
        <v>33.272390000000001</v>
      </c>
      <c r="D744" s="39">
        <v>771.95937486800005</v>
      </c>
      <c r="E744" s="34">
        <v>24.489789999999999</v>
      </c>
      <c r="F744" s="40">
        <f t="shared" si="34"/>
        <v>117.8683796784</v>
      </c>
      <c r="G744" s="34">
        <v>32.835819999999998</v>
      </c>
      <c r="H744" s="40">
        <f t="shared" si="36"/>
        <v>656.2826334167014</v>
      </c>
      <c r="J744" s="39">
        <f t="shared" si="35"/>
        <v>2.1916382271012935</v>
      </c>
    </row>
    <row r="745" spans="2:10">
      <c r="B745" s="38" t="s">
        <v>755</v>
      </c>
      <c r="C745" s="35">
        <v>30.103590000000001</v>
      </c>
      <c r="D745" s="39">
        <v>698.43941230799999</v>
      </c>
      <c r="E745" s="34">
        <v>19.241980000000002</v>
      </c>
      <c r="F745" s="40">
        <f t="shared" si="34"/>
        <v>92.610880060800014</v>
      </c>
      <c r="G745" s="34">
        <v>30.419329999999999</v>
      </c>
      <c r="H745" s="40">
        <f t="shared" si="36"/>
        <v>607.98475564708508</v>
      </c>
      <c r="J745" s="39">
        <f t="shared" si="35"/>
        <v>2.156223399885107</v>
      </c>
    </row>
    <row r="746" spans="2:10">
      <c r="B746" s="38" t="s">
        <v>756</v>
      </c>
      <c r="C746" s="35">
        <v>31.748930000000001</v>
      </c>
      <c r="D746" s="39">
        <v>736.61327471599998</v>
      </c>
      <c r="E746" s="34">
        <v>21.574339999999999</v>
      </c>
      <c r="F746" s="40">
        <f t="shared" si="34"/>
        <v>103.8364354464</v>
      </c>
      <c r="G746" s="34">
        <v>31.76972</v>
      </c>
      <c r="H746" s="40">
        <f t="shared" si="36"/>
        <v>634.97471677306214</v>
      </c>
      <c r="J746" s="39">
        <f t="shared" si="35"/>
        <v>2.1978775034621094</v>
      </c>
    </row>
    <row r="747" spans="2:10">
      <c r="B747" s="38" t="s">
        <v>757</v>
      </c>
      <c r="C747" s="35">
        <v>27.666049999999998</v>
      </c>
      <c r="D747" s="39">
        <v>641.88555925999992</v>
      </c>
      <c r="E747" s="34">
        <v>18.075800000000001</v>
      </c>
      <c r="F747" s="40">
        <f t="shared" si="34"/>
        <v>86.998102368000005</v>
      </c>
      <c r="G747" s="34">
        <v>27.860690000000002</v>
      </c>
      <c r="H747" s="40">
        <f t="shared" si="36"/>
        <v>556.84575570235063</v>
      </c>
      <c r="J747" s="39">
        <f t="shared" si="35"/>
        <v>1.9582988103506977</v>
      </c>
    </row>
    <row r="748" spans="2:10">
      <c r="B748" s="38" t="s">
        <v>758</v>
      </c>
      <c r="C748" s="35">
        <v>31.017669999999999</v>
      </c>
      <c r="D748" s="39">
        <v>719.64716520399986</v>
      </c>
      <c r="E748" s="34">
        <v>16.618069999999999</v>
      </c>
      <c r="F748" s="40">
        <f t="shared" si="34"/>
        <v>79.982106187199989</v>
      </c>
      <c r="G748" s="34">
        <v>32.125079999999997</v>
      </c>
      <c r="H748" s="40">
        <f t="shared" si="36"/>
        <v>642.07722240900955</v>
      </c>
      <c r="J748" s="39">
        <f t="shared" si="35"/>
        <v>2.4121633922096635</v>
      </c>
    </row>
    <row r="749" spans="2:10">
      <c r="B749" s="38" t="s">
        <v>759</v>
      </c>
      <c r="C749" s="35">
        <v>31.444240000000001</v>
      </c>
      <c r="D749" s="39">
        <v>729.54410108799993</v>
      </c>
      <c r="E749" s="34">
        <v>25.947520000000001</v>
      </c>
      <c r="F749" s="40">
        <f t="shared" si="34"/>
        <v>124.88437585920001</v>
      </c>
      <c r="G749" s="34">
        <v>30.34825</v>
      </c>
      <c r="H749" s="40">
        <f t="shared" si="36"/>
        <v>606.5640946255769</v>
      </c>
      <c r="J749" s="39">
        <f t="shared" si="35"/>
        <v>1.9043693967769286</v>
      </c>
    </row>
    <row r="750" spans="2:10">
      <c r="B750" s="38" t="s">
        <v>760</v>
      </c>
      <c r="C750" s="35">
        <v>32.297370000000001</v>
      </c>
      <c r="D750" s="39">
        <v>749.337740844</v>
      </c>
      <c r="E750" s="34">
        <v>25.947520000000001</v>
      </c>
      <c r="F750" s="40">
        <f t="shared" si="34"/>
        <v>124.88437585920001</v>
      </c>
      <c r="G750" s="34">
        <v>31.34328</v>
      </c>
      <c r="H750" s="40">
        <f t="shared" si="36"/>
        <v>626.45155011560644</v>
      </c>
      <c r="J750" s="39">
        <f t="shared" si="35"/>
        <v>1.9981851308064051</v>
      </c>
    </row>
    <row r="751" spans="2:10">
      <c r="B751" s="38" t="s">
        <v>761</v>
      </c>
      <c r="C751" s="35">
        <v>31.200479999999999</v>
      </c>
      <c r="D751" s="39">
        <v>723.88857657599988</v>
      </c>
      <c r="E751" s="34">
        <v>21.865880000000001</v>
      </c>
      <c r="F751" s="40">
        <f t="shared" si="34"/>
        <v>105.23960580480001</v>
      </c>
      <c r="G751" s="34">
        <v>31.058990000000001</v>
      </c>
      <c r="H751" s="40">
        <f t="shared" si="36"/>
        <v>620.76950563326875</v>
      </c>
      <c r="J751" s="39">
        <f t="shared" si="35"/>
        <v>2.1205348620688937</v>
      </c>
    </row>
    <row r="752" spans="2:10">
      <c r="B752" s="38" t="s">
        <v>762</v>
      </c>
      <c r="C752" s="35">
        <v>35.161479999999997</v>
      </c>
      <c r="D752" s="39">
        <v>815.78852977599979</v>
      </c>
      <c r="E752" s="34">
        <v>22.74052</v>
      </c>
      <c r="F752" s="40">
        <f t="shared" si="34"/>
        <v>109.4492131392</v>
      </c>
      <c r="G752" s="34">
        <v>35.465519999999998</v>
      </c>
      <c r="H752" s="40">
        <f t="shared" si="36"/>
        <v>708.84189464714734</v>
      </c>
      <c r="J752" s="39">
        <f t="shared" si="35"/>
        <v>2.5025780103475199</v>
      </c>
    </row>
    <row r="753" spans="2:10">
      <c r="B753" s="38" t="s">
        <v>763</v>
      </c>
      <c r="C753" s="35">
        <v>31.748930000000001</v>
      </c>
      <c r="D753" s="39">
        <v>736.61327471599998</v>
      </c>
      <c r="E753" s="34">
        <v>21.865880000000001</v>
      </c>
      <c r="F753" s="40">
        <f t="shared" si="34"/>
        <v>105.23960580480001</v>
      </c>
      <c r="G753" s="34">
        <v>31.698640000000001</v>
      </c>
      <c r="H753" s="40">
        <f t="shared" si="36"/>
        <v>633.55405575155396</v>
      </c>
      <c r="J753" s="39">
        <f t="shared" si="35"/>
        <v>2.1803868403540037</v>
      </c>
    </row>
    <row r="754" spans="2:10">
      <c r="B754" s="38" t="s">
        <v>764</v>
      </c>
      <c r="C754" s="35">
        <v>40.889699999999998</v>
      </c>
      <c r="D754" s="39">
        <v>948.69010763999984</v>
      </c>
      <c r="E754" s="34">
        <v>23.906700000000001</v>
      </c>
      <c r="F754" s="40">
        <f t="shared" si="34"/>
        <v>115.06199083199999</v>
      </c>
      <c r="G754" s="34">
        <v>41.862110000000001</v>
      </c>
      <c r="H754" s="40">
        <f t="shared" si="36"/>
        <v>836.68919464108512</v>
      </c>
      <c r="J754" s="39">
        <f t="shared" si="35"/>
        <v>3.0610778330852781</v>
      </c>
    </row>
    <row r="755" spans="2:10">
      <c r="B755" s="38" t="s">
        <v>765</v>
      </c>
      <c r="C755" s="35">
        <v>40.28031</v>
      </c>
      <c r="D755" s="39">
        <v>934.55152837200001</v>
      </c>
      <c r="E755" s="34">
        <v>19.241980000000002</v>
      </c>
      <c r="F755" s="40">
        <f t="shared" si="34"/>
        <v>92.610880060800014</v>
      </c>
      <c r="G755" s="34">
        <v>42.146410000000003</v>
      </c>
      <c r="H755" s="40">
        <f t="shared" si="36"/>
        <v>842.37143899132116</v>
      </c>
      <c r="J755" s="39">
        <f t="shared" si="35"/>
        <v>0.43079068012116295</v>
      </c>
    </row>
    <row r="756" spans="2:10">
      <c r="B756" s="38" t="s">
        <v>766</v>
      </c>
      <c r="C756" s="35">
        <v>45.03351</v>
      </c>
      <c r="D756" s="39">
        <v>1044.8314722119999</v>
      </c>
      <c r="E756" s="34">
        <v>36.151600000000002</v>
      </c>
      <c r="F756" s="40">
        <f t="shared" si="34"/>
        <v>173.99620473600001</v>
      </c>
      <c r="G756" s="34">
        <v>43.71002</v>
      </c>
      <c r="H756" s="40">
        <f t="shared" si="36"/>
        <v>873.62298344602596</v>
      </c>
      <c r="J756" s="39">
        <f t="shared" si="35"/>
        <v>2.7877159700260563</v>
      </c>
    </row>
    <row r="757" spans="2:10">
      <c r="B757" s="38" t="s">
        <v>767</v>
      </c>
      <c r="C757" s="35">
        <v>37.964649999999999</v>
      </c>
      <c r="D757" s="39">
        <v>880.82543757999997</v>
      </c>
      <c r="E757" s="34">
        <v>28.57142</v>
      </c>
      <c r="F757" s="40">
        <f t="shared" si="34"/>
        <v>137.5131016032</v>
      </c>
      <c r="G757" s="34">
        <v>36.886989999999997</v>
      </c>
      <c r="H757" s="40">
        <f t="shared" si="36"/>
        <v>737.25251679463258</v>
      </c>
      <c r="J757" s="39">
        <f t="shared" si="35"/>
        <v>-6.0598191821674163</v>
      </c>
    </row>
    <row r="758" spans="2:10">
      <c r="B758" s="38" t="s">
        <v>768</v>
      </c>
      <c r="C758" s="35">
        <v>36.319310000000002</v>
      </c>
      <c r="D758" s="39">
        <v>842.65157517199998</v>
      </c>
      <c r="E758" s="34">
        <v>23.323609999999999</v>
      </c>
      <c r="F758" s="40">
        <f t="shared" si="34"/>
        <v>112.25560198559998</v>
      </c>
      <c r="G758" s="34">
        <v>36.176259999999999</v>
      </c>
      <c r="H758" s="40">
        <f t="shared" si="36"/>
        <v>723.04730565483919</v>
      </c>
      <c r="J758" s="39">
        <f t="shared" si="35"/>
        <v>-7.3486675315607499</v>
      </c>
    </row>
    <row r="759" spans="2:10">
      <c r="B759" s="38" t="s">
        <v>769</v>
      </c>
      <c r="C759" s="35">
        <v>37.599020000000003</v>
      </c>
      <c r="D759" s="39">
        <v>872.34238282400008</v>
      </c>
      <c r="E759" s="34">
        <v>32.361510000000003</v>
      </c>
      <c r="F759" s="40">
        <f t="shared" si="34"/>
        <v>155.75465316960003</v>
      </c>
      <c r="G759" s="34">
        <v>35.963039999999999</v>
      </c>
      <c r="H759" s="40">
        <f t="shared" si="36"/>
        <v>718.78572232611134</v>
      </c>
      <c r="J759" s="39">
        <f t="shared" si="35"/>
        <v>2.1979926717112903</v>
      </c>
    </row>
    <row r="760" spans="2:10">
      <c r="B760" s="38" t="s">
        <v>770</v>
      </c>
      <c r="C760" s="35">
        <v>34.978670000000001</v>
      </c>
      <c r="D760" s="39">
        <v>811.547118404</v>
      </c>
      <c r="E760" s="34">
        <v>20.408159999999999</v>
      </c>
      <c r="F760" s="40">
        <f t="shared" si="34"/>
        <v>98.22365775359998</v>
      </c>
      <c r="G760" s="34">
        <v>35.820889999999999</v>
      </c>
      <c r="H760" s="40">
        <f t="shared" si="36"/>
        <v>715.94460015099321</v>
      </c>
      <c r="J760" s="39">
        <f t="shared" si="35"/>
        <v>2.6211395005932445</v>
      </c>
    </row>
    <row r="761" spans="2:10">
      <c r="B761" s="38" t="s">
        <v>771</v>
      </c>
      <c r="C761" s="35">
        <v>39.24436</v>
      </c>
      <c r="D761" s="39">
        <v>910.51624523199996</v>
      </c>
      <c r="E761" s="34">
        <v>28.862970000000001</v>
      </c>
      <c r="F761" s="40">
        <f t="shared" si="34"/>
        <v>138.91632009119999</v>
      </c>
      <c r="G761" s="34">
        <v>38.73489</v>
      </c>
      <c r="H761" s="40">
        <f t="shared" si="36"/>
        <v>774.18610573167518</v>
      </c>
      <c r="J761" s="39">
        <f t="shared" si="35"/>
        <v>2.5861805908751876</v>
      </c>
    </row>
    <row r="762" spans="2:10">
      <c r="B762" s="38" t="s">
        <v>772</v>
      </c>
      <c r="C762" s="35">
        <v>37.23339</v>
      </c>
      <c r="D762" s="39">
        <v>863.85932806799997</v>
      </c>
      <c r="E762" s="34">
        <v>25.65597</v>
      </c>
      <c r="F762" s="40">
        <f t="shared" si="34"/>
        <v>123.4811573712</v>
      </c>
      <c r="G762" s="34">
        <v>37.171280000000003</v>
      </c>
      <c r="H762" s="40">
        <f t="shared" si="36"/>
        <v>742.93456127697038</v>
      </c>
      <c r="J762" s="39">
        <f t="shared" si="35"/>
        <v>2.5563905801703868</v>
      </c>
    </row>
    <row r="763" spans="2:10">
      <c r="B763" s="38" t="s">
        <v>773</v>
      </c>
      <c r="C763" s="35">
        <v>35.22242</v>
      </c>
      <c r="D763" s="39">
        <v>817.20241090399998</v>
      </c>
      <c r="E763" s="34">
        <v>25.65597</v>
      </c>
      <c r="F763" s="40">
        <f t="shared" si="34"/>
        <v>123.4811573712</v>
      </c>
      <c r="G763" s="34">
        <v>34.32835</v>
      </c>
      <c r="H763" s="40">
        <f t="shared" si="36"/>
        <v>686.11351684989825</v>
      </c>
      <c r="J763" s="39">
        <f t="shared" si="35"/>
        <v>-7.6077366829017592</v>
      </c>
    </row>
    <row r="764" spans="2:10">
      <c r="B764" s="38" t="s">
        <v>774</v>
      </c>
      <c r="C764" s="35">
        <v>34.673969999999997</v>
      </c>
      <c r="D764" s="39">
        <v>804.47771276399988</v>
      </c>
      <c r="E764" s="34">
        <v>29.7376</v>
      </c>
      <c r="F764" s="40">
        <f t="shared" si="34"/>
        <v>143.12587929600002</v>
      </c>
      <c r="G764" s="34">
        <v>33.191180000000003</v>
      </c>
      <c r="H764" s="40">
        <f t="shared" si="36"/>
        <v>663.38513905264904</v>
      </c>
      <c r="J764" s="39">
        <f t="shared" si="35"/>
        <v>2.0333055846491561</v>
      </c>
    </row>
    <row r="765" spans="2:10">
      <c r="B765" s="38" t="s">
        <v>775</v>
      </c>
      <c r="C765" s="35">
        <v>36.806820000000002</v>
      </c>
      <c r="D765" s="39">
        <v>853.96239218400001</v>
      </c>
      <c r="E765" s="34">
        <v>24.489789999999999</v>
      </c>
      <c r="F765" s="40">
        <f t="shared" si="34"/>
        <v>117.8683796784</v>
      </c>
      <c r="G765" s="34">
        <v>36.958060000000003</v>
      </c>
      <c r="H765" s="40">
        <f t="shared" si="36"/>
        <v>738.67297794824253</v>
      </c>
      <c r="J765" s="39">
        <f t="shared" si="35"/>
        <v>2.5789654426425841</v>
      </c>
    </row>
    <row r="766" spans="2:10">
      <c r="B766" s="38" t="s">
        <v>776</v>
      </c>
      <c r="C766" s="35">
        <v>33.455210000000001</v>
      </c>
      <c r="D766" s="39">
        <v>776.20101825200004</v>
      </c>
      <c r="E766" s="34">
        <v>24.489789999999999</v>
      </c>
      <c r="F766" s="40">
        <f t="shared" si="34"/>
        <v>117.8683796784</v>
      </c>
      <c r="G766" s="34">
        <v>33.049039999999998</v>
      </c>
      <c r="H766" s="40">
        <f t="shared" si="36"/>
        <v>660.54421674542925</v>
      </c>
      <c r="J766" s="39">
        <f t="shared" si="35"/>
        <v>2.2115781718292737</v>
      </c>
    </row>
    <row r="767" spans="2:10">
      <c r="B767" s="38" t="s">
        <v>777</v>
      </c>
      <c r="C767" s="35">
        <v>30.65204</v>
      </c>
      <c r="D767" s="39">
        <v>711.16411044799986</v>
      </c>
      <c r="E767" s="34">
        <v>18.65889</v>
      </c>
      <c r="F767" s="40">
        <f t="shared" si="34"/>
        <v>89.804491214400002</v>
      </c>
      <c r="G767" s="34">
        <v>31.201129999999999</v>
      </c>
      <c r="H767" s="40">
        <f t="shared" si="36"/>
        <v>623.61042794048831</v>
      </c>
      <c r="J767" s="39">
        <f t="shared" si="35"/>
        <v>2.2508087068883924</v>
      </c>
    </row>
    <row r="768" spans="2:10">
      <c r="B768" s="38" t="s">
        <v>778</v>
      </c>
      <c r="C768" s="35">
        <v>31.017669999999999</v>
      </c>
      <c r="D768" s="39">
        <v>719.64716520399986</v>
      </c>
      <c r="E768" s="34">
        <v>21.282789999999999</v>
      </c>
      <c r="F768" s="40">
        <f t="shared" si="34"/>
        <v>102.4332169584</v>
      </c>
      <c r="G768" s="34">
        <v>30.987909999999999</v>
      </c>
      <c r="H768" s="40">
        <f t="shared" si="36"/>
        <v>619.34884461176057</v>
      </c>
      <c r="J768" s="39">
        <f t="shared" si="35"/>
        <v>2.1348963661606604</v>
      </c>
    </row>
    <row r="769" spans="2:10">
      <c r="B769" s="38" t="s">
        <v>779</v>
      </c>
      <c r="C769" s="35">
        <v>29.98171</v>
      </c>
      <c r="D769" s="39">
        <v>695.61165005199996</v>
      </c>
      <c r="E769" s="34">
        <v>17.492709999999999</v>
      </c>
      <c r="F769" s="40">
        <f t="shared" si="34"/>
        <v>84.191713521599993</v>
      </c>
      <c r="G769" s="34">
        <v>30.277180000000001</v>
      </c>
      <c r="H769" s="40">
        <f t="shared" si="36"/>
        <v>605.14363347196718</v>
      </c>
      <c r="J769" s="39">
        <f t="shared" si="35"/>
        <v>-6.2763030584327453</v>
      </c>
    </row>
    <row r="770" spans="2:10">
      <c r="B770" s="38" t="s">
        <v>780</v>
      </c>
      <c r="C770" s="35">
        <v>42.839730000000003</v>
      </c>
      <c r="D770" s="39">
        <v>993.93314367599999</v>
      </c>
      <c r="E770" s="34">
        <v>35.276960000000003</v>
      </c>
      <c r="F770" s="40">
        <f t="shared" si="34"/>
        <v>169.78659740160001</v>
      </c>
      <c r="G770" s="34">
        <v>41.364600000000003</v>
      </c>
      <c r="H770" s="40">
        <f t="shared" si="36"/>
        <v>826.74556683001947</v>
      </c>
      <c r="J770" s="39">
        <f t="shared" si="35"/>
        <v>2.5990205556195178</v>
      </c>
    </row>
    <row r="771" spans="2:10">
      <c r="B771" s="38" t="s">
        <v>781</v>
      </c>
      <c r="C771" s="35">
        <v>35.588050000000003</v>
      </c>
      <c r="D771" s="39">
        <v>825.68546566000009</v>
      </c>
      <c r="E771" s="34">
        <v>27.69679</v>
      </c>
      <c r="F771" s="40">
        <f t="shared" si="34"/>
        <v>133.3035423984</v>
      </c>
      <c r="G771" s="34">
        <v>34.75479</v>
      </c>
      <c r="H771" s="40">
        <f t="shared" si="36"/>
        <v>694.63668350735395</v>
      </c>
      <c r="J771" s="39">
        <f t="shared" si="35"/>
        <v>2.2547602457538005</v>
      </c>
    </row>
    <row r="772" spans="2:10">
      <c r="B772" s="38" t="s">
        <v>782</v>
      </c>
      <c r="C772" s="35">
        <v>32.48019</v>
      </c>
      <c r="D772" s="39">
        <v>753.57938422799987</v>
      </c>
      <c r="E772" s="34">
        <v>21.865880000000001</v>
      </c>
      <c r="F772" s="40">
        <f t="shared" ref="F772:F835" si="37">$F$1362*(E772/100)</f>
        <v>105.23960580480001</v>
      </c>
      <c r="G772" s="34">
        <v>32.551519999999996</v>
      </c>
      <c r="H772" s="40">
        <f t="shared" si="36"/>
        <v>650.60038906646537</v>
      </c>
      <c r="J772" s="39">
        <f t="shared" ref="J772:J835" si="38">H772-(D772-F772)</f>
        <v>2.2606106432655224</v>
      </c>
    </row>
    <row r="773" spans="2:10">
      <c r="B773" s="38" t="s">
        <v>783</v>
      </c>
      <c r="C773" s="35">
        <v>35.466169999999998</v>
      </c>
      <c r="D773" s="39">
        <v>822.85770340399984</v>
      </c>
      <c r="E773" s="34">
        <v>20.116610000000001</v>
      </c>
      <c r="F773" s="40">
        <f t="shared" si="37"/>
        <v>96.820439265600001</v>
      </c>
      <c r="G773" s="34">
        <v>36.247329999999998</v>
      </c>
      <c r="H773" s="40">
        <f t="shared" si="36"/>
        <v>724.46776680844903</v>
      </c>
      <c r="J773" s="39">
        <f t="shared" si="38"/>
        <v>-1.5694973299507637</v>
      </c>
    </row>
    <row r="774" spans="2:10">
      <c r="B774" s="38" t="s">
        <v>784</v>
      </c>
      <c r="C774" s="35">
        <v>31.444240000000001</v>
      </c>
      <c r="D774" s="39">
        <v>729.54410108799993</v>
      </c>
      <c r="E774" s="34">
        <v>23.032060000000001</v>
      </c>
      <c r="F774" s="40">
        <f t="shared" si="37"/>
        <v>110.8523834976</v>
      </c>
      <c r="G774" s="34">
        <v>31.058990000000001</v>
      </c>
      <c r="H774" s="40">
        <f t="shared" si="36"/>
        <v>620.76950563326875</v>
      </c>
      <c r="J774" s="39">
        <f t="shared" si="38"/>
        <v>2.0777880428688604</v>
      </c>
    </row>
    <row r="775" spans="2:10">
      <c r="B775" s="38" t="s">
        <v>785</v>
      </c>
      <c r="C775" s="35">
        <v>37.659959999999998</v>
      </c>
      <c r="D775" s="39">
        <v>873.75626395199993</v>
      </c>
      <c r="E775" s="34">
        <v>26.530609999999999</v>
      </c>
      <c r="F775" s="40">
        <f t="shared" si="37"/>
        <v>127.69076470559999</v>
      </c>
      <c r="G775" s="34">
        <v>37.029139999999998</v>
      </c>
      <c r="H775" s="40">
        <f t="shared" si="36"/>
        <v>740.0936389697506</v>
      </c>
      <c r="J775" s="39">
        <f t="shared" si="38"/>
        <v>-5.971860276649295</v>
      </c>
    </row>
    <row r="776" spans="2:10">
      <c r="B776" s="38" t="s">
        <v>786</v>
      </c>
      <c r="C776" s="35">
        <v>32.1755</v>
      </c>
      <c r="D776" s="39">
        <v>746.51021060000005</v>
      </c>
      <c r="E776" s="34">
        <v>16.034980000000001</v>
      </c>
      <c r="F776" s="40">
        <f t="shared" si="37"/>
        <v>77.175717340800006</v>
      </c>
      <c r="G776" s="34">
        <v>33.617620000000002</v>
      </c>
      <c r="H776" s="40">
        <f t="shared" si="36"/>
        <v>671.90830571010486</v>
      </c>
      <c r="J776" s="39">
        <f t="shared" si="38"/>
        <v>2.5738124509048248</v>
      </c>
    </row>
    <row r="777" spans="2:10">
      <c r="B777" s="38" t="s">
        <v>787</v>
      </c>
      <c r="C777" s="35">
        <v>36.014620000000001</v>
      </c>
      <c r="D777" s="39">
        <v>835.58240154400005</v>
      </c>
      <c r="E777" s="34">
        <v>18.950430000000001</v>
      </c>
      <c r="F777" s="40">
        <f t="shared" si="37"/>
        <v>91.207661572800006</v>
      </c>
      <c r="G777" s="34">
        <v>37.384500000000003</v>
      </c>
      <c r="H777" s="40">
        <f t="shared" si="36"/>
        <v>747.19614460569824</v>
      </c>
      <c r="J777" s="39">
        <f t="shared" si="38"/>
        <v>2.821404634498208</v>
      </c>
    </row>
    <row r="778" spans="2:10">
      <c r="B778" s="38" t="s">
        <v>788</v>
      </c>
      <c r="C778" s="35">
        <v>72.516750000000002</v>
      </c>
      <c r="D778" s="39">
        <v>1682.4756200999998</v>
      </c>
      <c r="E778" s="34">
        <v>43.44023</v>
      </c>
      <c r="F778" s="40">
        <f t="shared" si="37"/>
        <v>209.0760893808</v>
      </c>
      <c r="G778" s="34">
        <v>73.987200000000001</v>
      </c>
      <c r="H778" s="40">
        <f t="shared" si="36"/>
        <v>1478.7666169179931</v>
      </c>
      <c r="J778" s="39">
        <f t="shared" si="38"/>
        <v>5.3670861987932312</v>
      </c>
    </row>
    <row r="779" spans="2:10">
      <c r="B779" s="38" t="s">
        <v>789</v>
      </c>
      <c r="C779" s="35">
        <v>50.27422</v>
      </c>
      <c r="D779" s="39">
        <v>1166.422233064</v>
      </c>
      <c r="E779" s="34">
        <v>18.950430000000001</v>
      </c>
      <c r="F779" s="40">
        <f t="shared" si="37"/>
        <v>91.207661572800006</v>
      </c>
      <c r="G779" s="34">
        <v>54.015630000000002</v>
      </c>
      <c r="H779" s="40">
        <f t="shared" si="36"/>
        <v>1079.5990446427768</v>
      </c>
      <c r="J779" s="39">
        <f t="shared" si="38"/>
        <v>4.3844731515766853</v>
      </c>
    </row>
    <row r="780" spans="2:10">
      <c r="B780" s="38" t="s">
        <v>790</v>
      </c>
      <c r="C780" s="35">
        <v>49.542960000000001</v>
      </c>
      <c r="D780" s="39">
        <v>1149.456123552</v>
      </c>
      <c r="E780" s="34">
        <v>23.906700000000001</v>
      </c>
      <c r="F780" s="40">
        <f t="shared" si="37"/>
        <v>115.06199083199999</v>
      </c>
      <c r="G780" s="34">
        <v>51.954509999999999</v>
      </c>
      <c r="H780" s="40">
        <f t="shared" si="36"/>
        <v>1038.4038723770063</v>
      </c>
      <c r="J780" s="39">
        <f t="shared" si="38"/>
        <v>4.0097396570063211</v>
      </c>
    </row>
    <row r="781" spans="2:10">
      <c r="B781" s="38" t="s">
        <v>791</v>
      </c>
      <c r="C781" s="35">
        <v>69.8964</v>
      </c>
      <c r="D781" s="39">
        <v>1621.68035568</v>
      </c>
      <c r="E781" s="34">
        <v>20.6997</v>
      </c>
      <c r="F781" s="40">
        <f t="shared" si="37"/>
        <v>99.626828111999998</v>
      </c>
      <c r="G781" s="34">
        <v>76.048320000000004</v>
      </c>
      <c r="H781" s="40">
        <f t="shared" si="36"/>
        <v>1519.9617891837636</v>
      </c>
      <c r="J781" s="39">
        <f t="shared" si="38"/>
        <v>-2.0917383842363506</v>
      </c>
    </row>
    <row r="782" spans="2:10">
      <c r="B782" s="38" t="s">
        <v>792</v>
      </c>
      <c r="C782" s="35">
        <v>50.27422</v>
      </c>
      <c r="D782" s="39">
        <v>1166.422233064</v>
      </c>
      <c r="E782" s="34">
        <v>15.74344</v>
      </c>
      <c r="F782" s="40">
        <f t="shared" si="37"/>
        <v>75.772546982400002</v>
      </c>
      <c r="G782" s="34">
        <v>54.797440000000002</v>
      </c>
      <c r="H782" s="40">
        <f t="shared" si="36"/>
        <v>1095.2249168040785</v>
      </c>
      <c r="J782" s="39">
        <f t="shared" si="38"/>
        <v>4.575230722478409</v>
      </c>
    </row>
    <row r="783" spans="2:10">
      <c r="B783" s="38" t="s">
        <v>793</v>
      </c>
      <c r="C783" s="35">
        <v>46.922600000000003</v>
      </c>
      <c r="D783" s="39">
        <v>1088.6606271200001</v>
      </c>
      <c r="E783" s="34">
        <v>21.574339999999999</v>
      </c>
      <c r="F783" s="40">
        <f t="shared" si="37"/>
        <v>103.8364354464</v>
      </c>
      <c r="G783" s="34">
        <v>49.466949999999997</v>
      </c>
      <c r="H783" s="40">
        <f t="shared" si="36"/>
        <v>988.68553345378007</v>
      </c>
      <c r="J783" s="39">
        <f t="shared" si="38"/>
        <v>3.8613417801799415</v>
      </c>
    </row>
    <row r="784" spans="2:10">
      <c r="B784" s="38" t="s">
        <v>794</v>
      </c>
      <c r="C784" s="35">
        <v>50.822659999999999</v>
      </c>
      <c r="D784" s="39">
        <v>1179.1466991919999</v>
      </c>
      <c r="E784" s="34">
        <v>30.903790000000001</v>
      </c>
      <c r="F784" s="40">
        <f t="shared" si="37"/>
        <v>148.73870511840002</v>
      </c>
      <c r="G784" s="34">
        <v>51.741289999999999</v>
      </c>
      <c r="H784" s="40">
        <f t="shared" si="36"/>
        <v>1034.1422890482784</v>
      </c>
      <c r="J784" s="39">
        <f t="shared" si="38"/>
        <v>3.7342949746785052</v>
      </c>
    </row>
    <row r="785" spans="2:10">
      <c r="B785" s="38" t="s">
        <v>795</v>
      </c>
      <c r="C785" s="35">
        <v>42.900669999999998</v>
      </c>
      <c r="D785" s="39">
        <v>995.34702480399983</v>
      </c>
      <c r="E785" s="34">
        <v>21.574339999999999</v>
      </c>
      <c r="F785" s="40">
        <f t="shared" si="37"/>
        <v>103.8364354464</v>
      </c>
      <c r="G785" s="34">
        <v>44.776110000000003</v>
      </c>
      <c r="H785" s="40">
        <f t="shared" ref="H785:H848" si="39">$H$335*(G785/100)</f>
        <v>894.9307002217671</v>
      </c>
      <c r="J785" s="39">
        <f t="shared" si="38"/>
        <v>3.4201108641672135</v>
      </c>
    </row>
    <row r="786" spans="2:10">
      <c r="B786" s="38" t="s">
        <v>796</v>
      </c>
      <c r="C786" s="35">
        <v>38.93967</v>
      </c>
      <c r="D786" s="39">
        <v>903.44707160399992</v>
      </c>
      <c r="E786" s="34">
        <v>23.906700000000001</v>
      </c>
      <c r="F786" s="40">
        <f t="shared" si="37"/>
        <v>115.06199083199999</v>
      </c>
      <c r="G786" s="34">
        <v>39.587769999999999</v>
      </c>
      <c r="H786" s="40">
        <f t="shared" si="39"/>
        <v>791.23243904658671</v>
      </c>
      <c r="J786" s="39">
        <f t="shared" si="38"/>
        <v>2.8473582745867816</v>
      </c>
    </row>
    <row r="787" spans="2:10">
      <c r="B787" s="38" t="s">
        <v>797</v>
      </c>
      <c r="C787" s="35">
        <v>42.717849999999999</v>
      </c>
      <c r="D787" s="39">
        <v>991.10538141999984</v>
      </c>
      <c r="E787" s="34">
        <v>24.78134</v>
      </c>
      <c r="F787" s="40">
        <f t="shared" si="37"/>
        <v>119.2715981664</v>
      </c>
      <c r="G787" s="34">
        <v>43.425719999999998</v>
      </c>
      <c r="H787" s="40">
        <f t="shared" si="39"/>
        <v>867.94073909578992</v>
      </c>
      <c r="J787" s="39">
        <f t="shared" si="38"/>
        <v>-3.8930441578099817</v>
      </c>
    </row>
    <row r="788" spans="2:10">
      <c r="B788" s="38" t="s">
        <v>798</v>
      </c>
      <c r="C788" s="35">
        <v>40.28031</v>
      </c>
      <c r="D788" s="39">
        <v>934.55152837200001</v>
      </c>
      <c r="E788" s="34">
        <v>25.65597</v>
      </c>
      <c r="F788" s="40">
        <f t="shared" si="37"/>
        <v>123.4811573712</v>
      </c>
      <c r="G788" s="34">
        <v>40.724939999999997</v>
      </c>
      <c r="H788" s="40">
        <f t="shared" si="39"/>
        <v>813.9608168438358</v>
      </c>
      <c r="J788" s="39">
        <f t="shared" si="38"/>
        <v>2.8904458430357636</v>
      </c>
    </row>
    <row r="789" spans="2:10">
      <c r="B789" s="38" t="s">
        <v>799</v>
      </c>
      <c r="C789" s="35">
        <v>38.208399999999997</v>
      </c>
      <c r="D789" s="39">
        <v>886.48073007999994</v>
      </c>
      <c r="E789" s="34">
        <v>18.075800000000001</v>
      </c>
      <c r="F789" s="40">
        <f t="shared" si="37"/>
        <v>86.998102368000005</v>
      </c>
      <c r="G789" s="34">
        <v>40.156359999999999</v>
      </c>
      <c r="H789" s="40">
        <f t="shared" si="39"/>
        <v>802.59672787916054</v>
      </c>
      <c r="J789" s="39">
        <f t="shared" si="38"/>
        <v>3.1141001671605864</v>
      </c>
    </row>
    <row r="790" spans="2:10">
      <c r="B790" s="38" t="s">
        <v>800</v>
      </c>
      <c r="C790" s="35">
        <v>37.23339</v>
      </c>
      <c r="D790" s="39">
        <v>863.85932806799997</v>
      </c>
      <c r="E790" s="34">
        <v>14.8688</v>
      </c>
      <c r="F790" s="40">
        <f t="shared" si="37"/>
        <v>71.562939648000011</v>
      </c>
      <c r="G790" s="34">
        <v>39.5167</v>
      </c>
      <c r="H790" s="40">
        <f t="shared" si="39"/>
        <v>789.81197789297687</v>
      </c>
      <c r="J790" s="39">
        <f t="shared" si="38"/>
        <v>-2.4844105270231012</v>
      </c>
    </row>
    <row r="791" spans="2:10">
      <c r="B791" s="38" t="s">
        <v>801</v>
      </c>
      <c r="C791" s="35">
        <v>38.574039999999997</v>
      </c>
      <c r="D791" s="39">
        <v>894.96401684799991</v>
      </c>
      <c r="E791" s="34">
        <v>19.82507</v>
      </c>
      <c r="F791" s="40">
        <f t="shared" si="37"/>
        <v>95.417268907199997</v>
      </c>
      <c r="G791" s="34">
        <v>39.94314</v>
      </c>
      <c r="H791" s="40">
        <f t="shared" si="39"/>
        <v>798.33514455043257</v>
      </c>
      <c r="J791" s="39">
        <f t="shared" si="38"/>
        <v>-1.2116033903673724</v>
      </c>
    </row>
    <row r="792" spans="2:10">
      <c r="B792" s="38" t="s">
        <v>802</v>
      </c>
      <c r="C792" s="35">
        <v>43.449109999999997</v>
      </c>
      <c r="D792" s="39">
        <v>1008.0714909319998</v>
      </c>
      <c r="E792" s="34">
        <v>18.65889</v>
      </c>
      <c r="F792" s="40">
        <f t="shared" si="37"/>
        <v>89.804491214400002</v>
      </c>
      <c r="G792" s="34">
        <v>46.126510000000003</v>
      </c>
      <c r="H792" s="40">
        <f t="shared" si="39"/>
        <v>921.9208612156425</v>
      </c>
      <c r="J792" s="39">
        <f t="shared" si="38"/>
        <v>3.6538614980426019</v>
      </c>
    </row>
    <row r="793" spans="2:10">
      <c r="B793" s="38" t="s">
        <v>803</v>
      </c>
      <c r="C793" s="35">
        <v>41.499079999999999</v>
      </c>
      <c r="D793" s="39">
        <v>962.82845489599993</v>
      </c>
      <c r="E793" s="34">
        <v>25.947520000000001</v>
      </c>
      <c r="F793" s="40">
        <f t="shared" si="37"/>
        <v>124.88437585920001</v>
      </c>
      <c r="G793" s="34">
        <v>42.075330000000001</v>
      </c>
      <c r="H793" s="40">
        <f t="shared" si="39"/>
        <v>840.95077796981286</v>
      </c>
      <c r="J793" s="39">
        <f t="shared" si="38"/>
        <v>3.006698933012899</v>
      </c>
    </row>
    <row r="794" spans="2:10">
      <c r="B794" s="38" t="s">
        <v>804</v>
      </c>
      <c r="C794" s="35">
        <v>40.219369999999998</v>
      </c>
      <c r="D794" s="39">
        <v>933.13764724399994</v>
      </c>
      <c r="E794" s="34">
        <v>20.408159999999999</v>
      </c>
      <c r="F794" s="40">
        <f t="shared" si="37"/>
        <v>98.22365775359998</v>
      </c>
      <c r="G794" s="34">
        <v>41.933190000000003</v>
      </c>
      <c r="H794" s="40">
        <f t="shared" si="39"/>
        <v>838.1098556625933</v>
      </c>
      <c r="J794" s="39">
        <f t="shared" si="38"/>
        <v>3.195866172193405</v>
      </c>
    </row>
    <row r="795" spans="2:10">
      <c r="B795" s="38" t="s">
        <v>805</v>
      </c>
      <c r="C795" s="35">
        <v>40.524070000000002</v>
      </c>
      <c r="D795" s="39">
        <v>940.20705288399995</v>
      </c>
      <c r="E795" s="34">
        <v>22.74052</v>
      </c>
      <c r="F795" s="40">
        <f t="shared" si="37"/>
        <v>109.4492131392</v>
      </c>
      <c r="G795" s="34">
        <v>41.719970000000004</v>
      </c>
      <c r="H795" s="40">
        <f t="shared" si="39"/>
        <v>833.84827233386545</v>
      </c>
      <c r="J795" s="39">
        <f t="shared" si="38"/>
        <v>3.0904325890654718</v>
      </c>
    </row>
    <row r="796" spans="2:10">
      <c r="B796" s="38" t="s">
        <v>806</v>
      </c>
      <c r="C796" s="35">
        <v>36.684939999999997</v>
      </c>
      <c r="D796" s="39">
        <v>851.13462992799998</v>
      </c>
      <c r="E796" s="34">
        <v>19.241980000000002</v>
      </c>
      <c r="F796" s="40">
        <f t="shared" si="37"/>
        <v>92.610880060800014</v>
      </c>
      <c r="G796" s="34">
        <v>38.095230000000001</v>
      </c>
      <c r="H796" s="40">
        <f t="shared" si="39"/>
        <v>761.40135574549163</v>
      </c>
      <c r="J796" s="39">
        <f t="shared" si="38"/>
        <v>2.8776058782916607</v>
      </c>
    </row>
    <row r="797" spans="2:10">
      <c r="B797" s="38" t="s">
        <v>807</v>
      </c>
      <c r="C797" s="35">
        <v>37.781840000000003</v>
      </c>
      <c r="D797" s="39">
        <v>876.58402620799995</v>
      </c>
      <c r="E797" s="34">
        <v>18.950430000000001</v>
      </c>
      <c r="F797" s="40">
        <f t="shared" si="37"/>
        <v>91.207661572800006</v>
      </c>
      <c r="G797" s="34">
        <v>39.16133</v>
      </c>
      <c r="H797" s="40">
        <f t="shared" si="39"/>
        <v>782.709272389131</v>
      </c>
      <c r="J797" s="39">
        <f t="shared" si="38"/>
        <v>-2.6670922460689326</v>
      </c>
    </row>
    <row r="798" spans="2:10">
      <c r="B798" s="38" t="s">
        <v>808</v>
      </c>
      <c r="C798" s="35">
        <v>31.748930000000001</v>
      </c>
      <c r="D798" s="39">
        <v>736.61327471599998</v>
      </c>
      <c r="E798" s="34">
        <v>18.65889</v>
      </c>
      <c r="F798" s="40">
        <f t="shared" si="37"/>
        <v>89.804491214400002</v>
      </c>
      <c r="G798" s="34">
        <v>32.480449999999998</v>
      </c>
      <c r="H798" s="40">
        <f t="shared" si="39"/>
        <v>649.17992791285553</v>
      </c>
      <c r="J798" s="39">
        <f t="shared" si="38"/>
        <v>2.3711444112556137</v>
      </c>
    </row>
    <row r="799" spans="2:10">
      <c r="B799" s="38" t="s">
        <v>809</v>
      </c>
      <c r="C799" s="35">
        <v>29.920780000000001</v>
      </c>
      <c r="D799" s="39">
        <v>694.19800093599997</v>
      </c>
      <c r="E799" s="34">
        <v>19.82507</v>
      </c>
      <c r="F799" s="40">
        <f t="shared" si="37"/>
        <v>95.417268907199997</v>
      </c>
      <c r="G799" s="34">
        <v>29.637519999999999</v>
      </c>
      <c r="H799" s="40">
        <f t="shared" si="39"/>
        <v>592.35888348578351</v>
      </c>
      <c r="J799" s="39">
        <f t="shared" si="38"/>
        <v>-6.4218485430164947</v>
      </c>
    </row>
    <row r="800" spans="2:10">
      <c r="B800" s="38" t="s">
        <v>810</v>
      </c>
      <c r="C800" s="35">
        <v>29.920780000000001</v>
      </c>
      <c r="D800" s="39">
        <v>694.19800093599997</v>
      </c>
      <c r="E800" s="34">
        <v>18.950430000000001</v>
      </c>
      <c r="F800" s="40">
        <f t="shared" si="37"/>
        <v>91.207661572800006</v>
      </c>
      <c r="G800" s="34">
        <v>30.277180000000001</v>
      </c>
      <c r="H800" s="40">
        <f t="shared" si="39"/>
        <v>605.14363347196718</v>
      </c>
      <c r="J800" s="39">
        <f t="shared" si="38"/>
        <v>2.153294108767227</v>
      </c>
    </row>
    <row r="801" spans="2:10">
      <c r="B801" s="38" t="s">
        <v>811</v>
      </c>
      <c r="C801" s="35">
        <v>30.591100000000001</v>
      </c>
      <c r="D801" s="39">
        <v>709.7502293199999</v>
      </c>
      <c r="E801" s="34">
        <v>23.615159999999999</v>
      </c>
      <c r="F801" s="40">
        <f t="shared" si="37"/>
        <v>113.65882047359999</v>
      </c>
      <c r="G801" s="34">
        <v>29.779669999999999</v>
      </c>
      <c r="H801" s="40">
        <f t="shared" si="39"/>
        <v>595.20000566090141</v>
      </c>
      <c r="J801" s="39">
        <f t="shared" si="38"/>
        <v>-0.89140318549846143</v>
      </c>
    </row>
    <row r="802" spans="2:10">
      <c r="B802" s="38" t="s">
        <v>812</v>
      </c>
      <c r="C802" s="35">
        <v>35.52711</v>
      </c>
      <c r="D802" s="39">
        <v>824.27158453200002</v>
      </c>
      <c r="E802" s="34">
        <v>28.279879999999999</v>
      </c>
      <c r="F802" s="40">
        <f t="shared" si="37"/>
        <v>136.10993124479998</v>
      </c>
      <c r="G802" s="34">
        <v>34.399430000000002</v>
      </c>
      <c r="H802" s="40">
        <f t="shared" si="39"/>
        <v>687.53417787140643</v>
      </c>
      <c r="J802" s="39">
        <f t="shared" si="38"/>
        <v>-0.62747541579358312</v>
      </c>
    </row>
    <row r="803" spans="2:10">
      <c r="B803" s="38" t="s">
        <v>813</v>
      </c>
      <c r="C803" s="35">
        <v>32.053620000000002</v>
      </c>
      <c r="D803" s="39">
        <v>743.68244834400002</v>
      </c>
      <c r="E803" s="34">
        <v>18.367339999999999</v>
      </c>
      <c r="F803" s="40">
        <f t="shared" si="37"/>
        <v>88.401272726399995</v>
      </c>
      <c r="G803" s="34">
        <v>32.693669999999997</v>
      </c>
      <c r="H803" s="40">
        <f t="shared" si="39"/>
        <v>653.44151124158338</v>
      </c>
      <c r="J803" s="39">
        <f t="shared" si="38"/>
        <v>-1.8396643760166853</v>
      </c>
    </row>
    <row r="804" spans="2:10">
      <c r="B804" s="38" t="s">
        <v>814</v>
      </c>
      <c r="C804" s="35">
        <v>39.549050000000001</v>
      </c>
      <c r="D804" s="39">
        <v>917.58541886</v>
      </c>
      <c r="E804" s="34">
        <v>21.574339999999999</v>
      </c>
      <c r="F804" s="40">
        <f t="shared" si="37"/>
        <v>103.8364354464</v>
      </c>
      <c r="G804" s="34">
        <v>40.867089999999997</v>
      </c>
      <c r="H804" s="40">
        <f t="shared" si="39"/>
        <v>816.80193901895382</v>
      </c>
      <c r="J804" s="39">
        <f t="shared" si="38"/>
        <v>3.0529556053538727</v>
      </c>
    </row>
    <row r="805" spans="2:10">
      <c r="B805" s="38" t="s">
        <v>815</v>
      </c>
      <c r="C805" s="35">
        <v>34.247410000000002</v>
      </c>
      <c r="D805" s="39">
        <v>794.581008892</v>
      </c>
      <c r="E805" s="34">
        <v>25.947520000000001</v>
      </c>
      <c r="F805" s="40">
        <f t="shared" si="37"/>
        <v>124.88437585920001</v>
      </c>
      <c r="G805" s="34">
        <v>33.617620000000002</v>
      </c>
      <c r="H805" s="40">
        <f t="shared" si="39"/>
        <v>671.90830571010486</v>
      </c>
      <c r="J805" s="39">
        <f t="shared" si="38"/>
        <v>2.2116726773048185</v>
      </c>
    </row>
    <row r="806" spans="2:10">
      <c r="B806" s="38" t="s">
        <v>816</v>
      </c>
      <c r="C806" s="35">
        <v>31.931740000000001</v>
      </c>
      <c r="D806" s="39">
        <v>740.85468608799999</v>
      </c>
      <c r="E806" s="34">
        <v>22.157430000000002</v>
      </c>
      <c r="F806" s="40">
        <f t="shared" si="37"/>
        <v>106.6428242928</v>
      </c>
      <c r="G806" s="34">
        <v>31.5565</v>
      </c>
      <c r="H806" s="40">
        <f t="shared" si="39"/>
        <v>630.71313344433429</v>
      </c>
      <c r="J806" s="39">
        <f t="shared" si="38"/>
        <v>-3.4987283508656901</v>
      </c>
    </row>
    <row r="807" spans="2:10">
      <c r="B807" s="38" t="s">
        <v>817</v>
      </c>
      <c r="C807" s="35">
        <v>45.399140000000003</v>
      </c>
      <c r="D807" s="39">
        <v>1053.3145269680001</v>
      </c>
      <c r="E807" s="34">
        <v>26.822150000000001</v>
      </c>
      <c r="F807" s="40">
        <f t="shared" si="37"/>
        <v>129.09393506399999</v>
      </c>
      <c r="G807" s="34">
        <v>46.410800000000002</v>
      </c>
      <c r="H807" s="40">
        <f t="shared" si="39"/>
        <v>927.60290569798019</v>
      </c>
      <c r="J807" s="39">
        <f t="shared" si="38"/>
        <v>3.3823137939800745</v>
      </c>
    </row>
    <row r="808" spans="2:10">
      <c r="B808" s="38" t="s">
        <v>818</v>
      </c>
      <c r="C808" s="35">
        <v>40.828760000000003</v>
      </c>
      <c r="D808" s="39">
        <v>947.27622651199999</v>
      </c>
      <c r="E808" s="34">
        <v>27.988330000000001</v>
      </c>
      <c r="F808" s="40">
        <f t="shared" si="37"/>
        <v>134.70671275679999</v>
      </c>
      <c r="G808" s="34">
        <v>40.796010000000003</v>
      </c>
      <c r="H808" s="40">
        <f t="shared" si="39"/>
        <v>815.38127799744575</v>
      </c>
      <c r="J808" s="39">
        <f t="shared" si="38"/>
        <v>2.811764242245772</v>
      </c>
    </row>
    <row r="809" spans="2:10">
      <c r="B809" s="38" t="s">
        <v>819</v>
      </c>
      <c r="C809" s="35">
        <v>39.183419999999998</v>
      </c>
      <c r="D809" s="39">
        <v>909.10236410399989</v>
      </c>
      <c r="E809" s="34">
        <v>31.195329999999998</v>
      </c>
      <c r="F809" s="40">
        <f t="shared" si="37"/>
        <v>150.14187547679998</v>
      </c>
      <c r="G809" s="34">
        <v>38.024160000000002</v>
      </c>
      <c r="H809" s="40">
        <f t="shared" si="39"/>
        <v>759.98089459188179</v>
      </c>
      <c r="J809" s="39">
        <f t="shared" si="38"/>
        <v>1.0204059646819132</v>
      </c>
    </row>
    <row r="810" spans="2:10">
      <c r="B810" s="38" t="s">
        <v>820</v>
      </c>
      <c r="C810" s="35">
        <v>44.363190000000003</v>
      </c>
      <c r="D810" s="39">
        <v>1029.2792438280001</v>
      </c>
      <c r="E810" s="34">
        <v>27.988330000000001</v>
      </c>
      <c r="F810" s="40">
        <f t="shared" si="37"/>
        <v>134.70671275679999</v>
      </c>
      <c r="G810" s="34">
        <v>44.491819999999997</v>
      </c>
      <c r="H810" s="40">
        <f t="shared" si="39"/>
        <v>889.2486557394293</v>
      </c>
      <c r="J810" s="39">
        <f t="shared" si="38"/>
        <v>-5.3238753317707506</v>
      </c>
    </row>
    <row r="811" spans="2:10">
      <c r="B811" s="38" t="s">
        <v>821</v>
      </c>
      <c r="C811" s="35">
        <v>43.936619999999998</v>
      </c>
      <c r="D811" s="39">
        <v>1019.3823079439999</v>
      </c>
      <c r="E811" s="34">
        <v>23.323609999999999</v>
      </c>
      <c r="F811" s="40">
        <f t="shared" si="37"/>
        <v>112.25560198559998</v>
      </c>
      <c r="G811" s="34">
        <v>45.131480000000003</v>
      </c>
      <c r="H811" s="40">
        <f t="shared" si="39"/>
        <v>902.03340572561297</v>
      </c>
      <c r="J811" s="39">
        <f t="shared" si="38"/>
        <v>-5.0933002327869872</v>
      </c>
    </row>
    <row r="812" spans="2:10">
      <c r="B812" s="38" t="s">
        <v>822</v>
      </c>
      <c r="C812" s="35">
        <v>43.692869999999999</v>
      </c>
      <c r="D812" s="39">
        <v>1013.7270154439999</v>
      </c>
      <c r="E812" s="34">
        <v>31.778420000000001</v>
      </c>
      <c r="F812" s="40">
        <f t="shared" si="37"/>
        <v>152.94826432319999</v>
      </c>
      <c r="G812" s="34">
        <v>42.857140000000001</v>
      </c>
      <c r="H812" s="40">
        <f t="shared" si="39"/>
        <v>856.57665013111455</v>
      </c>
      <c r="J812" s="39">
        <f t="shared" si="38"/>
        <v>-4.2021009896853911</v>
      </c>
    </row>
    <row r="813" spans="2:10">
      <c r="B813" s="38" t="s">
        <v>823</v>
      </c>
      <c r="C813" s="35">
        <v>33.089570000000002</v>
      </c>
      <c r="D813" s="39">
        <v>767.71773148399996</v>
      </c>
      <c r="E813" s="34">
        <v>25.65597</v>
      </c>
      <c r="F813" s="40">
        <f t="shared" si="37"/>
        <v>123.4811573712</v>
      </c>
      <c r="G813" s="34">
        <v>32.338299999999997</v>
      </c>
      <c r="H813" s="40">
        <f t="shared" si="39"/>
        <v>646.33880573773752</v>
      </c>
      <c r="J813" s="39">
        <f t="shared" si="38"/>
        <v>2.1022316249375308</v>
      </c>
    </row>
    <row r="814" spans="2:10">
      <c r="B814" s="38" t="s">
        <v>824</v>
      </c>
      <c r="C814" s="35">
        <v>38.574039999999997</v>
      </c>
      <c r="D814" s="39">
        <v>894.96401684799991</v>
      </c>
      <c r="E814" s="34">
        <v>27.113700000000001</v>
      </c>
      <c r="F814" s="40">
        <f t="shared" si="37"/>
        <v>130.49715355200001</v>
      </c>
      <c r="G814" s="34">
        <v>38.379530000000003</v>
      </c>
      <c r="H814" s="40">
        <f t="shared" si="39"/>
        <v>767.08360009572766</v>
      </c>
      <c r="J814" s="39">
        <f t="shared" si="38"/>
        <v>2.6167367997277324</v>
      </c>
    </row>
    <row r="815" spans="2:10">
      <c r="B815" s="38" t="s">
        <v>825</v>
      </c>
      <c r="C815" s="35">
        <v>37.538080000000001</v>
      </c>
      <c r="D815" s="39">
        <v>870.92850169600001</v>
      </c>
      <c r="E815" s="34">
        <v>28.279879999999999</v>
      </c>
      <c r="F815" s="40">
        <f t="shared" si="37"/>
        <v>136.10993124479998</v>
      </c>
      <c r="G815" s="34">
        <v>36.460549999999998</v>
      </c>
      <c r="H815" s="40">
        <f t="shared" si="39"/>
        <v>728.72935013717677</v>
      </c>
      <c r="J815" s="39">
        <f t="shared" si="38"/>
        <v>-6.0892203140232368</v>
      </c>
    </row>
    <row r="816" spans="2:10">
      <c r="B816" s="38" t="s">
        <v>826</v>
      </c>
      <c r="C816" s="35">
        <v>43.022539999999999</v>
      </c>
      <c r="D816" s="39">
        <v>998.17455504799989</v>
      </c>
      <c r="E816" s="34">
        <v>35.568510000000003</v>
      </c>
      <c r="F816" s="40">
        <f t="shared" si="37"/>
        <v>171.1898158896</v>
      </c>
      <c r="G816" s="34">
        <v>40.796010000000003</v>
      </c>
      <c r="H816" s="40">
        <f t="shared" si="39"/>
        <v>815.38127799744575</v>
      </c>
      <c r="J816" s="39">
        <f t="shared" si="38"/>
        <v>-11.603461160954112</v>
      </c>
    </row>
    <row r="817" spans="2:10">
      <c r="B817" s="38" t="s">
        <v>827</v>
      </c>
      <c r="C817" s="35">
        <v>37.477139999999999</v>
      </c>
      <c r="D817" s="39">
        <v>869.51462056799994</v>
      </c>
      <c r="E817" s="34">
        <v>26.822150000000001</v>
      </c>
      <c r="F817" s="40">
        <f t="shared" si="37"/>
        <v>129.09393506399999</v>
      </c>
      <c r="G817" s="34">
        <v>37.171280000000003</v>
      </c>
      <c r="H817" s="40">
        <f t="shared" si="39"/>
        <v>742.93456127697038</v>
      </c>
      <c r="J817" s="39">
        <f t="shared" si="38"/>
        <v>2.5138757729704366</v>
      </c>
    </row>
    <row r="818" spans="2:10">
      <c r="B818" s="38" t="s">
        <v>828</v>
      </c>
      <c r="C818" s="35">
        <v>41.072510000000001</v>
      </c>
      <c r="D818" s="39">
        <v>952.93151901199997</v>
      </c>
      <c r="E818" s="34">
        <v>24.78134</v>
      </c>
      <c r="F818" s="40">
        <f t="shared" si="37"/>
        <v>119.2715981664</v>
      </c>
      <c r="G818" s="34">
        <v>41.648890000000002</v>
      </c>
      <c r="H818" s="40">
        <f t="shared" si="39"/>
        <v>832.42761131235716</v>
      </c>
      <c r="J818" s="39">
        <f t="shared" si="38"/>
        <v>-1.2323095332428693</v>
      </c>
    </row>
    <row r="819" spans="2:10">
      <c r="B819" s="38" t="s">
        <v>829</v>
      </c>
      <c r="C819" s="35">
        <v>40.341250000000002</v>
      </c>
      <c r="D819" s="39">
        <v>935.96540949999996</v>
      </c>
      <c r="E819" s="34">
        <v>34.110779999999998</v>
      </c>
      <c r="F819" s="40">
        <f t="shared" si="37"/>
        <v>164.17381970879998</v>
      </c>
      <c r="G819" s="34">
        <v>38.73489</v>
      </c>
      <c r="H819" s="40">
        <f t="shared" si="39"/>
        <v>774.18610573167518</v>
      </c>
      <c r="J819" s="39">
        <f t="shared" si="38"/>
        <v>2.3945159404752303</v>
      </c>
    </row>
    <row r="820" spans="2:10">
      <c r="B820" s="38" t="s">
        <v>830</v>
      </c>
      <c r="C820" s="35">
        <v>39.975619999999999</v>
      </c>
      <c r="D820" s="39">
        <v>927.48235474399996</v>
      </c>
      <c r="E820" s="34">
        <v>25.947520000000001</v>
      </c>
      <c r="F820" s="40">
        <f t="shared" si="37"/>
        <v>124.88437585920001</v>
      </c>
      <c r="G820" s="34">
        <v>39.658839999999998</v>
      </c>
      <c r="H820" s="40">
        <f t="shared" si="39"/>
        <v>792.65290020019643</v>
      </c>
      <c r="J820" s="39">
        <f t="shared" si="38"/>
        <v>-9.9450786846035726</v>
      </c>
    </row>
    <row r="821" spans="2:10">
      <c r="B821" s="38" t="s">
        <v>831</v>
      </c>
      <c r="C821" s="35">
        <v>35.405239999999999</v>
      </c>
      <c r="D821" s="39">
        <v>821.44405428799996</v>
      </c>
      <c r="E821" s="34">
        <v>23.615159999999999</v>
      </c>
      <c r="F821" s="40">
        <f t="shared" si="37"/>
        <v>113.65882047359999</v>
      </c>
      <c r="G821" s="34">
        <v>35.5366</v>
      </c>
      <c r="H821" s="40">
        <f t="shared" si="39"/>
        <v>710.26255566865564</v>
      </c>
      <c r="J821" s="39">
        <f t="shared" si="38"/>
        <v>2.4773218542557061</v>
      </c>
    </row>
    <row r="822" spans="2:10">
      <c r="B822" s="38" t="s">
        <v>832</v>
      </c>
      <c r="C822" s="35">
        <v>35.892740000000003</v>
      </c>
      <c r="D822" s="39">
        <v>832.75463928800002</v>
      </c>
      <c r="E822" s="34">
        <v>25.072880000000001</v>
      </c>
      <c r="F822" s="40">
        <f t="shared" si="37"/>
        <v>120.67476852480002</v>
      </c>
      <c r="G822" s="34">
        <v>35.32338</v>
      </c>
      <c r="H822" s="40">
        <f t="shared" si="39"/>
        <v>706.00097233992767</v>
      </c>
      <c r="J822" s="39">
        <f t="shared" si="38"/>
        <v>-6.0788984232723351</v>
      </c>
    </row>
    <row r="823" spans="2:10">
      <c r="B823" s="38" t="s">
        <v>833</v>
      </c>
      <c r="C823" s="35">
        <v>29.98171</v>
      </c>
      <c r="D823" s="39">
        <v>695.61165005199996</v>
      </c>
      <c r="E823" s="34">
        <v>22.74052</v>
      </c>
      <c r="F823" s="40">
        <f t="shared" si="37"/>
        <v>109.4492131392</v>
      </c>
      <c r="G823" s="34">
        <v>29.068940000000001</v>
      </c>
      <c r="H823" s="40">
        <f t="shared" si="39"/>
        <v>580.99479452110802</v>
      </c>
      <c r="J823" s="39">
        <f t="shared" si="38"/>
        <v>-5.1676423916919703</v>
      </c>
    </row>
    <row r="824" spans="2:10">
      <c r="B824" s="38" t="s">
        <v>834</v>
      </c>
      <c r="C824" s="35">
        <v>32.419249999999998</v>
      </c>
      <c r="D824" s="39">
        <v>752.16550309999991</v>
      </c>
      <c r="E824" s="34">
        <v>18.950430000000001</v>
      </c>
      <c r="F824" s="40">
        <f t="shared" si="37"/>
        <v>91.207661572800006</v>
      </c>
      <c r="G824" s="34">
        <v>32.764740000000003</v>
      </c>
      <c r="H824" s="40">
        <f t="shared" si="39"/>
        <v>654.86197239519333</v>
      </c>
      <c r="J824" s="39">
        <f t="shared" si="38"/>
        <v>-6.0958691320065554</v>
      </c>
    </row>
    <row r="825" spans="2:10">
      <c r="B825" s="38" t="s">
        <v>835</v>
      </c>
      <c r="C825" s="35">
        <v>36.075560000000003</v>
      </c>
      <c r="D825" s="39">
        <v>836.99628267200001</v>
      </c>
      <c r="E825" s="34">
        <v>16.326530000000002</v>
      </c>
      <c r="F825" s="40">
        <f t="shared" si="37"/>
        <v>78.578935828800013</v>
      </c>
      <c r="G825" s="34">
        <v>38.095230000000001</v>
      </c>
      <c r="H825" s="40">
        <f t="shared" si="39"/>
        <v>761.40135574549163</v>
      </c>
      <c r="J825" s="39">
        <f t="shared" si="38"/>
        <v>2.9840089022916345</v>
      </c>
    </row>
    <row r="826" spans="2:10">
      <c r="B826" s="38" t="s">
        <v>836</v>
      </c>
      <c r="C826" s="35">
        <v>32.906759999999998</v>
      </c>
      <c r="D826" s="39">
        <v>763.47632011199983</v>
      </c>
      <c r="E826" s="34">
        <v>18.367339999999999</v>
      </c>
      <c r="F826" s="40">
        <f t="shared" si="37"/>
        <v>88.401272726399995</v>
      </c>
      <c r="G826" s="34">
        <v>33.404400000000003</v>
      </c>
      <c r="H826" s="40">
        <f t="shared" si="39"/>
        <v>667.64672238137689</v>
      </c>
      <c r="J826" s="39">
        <f t="shared" si="38"/>
        <v>-7.4283250042229838</v>
      </c>
    </row>
    <row r="827" spans="2:10">
      <c r="B827" s="38" t="s">
        <v>837</v>
      </c>
      <c r="C827" s="35">
        <v>30.834849999999999</v>
      </c>
      <c r="D827" s="39">
        <v>715.40552181999988</v>
      </c>
      <c r="E827" s="34">
        <v>20.408159999999999</v>
      </c>
      <c r="F827" s="40">
        <f t="shared" si="37"/>
        <v>98.22365775359998</v>
      </c>
      <c r="G827" s="34">
        <v>30.987909999999999</v>
      </c>
      <c r="H827" s="40">
        <f t="shared" si="39"/>
        <v>619.34884461176057</v>
      </c>
      <c r="J827" s="39">
        <f t="shared" si="38"/>
        <v>2.1669805453607296</v>
      </c>
    </row>
    <row r="828" spans="2:10">
      <c r="B828" s="38" t="s">
        <v>838</v>
      </c>
      <c r="C828" s="35">
        <v>34.369280000000003</v>
      </c>
      <c r="D828" s="39">
        <v>797.40853913600006</v>
      </c>
      <c r="E828" s="34">
        <v>22.74052</v>
      </c>
      <c r="F828" s="40">
        <f t="shared" si="37"/>
        <v>109.4492131392</v>
      </c>
      <c r="G828" s="34">
        <v>34.470500000000001</v>
      </c>
      <c r="H828" s="40">
        <f t="shared" si="39"/>
        <v>688.95463902501626</v>
      </c>
      <c r="J828" s="39">
        <f t="shared" si="38"/>
        <v>0.99531302821617373</v>
      </c>
    </row>
    <row r="829" spans="2:10">
      <c r="B829" s="38" t="s">
        <v>839</v>
      </c>
      <c r="C829" s="35">
        <v>33.881770000000003</v>
      </c>
      <c r="D829" s="39">
        <v>786.09772212400014</v>
      </c>
      <c r="E829" s="34">
        <v>28.279879999999999</v>
      </c>
      <c r="F829" s="40">
        <f t="shared" si="37"/>
        <v>136.10993124479998</v>
      </c>
      <c r="G829" s="34">
        <v>32.480449999999998</v>
      </c>
      <c r="H829" s="40">
        <f t="shared" si="39"/>
        <v>649.17992791285553</v>
      </c>
      <c r="J829" s="39">
        <f t="shared" si="38"/>
        <v>-0.80786296634460086</v>
      </c>
    </row>
    <row r="830" spans="2:10">
      <c r="B830" s="38" t="s">
        <v>840</v>
      </c>
      <c r="C830" s="35">
        <v>30.103590000000001</v>
      </c>
      <c r="D830" s="39">
        <v>698.43941230799999</v>
      </c>
      <c r="E830" s="34">
        <v>17.78425</v>
      </c>
      <c r="F830" s="40">
        <f t="shared" si="37"/>
        <v>85.594883880000012</v>
      </c>
      <c r="G830" s="34">
        <v>30.77469</v>
      </c>
      <c r="H830" s="40">
        <f t="shared" si="39"/>
        <v>615.0872612830326</v>
      </c>
      <c r="J830" s="39">
        <f t="shared" si="38"/>
        <v>2.2427328550326138</v>
      </c>
    </row>
    <row r="831" spans="2:10">
      <c r="B831" s="38" t="s">
        <v>841</v>
      </c>
      <c r="C831" s="35">
        <v>28.153559999999999</v>
      </c>
      <c r="D831" s="39">
        <v>653.19637627199995</v>
      </c>
      <c r="E831" s="34">
        <v>13.41107</v>
      </c>
      <c r="F831" s="40">
        <f t="shared" si="37"/>
        <v>64.546943467199995</v>
      </c>
      <c r="G831" s="34">
        <v>29.56645</v>
      </c>
      <c r="H831" s="40">
        <f t="shared" si="39"/>
        <v>590.93842233217367</v>
      </c>
      <c r="J831" s="39">
        <f t="shared" si="38"/>
        <v>2.2889895273737011</v>
      </c>
    </row>
    <row r="832" spans="2:10">
      <c r="B832" s="38" t="s">
        <v>842</v>
      </c>
      <c r="C832" s="35">
        <v>36.989640000000001</v>
      </c>
      <c r="D832" s="39">
        <v>858.20403556799999</v>
      </c>
      <c r="E832" s="34">
        <v>19.82507</v>
      </c>
      <c r="F832" s="40">
        <f t="shared" si="37"/>
        <v>95.417268907199997</v>
      </c>
      <c r="G832" s="34">
        <v>38.308450000000001</v>
      </c>
      <c r="H832" s="40">
        <f t="shared" si="39"/>
        <v>765.66293907421948</v>
      </c>
      <c r="J832" s="39">
        <f t="shared" si="38"/>
        <v>2.8761724134194537</v>
      </c>
    </row>
    <row r="833" spans="2:10">
      <c r="B833" s="38" t="s">
        <v>843</v>
      </c>
      <c r="C833" s="35">
        <v>35.466169999999998</v>
      </c>
      <c r="D833" s="39">
        <v>822.85770340399984</v>
      </c>
      <c r="E833" s="34">
        <v>26.530609999999999</v>
      </c>
      <c r="F833" s="40">
        <f t="shared" si="37"/>
        <v>127.69076470559999</v>
      </c>
      <c r="G833" s="34">
        <v>34.896940000000001</v>
      </c>
      <c r="H833" s="40">
        <f t="shared" si="39"/>
        <v>697.47780568247197</v>
      </c>
      <c r="J833" s="39">
        <f t="shared" si="38"/>
        <v>2.3108669840721632</v>
      </c>
    </row>
    <row r="834" spans="2:10">
      <c r="B834" s="38" t="s">
        <v>844</v>
      </c>
      <c r="C834" s="35">
        <v>36.075560000000003</v>
      </c>
      <c r="D834" s="39">
        <v>836.99628267200001</v>
      </c>
      <c r="E834" s="34">
        <v>25.364429999999999</v>
      </c>
      <c r="F834" s="40">
        <f t="shared" si="37"/>
        <v>122.07798701279999</v>
      </c>
      <c r="G834" s="34">
        <v>35.891959999999997</v>
      </c>
      <c r="H834" s="40">
        <f t="shared" si="39"/>
        <v>717.36506130460305</v>
      </c>
      <c r="J834" s="39">
        <f t="shared" si="38"/>
        <v>2.4467656454030475</v>
      </c>
    </row>
    <row r="835" spans="2:10">
      <c r="B835" s="38" t="s">
        <v>845</v>
      </c>
      <c r="C835" s="35">
        <v>36.014620000000001</v>
      </c>
      <c r="D835" s="39">
        <v>835.58240154400005</v>
      </c>
      <c r="E835" s="34">
        <v>29.446059999999999</v>
      </c>
      <c r="F835" s="40">
        <f t="shared" si="37"/>
        <v>141.7227089376</v>
      </c>
      <c r="G835" s="34">
        <v>34.825870000000002</v>
      </c>
      <c r="H835" s="40">
        <f t="shared" si="39"/>
        <v>696.05734452886213</v>
      </c>
      <c r="J835" s="39">
        <f t="shared" si="38"/>
        <v>2.1976519224621143</v>
      </c>
    </row>
    <row r="836" spans="2:10">
      <c r="B836" s="38" t="s">
        <v>846</v>
      </c>
      <c r="C836" s="35">
        <v>38.93967</v>
      </c>
      <c r="D836" s="39">
        <v>903.44707160399992</v>
      </c>
      <c r="E836" s="34">
        <v>33.236150000000002</v>
      </c>
      <c r="F836" s="40">
        <f t="shared" ref="F836:F899" si="40">$F$1362*(E836/100)</f>
        <v>159.96426050400001</v>
      </c>
      <c r="G836" s="34">
        <v>36.602699999999999</v>
      </c>
      <c r="H836" s="40">
        <f t="shared" si="39"/>
        <v>731.5704723122949</v>
      </c>
      <c r="J836" s="39">
        <f t="shared" ref="J836:J899" si="41">H836-(D836-F836)</f>
        <v>-11.912338787705039</v>
      </c>
    </row>
    <row r="837" spans="2:10">
      <c r="B837" s="38" t="s">
        <v>847</v>
      </c>
      <c r="C837" s="35">
        <v>32.1755</v>
      </c>
      <c r="D837" s="39">
        <v>746.51021060000005</v>
      </c>
      <c r="E837" s="34">
        <v>23.906700000000001</v>
      </c>
      <c r="F837" s="40">
        <f t="shared" si="40"/>
        <v>115.06199083199999</v>
      </c>
      <c r="G837" s="34">
        <v>31.34328</v>
      </c>
      <c r="H837" s="40">
        <f t="shared" si="39"/>
        <v>626.45155011560644</v>
      </c>
      <c r="J837" s="39">
        <f t="shared" si="41"/>
        <v>-4.9966696523936207</v>
      </c>
    </row>
    <row r="838" spans="2:10">
      <c r="B838" s="38" t="s">
        <v>848</v>
      </c>
      <c r="C838" s="35">
        <v>35.466169999999998</v>
      </c>
      <c r="D838" s="39">
        <v>822.85770340399984</v>
      </c>
      <c r="E838" s="34">
        <v>18.65889</v>
      </c>
      <c r="F838" s="40">
        <f t="shared" si="40"/>
        <v>89.804491214400002</v>
      </c>
      <c r="G838" s="34">
        <v>36.815919999999998</v>
      </c>
      <c r="H838" s="40">
        <f t="shared" si="39"/>
        <v>735.83205564102275</v>
      </c>
      <c r="J838" s="39">
        <f t="shared" si="41"/>
        <v>2.7788434514228584</v>
      </c>
    </row>
    <row r="839" spans="2:10">
      <c r="B839" s="38" t="s">
        <v>849</v>
      </c>
      <c r="C839" s="35">
        <v>37.05057</v>
      </c>
      <c r="D839" s="39">
        <v>859.61768468399998</v>
      </c>
      <c r="E839" s="34">
        <v>22.157430000000002</v>
      </c>
      <c r="F839" s="40">
        <f t="shared" si="40"/>
        <v>106.6428242928</v>
      </c>
      <c r="G839" s="34">
        <v>37.242350000000002</v>
      </c>
      <c r="H839" s="40">
        <f t="shared" si="39"/>
        <v>744.35502243058022</v>
      </c>
      <c r="J839" s="39">
        <f t="shared" si="41"/>
        <v>-8.6198379606197477</v>
      </c>
    </row>
    <row r="840" spans="2:10">
      <c r="B840" s="38" t="s">
        <v>850</v>
      </c>
      <c r="C840" s="35">
        <v>33.942709999999998</v>
      </c>
      <c r="D840" s="39">
        <v>787.51160325199987</v>
      </c>
      <c r="E840" s="34">
        <v>23.323609999999999</v>
      </c>
      <c r="F840" s="40">
        <f t="shared" si="40"/>
        <v>112.25560198559998</v>
      </c>
      <c r="G840" s="34">
        <v>33.901910000000001</v>
      </c>
      <c r="H840" s="40">
        <f t="shared" si="39"/>
        <v>677.59035019244254</v>
      </c>
      <c r="J840" s="39">
        <f t="shared" si="41"/>
        <v>2.3343489260427077</v>
      </c>
    </row>
    <row r="841" spans="2:10">
      <c r="B841" s="38" t="s">
        <v>851</v>
      </c>
      <c r="C841" s="35">
        <v>34.491160000000001</v>
      </c>
      <c r="D841" s="39">
        <v>800.23630139199997</v>
      </c>
      <c r="E841" s="34">
        <v>27.405239999999999</v>
      </c>
      <c r="F841" s="40">
        <f t="shared" si="40"/>
        <v>131.90032391039998</v>
      </c>
      <c r="G841" s="34">
        <v>33.333329999999997</v>
      </c>
      <c r="H841" s="40">
        <f t="shared" si="39"/>
        <v>666.22626122776694</v>
      </c>
      <c r="J841" s="39">
        <f t="shared" si="41"/>
        <v>-2.1097162538330849</v>
      </c>
    </row>
    <row r="842" spans="2:10">
      <c r="B842" s="38" t="s">
        <v>852</v>
      </c>
      <c r="C842" s="35">
        <v>31.627050000000001</v>
      </c>
      <c r="D842" s="39">
        <v>733.78551245999995</v>
      </c>
      <c r="E842" s="34">
        <v>21.574339999999999</v>
      </c>
      <c r="F842" s="40">
        <f t="shared" si="40"/>
        <v>103.8364354464</v>
      </c>
      <c r="G842" s="34">
        <v>31.414349999999999</v>
      </c>
      <c r="H842" s="40">
        <f t="shared" si="39"/>
        <v>627.87201126921616</v>
      </c>
      <c r="J842" s="39">
        <f t="shared" si="41"/>
        <v>-2.0770657443837308</v>
      </c>
    </row>
    <row r="843" spans="2:10">
      <c r="B843" s="38" t="s">
        <v>853</v>
      </c>
      <c r="C843" s="35">
        <v>32.419249999999998</v>
      </c>
      <c r="D843" s="39">
        <v>752.16550309999991</v>
      </c>
      <c r="E843" s="34">
        <v>32.361510000000003</v>
      </c>
      <c r="F843" s="40">
        <f t="shared" si="40"/>
        <v>155.75465316960003</v>
      </c>
      <c r="G843" s="34">
        <v>29.708590000000001</v>
      </c>
      <c r="H843" s="40">
        <f t="shared" si="39"/>
        <v>593.77934463939334</v>
      </c>
      <c r="J843" s="39">
        <f t="shared" si="41"/>
        <v>-2.6315052910065333</v>
      </c>
    </row>
    <row r="844" spans="2:10">
      <c r="B844" s="38" t="s">
        <v>854</v>
      </c>
      <c r="C844" s="35">
        <v>32.236440000000002</v>
      </c>
      <c r="D844" s="39">
        <v>747.92409172800001</v>
      </c>
      <c r="E844" s="34">
        <v>25.65597</v>
      </c>
      <c r="F844" s="40">
        <f t="shared" si="40"/>
        <v>123.4811573712</v>
      </c>
      <c r="G844" s="34">
        <v>31.34328</v>
      </c>
      <c r="H844" s="40">
        <f t="shared" si="39"/>
        <v>626.45155011560644</v>
      </c>
      <c r="J844" s="39">
        <f t="shared" si="41"/>
        <v>2.0086157588063998</v>
      </c>
    </row>
    <row r="845" spans="2:10">
      <c r="B845" s="38" t="s">
        <v>855</v>
      </c>
      <c r="C845" s="35">
        <v>32.419249999999998</v>
      </c>
      <c r="D845" s="39">
        <v>752.16550309999991</v>
      </c>
      <c r="E845" s="34">
        <v>16.618069999999999</v>
      </c>
      <c r="F845" s="40">
        <f t="shared" si="40"/>
        <v>79.982106187199989</v>
      </c>
      <c r="G845" s="34">
        <v>33.759770000000003</v>
      </c>
      <c r="H845" s="40">
        <f t="shared" si="39"/>
        <v>674.74942788522287</v>
      </c>
      <c r="J845" s="39">
        <f t="shared" si="41"/>
        <v>2.5660309724229364</v>
      </c>
    </row>
    <row r="846" spans="2:10">
      <c r="B846" s="38" t="s">
        <v>856</v>
      </c>
      <c r="C846" s="35">
        <v>27.90981</v>
      </c>
      <c r="D846" s="39">
        <v>647.54108377199998</v>
      </c>
      <c r="E846" s="34">
        <v>19.533519999999999</v>
      </c>
      <c r="F846" s="40">
        <f t="shared" si="40"/>
        <v>94.01405041919999</v>
      </c>
      <c r="G846" s="34">
        <v>27.647469999999998</v>
      </c>
      <c r="H846" s="40">
        <f t="shared" si="39"/>
        <v>552.58417237362278</v>
      </c>
      <c r="J846" s="39">
        <f t="shared" si="41"/>
        <v>-0.942860979177226</v>
      </c>
    </row>
    <row r="847" spans="2:10">
      <c r="B847" s="38" t="s">
        <v>857</v>
      </c>
      <c r="C847" s="35">
        <v>30.103590000000001</v>
      </c>
      <c r="D847" s="39">
        <v>698.43941230799999</v>
      </c>
      <c r="E847" s="34">
        <v>23.906700000000001</v>
      </c>
      <c r="F847" s="40">
        <f t="shared" si="40"/>
        <v>115.06199083199999</v>
      </c>
      <c r="G847" s="34">
        <v>28.997859999999999</v>
      </c>
      <c r="H847" s="40">
        <f t="shared" si="39"/>
        <v>579.57413349959984</v>
      </c>
      <c r="J847" s="39">
        <f t="shared" si="41"/>
        <v>-3.8032879764001564</v>
      </c>
    </row>
    <row r="848" spans="2:10">
      <c r="B848" s="38" t="s">
        <v>858</v>
      </c>
      <c r="C848" s="35">
        <v>34.917729999999999</v>
      </c>
      <c r="D848" s="39">
        <v>810.13323727599993</v>
      </c>
      <c r="E848" s="34">
        <v>27.988330000000001</v>
      </c>
      <c r="F848" s="40">
        <f t="shared" si="40"/>
        <v>134.70671275679999</v>
      </c>
      <c r="G848" s="34">
        <v>33.759770000000003</v>
      </c>
      <c r="H848" s="40">
        <f t="shared" si="39"/>
        <v>674.74942788522287</v>
      </c>
      <c r="J848" s="39">
        <f t="shared" si="41"/>
        <v>-0.67709663397704389</v>
      </c>
    </row>
    <row r="849" spans="2:10">
      <c r="B849" s="38" t="s">
        <v>859</v>
      </c>
      <c r="C849" s="35">
        <v>30.347339999999999</v>
      </c>
      <c r="D849" s="39">
        <v>704.09470480799996</v>
      </c>
      <c r="E849" s="34">
        <v>25.65597</v>
      </c>
      <c r="F849" s="40">
        <f t="shared" si="40"/>
        <v>123.4811573712</v>
      </c>
      <c r="G849" s="34">
        <v>28.855720000000002</v>
      </c>
      <c r="H849" s="40">
        <f t="shared" ref="H849:H912" si="42">$H$335*(G849/100)</f>
        <v>576.73321119238017</v>
      </c>
      <c r="J849" s="39">
        <f t="shared" si="41"/>
        <v>-3.8803362444198228</v>
      </c>
    </row>
    <row r="850" spans="2:10">
      <c r="B850" s="38" t="s">
        <v>860</v>
      </c>
      <c r="C850" s="35">
        <v>33.51614</v>
      </c>
      <c r="D850" s="39">
        <v>777.61466736799991</v>
      </c>
      <c r="E850" s="34">
        <v>32.653060000000004</v>
      </c>
      <c r="F850" s="40">
        <f t="shared" si="40"/>
        <v>157.15787165760003</v>
      </c>
      <c r="G850" s="34">
        <v>31.13006</v>
      </c>
      <c r="H850" s="40">
        <f t="shared" si="42"/>
        <v>622.18996678687847</v>
      </c>
      <c r="J850" s="39">
        <f t="shared" si="41"/>
        <v>1.7331710764785839</v>
      </c>
    </row>
    <row r="851" spans="2:10">
      <c r="B851" s="38" t="s">
        <v>861</v>
      </c>
      <c r="C851" s="35">
        <v>32.66301</v>
      </c>
      <c r="D851" s="39">
        <v>757.82102761199997</v>
      </c>
      <c r="E851" s="34">
        <v>25.65597</v>
      </c>
      <c r="F851" s="40">
        <f t="shared" si="40"/>
        <v>123.4811573712</v>
      </c>
      <c r="G851" s="34">
        <v>31.698640000000001</v>
      </c>
      <c r="H851" s="40">
        <f t="shared" si="42"/>
        <v>633.55405575155396</v>
      </c>
      <c r="J851" s="39">
        <f t="shared" si="41"/>
        <v>-0.78581448924603592</v>
      </c>
    </row>
    <row r="852" spans="2:10">
      <c r="B852" s="38" t="s">
        <v>862</v>
      </c>
      <c r="C852" s="35">
        <v>36.928699999999999</v>
      </c>
      <c r="D852" s="39">
        <v>856.79015443999992</v>
      </c>
      <c r="E852" s="34">
        <v>31.778420000000001</v>
      </c>
      <c r="F852" s="40">
        <f t="shared" si="40"/>
        <v>152.94826432319999</v>
      </c>
      <c r="G852" s="34">
        <v>35.32338</v>
      </c>
      <c r="H852" s="40">
        <f t="shared" si="42"/>
        <v>706.00097233992767</v>
      </c>
      <c r="J852" s="39">
        <f t="shared" si="41"/>
        <v>2.1590822231277116</v>
      </c>
    </row>
    <row r="853" spans="2:10">
      <c r="B853" s="38" t="s">
        <v>863</v>
      </c>
      <c r="C853" s="35">
        <v>39.670929999999998</v>
      </c>
      <c r="D853" s="39">
        <v>920.41318111599992</v>
      </c>
      <c r="E853" s="34">
        <v>23.032060000000001</v>
      </c>
      <c r="F853" s="40">
        <f t="shared" si="40"/>
        <v>110.8523834976</v>
      </c>
      <c r="G853" s="34">
        <v>40.653869999999998</v>
      </c>
      <c r="H853" s="40">
        <f t="shared" si="42"/>
        <v>812.54035569022597</v>
      </c>
      <c r="J853" s="39">
        <f t="shared" si="41"/>
        <v>2.9795580718260908</v>
      </c>
    </row>
    <row r="854" spans="2:10">
      <c r="B854" s="38" t="s">
        <v>864</v>
      </c>
      <c r="C854" s="35">
        <v>35.283360000000002</v>
      </c>
      <c r="D854" s="39">
        <v>818.61629203200005</v>
      </c>
      <c r="E854" s="34">
        <v>27.69679</v>
      </c>
      <c r="F854" s="40">
        <f t="shared" si="40"/>
        <v>133.3035423984</v>
      </c>
      <c r="G854" s="34">
        <v>33.830840000000002</v>
      </c>
      <c r="H854" s="40">
        <f t="shared" si="42"/>
        <v>676.16988903883259</v>
      </c>
      <c r="J854" s="39">
        <f t="shared" si="41"/>
        <v>-9.1428605947675123</v>
      </c>
    </row>
    <row r="855" spans="2:10">
      <c r="B855" s="38" t="s">
        <v>865</v>
      </c>
      <c r="C855" s="35">
        <v>34.491160000000001</v>
      </c>
      <c r="D855" s="39">
        <v>800.23630139199997</v>
      </c>
      <c r="E855" s="34">
        <v>31.486879999999999</v>
      </c>
      <c r="F855" s="40">
        <f t="shared" si="40"/>
        <v>151.5450939648</v>
      </c>
      <c r="G855" s="34">
        <v>32.196159999999999</v>
      </c>
      <c r="H855" s="40">
        <f t="shared" si="42"/>
        <v>643.49788343051796</v>
      </c>
      <c r="J855" s="39">
        <f t="shared" si="41"/>
        <v>-5.1933239966820111</v>
      </c>
    </row>
    <row r="856" spans="2:10">
      <c r="B856" s="38" t="s">
        <v>866</v>
      </c>
      <c r="C856" s="35">
        <v>34.917729999999999</v>
      </c>
      <c r="D856" s="39">
        <v>810.13323727599993</v>
      </c>
      <c r="E856" s="34">
        <v>28.862970000000001</v>
      </c>
      <c r="F856" s="40">
        <f t="shared" si="40"/>
        <v>138.91632009119999</v>
      </c>
      <c r="G856" s="34">
        <v>33.191180000000003</v>
      </c>
      <c r="H856" s="40">
        <f t="shared" si="42"/>
        <v>663.38513905264904</v>
      </c>
      <c r="J856" s="39">
        <f t="shared" si="41"/>
        <v>-7.8317781321509301</v>
      </c>
    </row>
    <row r="857" spans="2:10">
      <c r="B857" s="38" t="s">
        <v>867</v>
      </c>
      <c r="C857" s="35">
        <v>35.100540000000002</v>
      </c>
      <c r="D857" s="39">
        <v>814.37464864800006</v>
      </c>
      <c r="E857" s="34">
        <v>40.52478</v>
      </c>
      <c r="F857" s="40">
        <f t="shared" si="40"/>
        <v>195.0441451488</v>
      </c>
      <c r="G857" s="34">
        <v>30.277180000000001</v>
      </c>
      <c r="H857" s="40">
        <f t="shared" si="42"/>
        <v>605.14363347196718</v>
      </c>
      <c r="J857" s="39">
        <f t="shared" si="41"/>
        <v>-14.186870027232885</v>
      </c>
    </row>
    <row r="858" spans="2:10">
      <c r="B858" s="38" t="s">
        <v>868</v>
      </c>
      <c r="C858" s="35">
        <v>27.848870000000002</v>
      </c>
      <c r="D858" s="39">
        <v>646.12720264400002</v>
      </c>
      <c r="E858" s="34">
        <v>23.615159999999999</v>
      </c>
      <c r="F858" s="40">
        <f t="shared" si="40"/>
        <v>113.65882047359999</v>
      </c>
      <c r="G858" s="34">
        <v>26.723520000000001</v>
      </c>
      <c r="H858" s="40">
        <f t="shared" si="42"/>
        <v>534.11737790510153</v>
      </c>
      <c r="J858" s="39">
        <f t="shared" si="41"/>
        <v>1.6489957347015434</v>
      </c>
    </row>
    <row r="859" spans="2:10">
      <c r="B859" s="38" t="s">
        <v>869</v>
      </c>
      <c r="C859" s="35">
        <v>25.959779999999999</v>
      </c>
      <c r="D859" s="39">
        <v>602.29804773599994</v>
      </c>
      <c r="E859" s="34">
        <v>21.865880000000001</v>
      </c>
      <c r="F859" s="40">
        <f t="shared" si="40"/>
        <v>105.23960580480001</v>
      </c>
      <c r="G859" s="34">
        <v>24.94669</v>
      </c>
      <c r="H859" s="40">
        <f t="shared" si="42"/>
        <v>498.60425012166871</v>
      </c>
      <c r="J859" s="39">
        <f t="shared" si="41"/>
        <v>1.5458081904687901</v>
      </c>
    </row>
    <row r="860" spans="2:10">
      <c r="B860" s="38" t="s">
        <v>870</v>
      </c>
      <c r="C860" s="35">
        <v>28.519189999999998</v>
      </c>
      <c r="D860" s="39">
        <v>661.67943102799995</v>
      </c>
      <c r="E860" s="34">
        <v>18.367339999999999</v>
      </c>
      <c r="F860" s="40">
        <f t="shared" si="40"/>
        <v>88.401272726399995</v>
      </c>
      <c r="G860" s="34">
        <v>28.500350000000001</v>
      </c>
      <c r="H860" s="40">
        <f t="shared" si="42"/>
        <v>569.6305056885343</v>
      </c>
      <c r="J860" s="39">
        <f t="shared" si="41"/>
        <v>-3.6476526130657021</v>
      </c>
    </row>
    <row r="861" spans="2:10">
      <c r="B861" s="38" t="s">
        <v>871</v>
      </c>
      <c r="C861" s="35">
        <v>27.970739999999999</v>
      </c>
      <c r="D861" s="39">
        <v>648.95473288799997</v>
      </c>
      <c r="E861" s="34">
        <v>19.241980000000002</v>
      </c>
      <c r="F861" s="40">
        <f t="shared" si="40"/>
        <v>92.610880060800014</v>
      </c>
      <c r="G861" s="34">
        <v>27.860690000000002</v>
      </c>
      <c r="H861" s="40">
        <f t="shared" si="42"/>
        <v>556.84575570235063</v>
      </c>
      <c r="J861" s="39">
        <f t="shared" si="41"/>
        <v>0.50190287515067666</v>
      </c>
    </row>
    <row r="862" spans="2:10">
      <c r="B862" s="38" t="s">
        <v>872</v>
      </c>
      <c r="C862" s="35">
        <v>28.823879999999999</v>
      </c>
      <c r="D862" s="39">
        <v>668.748604656</v>
      </c>
      <c r="E862" s="34">
        <v>19.241980000000002</v>
      </c>
      <c r="F862" s="40">
        <f t="shared" si="40"/>
        <v>92.610880060800014</v>
      </c>
      <c r="G862" s="34">
        <v>28.429279999999999</v>
      </c>
      <c r="H862" s="40">
        <f t="shared" si="42"/>
        <v>568.21004453492446</v>
      </c>
      <c r="J862" s="39">
        <f t="shared" si="41"/>
        <v>-7.9276800602755202</v>
      </c>
    </row>
    <row r="863" spans="2:10">
      <c r="B863" s="38" t="s">
        <v>873</v>
      </c>
      <c r="C863" s="35">
        <v>34.978670000000001</v>
      </c>
      <c r="D863" s="39">
        <v>811.547118404</v>
      </c>
      <c r="E863" s="34">
        <v>39.65014</v>
      </c>
      <c r="F863" s="40">
        <f t="shared" si="40"/>
        <v>190.83453781439999</v>
      </c>
      <c r="G863" s="34">
        <v>30.987909999999999</v>
      </c>
      <c r="H863" s="40">
        <f t="shared" si="42"/>
        <v>619.34884461176057</v>
      </c>
      <c r="J863" s="39">
        <f t="shared" si="41"/>
        <v>-1.3637359778394966</v>
      </c>
    </row>
    <row r="864" spans="2:10">
      <c r="B864" s="38" t="s">
        <v>874</v>
      </c>
      <c r="C864" s="35">
        <v>32.1755</v>
      </c>
      <c r="D864" s="39">
        <v>746.51021060000005</v>
      </c>
      <c r="E864" s="34">
        <v>31.195329999999998</v>
      </c>
      <c r="F864" s="40">
        <f t="shared" si="40"/>
        <v>150.14187547679998</v>
      </c>
      <c r="G864" s="34">
        <v>29.921810000000001</v>
      </c>
      <c r="H864" s="40">
        <f t="shared" si="42"/>
        <v>598.0409279681212</v>
      </c>
      <c r="J864" s="39">
        <f t="shared" si="41"/>
        <v>1.6725928449211551</v>
      </c>
    </row>
    <row r="865" spans="2:10">
      <c r="B865" s="38" t="s">
        <v>875</v>
      </c>
      <c r="C865" s="35">
        <v>32.114559999999997</v>
      </c>
      <c r="D865" s="39">
        <v>745.09632947199987</v>
      </c>
      <c r="E865" s="34">
        <v>26.822150000000001</v>
      </c>
      <c r="F865" s="40">
        <f t="shared" si="40"/>
        <v>129.09393506399999</v>
      </c>
      <c r="G865" s="34">
        <v>30.56147</v>
      </c>
      <c r="H865" s="40">
        <f t="shared" si="42"/>
        <v>610.82567795430475</v>
      </c>
      <c r="J865" s="39">
        <f t="shared" si="41"/>
        <v>-5.1767164536951213</v>
      </c>
    </row>
    <row r="866" spans="2:10">
      <c r="B866" s="38" t="s">
        <v>876</v>
      </c>
      <c r="C866" s="35">
        <v>31.017669999999999</v>
      </c>
      <c r="D866" s="39">
        <v>719.64716520399986</v>
      </c>
      <c r="E866" s="34">
        <v>27.113700000000001</v>
      </c>
      <c r="F866" s="40">
        <f t="shared" si="40"/>
        <v>130.49715355200001</v>
      </c>
      <c r="G866" s="34">
        <v>29.56645</v>
      </c>
      <c r="H866" s="40">
        <f t="shared" si="42"/>
        <v>590.93842233217367</v>
      </c>
      <c r="J866" s="39">
        <f t="shared" si="41"/>
        <v>1.7884106801737971</v>
      </c>
    </row>
    <row r="867" spans="2:10">
      <c r="B867" s="38" t="s">
        <v>877</v>
      </c>
      <c r="C867" s="35">
        <v>34.552100000000003</v>
      </c>
      <c r="D867" s="39">
        <v>801.65018252000004</v>
      </c>
      <c r="E867" s="34">
        <v>24.489789999999999</v>
      </c>
      <c r="F867" s="40">
        <f t="shared" si="40"/>
        <v>117.8683796784</v>
      </c>
      <c r="G867" s="34">
        <v>33.972990000000003</v>
      </c>
      <c r="H867" s="40">
        <f t="shared" si="42"/>
        <v>679.01101121395072</v>
      </c>
      <c r="J867" s="39">
        <f t="shared" si="41"/>
        <v>-4.7707916276492597</v>
      </c>
    </row>
    <row r="868" spans="2:10">
      <c r="B868" s="38" t="s">
        <v>878</v>
      </c>
      <c r="C868" s="35">
        <v>33.577080000000002</v>
      </c>
      <c r="D868" s="39">
        <v>779.0285484960001</v>
      </c>
      <c r="E868" s="34">
        <v>23.906700000000001</v>
      </c>
      <c r="F868" s="40">
        <f t="shared" si="40"/>
        <v>115.06199083199999</v>
      </c>
      <c r="G868" s="34">
        <v>33.049039999999998</v>
      </c>
      <c r="H868" s="40">
        <f t="shared" si="42"/>
        <v>660.54421674542925</v>
      </c>
      <c r="J868" s="39">
        <f t="shared" si="41"/>
        <v>-3.4223409185708533</v>
      </c>
    </row>
    <row r="869" spans="2:10">
      <c r="B869" s="38" t="s">
        <v>879</v>
      </c>
      <c r="C869" s="35">
        <v>30.712969999999999</v>
      </c>
      <c r="D869" s="39">
        <v>712.57775956399996</v>
      </c>
      <c r="E869" s="34">
        <v>22.157430000000002</v>
      </c>
      <c r="F869" s="40">
        <f t="shared" si="40"/>
        <v>106.6428242928</v>
      </c>
      <c r="G869" s="34">
        <v>29.850739999999998</v>
      </c>
      <c r="H869" s="40">
        <f t="shared" si="42"/>
        <v>596.62046681451125</v>
      </c>
      <c r="J869" s="39">
        <f t="shared" si="41"/>
        <v>-9.3144684566887008</v>
      </c>
    </row>
    <row r="870" spans="2:10">
      <c r="B870" s="38" t="s">
        <v>880</v>
      </c>
      <c r="C870" s="35">
        <v>28.09262</v>
      </c>
      <c r="D870" s="39">
        <v>651.78249514399999</v>
      </c>
      <c r="E870" s="34">
        <v>23.032060000000001</v>
      </c>
      <c r="F870" s="40">
        <f t="shared" si="40"/>
        <v>110.8523834976</v>
      </c>
      <c r="G870" s="34">
        <v>26.93674</v>
      </c>
      <c r="H870" s="40">
        <f t="shared" si="42"/>
        <v>538.37896123382939</v>
      </c>
      <c r="J870" s="39">
        <f t="shared" si="41"/>
        <v>-2.5511504125705642</v>
      </c>
    </row>
    <row r="871" spans="2:10">
      <c r="B871" s="38" t="s">
        <v>881</v>
      </c>
      <c r="C871" s="35">
        <v>28.641069999999999</v>
      </c>
      <c r="D871" s="39">
        <v>664.50719328399998</v>
      </c>
      <c r="E871" s="34">
        <v>20.6997</v>
      </c>
      <c r="F871" s="40">
        <f t="shared" si="40"/>
        <v>99.626828111999998</v>
      </c>
      <c r="G871" s="34">
        <v>28.216059999999999</v>
      </c>
      <c r="H871" s="40">
        <f t="shared" si="42"/>
        <v>563.9484612061965</v>
      </c>
      <c r="J871" s="39">
        <f t="shared" si="41"/>
        <v>-0.93190396580348533</v>
      </c>
    </row>
    <row r="872" spans="2:10">
      <c r="B872" s="38" t="s">
        <v>882</v>
      </c>
      <c r="C872" s="35">
        <v>29.311389999999999</v>
      </c>
      <c r="D872" s="39">
        <v>680.05942166799991</v>
      </c>
      <c r="E872" s="34">
        <v>23.615159999999999</v>
      </c>
      <c r="F872" s="40">
        <f t="shared" si="40"/>
        <v>113.65882047359999</v>
      </c>
      <c r="G872" s="34">
        <v>28.429279999999999</v>
      </c>
      <c r="H872" s="40">
        <f t="shared" si="42"/>
        <v>568.21004453492446</v>
      </c>
      <c r="J872" s="39">
        <f t="shared" si="41"/>
        <v>1.8094433405245809</v>
      </c>
    </row>
    <row r="873" spans="2:10">
      <c r="B873" s="38" t="s">
        <v>883</v>
      </c>
      <c r="C873" s="35">
        <v>25.106639999999999</v>
      </c>
      <c r="D873" s="39">
        <v>582.50417596799991</v>
      </c>
      <c r="E873" s="34">
        <v>17.201160000000002</v>
      </c>
      <c r="F873" s="40">
        <f t="shared" si="40"/>
        <v>82.7884950336</v>
      </c>
      <c r="G873" s="34">
        <v>24.94669</v>
      </c>
      <c r="H873" s="40">
        <f t="shared" si="42"/>
        <v>498.60425012166871</v>
      </c>
      <c r="J873" s="39">
        <f t="shared" si="41"/>
        <v>-1.1114308127312142</v>
      </c>
    </row>
    <row r="874" spans="2:10">
      <c r="B874" s="38" t="s">
        <v>884</v>
      </c>
      <c r="C874" s="35">
        <v>31.931740000000001</v>
      </c>
      <c r="D874" s="39">
        <v>740.85468608799999</v>
      </c>
      <c r="E874" s="34">
        <v>24.78134</v>
      </c>
      <c r="F874" s="40">
        <f t="shared" si="40"/>
        <v>119.2715981664</v>
      </c>
      <c r="G874" s="34">
        <v>31.201129999999999</v>
      </c>
      <c r="H874" s="40">
        <f t="shared" si="42"/>
        <v>623.61042794048831</v>
      </c>
      <c r="J874" s="39">
        <f t="shared" si="41"/>
        <v>2.0273400188882533</v>
      </c>
    </row>
    <row r="875" spans="2:10">
      <c r="B875" s="38" t="s">
        <v>885</v>
      </c>
      <c r="C875" s="35">
        <v>25.594139999999999</v>
      </c>
      <c r="D875" s="39">
        <v>593.81476096799997</v>
      </c>
      <c r="E875" s="34">
        <v>16.034980000000001</v>
      </c>
      <c r="F875" s="40">
        <f t="shared" si="40"/>
        <v>77.175717340800006</v>
      </c>
      <c r="G875" s="34">
        <v>25.94171</v>
      </c>
      <c r="H875" s="40">
        <f t="shared" si="42"/>
        <v>518.49150574379985</v>
      </c>
      <c r="J875" s="39">
        <f t="shared" si="41"/>
        <v>1.8524621165998951</v>
      </c>
    </row>
    <row r="876" spans="2:10">
      <c r="B876" s="38" t="s">
        <v>886</v>
      </c>
      <c r="C876" s="35">
        <v>36.806820000000002</v>
      </c>
      <c r="D876" s="39">
        <v>853.96239218400001</v>
      </c>
      <c r="E876" s="34">
        <v>21.282789999999999</v>
      </c>
      <c r="F876" s="40">
        <f t="shared" si="40"/>
        <v>102.4332169584</v>
      </c>
      <c r="G876" s="34">
        <v>37.739870000000003</v>
      </c>
      <c r="H876" s="40">
        <f t="shared" si="42"/>
        <v>754.29885010954411</v>
      </c>
      <c r="J876" s="39">
        <f t="shared" si="41"/>
        <v>2.7696748839440488</v>
      </c>
    </row>
    <row r="877" spans="2:10">
      <c r="B877" s="38" t="s">
        <v>887</v>
      </c>
      <c r="C877" s="35">
        <v>34.917729999999999</v>
      </c>
      <c r="D877" s="39">
        <v>810.13323727599993</v>
      </c>
      <c r="E877" s="34">
        <v>21.282789999999999</v>
      </c>
      <c r="F877" s="40">
        <f t="shared" si="40"/>
        <v>102.4332169584</v>
      </c>
      <c r="G877" s="34">
        <v>35.465519999999998</v>
      </c>
      <c r="H877" s="40">
        <f t="shared" si="42"/>
        <v>708.84189464714734</v>
      </c>
      <c r="J877" s="39">
        <f t="shared" si="41"/>
        <v>1.1418743295473632</v>
      </c>
    </row>
    <row r="878" spans="2:10">
      <c r="B878" s="38" t="s">
        <v>888</v>
      </c>
      <c r="C878" s="35">
        <v>33.577080000000002</v>
      </c>
      <c r="D878" s="39">
        <v>779.0285484960001</v>
      </c>
      <c r="E878" s="34">
        <v>27.69679</v>
      </c>
      <c r="F878" s="40">
        <f t="shared" si="40"/>
        <v>133.3035423984</v>
      </c>
      <c r="G878" s="34">
        <v>32.196159999999999</v>
      </c>
      <c r="H878" s="40">
        <f t="shared" si="42"/>
        <v>643.49788343051796</v>
      </c>
      <c r="J878" s="39">
        <f t="shared" si="41"/>
        <v>-2.2271226670820852</v>
      </c>
    </row>
    <row r="879" spans="2:10">
      <c r="B879" s="38" t="s">
        <v>889</v>
      </c>
      <c r="C879" s="35">
        <v>27.300419999999999</v>
      </c>
      <c r="D879" s="39">
        <v>633.40250450399992</v>
      </c>
      <c r="E879" s="34">
        <v>22.74052</v>
      </c>
      <c r="F879" s="40">
        <f t="shared" si="40"/>
        <v>109.4492131392</v>
      </c>
      <c r="G879" s="34">
        <v>26.15493</v>
      </c>
      <c r="H879" s="40">
        <f t="shared" si="42"/>
        <v>522.7530890725277</v>
      </c>
      <c r="J879" s="39">
        <f t="shared" si="41"/>
        <v>-1.2002022922722517</v>
      </c>
    </row>
    <row r="880" spans="2:10">
      <c r="B880" s="38" t="s">
        <v>890</v>
      </c>
      <c r="C880" s="35">
        <v>27.970739999999999</v>
      </c>
      <c r="D880" s="39">
        <v>648.95473288799997</v>
      </c>
      <c r="E880" s="34">
        <v>19.533519999999999</v>
      </c>
      <c r="F880" s="40">
        <f t="shared" si="40"/>
        <v>94.01405041919999</v>
      </c>
      <c r="G880" s="34">
        <v>27.860690000000002</v>
      </c>
      <c r="H880" s="40">
        <f t="shared" si="42"/>
        <v>556.84575570235063</v>
      </c>
      <c r="J880" s="39">
        <f t="shared" si="41"/>
        <v>1.9050732335506382</v>
      </c>
    </row>
    <row r="881" spans="2:10">
      <c r="B881" s="38" t="s">
        <v>891</v>
      </c>
      <c r="C881" s="35">
        <v>32.114559999999997</v>
      </c>
      <c r="D881" s="39">
        <v>745.09632947199987</v>
      </c>
      <c r="E881" s="34">
        <v>20.116610000000001</v>
      </c>
      <c r="F881" s="40">
        <f t="shared" si="40"/>
        <v>96.820439265600001</v>
      </c>
      <c r="G881" s="34">
        <v>32.338299999999997</v>
      </c>
      <c r="H881" s="40">
        <f t="shared" si="42"/>
        <v>646.33880573773752</v>
      </c>
      <c r="J881" s="39">
        <f t="shared" si="41"/>
        <v>-1.9370844686623059</v>
      </c>
    </row>
    <row r="882" spans="2:10">
      <c r="B882" s="38" t="s">
        <v>892</v>
      </c>
      <c r="C882" s="35">
        <v>32.66301</v>
      </c>
      <c r="D882" s="39">
        <v>757.82102761199997</v>
      </c>
      <c r="E882" s="34">
        <v>24.198250000000002</v>
      </c>
      <c r="F882" s="40">
        <f t="shared" si="40"/>
        <v>116.46520932</v>
      </c>
      <c r="G882" s="34">
        <v>32.196159999999999</v>
      </c>
      <c r="H882" s="40">
        <f t="shared" si="42"/>
        <v>643.49788343051796</v>
      </c>
      <c r="J882" s="39">
        <f t="shared" si="41"/>
        <v>2.1420651385179781</v>
      </c>
    </row>
    <row r="883" spans="2:10">
      <c r="B883" s="38" t="s">
        <v>893</v>
      </c>
      <c r="C883" s="35">
        <v>32.723939999999999</v>
      </c>
      <c r="D883" s="39">
        <v>759.23467672799995</v>
      </c>
      <c r="E883" s="34">
        <v>26.822150000000001</v>
      </c>
      <c r="F883" s="40">
        <f t="shared" si="40"/>
        <v>129.09393506399999</v>
      </c>
      <c r="G883" s="34">
        <v>31.414349999999999</v>
      </c>
      <c r="H883" s="40">
        <f t="shared" si="42"/>
        <v>627.87201126921616</v>
      </c>
      <c r="J883" s="39">
        <f t="shared" si="41"/>
        <v>-2.2687303947838018</v>
      </c>
    </row>
    <row r="884" spans="2:10">
      <c r="B884" s="38" t="s">
        <v>894</v>
      </c>
      <c r="C884" s="35">
        <v>35.770870000000002</v>
      </c>
      <c r="D884" s="39">
        <v>829.92710904400008</v>
      </c>
      <c r="E884" s="34">
        <v>27.988330000000001</v>
      </c>
      <c r="F884" s="40">
        <f t="shared" si="40"/>
        <v>134.70671275679999</v>
      </c>
      <c r="G884" s="34">
        <v>34.257280000000002</v>
      </c>
      <c r="H884" s="40">
        <f t="shared" si="42"/>
        <v>684.69305569628841</v>
      </c>
      <c r="J884" s="39">
        <f t="shared" si="41"/>
        <v>-10.527340590911649</v>
      </c>
    </row>
    <row r="885" spans="2:10">
      <c r="B885" s="38" t="s">
        <v>895</v>
      </c>
      <c r="C885" s="35">
        <v>33.272390000000001</v>
      </c>
      <c r="D885" s="39">
        <v>771.95937486800005</v>
      </c>
      <c r="E885" s="34">
        <v>28.57142</v>
      </c>
      <c r="F885" s="40">
        <f t="shared" si="40"/>
        <v>137.5131016032</v>
      </c>
      <c r="G885" s="34">
        <v>31.272210000000001</v>
      </c>
      <c r="H885" s="40">
        <f t="shared" si="42"/>
        <v>625.0310889619966</v>
      </c>
      <c r="J885" s="39">
        <f t="shared" si="41"/>
        <v>-9.4151843028034818</v>
      </c>
    </row>
    <row r="886" spans="2:10">
      <c r="B886" s="38" t="s">
        <v>896</v>
      </c>
      <c r="C886" s="35">
        <v>29.61608</v>
      </c>
      <c r="D886" s="39">
        <v>687.12859529599996</v>
      </c>
      <c r="E886" s="34">
        <v>20.408159999999999</v>
      </c>
      <c r="F886" s="40">
        <f t="shared" si="40"/>
        <v>98.22365775359998</v>
      </c>
      <c r="G886" s="34">
        <v>29.424299999999999</v>
      </c>
      <c r="H886" s="40">
        <f t="shared" si="42"/>
        <v>588.09730015705554</v>
      </c>
      <c r="J886" s="39">
        <f t="shared" si="41"/>
        <v>-0.80763738534437834</v>
      </c>
    </row>
    <row r="887" spans="2:10">
      <c r="B887" s="38" t="s">
        <v>897</v>
      </c>
      <c r="C887" s="35">
        <v>30.834849999999999</v>
      </c>
      <c r="D887" s="39">
        <v>715.40552181999988</v>
      </c>
      <c r="E887" s="34">
        <v>23.323609999999999</v>
      </c>
      <c r="F887" s="40">
        <f t="shared" si="40"/>
        <v>112.25560198559998</v>
      </c>
      <c r="G887" s="34">
        <v>30.277180000000001</v>
      </c>
      <c r="H887" s="40">
        <f t="shared" si="42"/>
        <v>605.14363347196718</v>
      </c>
      <c r="J887" s="39">
        <f t="shared" si="41"/>
        <v>1.9937136375672253</v>
      </c>
    </row>
    <row r="888" spans="2:10">
      <c r="B888" s="38" t="s">
        <v>898</v>
      </c>
      <c r="C888" s="35">
        <v>33.759900000000002</v>
      </c>
      <c r="D888" s="39">
        <v>783.27019188000008</v>
      </c>
      <c r="E888" s="34">
        <v>23.615159999999999</v>
      </c>
      <c r="F888" s="40">
        <f t="shared" si="40"/>
        <v>113.65882047359999</v>
      </c>
      <c r="G888" s="34">
        <v>33.617620000000002</v>
      </c>
      <c r="H888" s="40">
        <f t="shared" si="42"/>
        <v>671.90830571010486</v>
      </c>
      <c r="J888" s="39">
        <f t="shared" si="41"/>
        <v>2.296934303704802</v>
      </c>
    </row>
    <row r="889" spans="2:10">
      <c r="B889" s="38" t="s">
        <v>899</v>
      </c>
      <c r="C889" s="35">
        <v>44.302250000000001</v>
      </c>
      <c r="D889" s="39">
        <v>1027.8653626999999</v>
      </c>
      <c r="E889" s="34">
        <v>30.029150000000001</v>
      </c>
      <c r="F889" s="40">
        <f t="shared" si="40"/>
        <v>144.52909778399999</v>
      </c>
      <c r="G889" s="34">
        <v>44.349679999999999</v>
      </c>
      <c r="H889" s="40">
        <f t="shared" si="42"/>
        <v>886.40773343220951</v>
      </c>
      <c r="J889" s="39">
        <f t="shared" si="41"/>
        <v>3.0714685162096202</v>
      </c>
    </row>
    <row r="890" spans="2:10">
      <c r="B890" s="38" t="s">
        <v>900</v>
      </c>
      <c r="C890" s="35">
        <v>65.32602</v>
      </c>
      <c r="D890" s="39">
        <v>1515.6420552239999</v>
      </c>
      <c r="E890" s="34">
        <v>30.903790000000001</v>
      </c>
      <c r="F890" s="40">
        <f t="shared" si="40"/>
        <v>148.73870511840002</v>
      </c>
      <c r="G890" s="34">
        <v>68.656710000000004</v>
      </c>
      <c r="H890" s="40">
        <f t="shared" si="42"/>
        <v>1372.2272335676946</v>
      </c>
      <c r="J890" s="39">
        <f t="shared" si="41"/>
        <v>5.3238834620947273</v>
      </c>
    </row>
    <row r="891" spans="2:10">
      <c r="B891" s="38" t="s">
        <v>901</v>
      </c>
      <c r="C891" s="35">
        <v>56.063369999999999</v>
      </c>
      <c r="D891" s="39">
        <v>1300.737460044</v>
      </c>
      <c r="E891" s="34">
        <v>27.113700000000001</v>
      </c>
      <c r="F891" s="40">
        <f t="shared" si="40"/>
        <v>130.49715355200001</v>
      </c>
      <c r="G891" s="34">
        <v>58.635390000000001</v>
      </c>
      <c r="H891" s="40">
        <f t="shared" si="42"/>
        <v>1171.9332168532817</v>
      </c>
      <c r="J891" s="39">
        <f t="shared" si="41"/>
        <v>1.6929103612817471</v>
      </c>
    </row>
    <row r="892" spans="2:10">
      <c r="B892" s="38" t="s">
        <v>902</v>
      </c>
      <c r="C892" s="35">
        <v>30.530159999999999</v>
      </c>
      <c r="D892" s="39">
        <v>708.33634819199995</v>
      </c>
      <c r="E892" s="34">
        <v>27.69679</v>
      </c>
      <c r="F892" s="40">
        <f t="shared" si="40"/>
        <v>133.3035423984</v>
      </c>
      <c r="G892" s="34">
        <v>28.855720000000002</v>
      </c>
      <c r="H892" s="40">
        <f t="shared" si="42"/>
        <v>576.73321119238017</v>
      </c>
      <c r="J892" s="39">
        <f t="shared" si="41"/>
        <v>1.7004053987802763</v>
      </c>
    </row>
    <row r="893" spans="2:10">
      <c r="B893" s="38" t="s">
        <v>903</v>
      </c>
      <c r="C893" s="35">
        <v>30.895790000000002</v>
      </c>
      <c r="D893" s="39">
        <v>716.81940294799995</v>
      </c>
      <c r="E893" s="34">
        <v>22.74052</v>
      </c>
      <c r="F893" s="40">
        <f t="shared" si="40"/>
        <v>109.4492131392</v>
      </c>
      <c r="G893" s="34">
        <v>29.921810000000001</v>
      </c>
      <c r="H893" s="40">
        <f t="shared" si="42"/>
        <v>598.0409279681212</v>
      </c>
      <c r="J893" s="39">
        <f t="shared" si="41"/>
        <v>-9.3292618406787824</v>
      </c>
    </row>
    <row r="894" spans="2:10">
      <c r="B894" s="38" t="s">
        <v>904</v>
      </c>
      <c r="C894" s="35">
        <v>33.272390000000001</v>
      </c>
      <c r="D894" s="39">
        <v>771.95937486800005</v>
      </c>
      <c r="E894" s="34">
        <v>24.198250000000002</v>
      </c>
      <c r="F894" s="40">
        <f t="shared" si="40"/>
        <v>116.46520932</v>
      </c>
      <c r="G894" s="34">
        <v>32.906889999999997</v>
      </c>
      <c r="H894" s="40">
        <f t="shared" si="42"/>
        <v>657.70309457031135</v>
      </c>
      <c r="J894" s="39">
        <f t="shared" si="41"/>
        <v>2.2089290223112812</v>
      </c>
    </row>
    <row r="895" spans="2:10">
      <c r="B895" s="38" t="s">
        <v>905</v>
      </c>
      <c r="C895" s="35">
        <v>29.555140000000002</v>
      </c>
      <c r="D895" s="39">
        <v>685.714714168</v>
      </c>
      <c r="E895" s="34">
        <v>21.574339999999999</v>
      </c>
      <c r="F895" s="40">
        <f t="shared" si="40"/>
        <v>103.8364354464</v>
      </c>
      <c r="G895" s="34">
        <v>29.211079999999999</v>
      </c>
      <c r="H895" s="40">
        <f t="shared" si="42"/>
        <v>583.83571682832769</v>
      </c>
      <c r="J895" s="39">
        <f t="shared" si="41"/>
        <v>1.9574381067276363</v>
      </c>
    </row>
    <row r="896" spans="2:10">
      <c r="B896" s="38" t="s">
        <v>906</v>
      </c>
      <c r="C896" s="35">
        <v>31.261420000000001</v>
      </c>
      <c r="D896" s="39">
        <v>725.30245770399995</v>
      </c>
      <c r="E896" s="34">
        <v>25.072880000000001</v>
      </c>
      <c r="F896" s="40">
        <f t="shared" si="40"/>
        <v>120.67476852480002</v>
      </c>
      <c r="G896" s="34">
        <v>29.779669999999999</v>
      </c>
      <c r="H896" s="40">
        <f t="shared" si="42"/>
        <v>595.20000566090141</v>
      </c>
      <c r="J896" s="39">
        <f t="shared" si="41"/>
        <v>-9.4276835182985224</v>
      </c>
    </row>
    <row r="897" spans="2:10">
      <c r="B897" s="38" t="s">
        <v>907</v>
      </c>
      <c r="C897" s="35">
        <v>31.078610000000001</v>
      </c>
      <c r="D897" s="39">
        <v>721.06104633199993</v>
      </c>
      <c r="E897" s="34">
        <v>21.865880000000001</v>
      </c>
      <c r="F897" s="40">
        <f t="shared" si="40"/>
        <v>105.23960580480001</v>
      </c>
      <c r="G897" s="34">
        <v>30.916840000000001</v>
      </c>
      <c r="H897" s="40">
        <f t="shared" si="42"/>
        <v>617.92838345815073</v>
      </c>
      <c r="J897" s="39">
        <f t="shared" si="41"/>
        <v>2.1069429309508223</v>
      </c>
    </row>
    <row r="898" spans="2:10">
      <c r="B898" s="38" t="s">
        <v>908</v>
      </c>
      <c r="C898" s="35">
        <v>33.820839999999997</v>
      </c>
      <c r="D898" s="39">
        <v>784.68407300799993</v>
      </c>
      <c r="E898" s="34">
        <v>27.69679</v>
      </c>
      <c r="F898" s="40">
        <f t="shared" si="40"/>
        <v>133.3035423984</v>
      </c>
      <c r="G898" s="34">
        <v>32.693669999999997</v>
      </c>
      <c r="H898" s="40">
        <f t="shared" si="42"/>
        <v>653.44151124158338</v>
      </c>
      <c r="J898" s="39">
        <f t="shared" si="41"/>
        <v>2.0609806319835116</v>
      </c>
    </row>
    <row r="899" spans="2:10">
      <c r="B899" s="38" t="s">
        <v>909</v>
      </c>
      <c r="C899" s="35">
        <v>28.519189999999998</v>
      </c>
      <c r="D899" s="39">
        <v>661.67943102799995</v>
      </c>
      <c r="E899" s="34">
        <v>20.991250000000001</v>
      </c>
      <c r="F899" s="40">
        <f t="shared" si="40"/>
        <v>101.03004660000001</v>
      </c>
      <c r="G899" s="34">
        <v>28.002839999999999</v>
      </c>
      <c r="H899" s="40">
        <f t="shared" si="42"/>
        <v>559.68687787746876</v>
      </c>
      <c r="J899" s="39">
        <f t="shared" si="41"/>
        <v>-0.96250655053120227</v>
      </c>
    </row>
    <row r="900" spans="2:10">
      <c r="B900" s="38" t="s">
        <v>910</v>
      </c>
      <c r="C900" s="35">
        <v>28.214500000000001</v>
      </c>
      <c r="D900" s="39">
        <v>654.61025740000002</v>
      </c>
      <c r="E900" s="34">
        <v>17.492709999999999</v>
      </c>
      <c r="F900" s="40">
        <f t="shared" ref="F900:F963" si="43">$F$1362*(E900/100)</f>
        <v>84.191713521599993</v>
      </c>
      <c r="G900" s="34">
        <v>28.642499999999998</v>
      </c>
      <c r="H900" s="40">
        <f t="shared" si="42"/>
        <v>572.47162786365232</v>
      </c>
      <c r="J900" s="39">
        <f t="shared" ref="J900:J963" si="44">H900-(D900-F900)</f>
        <v>2.0530839852523286</v>
      </c>
    </row>
    <row r="901" spans="2:10">
      <c r="B901" s="38" t="s">
        <v>911</v>
      </c>
      <c r="C901" s="35">
        <v>27.361360000000001</v>
      </c>
      <c r="D901" s="39">
        <v>634.81638563199999</v>
      </c>
      <c r="E901" s="34">
        <v>20.408159999999999</v>
      </c>
      <c r="F901" s="40">
        <f t="shared" si="43"/>
        <v>98.22365775359998</v>
      </c>
      <c r="G901" s="34">
        <v>26.794589999999999</v>
      </c>
      <c r="H901" s="40">
        <f t="shared" si="42"/>
        <v>535.53783905871137</v>
      </c>
      <c r="J901" s="39">
        <f t="shared" si="44"/>
        <v>-1.0548888196885855</v>
      </c>
    </row>
    <row r="902" spans="2:10">
      <c r="B902" s="38" t="s">
        <v>912</v>
      </c>
      <c r="C902" s="35">
        <v>28.76294</v>
      </c>
      <c r="D902" s="39">
        <v>667.33472352799993</v>
      </c>
      <c r="E902" s="34">
        <v>20.116610000000001</v>
      </c>
      <c r="F902" s="40">
        <f t="shared" si="43"/>
        <v>96.820439265600001</v>
      </c>
      <c r="G902" s="34">
        <v>28.642499999999998</v>
      </c>
      <c r="H902" s="40">
        <f t="shared" si="42"/>
        <v>572.47162786365232</v>
      </c>
      <c r="J902" s="39">
        <f t="shared" si="44"/>
        <v>1.9573436012524326</v>
      </c>
    </row>
    <row r="903" spans="2:10">
      <c r="B903" s="38" t="s">
        <v>913</v>
      </c>
      <c r="C903" s="35">
        <v>26.020710000000001</v>
      </c>
      <c r="D903" s="39">
        <v>603.71169685200005</v>
      </c>
      <c r="E903" s="34">
        <v>20.408159999999999</v>
      </c>
      <c r="F903" s="40">
        <f t="shared" si="43"/>
        <v>98.22365775359998</v>
      </c>
      <c r="G903" s="34">
        <v>25.37313</v>
      </c>
      <c r="H903" s="40">
        <f t="shared" si="42"/>
        <v>507.12741677912447</v>
      </c>
      <c r="J903" s="39">
        <f t="shared" si="44"/>
        <v>1.639377680724408</v>
      </c>
    </row>
    <row r="904" spans="2:10">
      <c r="B904" s="38" t="s">
        <v>914</v>
      </c>
      <c r="C904" s="35">
        <v>29.677019999999999</v>
      </c>
      <c r="D904" s="39">
        <v>688.54247642399991</v>
      </c>
      <c r="E904" s="34">
        <v>26.239059999999998</v>
      </c>
      <c r="F904" s="40">
        <f t="shared" si="43"/>
        <v>126.28754621759998</v>
      </c>
      <c r="G904" s="34">
        <v>28.216059999999999</v>
      </c>
      <c r="H904" s="40">
        <f t="shared" si="42"/>
        <v>563.9484612061965</v>
      </c>
      <c r="J904" s="39">
        <f t="shared" si="44"/>
        <v>1.6935309997966215</v>
      </c>
    </row>
    <row r="905" spans="2:10">
      <c r="B905" s="38" t="s">
        <v>915</v>
      </c>
      <c r="C905" s="35">
        <v>30.46922</v>
      </c>
      <c r="D905" s="39">
        <v>706.92246706399999</v>
      </c>
      <c r="E905" s="34">
        <v>22.448969999999999</v>
      </c>
      <c r="F905" s="40">
        <f t="shared" si="43"/>
        <v>108.04599465119999</v>
      </c>
      <c r="G905" s="34">
        <v>29.850739999999998</v>
      </c>
      <c r="H905" s="40">
        <f t="shared" si="42"/>
        <v>596.62046681451125</v>
      </c>
      <c r="J905" s="39">
        <f t="shared" si="44"/>
        <v>-2.2560055982887661</v>
      </c>
    </row>
    <row r="906" spans="2:10">
      <c r="B906" s="38" t="s">
        <v>916</v>
      </c>
      <c r="C906" s="35">
        <v>23.826930000000001</v>
      </c>
      <c r="D906" s="39">
        <v>552.81336831600004</v>
      </c>
      <c r="E906" s="34">
        <v>23.615159999999999</v>
      </c>
      <c r="F906" s="40">
        <f t="shared" si="43"/>
        <v>113.65882047359999</v>
      </c>
      <c r="G906" s="34">
        <v>21.677320000000002</v>
      </c>
      <c r="H906" s="40">
        <f t="shared" si="42"/>
        <v>433.26003903714093</v>
      </c>
      <c r="J906" s="39">
        <f t="shared" si="44"/>
        <v>-5.8945088052591359</v>
      </c>
    </row>
    <row r="907" spans="2:10">
      <c r="B907" s="38" t="s">
        <v>917</v>
      </c>
      <c r="C907" s="35">
        <v>23.948810000000002</v>
      </c>
      <c r="D907" s="39">
        <v>555.64113057199995</v>
      </c>
      <c r="E907" s="34">
        <v>23.906700000000001</v>
      </c>
      <c r="F907" s="40">
        <f t="shared" si="43"/>
        <v>115.06199083199999</v>
      </c>
      <c r="G907" s="34">
        <v>22.103760000000001</v>
      </c>
      <c r="H907" s="40">
        <f t="shared" si="42"/>
        <v>441.78320569459663</v>
      </c>
      <c r="J907" s="39">
        <f t="shared" si="44"/>
        <v>1.2040659545966719</v>
      </c>
    </row>
    <row r="908" spans="2:10">
      <c r="B908" s="38" t="s">
        <v>918</v>
      </c>
      <c r="C908" s="35">
        <v>77.757459999999995</v>
      </c>
      <c r="D908" s="39">
        <v>1804.0663809519997</v>
      </c>
      <c r="E908" s="34">
        <v>62.39067</v>
      </c>
      <c r="F908" s="40">
        <f t="shared" si="43"/>
        <v>300.28379908319999</v>
      </c>
      <c r="G908" s="34">
        <v>75.479740000000007</v>
      </c>
      <c r="H908" s="40">
        <f t="shared" si="42"/>
        <v>1508.5977002190882</v>
      </c>
      <c r="J908" s="39">
        <f t="shared" si="44"/>
        <v>4.8151183502884578</v>
      </c>
    </row>
    <row r="909" spans="2:10">
      <c r="B909" s="38" t="s">
        <v>919</v>
      </c>
      <c r="C909" s="35">
        <v>36.624000000000002</v>
      </c>
      <c r="D909" s="39">
        <v>849.72074880000002</v>
      </c>
      <c r="E909" s="34">
        <v>30.029150000000001</v>
      </c>
      <c r="F909" s="40">
        <f t="shared" si="43"/>
        <v>144.52909778399999</v>
      </c>
      <c r="G909" s="34">
        <v>35.394449999999999</v>
      </c>
      <c r="H909" s="40">
        <f t="shared" si="42"/>
        <v>707.42143349353751</v>
      </c>
      <c r="J909" s="39">
        <f t="shared" si="44"/>
        <v>2.2297824775374693</v>
      </c>
    </row>
    <row r="910" spans="2:10">
      <c r="B910" s="38" t="s">
        <v>920</v>
      </c>
      <c r="C910" s="35">
        <v>29.7989</v>
      </c>
      <c r="D910" s="39">
        <v>691.37023867999994</v>
      </c>
      <c r="E910" s="34">
        <v>25.947520000000001</v>
      </c>
      <c r="F910" s="40">
        <f t="shared" si="43"/>
        <v>124.88437585920001</v>
      </c>
      <c r="G910" s="34">
        <v>28.429279999999999</v>
      </c>
      <c r="H910" s="40">
        <f t="shared" si="42"/>
        <v>568.21004453492446</v>
      </c>
      <c r="J910" s="39">
        <f t="shared" si="44"/>
        <v>1.7241817141244837</v>
      </c>
    </row>
    <row r="911" spans="2:10">
      <c r="B911" s="38" t="s">
        <v>921</v>
      </c>
      <c r="C911" s="35">
        <v>25.167580000000001</v>
      </c>
      <c r="D911" s="39">
        <v>583.91805709599998</v>
      </c>
      <c r="E911" s="34">
        <v>23.032060000000001</v>
      </c>
      <c r="F911" s="40">
        <f t="shared" si="43"/>
        <v>110.8523834976</v>
      </c>
      <c r="G911" s="34">
        <v>23.73845</v>
      </c>
      <c r="H911" s="40">
        <f t="shared" si="42"/>
        <v>474.45541117080973</v>
      </c>
      <c r="J911" s="39">
        <f t="shared" si="44"/>
        <v>1.3897375724097287</v>
      </c>
    </row>
    <row r="912" spans="2:10">
      <c r="B912" s="38" t="s">
        <v>922</v>
      </c>
      <c r="C912" s="35">
        <v>25.41133</v>
      </c>
      <c r="D912" s="39">
        <v>589.57334959599996</v>
      </c>
      <c r="E912" s="34">
        <v>28.279879999999999</v>
      </c>
      <c r="F912" s="40">
        <f t="shared" si="43"/>
        <v>136.10993124479998</v>
      </c>
      <c r="G912" s="34">
        <v>22.74342</v>
      </c>
      <c r="H912" s="40">
        <f t="shared" si="42"/>
        <v>454.56795568078024</v>
      </c>
      <c r="J912" s="39">
        <f t="shared" si="44"/>
        <v>1.104537329580296</v>
      </c>
    </row>
    <row r="913" spans="2:10">
      <c r="B913" s="38" t="s">
        <v>923</v>
      </c>
      <c r="C913" s="35">
        <v>22.547219999999999</v>
      </c>
      <c r="D913" s="39">
        <v>523.12256066399993</v>
      </c>
      <c r="E913" s="34">
        <v>21.865880000000001</v>
      </c>
      <c r="F913" s="40">
        <f t="shared" si="43"/>
        <v>105.23960580480001</v>
      </c>
      <c r="G913" s="34">
        <v>20.611219999999999</v>
      </c>
      <c r="H913" s="40">
        <f t="shared" ref="H913:H976" si="45">$H$335*(G913/100)</f>
        <v>411.95212239350155</v>
      </c>
      <c r="J913" s="39">
        <f t="shared" si="44"/>
        <v>-5.9308324656983586</v>
      </c>
    </row>
    <row r="914" spans="2:10">
      <c r="B914" s="38" t="s">
        <v>924</v>
      </c>
      <c r="C914" s="35">
        <v>27.23948</v>
      </c>
      <c r="D914" s="39">
        <v>631.98862337599996</v>
      </c>
      <c r="E914" s="34">
        <v>21.282789999999999</v>
      </c>
      <c r="F914" s="40">
        <f t="shared" si="43"/>
        <v>102.4332169584</v>
      </c>
      <c r="G914" s="34">
        <v>26.58137</v>
      </c>
      <c r="H914" s="40">
        <f t="shared" si="45"/>
        <v>531.2762557299834</v>
      </c>
      <c r="J914" s="39">
        <f t="shared" si="44"/>
        <v>1.7208493123833932</v>
      </c>
    </row>
    <row r="915" spans="2:10">
      <c r="B915" s="38" t="s">
        <v>925</v>
      </c>
      <c r="C915" s="35">
        <v>24.131620000000002</v>
      </c>
      <c r="D915" s="39">
        <v>559.88254194399997</v>
      </c>
      <c r="E915" s="34">
        <v>17.492709999999999</v>
      </c>
      <c r="F915" s="40">
        <f t="shared" si="43"/>
        <v>84.191713521599993</v>
      </c>
      <c r="G915" s="34">
        <v>23.880590000000002</v>
      </c>
      <c r="H915" s="40">
        <f t="shared" si="45"/>
        <v>477.29633347802945</v>
      </c>
      <c r="J915" s="39">
        <f t="shared" si="44"/>
        <v>1.6055050556294646</v>
      </c>
    </row>
    <row r="916" spans="2:10">
      <c r="B916" s="38" t="s">
        <v>926</v>
      </c>
      <c r="C916" s="35">
        <v>24.862880000000001</v>
      </c>
      <c r="D916" s="39">
        <v>576.84865145599997</v>
      </c>
      <c r="E916" s="34">
        <v>18.367339999999999</v>
      </c>
      <c r="F916" s="40">
        <f t="shared" si="43"/>
        <v>88.401272726399995</v>
      </c>
      <c r="G916" s="34">
        <v>24.520250000000001</v>
      </c>
      <c r="H916" s="40">
        <f t="shared" si="45"/>
        <v>490.08108346421301</v>
      </c>
      <c r="J916" s="39">
        <f t="shared" si="44"/>
        <v>1.6337047346130475</v>
      </c>
    </row>
    <row r="917" spans="2:10">
      <c r="B917" s="38" t="s">
        <v>927</v>
      </c>
      <c r="C917" s="35">
        <v>28.823879999999999</v>
      </c>
      <c r="D917" s="39">
        <v>668.748604656</v>
      </c>
      <c r="E917" s="34">
        <v>25.947520000000001</v>
      </c>
      <c r="F917" s="40">
        <f t="shared" si="43"/>
        <v>124.88437585920001</v>
      </c>
      <c r="G917" s="34">
        <v>27.221029999999999</v>
      </c>
      <c r="H917" s="40">
        <f t="shared" si="45"/>
        <v>544.06100571616707</v>
      </c>
      <c r="J917" s="39">
        <f t="shared" si="44"/>
        <v>0.19677691936703923</v>
      </c>
    </row>
    <row r="918" spans="2:10">
      <c r="B918" s="38" t="s">
        <v>928</v>
      </c>
      <c r="C918" s="35">
        <v>23.52224</v>
      </c>
      <c r="D918" s="39">
        <v>545.74419468799999</v>
      </c>
      <c r="E918" s="34">
        <v>23.323609999999999</v>
      </c>
      <c r="F918" s="40">
        <f t="shared" si="43"/>
        <v>112.25560198559998</v>
      </c>
      <c r="G918" s="34">
        <v>21.606249999999999</v>
      </c>
      <c r="H918" s="40">
        <f t="shared" si="45"/>
        <v>431.83957788353104</v>
      </c>
      <c r="J918" s="39">
        <f t="shared" si="44"/>
        <v>-1.6490148188689773</v>
      </c>
    </row>
    <row r="919" spans="2:10">
      <c r="B919" s="38" t="s">
        <v>929</v>
      </c>
      <c r="C919" s="35">
        <v>24.00975</v>
      </c>
      <c r="D919" s="39">
        <v>557.05501169999991</v>
      </c>
      <c r="E919" s="34">
        <v>19.533519999999999</v>
      </c>
      <c r="F919" s="40">
        <f t="shared" si="43"/>
        <v>94.01405041919999</v>
      </c>
      <c r="G919" s="34">
        <v>23.240929999999999</v>
      </c>
      <c r="H919" s="40">
        <f t="shared" si="45"/>
        <v>464.51158349184578</v>
      </c>
      <c r="J919" s="39">
        <f t="shared" si="44"/>
        <v>1.4706222110458498</v>
      </c>
    </row>
    <row r="920" spans="2:10">
      <c r="B920" s="38" t="s">
        <v>930</v>
      </c>
      <c r="C920" s="35">
        <v>25.289449999999999</v>
      </c>
      <c r="D920" s="39">
        <v>586.74558733999993</v>
      </c>
      <c r="E920" s="34">
        <v>23.615159999999999</v>
      </c>
      <c r="F920" s="40">
        <f t="shared" si="43"/>
        <v>113.65882047359999</v>
      </c>
      <c r="G920" s="34">
        <v>23.73845</v>
      </c>
      <c r="H920" s="40">
        <f t="shared" si="45"/>
        <v>474.45541117080973</v>
      </c>
      <c r="J920" s="39">
        <f t="shared" si="44"/>
        <v>1.36864430440977</v>
      </c>
    </row>
    <row r="921" spans="2:10">
      <c r="B921" s="38" t="s">
        <v>931</v>
      </c>
      <c r="C921" s="35">
        <v>26.020710000000001</v>
      </c>
      <c r="D921" s="39">
        <v>603.71169685200005</v>
      </c>
      <c r="E921" s="34">
        <v>17.78425</v>
      </c>
      <c r="F921" s="40">
        <f t="shared" si="43"/>
        <v>85.594883880000012</v>
      </c>
      <c r="G921" s="34">
        <v>26.012789999999999</v>
      </c>
      <c r="H921" s="40">
        <f t="shared" si="45"/>
        <v>519.91216676530803</v>
      </c>
      <c r="J921" s="39">
        <f t="shared" si="44"/>
        <v>1.7953537933079815</v>
      </c>
    </row>
    <row r="922" spans="2:10">
      <c r="B922" s="38" t="s">
        <v>932</v>
      </c>
      <c r="C922" s="35">
        <v>23.33942</v>
      </c>
      <c r="D922" s="39">
        <v>541.50255130400001</v>
      </c>
      <c r="E922" s="34">
        <v>17.201160000000002</v>
      </c>
      <c r="F922" s="40">
        <f t="shared" si="43"/>
        <v>82.7884950336</v>
      </c>
      <c r="G922" s="34">
        <v>23.027709999999999</v>
      </c>
      <c r="H922" s="40">
        <f t="shared" si="45"/>
        <v>460.25000016311787</v>
      </c>
      <c r="J922" s="39">
        <f t="shared" si="44"/>
        <v>1.535943892717853</v>
      </c>
    </row>
    <row r="923" spans="2:10">
      <c r="B923" s="38" t="s">
        <v>933</v>
      </c>
      <c r="C923" s="35">
        <v>24.984760000000001</v>
      </c>
      <c r="D923" s="39">
        <v>579.676413712</v>
      </c>
      <c r="E923" s="34">
        <v>20.116610000000001</v>
      </c>
      <c r="F923" s="40">
        <f t="shared" si="43"/>
        <v>96.820439265600001</v>
      </c>
      <c r="G923" s="34">
        <v>24.235959999999999</v>
      </c>
      <c r="H923" s="40">
        <f t="shared" si="45"/>
        <v>484.39903898187526</v>
      </c>
      <c r="J923" s="39">
        <f t="shared" si="44"/>
        <v>1.5430645354752528</v>
      </c>
    </row>
    <row r="924" spans="2:10">
      <c r="B924" s="38" t="s">
        <v>934</v>
      </c>
      <c r="C924" s="35">
        <v>25.776959999999999</v>
      </c>
      <c r="D924" s="39">
        <v>598.05640435199996</v>
      </c>
      <c r="E924" s="34">
        <v>27.69679</v>
      </c>
      <c r="F924" s="40">
        <f t="shared" si="43"/>
        <v>133.3035423984</v>
      </c>
      <c r="G924" s="34">
        <v>23.312010000000001</v>
      </c>
      <c r="H924" s="40">
        <f t="shared" si="45"/>
        <v>465.93224451335396</v>
      </c>
      <c r="J924" s="39">
        <f t="shared" si="44"/>
        <v>1.1793825597540035</v>
      </c>
    </row>
    <row r="925" spans="2:10">
      <c r="B925" s="38" t="s">
        <v>935</v>
      </c>
      <c r="C925" s="35">
        <v>26.691040000000001</v>
      </c>
      <c r="D925" s="39">
        <v>619.26415724799995</v>
      </c>
      <c r="E925" s="34">
        <v>22.74052</v>
      </c>
      <c r="F925" s="40">
        <f t="shared" si="43"/>
        <v>109.4492131392</v>
      </c>
      <c r="G925" s="34">
        <v>25.586349999999999</v>
      </c>
      <c r="H925" s="40">
        <f t="shared" si="45"/>
        <v>511.38900010785238</v>
      </c>
      <c r="J925" s="39">
        <f t="shared" si="44"/>
        <v>1.5740559990524048</v>
      </c>
    </row>
    <row r="926" spans="2:10">
      <c r="B926" s="38" t="s">
        <v>936</v>
      </c>
      <c r="C926" s="35">
        <v>26.386340000000001</v>
      </c>
      <c r="D926" s="39">
        <v>612.19475160800005</v>
      </c>
      <c r="E926" s="34">
        <v>21.574339999999999</v>
      </c>
      <c r="F926" s="40">
        <f t="shared" si="43"/>
        <v>103.8364354464</v>
      </c>
      <c r="G926" s="34">
        <v>25.515280000000001</v>
      </c>
      <c r="H926" s="40">
        <f t="shared" si="45"/>
        <v>509.96853895424255</v>
      </c>
      <c r="J926" s="39">
        <f t="shared" si="44"/>
        <v>1.610222792642503</v>
      </c>
    </row>
    <row r="927" spans="2:10">
      <c r="B927" s="38" t="s">
        <v>937</v>
      </c>
      <c r="C927" s="35">
        <v>28.09262</v>
      </c>
      <c r="D927" s="39">
        <v>651.78249514399999</v>
      </c>
      <c r="E927" s="34">
        <v>23.906700000000001</v>
      </c>
      <c r="F927" s="40">
        <f t="shared" si="43"/>
        <v>115.06199083199999</v>
      </c>
      <c r="G927" s="34">
        <v>26.93674</v>
      </c>
      <c r="H927" s="40">
        <f t="shared" si="45"/>
        <v>538.37896123382939</v>
      </c>
      <c r="J927" s="39">
        <f t="shared" si="44"/>
        <v>1.6584569218293836</v>
      </c>
    </row>
    <row r="928" spans="2:10">
      <c r="B928" s="38" t="s">
        <v>938</v>
      </c>
      <c r="C928" s="35">
        <v>23.644110000000001</v>
      </c>
      <c r="D928" s="39">
        <v>548.57172493200005</v>
      </c>
      <c r="E928" s="34">
        <v>22.448969999999999</v>
      </c>
      <c r="F928" s="40">
        <f t="shared" si="43"/>
        <v>108.04599465119999</v>
      </c>
      <c r="G928" s="34">
        <v>22.103760000000001</v>
      </c>
      <c r="H928" s="40">
        <f t="shared" si="45"/>
        <v>441.78320569459663</v>
      </c>
      <c r="J928" s="39">
        <f t="shared" si="44"/>
        <v>1.2574754137965556</v>
      </c>
    </row>
    <row r="929" spans="2:10">
      <c r="B929" s="38" t="s">
        <v>939</v>
      </c>
      <c r="C929" s="35">
        <v>23.583179999999999</v>
      </c>
      <c r="D929" s="39">
        <v>547.15807581599995</v>
      </c>
      <c r="E929" s="34">
        <v>19.241980000000002</v>
      </c>
      <c r="F929" s="40">
        <f t="shared" si="43"/>
        <v>92.610880060800014</v>
      </c>
      <c r="G929" s="34">
        <v>22.814489999999999</v>
      </c>
      <c r="H929" s="40">
        <f t="shared" si="45"/>
        <v>455.98841683439002</v>
      </c>
      <c r="J929" s="39">
        <f t="shared" si="44"/>
        <v>1.4412210791900861</v>
      </c>
    </row>
    <row r="930" spans="2:10">
      <c r="B930" s="38" t="s">
        <v>940</v>
      </c>
      <c r="C930" s="35">
        <v>29.067640000000001</v>
      </c>
      <c r="D930" s="39">
        <v>674.40412916799994</v>
      </c>
      <c r="E930" s="34">
        <v>22.74052</v>
      </c>
      <c r="F930" s="40">
        <f t="shared" si="43"/>
        <v>109.4492131392</v>
      </c>
      <c r="G930" s="34">
        <v>28.216059999999999</v>
      </c>
      <c r="H930" s="40">
        <f t="shared" si="45"/>
        <v>563.9484612061965</v>
      </c>
      <c r="J930" s="39">
        <f t="shared" si="44"/>
        <v>-1.0064548226034731</v>
      </c>
    </row>
    <row r="931" spans="2:10">
      <c r="B931" s="38" t="s">
        <v>941</v>
      </c>
      <c r="C931" s="35">
        <v>32.358310000000003</v>
      </c>
      <c r="D931" s="39">
        <v>750.75162197199995</v>
      </c>
      <c r="E931" s="34">
        <v>25.947520000000001</v>
      </c>
      <c r="F931" s="40">
        <f t="shared" si="43"/>
        <v>124.88437585920001</v>
      </c>
      <c r="G931" s="34">
        <v>31.414349999999999</v>
      </c>
      <c r="H931" s="40">
        <f t="shared" si="45"/>
        <v>627.87201126921616</v>
      </c>
      <c r="J931" s="39">
        <f t="shared" si="44"/>
        <v>2.0047651564161697</v>
      </c>
    </row>
    <row r="932" spans="2:10">
      <c r="B932" s="38" t="s">
        <v>942</v>
      </c>
      <c r="C932" s="35">
        <v>28.09262</v>
      </c>
      <c r="D932" s="39">
        <v>651.78249514399999</v>
      </c>
      <c r="E932" s="34">
        <v>20.116610000000001</v>
      </c>
      <c r="F932" s="40">
        <f t="shared" si="43"/>
        <v>96.820439265600001</v>
      </c>
      <c r="G932" s="34">
        <v>27.505330000000001</v>
      </c>
      <c r="H932" s="40">
        <f t="shared" si="45"/>
        <v>549.74325006640311</v>
      </c>
      <c r="J932" s="39">
        <f t="shared" si="44"/>
        <v>-5.2188058119968446</v>
      </c>
    </row>
    <row r="933" spans="2:10">
      <c r="B933" s="38" t="s">
        <v>943</v>
      </c>
      <c r="C933" s="35">
        <v>27.787929999999999</v>
      </c>
      <c r="D933" s="39">
        <v>644.71332151599995</v>
      </c>
      <c r="E933" s="34">
        <v>24.489789999999999</v>
      </c>
      <c r="F933" s="40">
        <f t="shared" si="43"/>
        <v>117.8683796784</v>
      </c>
      <c r="G933" s="34">
        <v>26.226009999999999</v>
      </c>
      <c r="H933" s="40">
        <f t="shared" si="45"/>
        <v>524.17375009403588</v>
      </c>
      <c r="J933" s="39">
        <f t="shared" si="44"/>
        <v>-2.6711917435640089</v>
      </c>
    </row>
    <row r="934" spans="2:10">
      <c r="B934" s="38" t="s">
        <v>944</v>
      </c>
      <c r="C934" s="35">
        <v>27.726990000000001</v>
      </c>
      <c r="D934" s="39">
        <v>643.29944038799999</v>
      </c>
      <c r="E934" s="34">
        <v>24.489789999999999</v>
      </c>
      <c r="F934" s="40">
        <f t="shared" si="43"/>
        <v>117.8683796784</v>
      </c>
      <c r="G934" s="34">
        <v>26.36815</v>
      </c>
      <c r="H934" s="40">
        <f t="shared" si="45"/>
        <v>527.01467240125567</v>
      </c>
      <c r="J934" s="39">
        <f t="shared" si="44"/>
        <v>1.583611691655733</v>
      </c>
    </row>
    <row r="935" spans="2:10">
      <c r="B935" s="38" t="s">
        <v>945</v>
      </c>
      <c r="C935" s="35">
        <v>28.214500000000001</v>
      </c>
      <c r="D935" s="39">
        <v>654.61025740000002</v>
      </c>
      <c r="E935" s="34">
        <v>24.489789999999999</v>
      </c>
      <c r="F935" s="40">
        <f t="shared" si="43"/>
        <v>117.8683796784</v>
      </c>
      <c r="G935" s="34">
        <v>26.652450000000002</v>
      </c>
      <c r="H935" s="40">
        <f t="shared" si="45"/>
        <v>532.6969167514917</v>
      </c>
      <c r="J935" s="39">
        <f t="shared" si="44"/>
        <v>-4.0449609701083773</v>
      </c>
    </row>
    <row r="936" spans="2:10">
      <c r="B936" s="38" t="s">
        <v>946</v>
      </c>
      <c r="C936" s="35">
        <v>25.89884</v>
      </c>
      <c r="D936" s="39">
        <v>600.88416660799999</v>
      </c>
      <c r="E936" s="34">
        <v>20.6997</v>
      </c>
      <c r="F936" s="40">
        <f t="shared" si="43"/>
        <v>99.626828111999998</v>
      </c>
      <c r="G936" s="34">
        <v>25.15991</v>
      </c>
      <c r="H936" s="40">
        <f t="shared" si="45"/>
        <v>502.86583345039662</v>
      </c>
      <c r="J936" s="39">
        <f t="shared" si="44"/>
        <v>1.6084949543966331</v>
      </c>
    </row>
    <row r="937" spans="2:10">
      <c r="B937" s="38" t="s">
        <v>947</v>
      </c>
      <c r="C937" s="35">
        <v>30.46922</v>
      </c>
      <c r="D937" s="39">
        <v>706.92246706399999</v>
      </c>
      <c r="E937" s="34">
        <v>22.448969999999999</v>
      </c>
      <c r="F937" s="40">
        <f t="shared" si="43"/>
        <v>108.04599465119999</v>
      </c>
      <c r="G937" s="34">
        <v>30.063960000000002</v>
      </c>
      <c r="H937" s="40">
        <f t="shared" si="45"/>
        <v>600.88205014323921</v>
      </c>
      <c r="J937" s="39">
        <f t="shared" si="44"/>
        <v>2.0055777304391995</v>
      </c>
    </row>
    <row r="938" spans="2:10">
      <c r="B938" s="38" t="s">
        <v>948</v>
      </c>
      <c r="C938" s="35">
        <v>25.472270000000002</v>
      </c>
      <c r="D938" s="39">
        <v>590.98723072400003</v>
      </c>
      <c r="E938" s="34">
        <v>25.364429999999999</v>
      </c>
      <c r="F938" s="40">
        <f t="shared" si="43"/>
        <v>122.07798701279999</v>
      </c>
      <c r="G938" s="34">
        <v>23.525230000000001</v>
      </c>
      <c r="H938" s="40">
        <f t="shared" si="45"/>
        <v>470.19382784208187</v>
      </c>
      <c r="J938" s="39">
        <f t="shared" si="44"/>
        <v>1.2845841308818535</v>
      </c>
    </row>
    <row r="939" spans="2:10">
      <c r="B939" s="38" t="s">
        <v>949</v>
      </c>
      <c r="C939" s="35">
        <v>26.995729999999998</v>
      </c>
      <c r="D939" s="39">
        <v>626.33333087599988</v>
      </c>
      <c r="E939" s="34">
        <v>25.364429999999999</v>
      </c>
      <c r="F939" s="40">
        <f t="shared" si="43"/>
        <v>122.07798701279999</v>
      </c>
      <c r="G939" s="34">
        <v>24.94669</v>
      </c>
      <c r="H939" s="40">
        <f t="shared" si="45"/>
        <v>498.60425012166871</v>
      </c>
      <c r="J939" s="39">
        <f t="shared" si="44"/>
        <v>-5.651093741531156</v>
      </c>
    </row>
    <row r="940" spans="2:10">
      <c r="B940" s="38" t="s">
        <v>950</v>
      </c>
      <c r="C940" s="35">
        <v>34.917729999999999</v>
      </c>
      <c r="D940" s="39">
        <v>810.13323727599993</v>
      </c>
      <c r="E940" s="34">
        <v>28.862970000000001</v>
      </c>
      <c r="F940" s="40">
        <f t="shared" si="43"/>
        <v>138.91632009119999</v>
      </c>
      <c r="G940" s="34">
        <v>33.333329999999997</v>
      </c>
      <c r="H940" s="40">
        <f t="shared" si="45"/>
        <v>666.22626122776694</v>
      </c>
      <c r="J940" s="39">
        <f t="shared" si="44"/>
        <v>-4.9906559570330273</v>
      </c>
    </row>
    <row r="941" spans="2:10">
      <c r="B941" s="38" t="s">
        <v>951</v>
      </c>
      <c r="C941" s="35">
        <v>33.69896</v>
      </c>
      <c r="D941" s="39">
        <v>781.85631075200001</v>
      </c>
      <c r="E941" s="34">
        <v>25.65597</v>
      </c>
      <c r="F941" s="40">
        <f t="shared" si="43"/>
        <v>123.4811573712</v>
      </c>
      <c r="G941" s="34">
        <v>33.049039999999998</v>
      </c>
      <c r="H941" s="40">
        <f t="shared" si="45"/>
        <v>660.54421674542925</v>
      </c>
      <c r="J941" s="39">
        <f t="shared" si="44"/>
        <v>2.1690633646292099</v>
      </c>
    </row>
    <row r="942" spans="2:10">
      <c r="B942" s="38" t="s">
        <v>952</v>
      </c>
      <c r="C942" s="35">
        <v>30.103590000000001</v>
      </c>
      <c r="D942" s="39">
        <v>698.43941230799999</v>
      </c>
      <c r="E942" s="34">
        <v>25.65597</v>
      </c>
      <c r="F942" s="40">
        <f t="shared" si="43"/>
        <v>123.4811573712</v>
      </c>
      <c r="G942" s="34">
        <v>28.855720000000002</v>
      </c>
      <c r="H942" s="40">
        <f t="shared" si="45"/>
        <v>576.73321119238017</v>
      </c>
      <c r="J942" s="39">
        <f t="shared" si="44"/>
        <v>1.7749562555801504</v>
      </c>
    </row>
    <row r="943" spans="2:10">
      <c r="B943" s="38" t="s">
        <v>953</v>
      </c>
      <c r="C943" s="35">
        <v>23.765989999999999</v>
      </c>
      <c r="D943" s="39">
        <v>551.39948718799997</v>
      </c>
      <c r="E943" s="34">
        <v>12.536440000000001</v>
      </c>
      <c r="F943" s="40">
        <f t="shared" si="43"/>
        <v>60.337384262400008</v>
      </c>
      <c r="G943" s="34">
        <v>24.662400000000002</v>
      </c>
      <c r="H943" s="40">
        <f t="shared" si="45"/>
        <v>492.92220563933103</v>
      </c>
      <c r="J943" s="39">
        <f t="shared" si="44"/>
        <v>1.8601027137310666</v>
      </c>
    </row>
    <row r="944" spans="2:10">
      <c r="B944" s="38" t="s">
        <v>954</v>
      </c>
      <c r="C944" s="35">
        <v>25.22851</v>
      </c>
      <c r="D944" s="39">
        <v>585.33170621199997</v>
      </c>
      <c r="E944" s="34">
        <v>18.950430000000001</v>
      </c>
      <c r="F944" s="40">
        <f t="shared" si="43"/>
        <v>91.207661572800006</v>
      </c>
      <c r="G944" s="34">
        <v>24.804539999999999</v>
      </c>
      <c r="H944" s="40">
        <f t="shared" si="45"/>
        <v>495.7631279465507</v>
      </c>
      <c r="J944" s="39">
        <f t="shared" si="44"/>
        <v>1.6390833073507451</v>
      </c>
    </row>
    <row r="945" spans="2:10">
      <c r="B945" s="38" t="s">
        <v>955</v>
      </c>
      <c r="C945" s="35">
        <v>22.790980000000001</v>
      </c>
      <c r="D945" s="39">
        <v>528.77808517599999</v>
      </c>
      <c r="E945" s="34">
        <v>13.70262</v>
      </c>
      <c r="F945" s="40">
        <f t="shared" si="43"/>
        <v>65.950161955199988</v>
      </c>
      <c r="G945" s="34">
        <v>23.240929999999999</v>
      </c>
      <c r="H945" s="40">
        <f t="shared" si="45"/>
        <v>464.51158349184578</v>
      </c>
      <c r="J945" s="39">
        <f t="shared" si="44"/>
        <v>1.6836602710457669</v>
      </c>
    </row>
    <row r="946" spans="2:10">
      <c r="B946" s="38" t="s">
        <v>956</v>
      </c>
      <c r="C946" s="35">
        <v>25.53321</v>
      </c>
      <c r="D946" s="39">
        <v>592.40111185199999</v>
      </c>
      <c r="E946" s="34">
        <v>26.530609999999999</v>
      </c>
      <c r="F946" s="40">
        <f t="shared" si="43"/>
        <v>127.69076470559999</v>
      </c>
      <c r="G946" s="34">
        <v>23.312010000000001</v>
      </c>
      <c r="H946" s="40">
        <f t="shared" si="45"/>
        <v>465.93224451335396</v>
      </c>
      <c r="J946" s="39">
        <f t="shared" si="44"/>
        <v>1.2218973669539537</v>
      </c>
    </row>
    <row r="947" spans="2:10">
      <c r="B947" s="38" t="s">
        <v>957</v>
      </c>
      <c r="C947" s="35">
        <v>24.00975</v>
      </c>
      <c r="D947" s="39">
        <v>557.05501169999991</v>
      </c>
      <c r="E947" s="34">
        <v>21.574339999999999</v>
      </c>
      <c r="F947" s="40">
        <f t="shared" si="43"/>
        <v>103.8364354464</v>
      </c>
      <c r="G947" s="34">
        <v>22.74342</v>
      </c>
      <c r="H947" s="40">
        <f t="shared" si="45"/>
        <v>454.56795568078024</v>
      </c>
      <c r="J947" s="39">
        <f t="shared" si="44"/>
        <v>1.3493794271803381</v>
      </c>
    </row>
    <row r="948" spans="2:10">
      <c r="B948" s="38" t="s">
        <v>958</v>
      </c>
      <c r="C948" s="35">
        <v>24.37538</v>
      </c>
      <c r="D948" s="39">
        <v>565.53806645599991</v>
      </c>
      <c r="E948" s="34">
        <v>21.282789999999999</v>
      </c>
      <c r="F948" s="40">
        <f t="shared" si="43"/>
        <v>102.4332169584</v>
      </c>
      <c r="G948" s="34">
        <v>23.240929999999999</v>
      </c>
      <c r="H948" s="40">
        <f t="shared" si="45"/>
        <v>464.51158349184578</v>
      </c>
      <c r="J948" s="39">
        <f t="shared" si="44"/>
        <v>1.406733994245883</v>
      </c>
    </row>
    <row r="949" spans="2:10">
      <c r="B949" s="38" t="s">
        <v>959</v>
      </c>
      <c r="C949" s="35">
        <v>19.683119999999999</v>
      </c>
      <c r="D949" s="39">
        <v>456.67200374399994</v>
      </c>
      <c r="E949" s="34">
        <v>19.533519999999999</v>
      </c>
      <c r="F949" s="40">
        <f t="shared" si="43"/>
        <v>94.01405041919999</v>
      </c>
      <c r="G949" s="34">
        <v>17.910440000000001</v>
      </c>
      <c r="H949" s="40">
        <f t="shared" si="45"/>
        <v>357.97220014154749</v>
      </c>
      <c r="J949" s="39">
        <f t="shared" si="44"/>
        <v>-4.6857531832524728</v>
      </c>
    </row>
    <row r="950" spans="2:10">
      <c r="B950" s="38" t="s">
        <v>960</v>
      </c>
      <c r="C950" s="35">
        <v>20.17062</v>
      </c>
      <c r="D950" s="39">
        <v>467.982588744</v>
      </c>
      <c r="E950" s="34">
        <v>14.577249999999999</v>
      </c>
      <c r="F950" s="40">
        <f t="shared" si="43"/>
        <v>70.159721160000004</v>
      </c>
      <c r="G950" s="34">
        <v>19.97157</v>
      </c>
      <c r="H950" s="40">
        <f t="shared" si="45"/>
        <v>399.16757227521629</v>
      </c>
      <c r="J950" s="39">
        <f t="shared" si="44"/>
        <v>1.3447046912162932</v>
      </c>
    </row>
    <row r="951" spans="2:10">
      <c r="B951" s="38" t="s">
        <v>961</v>
      </c>
      <c r="C951" s="35">
        <v>25.89884</v>
      </c>
      <c r="D951" s="39">
        <v>600.88416660799999</v>
      </c>
      <c r="E951" s="34">
        <v>17.78425</v>
      </c>
      <c r="F951" s="40">
        <f t="shared" si="43"/>
        <v>85.594883880000012</v>
      </c>
      <c r="G951" s="34">
        <v>25.657419999999998</v>
      </c>
      <c r="H951" s="40">
        <f t="shared" si="45"/>
        <v>512.80946126146216</v>
      </c>
      <c r="J951" s="39">
        <f t="shared" si="44"/>
        <v>-2.4798214665378282</v>
      </c>
    </row>
    <row r="952" spans="2:10">
      <c r="B952" s="38" t="s">
        <v>962</v>
      </c>
      <c r="C952" s="35">
        <v>28.519189999999998</v>
      </c>
      <c r="D952" s="39">
        <v>661.67943102799995</v>
      </c>
      <c r="E952" s="34">
        <v>25.364429999999999</v>
      </c>
      <c r="F952" s="40">
        <f t="shared" si="43"/>
        <v>122.07798701279999</v>
      </c>
      <c r="G952" s="34">
        <v>27.078890000000001</v>
      </c>
      <c r="H952" s="40">
        <f t="shared" si="45"/>
        <v>541.2200834089474</v>
      </c>
      <c r="J952" s="39">
        <f t="shared" si="44"/>
        <v>1.6186393937474577</v>
      </c>
    </row>
    <row r="953" spans="2:10">
      <c r="B953" s="38" t="s">
        <v>963</v>
      </c>
      <c r="C953" s="35">
        <v>26.386340000000001</v>
      </c>
      <c r="D953" s="39">
        <v>612.19475160800005</v>
      </c>
      <c r="E953" s="34">
        <v>24.489789999999999</v>
      </c>
      <c r="F953" s="40">
        <f t="shared" si="43"/>
        <v>117.8683796784</v>
      </c>
      <c r="G953" s="34">
        <v>24.804539999999999</v>
      </c>
      <c r="H953" s="40">
        <f t="shared" si="45"/>
        <v>495.7631279465507</v>
      </c>
      <c r="J953" s="39">
        <f t="shared" si="44"/>
        <v>1.4367560169506532</v>
      </c>
    </row>
    <row r="954" spans="2:10">
      <c r="B954" s="38" t="s">
        <v>964</v>
      </c>
      <c r="C954" s="35">
        <v>26.386340000000001</v>
      </c>
      <c r="D954" s="39">
        <v>612.19475160800005</v>
      </c>
      <c r="E954" s="34">
        <v>30.903790000000001</v>
      </c>
      <c r="F954" s="40">
        <f t="shared" si="43"/>
        <v>148.73870511840002</v>
      </c>
      <c r="G954" s="34">
        <v>23.240929999999999</v>
      </c>
      <c r="H954" s="40">
        <f t="shared" si="45"/>
        <v>464.51158349184578</v>
      </c>
      <c r="J954" s="39">
        <f t="shared" si="44"/>
        <v>1.0555370022457851</v>
      </c>
    </row>
    <row r="955" spans="2:10">
      <c r="B955" s="38" t="s">
        <v>965</v>
      </c>
      <c r="C955" s="35">
        <v>24.862880000000001</v>
      </c>
      <c r="D955" s="39">
        <v>576.84865145599997</v>
      </c>
      <c r="E955" s="34">
        <v>26.822150000000001</v>
      </c>
      <c r="F955" s="40">
        <f t="shared" si="43"/>
        <v>129.09393506399999</v>
      </c>
      <c r="G955" s="34">
        <v>22.459129999999998</v>
      </c>
      <c r="H955" s="40">
        <f t="shared" si="45"/>
        <v>448.8859111984425</v>
      </c>
      <c r="J955" s="39">
        <f t="shared" si="44"/>
        <v>1.1311948064425223</v>
      </c>
    </row>
    <row r="956" spans="2:10">
      <c r="B956" s="38" t="s">
        <v>966</v>
      </c>
      <c r="C956" s="35">
        <v>25.959779999999999</v>
      </c>
      <c r="D956" s="39">
        <v>602.29804773599994</v>
      </c>
      <c r="E956" s="34">
        <v>27.405239999999999</v>
      </c>
      <c r="F956" s="40">
        <f t="shared" si="43"/>
        <v>131.90032391039998</v>
      </c>
      <c r="G956" s="34">
        <v>23.596299999999999</v>
      </c>
      <c r="H956" s="40">
        <f t="shared" si="45"/>
        <v>471.61428899569171</v>
      </c>
      <c r="J956" s="39">
        <f t="shared" si="44"/>
        <v>1.2165651700917124</v>
      </c>
    </row>
    <row r="957" spans="2:10">
      <c r="B957" s="38" t="s">
        <v>967</v>
      </c>
      <c r="C957" s="35">
        <v>24.253499999999999</v>
      </c>
      <c r="D957" s="39">
        <v>562.7103042</v>
      </c>
      <c r="E957" s="34">
        <v>18.950430000000001</v>
      </c>
      <c r="F957" s="40">
        <f t="shared" si="43"/>
        <v>91.207661572800006</v>
      </c>
      <c r="G957" s="34">
        <v>23.667369999999998</v>
      </c>
      <c r="H957" s="40">
        <f t="shared" si="45"/>
        <v>473.03475014930149</v>
      </c>
      <c r="J957" s="39">
        <f t="shared" si="44"/>
        <v>1.5321075221015121</v>
      </c>
    </row>
    <row r="958" spans="2:10">
      <c r="B958" s="38" t="s">
        <v>968</v>
      </c>
      <c r="C958" s="35">
        <v>26.812909999999999</v>
      </c>
      <c r="D958" s="39">
        <v>622.09168749200001</v>
      </c>
      <c r="E958" s="34">
        <v>19.241980000000002</v>
      </c>
      <c r="F958" s="40">
        <f t="shared" si="43"/>
        <v>92.610880060800014</v>
      </c>
      <c r="G958" s="34">
        <v>26.58137</v>
      </c>
      <c r="H958" s="40">
        <f t="shared" si="45"/>
        <v>531.2762557299834</v>
      </c>
      <c r="J958" s="39">
        <f t="shared" si="44"/>
        <v>1.7954482987834126</v>
      </c>
    </row>
    <row r="959" spans="2:10">
      <c r="B959" s="38" t="s">
        <v>969</v>
      </c>
      <c r="C959" s="35">
        <v>28.214500000000001</v>
      </c>
      <c r="D959" s="39">
        <v>654.61025740000002</v>
      </c>
      <c r="E959" s="34">
        <v>25.072880000000001</v>
      </c>
      <c r="F959" s="40">
        <f t="shared" si="43"/>
        <v>120.67476852480002</v>
      </c>
      <c r="G959" s="34">
        <v>26.510300000000001</v>
      </c>
      <c r="H959" s="40">
        <f t="shared" si="45"/>
        <v>529.85579457637368</v>
      </c>
      <c r="J959" s="39">
        <f t="shared" si="44"/>
        <v>-4.0796942988263254</v>
      </c>
    </row>
    <row r="960" spans="2:10">
      <c r="B960" s="38" t="s">
        <v>970</v>
      </c>
      <c r="C960" s="35">
        <v>25.22851</v>
      </c>
      <c r="D960" s="39">
        <v>585.33170621199997</v>
      </c>
      <c r="E960" s="34">
        <v>21.574339999999999</v>
      </c>
      <c r="F960" s="40">
        <f t="shared" si="43"/>
        <v>103.8364354464</v>
      </c>
      <c r="G960" s="34">
        <v>24.16488</v>
      </c>
      <c r="H960" s="40">
        <f t="shared" si="45"/>
        <v>482.97837796036708</v>
      </c>
      <c r="J960" s="39">
        <f t="shared" si="44"/>
        <v>1.4831071947671148</v>
      </c>
    </row>
    <row r="961" spans="2:10">
      <c r="B961" s="38" t="s">
        <v>971</v>
      </c>
      <c r="C961" s="35">
        <v>29.555140000000002</v>
      </c>
      <c r="D961" s="39">
        <v>685.714714168</v>
      </c>
      <c r="E961" s="34">
        <v>22.157430000000002</v>
      </c>
      <c r="F961" s="40">
        <f t="shared" si="43"/>
        <v>106.6428242928</v>
      </c>
      <c r="G961" s="34">
        <v>29.068940000000001</v>
      </c>
      <c r="H961" s="40">
        <f t="shared" si="45"/>
        <v>580.99479452110802</v>
      </c>
      <c r="J961" s="39">
        <f t="shared" si="44"/>
        <v>1.9229046459080337</v>
      </c>
    </row>
    <row r="962" spans="2:10">
      <c r="B962" s="38" t="s">
        <v>972</v>
      </c>
      <c r="C962" s="35">
        <v>29.7989</v>
      </c>
      <c r="D962" s="39">
        <v>691.37023867999994</v>
      </c>
      <c r="E962" s="34">
        <v>23.906700000000001</v>
      </c>
      <c r="F962" s="40">
        <f t="shared" si="43"/>
        <v>115.06199083199999</v>
      </c>
      <c r="G962" s="34">
        <v>28.92679</v>
      </c>
      <c r="H962" s="40">
        <f t="shared" si="45"/>
        <v>578.15367234599012</v>
      </c>
      <c r="J962" s="39">
        <f t="shared" si="44"/>
        <v>1.8454244979901659</v>
      </c>
    </row>
    <row r="963" spans="2:10">
      <c r="B963" s="38" t="s">
        <v>973</v>
      </c>
      <c r="C963" s="35">
        <v>38.086530000000003</v>
      </c>
      <c r="D963" s="39">
        <v>883.653199836</v>
      </c>
      <c r="E963" s="34">
        <v>34.693869999999997</v>
      </c>
      <c r="F963" s="40">
        <f t="shared" si="43"/>
        <v>166.98020855519999</v>
      </c>
      <c r="G963" s="34">
        <v>35.963039999999999</v>
      </c>
      <c r="H963" s="40">
        <f t="shared" si="45"/>
        <v>718.78572232611134</v>
      </c>
      <c r="J963" s="39">
        <f t="shared" si="44"/>
        <v>2.1127310453113068</v>
      </c>
    </row>
    <row r="964" spans="2:10">
      <c r="B964" s="38" t="s">
        <v>974</v>
      </c>
      <c r="C964" s="35">
        <v>32.358310000000003</v>
      </c>
      <c r="D964" s="39">
        <v>750.75162197199995</v>
      </c>
      <c r="E964" s="34">
        <v>20.991250000000001</v>
      </c>
      <c r="F964" s="40">
        <f t="shared" ref="F964:F1027" si="46">$F$1362*(E964/100)</f>
        <v>101.03004660000001</v>
      </c>
      <c r="G964" s="34">
        <v>32.622599999999998</v>
      </c>
      <c r="H964" s="40">
        <f t="shared" si="45"/>
        <v>652.02105008797355</v>
      </c>
      <c r="J964" s="39">
        <f t="shared" ref="J964:J1027" si="47">H964-(D964-F964)</f>
        <v>2.299474715973588</v>
      </c>
    </row>
    <row r="965" spans="2:10">
      <c r="B965" s="38" t="s">
        <v>975</v>
      </c>
      <c r="C965" s="35">
        <v>32.48019</v>
      </c>
      <c r="D965" s="39">
        <v>753.57938422799987</v>
      </c>
      <c r="E965" s="34">
        <v>22.157430000000002</v>
      </c>
      <c r="F965" s="40">
        <f t="shared" si="46"/>
        <v>106.6428242928</v>
      </c>
      <c r="G965" s="34">
        <v>32.480449999999998</v>
      </c>
      <c r="H965" s="40">
        <f t="shared" si="45"/>
        <v>649.17992791285553</v>
      </c>
      <c r="J965" s="39">
        <f t="shared" si="47"/>
        <v>2.2433679776556801</v>
      </c>
    </row>
    <row r="966" spans="2:10">
      <c r="B966" s="38" t="s">
        <v>976</v>
      </c>
      <c r="C966" s="35">
        <v>35.770870000000002</v>
      </c>
      <c r="D966" s="39">
        <v>829.92710904400008</v>
      </c>
      <c r="E966" s="34">
        <v>30.029150000000001</v>
      </c>
      <c r="F966" s="40">
        <f t="shared" si="46"/>
        <v>144.52909778399999</v>
      </c>
      <c r="G966" s="34">
        <v>34.115130000000001</v>
      </c>
      <c r="H966" s="40">
        <f t="shared" si="45"/>
        <v>681.85193352117028</v>
      </c>
      <c r="J966" s="39">
        <f t="shared" si="47"/>
        <v>-3.5460777388298084</v>
      </c>
    </row>
    <row r="967" spans="2:10">
      <c r="B967" s="38" t="s">
        <v>977</v>
      </c>
      <c r="C967" s="35">
        <v>32.236440000000002</v>
      </c>
      <c r="D967" s="39">
        <v>747.92409172800001</v>
      </c>
      <c r="E967" s="34">
        <v>28.57142</v>
      </c>
      <c r="F967" s="40">
        <f t="shared" si="46"/>
        <v>137.5131016032</v>
      </c>
      <c r="G967" s="34">
        <v>30.632549999999998</v>
      </c>
      <c r="H967" s="40">
        <f t="shared" si="45"/>
        <v>612.24633897581293</v>
      </c>
      <c r="J967" s="39">
        <f t="shared" si="47"/>
        <v>1.8353488510128955</v>
      </c>
    </row>
    <row r="968" spans="2:10">
      <c r="B968" s="38" t="s">
        <v>978</v>
      </c>
      <c r="C968" s="35">
        <v>33.211449999999999</v>
      </c>
      <c r="D968" s="39">
        <v>770.54549373999987</v>
      </c>
      <c r="E968" s="34">
        <v>32.653060000000004</v>
      </c>
      <c r="F968" s="40">
        <f t="shared" si="46"/>
        <v>157.15787165760003</v>
      </c>
      <c r="G968" s="34">
        <v>30.77469</v>
      </c>
      <c r="H968" s="40">
        <f t="shared" si="45"/>
        <v>615.0872612830326</v>
      </c>
      <c r="J968" s="39">
        <f t="shared" si="47"/>
        <v>1.6996392006327596</v>
      </c>
    </row>
    <row r="969" spans="2:10">
      <c r="B969" s="38" t="s">
        <v>979</v>
      </c>
      <c r="C969" s="35">
        <v>31.931740000000001</v>
      </c>
      <c r="D969" s="39">
        <v>740.85468608799999</v>
      </c>
      <c r="E969" s="34">
        <v>31.486879999999999</v>
      </c>
      <c r="F969" s="40">
        <f t="shared" si="46"/>
        <v>151.5450939648</v>
      </c>
      <c r="G969" s="34">
        <v>29.282160000000001</v>
      </c>
      <c r="H969" s="40">
        <f t="shared" si="45"/>
        <v>585.25637784983599</v>
      </c>
      <c r="J969" s="39">
        <f t="shared" si="47"/>
        <v>-4.0532142733640057</v>
      </c>
    </row>
    <row r="970" spans="2:10">
      <c r="B970" s="38" t="s">
        <v>980</v>
      </c>
      <c r="C970" s="35">
        <v>32.297370000000001</v>
      </c>
      <c r="D970" s="39">
        <v>749.337740844</v>
      </c>
      <c r="E970" s="34">
        <v>23.032060000000001</v>
      </c>
      <c r="F970" s="40">
        <f t="shared" si="46"/>
        <v>110.8523834976</v>
      </c>
      <c r="G970" s="34">
        <v>31.76972</v>
      </c>
      <c r="H970" s="40">
        <f t="shared" si="45"/>
        <v>634.97471677306214</v>
      </c>
      <c r="J970" s="39">
        <f t="shared" si="47"/>
        <v>-3.5106405733378097</v>
      </c>
    </row>
    <row r="971" spans="2:10">
      <c r="B971" s="38" t="s">
        <v>981</v>
      </c>
      <c r="C971" s="35">
        <v>31.748930000000001</v>
      </c>
      <c r="D971" s="39">
        <v>736.61327471599998</v>
      </c>
      <c r="E971" s="34">
        <v>26.239059999999998</v>
      </c>
      <c r="F971" s="40">
        <f t="shared" si="46"/>
        <v>126.28754621759998</v>
      </c>
      <c r="G971" s="34">
        <v>30.632549999999998</v>
      </c>
      <c r="H971" s="40">
        <f t="shared" si="45"/>
        <v>612.24633897581293</v>
      </c>
      <c r="J971" s="39">
        <f t="shared" si="47"/>
        <v>1.9206104774129926</v>
      </c>
    </row>
    <row r="972" spans="2:10">
      <c r="B972" s="38" t="s">
        <v>982</v>
      </c>
      <c r="C972" s="35">
        <v>29.737960000000001</v>
      </c>
      <c r="D972" s="39">
        <v>689.95635755199999</v>
      </c>
      <c r="E972" s="34">
        <v>17.492709999999999</v>
      </c>
      <c r="F972" s="40">
        <f t="shared" si="46"/>
        <v>84.191713521599993</v>
      </c>
      <c r="G972" s="34">
        <v>30.277180000000001</v>
      </c>
      <c r="H972" s="40">
        <f t="shared" si="45"/>
        <v>605.14363347196718</v>
      </c>
      <c r="J972" s="39">
        <f t="shared" si="47"/>
        <v>-0.62101055843277209</v>
      </c>
    </row>
    <row r="973" spans="2:10">
      <c r="B973" s="38" t="s">
        <v>983</v>
      </c>
      <c r="C973" s="35">
        <v>27.60511</v>
      </c>
      <c r="D973" s="39">
        <v>640.47167813199997</v>
      </c>
      <c r="E973" s="34">
        <v>24.198250000000002</v>
      </c>
      <c r="F973" s="40">
        <f t="shared" si="46"/>
        <v>116.46520932</v>
      </c>
      <c r="G973" s="34">
        <v>26.297080000000001</v>
      </c>
      <c r="H973" s="40">
        <f t="shared" si="45"/>
        <v>525.59421124764583</v>
      </c>
      <c r="J973" s="39">
        <f t="shared" si="47"/>
        <v>1.5877424356458505</v>
      </c>
    </row>
    <row r="974" spans="2:10">
      <c r="B974" s="38" t="s">
        <v>984</v>
      </c>
      <c r="C974" s="35">
        <v>28.336379999999998</v>
      </c>
      <c r="D974" s="39">
        <v>657.43801965599994</v>
      </c>
      <c r="E974" s="34">
        <v>20.991250000000001</v>
      </c>
      <c r="F974" s="40">
        <f t="shared" si="46"/>
        <v>101.03004660000001</v>
      </c>
      <c r="G974" s="34">
        <v>27.789619999999999</v>
      </c>
      <c r="H974" s="40">
        <f t="shared" si="45"/>
        <v>555.42529454874079</v>
      </c>
      <c r="J974" s="39">
        <f t="shared" si="47"/>
        <v>-0.98267850725915196</v>
      </c>
    </row>
    <row r="975" spans="2:10">
      <c r="B975" s="38" t="s">
        <v>985</v>
      </c>
      <c r="C975" s="35">
        <v>30.591100000000001</v>
      </c>
      <c r="D975" s="39">
        <v>709.7502293199999</v>
      </c>
      <c r="E975" s="34">
        <v>27.113700000000001</v>
      </c>
      <c r="F975" s="40">
        <f t="shared" si="46"/>
        <v>130.49715355200001</v>
      </c>
      <c r="G975" s="34">
        <v>29.068940000000001</v>
      </c>
      <c r="H975" s="40">
        <f t="shared" si="45"/>
        <v>580.99479452110802</v>
      </c>
      <c r="J975" s="39">
        <f t="shared" si="47"/>
        <v>1.7417187531081026</v>
      </c>
    </row>
    <row r="976" spans="2:10">
      <c r="B976" s="38" t="s">
        <v>986</v>
      </c>
      <c r="C976" s="35">
        <v>30.347339999999999</v>
      </c>
      <c r="D976" s="39">
        <v>704.09470480799996</v>
      </c>
      <c r="E976" s="34">
        <v>27.69679</v>
      </c>
      <c r="F976" s="40">
        <f t="shared" si="46"/>
        <v>133.3035423984</v>
      </c>
      <c r="G976" s="34">
        <v>28.642499999999998</v>
      </c>
      <c r="H976" s="40">
        <f t="shared" si="45"/>
        <v>572.47162786365232</v>
      </c>
      <c r="J976" s="39">
        <f t="shared" si="47"/>
        <v>1.6804654540522961</v>
      </c>
    </row>
    <row r="977" spans="2:10">
      <c r="B977" s="38" t="s">
        <v>987</v>
      </c>
      <c r="C977" s="35">
        <v>34.430219999999998</v>
      </c>
      <c r="D977" s="39">
        <v>798.82242026400002</v>
      </c>
      <c r="E977" s="34">
        <v>30.320689999999999</v>
      </c>
      <c r="F977" s="40">
        <f t="shared" si="46"/>
        <v>145.93226814240001</v>
      </c>
      <c r="G977" s="34">
        <v>32.480449999999998</v>
      </c>
      <c r="H977" s="40">
        <f t="shared" ref="H977:H1040" si="48">$H$335*(G977/100)</f>
        <v>649.17992791285553</v>
      </c>
      <c r="J977" s="39">
        <f t="shared" si="47"/>
        <v>-3.7102242087445347</v>
      </c>
    </row>
    <row r="978" spans="2:10">
      <c r="B978" s="38" t="s">
        <v>988</v>
      </c>
      <c r="C978" s="35">
        <v>32.784880000000001</v>
      </c>
      <c r="D978" s="39">
        <v>760.64855785599991</v>
      </c>
      <c r="E978" s="34">
        <v>22.74052</v>
      </c>
      <c r="F978" s="40">
        <f t="shared" si="46"/>
        <v>109.4492131392</v>
      </c>
      <c r="G978" s="34">
        <v>32.693669999999997</v>
      </c>
      <c r="H978" s="40">
        <f t="shared" si="48"/>
        <v>653.44151124158338</v>
      </c>
      <c r="J978" s="39">
        <f t="shared" si="47"/>
        <v>2.2421665247834426</v>
      </c>
    </row>
    <row r="979" spans="2:10">
      <c r="B979" s="38" t="s">
        <v>989</v>
      </c>
      <c r="C979" s="35">
        <v>27.544180000000001</v>
      </c>
      <c r="D979" s="39">
        <v>639.05802901599998</v>
      </c>
      <c r="E979" s="34">
        <v>19.533519999999999</v>
      </c>
      <c r="F979" s="40">
        <f t="shared" si="46"/>
        <v>94.01405041919999</v>
      </c>
      <c r="G979" s="34">
        <v>27.36318</v>
      </c>
      <c r="H979" s="40">
        <f t="shared" si="48"/>
        <v>546.90212789128509</v>
      </c>
      <c r="J979" s="39">
        <f t="shared" si="47"/>
        <v>1.8581492944850879</v>
      </c>
    </row>
    <row r="980" spans="2:10">
      <c r="B980" s="38" t="s">
        <v>990</v>
      </c>
      <c r="C980" s="35">
        <v>31.50517</v>
      </c>
      <c r="D980" s="39">
        <v>730.95775020399992</v>
      </c>
      <c r="E980" s="34">
        <v>26.239059999999998</v>
      </c>
      <c r="F980" s="40">
        <f t="shared" si="46"/>
        <v>126.28754621759998</v>
      </c>
      <c r="G980" s="34">
        <v>30.34825</v>
      </c>
      <c r="H980" s="40">
        <f t="shared" si="48"/>
        <v>606.5640946255769</v>
      </c>
      <c r="J980" s="39">
        <f t="shared" si="47"/>
        <v>1.8938906391770161</v>
      </c>
    </row>
    <row r="981" spans="2:10">
      <c r="B981" s="38" t="s">
        <v>991</v>
      </c>
      <c r="C981" s="35">
        <v>24.984760000000001</v>
      </c>
      <c r="D981" s="39">
        <v>579.676413712</v>
      </c>
      <c r="E981" s="34">
        <v>17.492709999999999</v>
      </c>
      <c r="F981" s="40">
        <f t="shared" si="46"/>
        <v>84.191713521599993</v>
      </c>
      <c r="G981" s="34">
        <v>24.875620000000001</v>
      </c>
      <c r="H981" s="40">
        <f t="shared" si="48"/>
        <v>497.18378896805893</v>
      </c>
      <c r="J981" s="39">
        <f t="shared" si="47"/>
        <v>1.6990887776589148</v>
      </c>
    </row>
    <row r="982" spans="2:10">
      <c r="B982" s="38" t="s">
        <v>992</v>
      </c>
      <c r="C982" s="35">
        <v>29.859839999999998</v>
      </c>
      <c r="D982" s="39">
        <v>692.7841198079999</v>
      </c>
      <c r="E982" s="34">
        <v>29.154509999999998</v>
      </c>
      <c r="F982" s="40">
        <f t="shared" si="46"/>
        <v>140.31949044960001</v>
      </c>
      <c r="G982" s="34">
        <v>27.71855</v>
      </c>
      <c r="H982" s="40">
        <f t="shared" si="48"/>
        <v>554.00483339513107</v>
      </c>
      <c r="J982" s="39">
        <f t="shared" si="47"/>
        <v>1.5402040367312111</v>
      </c>
    </row>
    <row r="983" spans="2:10">
      <c r="B983" s="38" t="s">
        <v>993</v>
      </c>
      <c r="C983" s="35">
        <v>31.931740000000001</v>
      </c>
      <c r="D983" s="39">
        <v>740.85468608799999</v>
      </c>
      <c r="E983" s="34">
        <v>26.530609999999999</v>
      </c>
      <c r="F983" s="40">
        <f t="shared" si="46"/>
        <v>127.69076470559999</v>
      </c>
      <c r="G983" s="34">
        <v>30.490400000000001</v>
      </c>
      <c r="H983" s="40">
        <f t="shared" si="48"/>
        <v>609.40521680069492</v>
      </c>
      <c r="J983" s="39">
        <f t="shared" si="47"/>
        <v>-3.7587045817050466</v>
      </c>
    </row>
    <row r="984" spans="2:10">
      <c r="B984" s="38" t="s">
        <v>994</v>
      </c>
      <c r="C984" s="35">
        <v>29.920780000000001</v>
      </c>
      <c r="D984" s="39">
        <v>694.19800093599997</v>
      </c>
      <c r="E984" s="34">
        <v>32.069969999999998</v>
      </c>
      <c r="F984" s="40">
        <f t="shared" si="46"/>
        <v>154.35148281119999</v>
      </c>
      <c r="G984" s="34">
        <v>27.078890000000001</v>
      </c>
      <c r="H984" s="40">
        <f t="shared" si="48"/>
        <v>541.2200834089474</v>
      </c>
      <c r="J984" s="39">
        <f t="shared" si="47"/>
        <v>1.3735652841473893</v>
      </c>
    </row>
    <row r="985" spans="2:10">
      <c r="B985" s="38" t="s">
        <v>995</v>
      </c>
      <c r="C985" s="35">
        <v>27.4223</v>
      </c>
      <c r="D985" s="39">
        <v>636.23026675999995</v>
      </c>
      <c r="E985" s="34">
        <v>21.282789999999999</v>
      </c>
      <c r="F985" s="40">
        <f t="shared" si="46"/>
        <v>102.4332169584</v>
      </c>
      <c r="G985" s="34">
        <v>26.794589999999999</v>
      </c>
      <c r="H985" s="40">
        <f t="shared" si="48"/>
        <v>535.53783905871137</v>
      </c>
      <c r="J985" s="39">
        <f t="shared" si="47"/>
        <v>1.7407892571113734</v>
      </c>
    </row>
    <row r="986" spans="2:10">
      <c r="B986" s="38" t="s">
        <v>996</v>
      </c>
      <c r="C986" s="35">
        <v>30.773910000000001</v>
      </c>
      <c r="D986" s="39">
        <v>713.99164069199992</v>
      </c>
      <c r="E986" s="34">
        <v>20.116610000000001</v>
      </c>
      <c r="F986" s="40">
        <f t="shared" si="46"/>
        <v>96.820439265600001</v>
      </c>
      <c r="G986" s="34">
        <v>30.987909999999999</v>
      </c>
      <c r="H986" s="40">
        <f t="shared" si="48"/>
        <v>619.34884461176057</v>
      </c>
      <c r="J986" s="39">
        <f t="shared" si="47"/>
        <v>2.1776431853606937</v>
      </c>
    </row>
    <row r="987" spans="2:10">
      <c r="B987" s="38" t="s">
        <v>997</v>
      </c>
      <c r="C987" s="35">
        <v>31.383299999999998</v>
      </c>
      <c r="D987" s="39">
        <v>728.13021995999986</v>
      </c>
      <c r="E987" s="34">
        <v>22.74052</v>
      </c>
      <c r="F987" s="40">
        <f t="shared" si="46"/>
        <v>109.4492131392</v>
      </c>
      <c r="G987" s="34">
        <v>31.058990000000001</v>
      </c>
      <c r="H987" s="40">
        <f t="shared" si="48"/>
        <v>620.76950563326875</v>
      </c>
      <c r="J987" s="39">
        <f t="shared" si="47"/>
        <v>2.0884988124688562</v>
      </c>
    </row>
    <row r="988" spans="2:10">
      <c r="B988" s="38" t="s">
        <v>998</v>
      </c>
      <c r="C988" s="35">
        <v>30.46922</v>
      </c>
      <c r="D988" s="39">
        <v>706.92246706399999</v>
      </c>
      <c r="E988" s="34">
        <v>25.947520000000001</v>
      </c>
      <c r="F988" s="40">
        <f t="shared" si="46"/>
        <v>124.88437585920001</v>
      </c>
      <c r="G988" s="34">
        <v>28.855720000000002</v>
      </c>
      <c r="H988" s="40">
        <f t="shared" si="48"/>
        <v>576.73321119238017</v>
      </c>
      <c r="J988" s="39">
        <f t="shared" si="47"/>
        <v>-5.3048800124198578</v>
      </c>
    </row>
    <row r="989" spans="2:10">
      <c r="B989" s="38" t="s">
        <v>999</v>
      </c>
      <c r="C989" s="35">
        <v>32.541130000000003</v>
      </c>
      <c r="D989" s="39">
        <v>754.99326535600005</v>
      </c>
      <c r="E989" s="34">
        <v>28.279879999999999</v>
      </c>
      <c r="F989" s="40">
        <f t="shared" si="46"/>
        <v>136.10993124479998</v>
      </c>
      <c r="G989" s="34">
        <v>31.058990000000001</v>
      </c>
      <c r="H989" s="40">
        <f t="shared" si="48"/>
        <v>620.76950563326875</v>
      </c>
      <c r="J989" s="39">
        <f t="shared" si="47"/>
        <v>1.8861715220687074</v>
      </c>
    </row>
    <row r="990" spans="2:10">
      <c r="B990" s="38" t="s">
        <v>1000</v>
      </c>
      <c r="C990" s="35">
        <v>30.591100000000001</v>
      </c>
      <c r="D990" s="39">
        <v>709.7502293199999</v>
      </c>
      <c r="E990" s="34">
        <v>16.90962</v>
      </c>
      <c r="F990" s="40">
        <f t="shared" si="46"/>
        <v>81.385324675199996</v>
      </c>
      <c r="G990" s="34">
        <v>31.5565</v>
      </c>
      <c r="H990" s="40">
        <f t="shared" si="48"/>
        <v>630.71313344433429</v>
      </c>
      <c r="J990" s="39">
        <f t="shared" si="47"/>
        <v>2.348228799534354</v>
      </c>
    </row>
    <row r="991" spans="2:10">
      <c r="B991" s="38" t="s">
        <v>1001</v>
      </c>
      <c r="C991" s="35">
        <v>31.13954</v>
      </c>
      <c r="D991" s="39">
        <v>722.47469544799992</v>
      </c>
      <c r="E991" s="34">
        <v>27.69679</v>
      </c>
      <c r="F991" s="40">
        <f t="shared" si="46"/>
        <v>133.3035423984</v>
      </c>
      <c r="G991" s="34">
        <v>29.282160000000001</v>
      </c>
      <c r="H991" s="40">
        <f t="shared" si="48"/>
        <v>585.25637784983599</v>
      </c>
      <c r="J991" s="39">
        <f t="shared" si="47"/>
        <v>-3.9147751997639944</v>
      </c>
    </row>
    <row r="992" spans="2:10">
      <c r="B992" s="38" t="s">
        <v>1002</v>
      </c>
      <c r="C992" s="35">
        <v>27.787929999999999</v>
      </c>
      <c r="D992" s="39">
        <v>644.71332151599995</v>
      </c>
      <c r="E992" s="34">
        <v>13.994160000000001</v>
      </c>
      <c r="F992" s="40">
        <f t="shared" si="46"/>
        <v>67.353332313599992</v>
      </c>
      <c r="G992" s="34">
        <v>28.997859999999999</v>
      </c>
      <c r="H992" s="40">
        <f t="shared" si="48"/>
        <v>579.57413349959984</v>
      </c>
      <c r="J992" s="39">
        <f t="shared" si="47"/>
        <v>2.2141442971999368</v>
      </c>
    </row>
    <row r="993" spans="2:10">
      <c r="B993" s="38" t="s">
        <v>1003</v>
      </c>
      <c r="C993" s="35">
        <v>29.737960000000001</v>
      </c>
      <c r="D993" s="39">
        <v>689.95635755199999</v>
      </c>
      <c r="E993" s="34">
        <v>23.032060000000001</v>
      </c>
      <c r="F993" s="40">
        <f t="shared" si="46"/>
        <v>110.8523834976</v>
      </c>
      <c r="G993" s="34">
        <v>29.068940000000001</v>
      </c>
      <c r="H993" s="40">
        <f t="shared" si="48"/>
        <v>580.99479452110802</v>
      </c>
      <c r="J993" s="39">
        <f t="shared" si="47"/>
        <v>1.8908204667080781</v>
      </c>
    </row>
    <row r="994" spans="2:10">
      <c r="B994" s="38" t="s">
        <v>1004</v>
      </c>
      <c r="C994" s="35">
        <v>30.712969999999999</v>
      </c>
      <c r="D994" s="39">
        <v>712.57775956399996</v>
      </c>
      <c r="E994" s="34">
        <v>32.361510000000003</v>
      </c>
      <c r="F994" s="40">
        <f t="shared" si="46"/>
        <v>155.75465316960003</v>
      </c>
      <c r="G994" s="34">
        <v>27.292110000000001</v>
      </c>
      <c r="H994" s="40">
        <f t="shared" si="48"/>
        <v>545.48166673767537</v>
      </c>
      <c r="J994" s="39">
        <f t="shared" si="47"/>
        <v>-11.34143965672456</v>
      </c>
    </row>
    <row r="995" spans="2:10">
      <c r="B995" s="38" t="s">
        <v>1005</v>
      </c>
      <c r="C995" s="35">
        <v>31.870809999999999</v>
      </c>
      <c r="D995" s="39">
        <v>739.44103697200001</v>
      </c>
      <c r="E995" s="34">
        <v>30.903790000000001</v>
      </c>
      <c r="F995" s="40">
        <f t="shared" si="46"/>
        <v>148.73870511840002</v>
      </c>
      <c r="G995" s="34">
        <v>29.424299999999999</v>
      </c>
      <c r="H995" s="40">
        <f t="shared" si="48"/>
        <v>588.09730015705554</v>
      </c>
      <c r="J995" s="39">
        <f t="shared" si="47"/>
        <v>-2.6050316965444154</v>
      </c>
    </row>
    <row r="996" spans="2:10">
      <c r="B996" s="38" t="s">
        <v>1006</v>
      </c>
      <c r="C996" s="35">
        <v>31.383299999999998</v>
      </c>
      <c r="D996" s="39">
        <v>728.13021995999986</v>
      </c>
      <c r="E996" s="34">
        <v>27.113700000000001</v>
      </c>
      <c r="F996" s="40">
        <f t="shared" si="46"/>
        <v>130.49715355200001</v>
      </c>
      <c r="G996" s="34">
        <v>29.850739999999998</v>
      </c>
      <c r="H996" s="40">
        <f t="shared" si="48"/>
        <v>596.62046681451125</v>
      </c>
      <c r="J996" s="39">
        <f t="shared" si="47"/>
        <v>-1.0125995934886305</v>
      </c>
    </row>
    <row r="997" spans="2:10">
      <c r="B997" s="38" t="s">
        <v>1007</v>
      </c>
      <c r="C997" s="35">
        <v>30.28641</v>
      </c>
      <c r="D997" s="39">
        <v>702.68105569199997</v>
      </c>
      <c r="E997" s="34">
        <v>27.113700000000001</v>
      </c>
      <c r="F997" s="40">
        <f t="shared" si="46"/>
        <v>130.49715355200001</v>
      </c>
      <c r="G997" s="34">
        <v>28.713570000000001</v>
      </c>
      <c r="H997" s="40">
        <f t="shared" si="48"/>
        <v>573.89208901726215</v>
      </c>
      <c r="J997" s="39">
        <f t="shared" si="47"/>
        <v>1.7081868772621647</v>
      </c>
    </row>
    <row r="998" spans="2:10">
      <c r="B998" s="38" t="s">
        <v>1008</v>
      </c>
      <c r="C998" s="35">
        <v>26.56916</v>
      </c>
      <c r="D998" s="39">
        <v>616.43639499200003</v>
      </c>
      <c r="E998" s="34">
        <v>20.6997</v>
      </c>
      <c r="F998" s="40">
        <f t="shared" si="46"/>
        <v>99.626828111999998</v>
      </c>
      <c r="G998" s="34">
        <v>25.94171</v>
      </c>
      <c r="H998" s="40">
        <f t="shared" si="48"/>
        <v>518.49150574379985</v>
      </c>
      <c r="J998" s="39">
        <f t="shared" si="47"/>
        <v>1.6819388637998145</v>
      </c>
    </row>
    <row r="999" spans="2:10">
      <c r="B999" s="38" t="s">
        <v>1009</v>
      </c>
      <c r="C999" s="35">
        <v>25.776959999999999</v>
      </c>
      <c r="D999" s="39">
        <v>598.05640435199996</v>
      </c>
      <c r="E999" s="34">
        <v>13.41107</v>
      </c>
      <c r="F999" s="40">
        <f t="shared" si="46"/>
        <v>64.546943467199995</v>
      </c>
      <c r="G999" s="34">
        <v>26.36815</v>
      </c>
      <c r="H999" s="40">
        <f t="shared" si="48"/>
        <v>527.01467240125567</v>
      </c>
      <c r="J999" s="39">
        <f t="shared" si="47"/>
        <v>-6.4947884835443119</v>
      </c>
    </row>
    <row r="1000" spans="2:10">
      <c r="B1000" s="38" t="s">
        <v>1010</v>
      </c>
      <c r="C1000" s="35">
        <v>26.020710000000001</v>
      </c>
      <c r="D1000" s="39">
        <v>603.71169685200005</v>
      </c>
      <c r="E1000" s="34">
        <v>15.74344</v>
      </c>
      <c r="F1000" s="40">
        <f t="shared" si="46"/>
        <v>75.772546982400002</v>
      </c>
      <c r="G1000" s="34">
        <v>26.510300000000001</v>
      </c>
      <c r="H1000" s="40">
        <f t="shared" si="48"/>
        <v>529.85579457637368</v>
      </c>
      <c r="J1000" s="39">
        <f t="shared" si="47"/>
        <v>1.9166447067736954</v>
      </c>
    </row>
    <row r="1001" spans="2:10">
      <c r="B1001" s="38" t="s">
        <v>1011</v>
      </c>
      <c r="C1001" s="35">
        <v>23.33942</v>
      </c>
      <c r="D1001" s="39">
        <v>541.50255130400001</v>
      </c>
      <c r="E1001" s="34">
        <v>12.24489</v>
      </c>
      <c r="F1001" s="40">
        <f t="shared" si="46"/>
        <v>58.9341657744</v>
      </c>
      <c r="G1001" s="34">
        <v>24.235959999999999</v>
      </c>
      <c r="H1001" s="40">
        <f t="shared" si="48"/>
        <v>484.39903898187526</v>
      </c>
      <c r="J1001" s="39">
        <f t="shared" si="47"/>
        <v>1.8306534522752713</v>
      </c>
    </row>
    <row r="1002" spans="2:10">
      <c r="B1002" s="38" t="s">
        <v>1012</v>
      </c>
      <c r="C1002" s="35">
        <v>26.447279999999999</v>
      </c>
      <c r="D1002" s="39">
        <v>613.608632736</v>
      </c>
      <c r="E1002" s="34">
        <v>13.119529999999999</v>
      </c>
      <c r="F1002" s="40">
        <f t="shared" si="46"/>
        <v>63.143773108799991</v>
      </c>
      <c r="G1002" s="34">
        <v>27.647469999999998</v>
      </c>
      <c r="H1002" s="40">
        <f t="shared" si="48"/>
        <v>552.58417237362278</v>
      </c>
      <c r="J1002" s="39">
        <f t="shared" si="47"/>
        <v>2.1193127464227928</v>
      </c>
    </row>
    <row r="1003" spans="2:10">
      <c r="B1003" s="38" t="s">
        <v>1013</v>
      </c>
      <c r="C1003" s="35">
        <v>31.627050000000001</v>
      </c>
      <c r="D1003" s="39">
        <v>733.78551245999995</v>
      </c>
      <c r="E1003" s="34">
        <v>18.65889</v>
      </c>
      <c r="F1003" s="40">
        <f t="shared" si="46"/>
        <v>89.804491214400002</v>
      </c>
      <c r="G1003" s="34">
        <v>32.338299999999997</v>
      </c>
      <c r="H1003" s="40">
        <f t="shared" si="48"/>
        <v>646.33880573773752</v>
      </c>
      <c r="J1003" s="39">
        <f t="shared" si="47"/>
        <v>2.3577844921375117</v>
      </c>
    </row>
    <row r="1004" spans="2:10">
      <c r="B1004" s="38" t="s">
        <v>1014</v>
      </c>
      <c r="C1004" s="35">
        <v>31.99268</v>
      </c>
      <c r="D1004" s="39">
        <v>742.26856721599995</v>
      </c>
      <c r="E1004" s="34">
        <v>26.530609999999999</v>
      </c>
      <c r="F1004" s="40">
        <f t="shared" si="46"/>
        <v>127.69076470559999</v>
      </c>
      <c r="G1004" s="34">
        <v>30.845770000000002</v>
      </c>
      <c r="H1004" s="40">
        <f t="shared" si="48"/>
        <v>616.50792230454078</v>
      </c>
      <c r="J1004" s="39">
        <f t="shared" si="47"/>
        <v>1.9301197941408645</v>
      </c>
    </row>
    <row r="1005" spans="2:10">
      <c r="B1005" s="38" t="s">
        <v>1015</v>
      </c>
      <c r="C1005" s="35">
        <v>31.383299999999998</v>
      </c>
      <c r="D1005" s="39">
        <v>728.13021995999986</v>
      </c>
      <c r="E1005" s="34">
        <v>26.530609999999999</v>
      </c>
      <c r="F1005" s="40">
        <f t="shared" si="46"/>
        <v>127.69076470559999</v>
      </c>
      <c r="G1005" s="34">
        <v>29.992889999999999</v>
      </c>
      <c r="H1005" s="40">
        <f t="shared" si="48"/>
        <v>599.46158898962938</v>
      </c>
      <c r="J1005" s="39">
        <f t="shared" si="47"/>
        <v>-0.97786626477045502</v>
      </c>
    </row>
    <row r="1006" spans="2:10">
      <c r="B1006" s="38" t="s">
        <v>1016</v>
      </c>
      <c r="C1006" s="35">
        <v>29.372330000000002</v>
      </c>
      <c r="D1006" s="39">
        <v>681.47330279599998</v>
      </c>
      <c r="E1006" s="34">
        <v>19.241980000000002</v>
      </c>
      <c r="F1006" s="40">
        <f t="shared" si="46"/>
        <v>92.610880060800014</v>
      </c>
      <c r="G1006" s="34">
        <v>29.56645</v>
      </c>
      <c r="H1006" s="40">
        <f t="shared" si="48"/>
        <v>590.93842233217367</v>
      </c>
      <c r="J1006" s="39">
        <f t="shared" si="47"/>
        <v>2.075999596973702</v>
      </c>
    </row>
    <row r="1007" spans="2:10">
      <c r="B1007" s="38" t="s">
        <v>1017</v>
      </c>
      <c r="C1007" s="35">
        <v>31.566109999999998</v>
      </c>
      <c r="D1007" s="39">
        <v>732.37163133199988</v>
      </c>
      <c r="E1007" s="34">
        <v>29.7376</v>
      </c>
      <c r="F1007" s="40">
        <f t="shared" si="46"/>
        <v>143.12587929600002</v>
      </c>
      <c r="G1007" s="34">
        <v>29.56645</v>
      </c>
      <c r="H1007" s="40">
        <f t="shared" si="48"/>
        <v>590.93842233217367</v>
      </c>
      <c r="J1007" s="39">
        <f t="shared" si="47"/>
        <v>1.6926702961737874</v>
      </c>
    </row>
    <row r="1008" spans="2:10">
      <c r="B1008" s="38" t="s">
        <v>1018</v>
      </c>
      <c r="C1008" s="35">
        <v>29.920780000000001</v>
      </c>
      <c r="D1008" s="39">
        <v>694.19800093599997</v>
      </c>
      <c r="E1008" s="34">
        <v>24.78134</v>
      </c>
      <c r="F1008" s="40">
        <f t="shared" si="46"/>
        <v>119.2715981664</v>
      </c>
      <c r="G1008" s="34">
        <v>28.500350000000001</v>
      </c>
      <c r="H1008" s="40">
        <f t="shared" si="48"/>
        <v>569.6305056885343</v>
      </c>
      <c r="J1008" s="39">
        <f t="shared" si="47"/>
        <v>-5.2958970810656183</v>
      </c>
    </row>
    <row r="1009" spans="2:10">
      <c r="B1009" s="38" t="s">
        <v>1019</v>
      </c>
      <c r="C1009" s="35">
        <v>25.89884</v>
      </c>
      <c r="D1009" s="39">
        <v>600.88416660799999</v>
      </c>
      <c r="E1009" s="34">
        <v>19.533519999999999</v>
      </c>
      <c r="F1009" s="40">
        <f t="shared" si="46"/>
        <v>94.01405041919999</v>
      </c>
      <c r="G1009" s="34">
        <v>25.444199999999999</v>
      </c>
      <c r="H1009" s="40">
        <f t="shared" si="48"/>
        <v>508.54787793273431</v>
      </c>
      <c r="J1009" s="39">
        <f t="shared" si="47"/>
        <v>1.6777617439342976</v>
      </c>
    </row>
    <row r="1010" spans="2:10">
      <c r="B1010" s="38" t="s">
        <v>1020</v>
      </c>
      <c r="C1010" s="35">
        <v>30.46922</v>
      </c>
      <c r="D1010" s="39">
        <v>706.92246706399999</v>
      </c>
      <c r="E1010" s="34">
        <v>24.78134</v>
      </c>
      <c r="F1010" s="40">
        <f t="shared" si="46"/>
        <v>119.2715981664</v>
      </c>
      <c r="G1010" s="34">
        <v>29.495380000000001</v>
      </c>
      <c r="H1010" s="40">
        <f t="shared" si="48"/>
        <v>589.51796117856372</v>
      </c>
      <c r="J1010" s="39">
        <f t="shared" si="47"/>
        <v>1.867092280963675</v>
      </c>
    </row>
    <row r="1011" spans="2:10">
      <c r="B1011" s="38" t="s">
        <v>1021</v>
      </c>
      <c r="C1011" s="35">
        <v>29.067640000000001</v>
      </c>
      <c r="D1011" s="39">
        <v>674.40412916799994</v>
      </c>
      <c r="E1011" s="34">
        <v>25.947520000000001</v>
      </c>
      <c r="F1011" s="40">
        <f t="shared" si="46"/>
        <v>124.88437585920001</v>
      </c>
      <c r="G1011" s="34">
        <v>27.434249999999999</v>
      </c>
      <c r="H1011" s="40">
        <f t="shared" si="48"/>
        <v>548.32258904489493</v>
      </c>
      <c r="J1011" s="39">
        <f t="shared" si="47"/>
        <v>-1.1971642639050515</v>
      </c>
    </row>
    <row r="1012" spans="2:10">
      <c r="B1012" s="38" t="s">
        <v>1022</v>
      </c>
      <c r="C1012" s="35">
        <v>27.787929999999999</v>
      </c>
      <c r="D1012" s="39">
        <v>644.71332151599995</v>
      </c>
      <c r="E1012" s="34">
        <v>25.364429999999999</v>
      </c>
      <c r="F1012" s="40">
        <f t="shared" si="46"/>
        <v>122.07798701279999</v>
      </c>
      <c r="G1012" s="34">
        <v>26.226009999999999</v>
      </c>
      <c r="H1012" s="40">
        <f t="shared" si="48"/>
        <v>524.17375009403588</v>
      </c>
      <c r="J1012" s="39">
        <f t="shared" si="47"/>
        <v>1.5384155908359389</v>
      </c>
    </row>
    <row r="1013" spans="2:10">
      <c r="B1013" s="38" t="s">
        <v>1023</v>
      </c>
      <c r="C1013" s="35">
        <v>26.264469999999999</v>
      </c>
      <c r="D1013" s="39">
        <v>609.36722136399999</v>
      </c>
      <c r="E1013" s="34">
        <v>19.82507</v>
      </c>
      <c r="F1013" s="40">
        <f t="shared" si="46"/>
        <v>95.417268907199997</v>
      </c>
      <c r="G1013" s="34">
        <v>25.586349999999999</v>
      </c>
      <c r="H1013" s="40">
        <f t="shared" si="48"/>
        <v>511.38900010785238</v>
      </c>
      <c r="J1013" s="39">
        <f t="shared" si="47"/>
        <v>-2.5609523489476373</v>
      </c>
    </row>
    <row r="1014" spans="2:10">
      <c r="B1014" s="38" t="s">
        <v>1024</v>
      </c>
      <c r="C1014" s="35">
        <v>29.494209999999999</v>
      </c>
      <c r="D1014" s="39">
        <v>684.3010650519999</v>
      </c>
      <c r="E1014" s="34">
        <v>18.367339999999999</v>
      </c>
      <c r="F1014" s="40">
        <f t="shared" si="46"/>
        <v>88.401272726399995</v>
      </c>
      <c r="G1014" s="34">
        <v>29.708590000000001</v>
      </c>
      <c r="H1014" s="40">
        <f t="shared" si="48"/>
        <v>593.77934463939334</v>
      </c>
      <c r="J1014" s="39">
        <f t="shared" si="47"/>
        <v>-2.1204476862066031</v>
      </c>
    </row>
    <row r="1015" spans="2:10">
      <c r="B1015" s="38" t="s">
        <v>1025</v>
      </c>
      <c r="C1015" s="35">
        <v>32.053620000000002</v>
      </c>
      <c r="D1015" s="39">
        <v>743.68244834400002</v>
      </c>
      <c r="E1015" s="34">
        <v>26.239059999999998</v>
      </c>
      <c r="F1015" s="40">
        <f t="shared" si="46"/>
        <v>126.28754621759998</v>
      </c>
      <c r="G1015" s="34">
        <v>30.987909999999999</v>
      </c>
      <c r="H1015" s="40">
        <f t="shared" si="48"/>
        <v>619.34884461176057</v>
      </c>
      <c r="J1015" s="39">
        <f t="shared" si="47"/>
        <v>1.9539424853605851</v>
      </c>
    </row>
    <row r="1016" spans="2:10">
      <c r="B1016" s="38" t="s">
        <v>1026</v>
      </c>
      <c r="C1016" s="35">
        <v>29.006699999999999</v>
      </c>
      <c r="D1016" s="39">
        <v>672.99024803999987</v>
      </c>
      <c r="E1016" s="34">
        <v>19.82507</v>
      </c>
      <c r="F1016" s="40">
        <f t="shared" si="46"/>
        <v>95.417268907199997</v>
      </c>
      <c r="G1016" s="34">
        <v>28.855720000000002</v>
      </c>
      <c r="H1016" s="40">
        <f t="shared" si="48"/>
        <v>576.73321119238017</v>
      </c>
      <c r="J1016" s="39">
        <f t="shared" si="47"/>
        <v>-0.83976794041973335</v>
      </c>
    </row>
    <row r="1017" spans="2:10">
      <c r="B1017" s="38" t="s">
        <v>1027</v>
      </c>
      <c r="C1017" s="35">
        <v>30.773910000000001</v>
      </c>
      <c r="D1017" s="39">
        <v>713.99164069199992</v>
      </c>
      <c r="E1017" s="34">
        <v>22.448969999999999</v>
      </c>
      <c r="F1017" s="40">
        <f t="shared" si="46"/>
        <v>108.04599465119999</v>
      </c>
      <c r="G1017" s="34">
        <v>29.921810000000001</v>
      </c>
      <c r="H1017" s="40">
        <f t="shared" si="48"/>
        <v>598.0409279681212</v>
      </c>
      <c r="J1017" s="39">
        <f t="shared" si="47"/>
        <v>-7.9047180726787474</v>
      </c>
    </row>
    <row r="1018" spans="2:10">
      <c r="B1018" s="38" t="s">
        <v>1028</v>
      </c>
      <c r="C1018" s="35">
        <v>33.150509999999997</v>
      </c>
      <c r="D1018" s="39">
        <v>769.13161261199991</v>
      </c>
      <c r="E1018" s="34">
        <v>21.282789999999999</v>
      </c>
      <c r="F1018" s="40">
        <f t="shared" si="46"/>
        <v>102.4332169584</v>
      </c>
      <c r="G1018" s="34">
        <v>33.049039999999998</v>
      </c>
      <c r="H1018" s="40">
        <f t="shared" si="48"/>
        <v>660.54421674542925</v>
      </c>
      <c r="J1018" s="39">
        <f t="shared" si="47"/>
        <v>-6.1541789081707066</v>
      </c>
    </row>
    <row r="1019" spans="2:10">
      <c r="B1019" s="38" t="s">
        <v>1029</v>
      </c>
      <c r="C1019" s="35">
        <v>30.46922</v>
      </c>
      <c r="D1019" s="39">
        <v>706.92246706399999</v>
      </c>
      <c r="E1019" s="34">
        <v>23.323609999999999</v>
      </c>
      <c r="F1019" s="40">
        <f t="shared" si="46"/>
        <v>112.25560198559998</v>
      </c>
      <c r="G1019" s="34">
        <v>29.495380000000001</v>
      </c>
      <c r="H1019" s="40">
        <f t="shared" si="48"/>
        <v>589.51796117856372</v>
      </c>
      <c r="J1019" s="39">
        <f t="shared" si="47"/>
        <v>-5.1489038998362275</v>
      </c>
    </row>
    <row r="1020" spans="2:10">
      <c r="B1020" s="38" t="s">
        <v>1030</v>
      </c>
      <c r="C1020" s="35">
        <v>25.837900000000001</v>
      </c>
      <c r="D1020" s="39">
        <v>599.47028548000003</v>
      </c>
      <c r="E1020" s="34">
        <v>20.991250000000001</v>
      </c>
      <c r="F1020" s="40">
        <f t="shared" si="46"/>
        <v>101.03004660000001</v>
      </c>
      <c r="G1020" s="34">
        <v>25.017759999999999</v>
      </c>
      <c r="H1020" s="40">
        <f t="shared" si="48"/>
        <v>500.02471127527855</v>
      </c>
      <c r="J1020" s="39">
        <f t="shared" si="47"/>
        <v>1.5844723952785102</v>
      </c>
    </row>
    <row r="1021" spans="2:10">
      <c r="B1021" s="38" t="s">
        <v>1031</v>
      </c>
      <c r="C1021" s="35">
        <v>28.397310000000001</v>
      </c>
      <c r="D1021" s="39">
        <v>658.85166877200004</v>
      </c>
      <c r="E1021" s="34">
        <v>26.822150000000001</v>
      </c>
      <c r="F1021" s="40">
        <f t="shared" si="46"/>
        <v>129.09393506399999</v>
      </c>
      <c r="G1021" s="34">
        <v>26.58137</v>
      </c>
      <c r="H1021" s="40">
        <f t="shared" si="48"/>
        <v>531.2762557299834</v>
      </c>
      <c r="J1021" s="39">
        <f t="shared" si="47"/>
        <v>1.5185220219833582</v>
      </c>
    </row>
    <row r="1022" spans="2:10">
      <c r="B1022" s="38" t="s">
        <v>1032</v>
      </c>
      <c r="C1022" s="35">
        <v>31.99268</v>
      </c>
      <c r="D1022" s="39">
        <v>742.26856721599995</v>
      </c>
      <c r="E1022" s="34">
        <v>28.57142</v>
      </c>
      <c r="F1022" s="40">
        <f t="shared" si="46"/>
        <v>137.5131016032</v>
      </c>
      <c r="G1022" s="34">
        <v>30.34825</v>
      </c>
      <c r="H1022" s="40">
        <f t="shared" si="48"/>
        <v>606.5640946255769</v>
      </c>
      <c r="J1022" s="39">
        <f t="shared" si="47"/>
        <v>1.8086290127769189</v>
      </c>
    </row>
    <row r="1023" spans="2:10">
      <c r="B1023" s="38" t="s">
        <v>1033</v>
      </c>
      <c r="C1023" s="35">
        <v>29.372330000000002</v>
      </c>
      <c r="D1023" s="39">
        <v>681.47330279599998</v>
      </c>
      <c r="E1023" s="34">
        <v>23.615159999999999</v>
      </c>
      <c r="F1023" s="40">
        <f t="shared" si="46"/>
        <v>113.65882047359999</v>
      </c>
      <c r="G1023" s="34">
        <v>28.500350000000001</v>
      </c>
      <c r="H1023" s="40">
        <f t="shared" si="48"/>
        <v>569.6305056885343</v>
      </c>
      <c r="J1023" s="39">
        <f t="shared" si="47"/>
        <v>1.8160233661343455</v>
      </c>
    </row>
    <row r="1024" spans="2:10">
      <c r="B1024" s="38" t="s">
        <v>1034</v>
      </c>
      <c r="C1024" s="35">
        <v>32.906759999999998</v>
      </c>
      <c r="D1024" s="39">
        <v>763.47632011199983</v>
      </c>
      <c r="E1024" s="34">
        <v>26.822150000000001</v>
      </c>
      <c r="F1024" s="40">
        <f t="shared" si="46"/>
        <v>129.09393506399999</v>
      </c>
      <c r="G1024" s="34">
        <v>31.840789999999998</v>
      </c>
      <c r="H1024" s="40">
        <f t="shared" si="48"/>
        <v>636.39517792667186</v>
      </c>
      <c r="J1024" s="39">
        <f t="shared" si="47"/>
        <v>2.0127928786720304</v>
      </c>
    </row>
    <row r="1025" spans="2:10">
      <c r="B1025" s="38" t="s">
        <v>1035</v>
      </c>
      <c r="C1025" s="35">
        <v>35.770870000000002</v>
      </c>
      <c r="D1025" s="39">
        <v>829.92710904400008</v>
      </c>
      <c r="E1025" s="34">
        <v>30.903790000000001</v>
      </c>
      <c r="F1025" s="40">
        <f t="shared" si="46"/>
        <v>148.73870511840002</v>
      </c>
      <c r="G1025" s="34">
        <v>34.186210000000003</v>
      </c>
      <c r="H1025" s="40">
        <f t="shared" si="48"/>
        <v>683.27259454267858</v>
      </c>
      <c r="J1025" s="39">
        <f t="shared" si="47"/>
        <v>2.0841906170785478</v>
      </c>
    </row>
    <row r="1026" spans="2:10">
      <c r="B1026" s="38" t="s">
        <v>1036</v>
      </c>
      <c r="C1026" s="35">
        <v>31.566109999999998</v>
      </c>
      <c r="D1026" s="39">
        <v>732.37163133199988</v>
      </c>
      <c r="E1026" s="34">
        <v>27.988330000000001</v>
      </c>
      <c r="F1026" s="40">
        <f t="shared" si="46"/>
        <v>134.70671275679999</v>
      </c>
      <c r="G1026" s="34">
        <v>29.779669999999999</v>
      </c>
      <c r="H1026" s="40">
        <f t="shared" si="48"/>
        <v>595.20000566090141</v>
      </c>
      <c r="J1026" s="39">
        <f t="shared" si="47"/>
        <v>-2.4649129142984521</v>
      </c>
    </row>
    <row r="1027" spans="2:10">
      <c r="B1027" s="38" t="s">
        <v>1037</v>
      </c>
      <c r="C1027" s="35">
        <v>29.98171</v>
      </c>
      <c r="D1027" s="39">
        <v>695.61165005199996</v>
      </c>
      <c r="E1027" s="34">
        <v>24.489789999999999</v>
      </c>
      <c r="F1027" s="40">
        <f t="shared" si="46"/>
        <v>117.8683796784</v>
      </c>
      <c r="G1027" s="34">
        <v>28.997859999999999</v>
      </c>
      <c r="H1027" s="40">
        <f t="shared" si="48"/>
        <v>579.57413349959984</v>
      </c>
      <c r="J1027" s="39">
        <f t="shared" si="47"/>
        <v>1.8308631259999402</v>
      </c>
    </row>
    <row r="1028" spans="2:10">
      <c r="B1028" s="38" t="s">
        <v>1038</v>
      </c>
      <c r="C1028" s="35">
        <v>30.591100000000001</v>
      </c>
      <c r="D1028" s="39">
        <v>709.7502293199999</v>
      </c>
      <c r="E1028" s="34">
        <v>20.116610000000001</v>
      </c>
      <c r="F1028" s="40">
        <f t="shared" ref="F1028:F1091" si="49">$F$1362*(E1028/100)</f>
        <v>96.820439265600001</v>
      </c>
      <c r="G1028" s="34">
        <v>30.56147</v>
      </c>
      <c r="H1028" s="40">
        <f t="shared" si="48"/>
        <v>610.82567795430475</v>
      </c>
      <c r="J1028" s="39">
        <f t="shared" ref="J1028:J1091" si="50">H1028-(D1028-F1028)</f>
        <v>-2.104112100095108</v>
      </c>
    </row>
    <row r="1029" spans="2:10">
      <c r="B1029" s="38" t="s">
        <v>1039</v>
      </c>
      <c r="C1029" s="35">
        <v>28.336379999999998</v>
      </c>
      <c r="D1029" s="39">
        <v>657.43801965599994</v>
      </c>
      <c r="E1029" s="34">
        <v>27.405239999999999</v>
      </c>
      <c r="F1029" s="40">
        <f t="shared" si="49"/>
        <v>131.90032391039998</v>
      </c>
      <c r="G1029" s="34">
        <v>26.083860000000001</v>
      </c>
      <c r="H1029" s="40">
        <f t="shared" si="48"/>
        <v>521.33262791891798</v>
      </c>
      <c r="J1029" s="39">
        <f t="shared" si="50"/>
        <v>-4.2050678266820114</v>
      </c>
    </row>
    <row r="1030" spans="2:10">
      <c r="B1030" s="38" t="s">
        <v>1040</v>
      </c>
      <c r="C1030" s="35">
        <v>27.544180000000001</v>
      </c>
      <c r="D1030" s="39">
        <v>639.05802901599998</v>
      </c>
      <c r="E1030" s="34">
        <v>25.65597</v>
      </c>
      <c r="F1030" s="40">
        <f t="shared" si="49"/>
        <v>123.4811573712</v>
      </c>
      <c r="G1030" s="34">
        <v>25.870640000000002</v>
      </c>
      <c r="H1030" s="40">
        <f t="shared" si="48"/>
        <v>517.07104459019001</v>
      </c>
      <c r="J1030" s="39">
        <f t="shared" si="50"/>
        <v>1.4941729453900052</v>
      </c>
    </row>
    <row r="1031" spans="2:10">
      <c r="B1031" s="38" t="s">
        <v>1041</v>
      </c>
      <c r="C1031" s="35">
        <v>30.408280000000001</v>
      </c>
      <c r="D1031" s="39">
        <v>705.50858593599992</v>
      </c>
      <c r="E1031" s="34">
        <v>29.154509999999998</v>
      </c>
      <c r="F1031" s="40">
        <f t="shared" si="49"/>
        <v>140.31949044960001</v>
      </c>
      <c r="G1031" s="34">
        <v>28.3582</v>
      </c>
      <c r="H1031" s="40">
        <f t="shared" si="48"/>
        <v>566.78938351341628</v>
      </c>
      <c r="J1031" s="39">
        <f t="shared" si="50"/>
        <v>1.6002880270164042</v>
      </c>
    </row>
    <row r="1032" spans="2:10">
      <c r="B1032" s="38" t="s">
        <v>1042</v>
      </c>
      <c r="C1032" s="35">
        <v>27.4223</v>
      </c>
      <c r="D1032" s="39">
        <v>636.23026675999995</v>
      </c>
      <c r="E1032" s="34">
        <v>20.991250000000001</v>
      </c>
      <c r="F1032" s="40">
        <f t="shared" si="49"/>
        <v>101.03004660000001</v>
      </c>
      <c r="G1032" s="34">
        <v>26.794589999999999</v>
      </c>
      <c r="H1032" s="40">
        <f t="shared" si="48"/>
        <v>535.53783905871137</v>
      </c>
      <c r="J1032" s="39">
        <f t="shared" si="50"/>
        <v>0.33761889871141193</v>
      </c>
    </row>
    <row r="1033" spans="2:10">
      <c r="B1033" s="38" t="s">
        <v>1043</v>
      </c>
      <c r="C1033" s="35">
        <v>25.0457</v>
      </c>
      <c r="D1033" s="39">
        <v>581.09029483999996</v>
      </c>
      <c r="E1033" s="34">
        <v>23.032060000000001</v>
      </c>
      <c r="F1033" s="40">
        <f t="shared" si="49"/>
        <v>110.8523834976</v>
      </c>
      <c r="G1033" s="34">
        <v>23.596299999999999</v>
      </c>
      <c r="H1033" s="40">
        <f t="shared" si="48"/>
        <v>471.61428899569171</v>
      </c>
      <c r="J1033" s="39">
        <f t="shared" si="50"/>
        <v>1.3763776532917404</v>
      </c>
    </row>
    <row r="1034" spans="2:10">
      <c r="B1034" s="38" t="s">
        <v>1044</v>
      </c>
      <c r="C1034" s="35">
        <v>28.823879999999999</v>
      </c>
      <c r="D1034" s="39">
        <v>668.748604656</v>
      </c>
      <c r="E1034" s="34">
        <v>20.991250000000001</v>
      </c>
      <c r="F1034" s="40">
        <f t="shared" si="49"/>
        <v>101.03004660000001</v>
      </c>
      <c r="G1034" s="34">
        <v>28.500350000000001</v>
      </c>
      <c r="H1034" s="40">
        <f t="shared" si="48"/>
        <v>569.6305056885343</v>
      </c>
      <c r="J1034" s="39">
        <f t="shared" si="50"/>
        <v>1.911947632534293</v>
      </c>
    </row>
    <row r="1035" spans="2:10">
      <c r="B1035" s="38" t="s">
        <v>1045</v>
      </c>
      <c r="C1035" s="35">
        <v>38.513100000000001</v>
      </c>
      <c r="D1035" s="39">
        <v>893.55013571999996</v>
      </c>
      <c r="E1035" s="34">
        <v>24.78134</v>
      </c>
      <c r="F1035" s="40">
        <f t="shared" si="49"/>
        <v>119.2715981664</v>
      </c>
      <c r="G1035" s="34">
        <v>38.592750000000002</v>
      </c>
      <c r="H1035" s="40">
        <f t="shared" si="48"/>
        <v>771.34518342445563</v>
      </c>
      <c r="J1035" s="39">
        <f t="shared" si="50"/>
        <v>-2.9333541291443908</v>
      </c>
    </row>
    <row r="1036" spans="2:10">
      <c r="B1036" s="38" t="s">
        <v>1046</v>
      </c>
      <c r="C1036" s="35">
        <v>35.161479999999997</v>
      </c>
      <c r="D1036" s="39">
        <v>815.78852977599979</v>
      </c>
      <c r="E1036" s="34">
        <v>30.320689999999999</v>
      </c>
      <c r="F1036" s="40">
        <f t="shared" si="49"/>
        <v>145.93226814240001</v>
      </c>
      <c r="G1036" s="34">
        <v>33.617620000000002</v>
      </c>
      <c r="H1036" s="40">
        <f t="shared" si="48"/>
        <v>671.90830571010486</v>
      </c>
      <c r="J1036" s="39">
        <f t="shared" si="50"/>
        <v>2.0520440765050125</v>
      </c>
    </row>
    <row r="1037" spans="2:10">
      <c r="B1037" s="38" t="s">
        <v>1047</v>
      </c>
      <c r="C1037" s="35">
        <v>38.878729999999997</v>
      </c>
      <c r="D1037" s="39">
        <v>902.03319047599985</v>
      </c>
      <c r="E1037" s="34">
        <v>26.530609999999999</v>
      </c>
      <c r="F1037" s="40">
        <f t="shared" si="49"/>
        <v>127.69076470559999</v>
      </c>
      <c r="G1037" s="34">
        <v>38.592750000000002</v>
      </c>
      <c r="H1037" s="40">
        <f t="shared" si="48"/>
        <v>771.34518342445563</v>
      </c>
      <c r="J1037" s="39">
        <f t="shared" si="50"/>
        <v>-2.997242345944187</v>
      </c>
    </row>
    <row r="1038" spans="2:10">
      <c r="B1038" s="38" t="s">
        <v>1048</v>
      </c>
      <c r="C1038" s="35">
        <v>37.416200000000003</v>
      </c>
      <c r="D1038" s="39">
        <v>868.1007394400001</v>
      </c>
      <c r="E1038" s="34">
        <v>27.113700000000001</v>
      </c>
      <c r="F1038" s="40">
        <f t="shared" si="49"/>
        <v>130.49715355200001</v>
      </c>
      <c r="G1038" s="34">
        <v>36.389479999999999</v>
      </c>
      <c r="H1038" s="40">
        <f t="shared" si="48"/>
        <v>727.30888898356693</v>
      </c>
      <c r="J1038" s="39">
        <f t="shared" si="50"/>
        <v>-10.294696904433181</v>
      </c>
    </row>
    <row r="1039" spans="2:10">
      <c r="B1039" s="38" t="s">
        <v>1049</v>
      </c>
      <c r="C1039" s="35">
        <v>35.344299999999997</v>
      </c>
      <c r="D1039" s="39">
        <v>820.03017315999989</v>
      </c>
      <c r="E1039" s="34">
        <v>27.113700000000001</v>
      </c>
      <c r="F1039" s="40">
        <f t="shared" si="49"/>
        <v>130.49715355200001</v>
      </c>
      <c r="G1039" s="34">
        <v>34.257280000000002</v>
      </c>
      <c r="H1039" s="40">
        <f t="shared" si="48"/>
        <v>684.69305569628841</v>
      </c>
      <c r="J1039" s="39">
        <f t="shared" si="50"/>
        <v>-4.839963911711493</v>
      </c>
    </row>
    <row r="1040" spans="2:10">
      <c r="B1040" s="38" t="s">
        <v>1050</v>
      </c>
      <c r="C1040" s="35">
        <v>28.45825</v>
      </c>
      <c r="D1040" s="39">
        <v>660.2655499</v>
      </c>
      <c r="E1040" s="34">
        <v>17.201160000000002</v>
      </c>
      <c r="F1040" s="40">
        <f t="shared" si="49"/>
        <v>82.7884950336</v>
      </c>
      <c r="G1040" s="34">
        <v>28.997859999999999</v>
      </c>
      <c r="H1040" s="40">
        <f t="shared" si="48"/>
        <v>579.57413349959984</v>
      </c>
      <c r="J1040" s="39">
        <f t="shared" si="50"/>
        <v>2.0970786331998852</v>
      </c>
    </row>
    <row r="1041" spans="2:10">
      <c r="B1041" s="38" t="s">
        <v>1051</v>
      </c>
      <c r="C1041" s="35">
        <v>32.358310000000003</v>
      </c>
      <c r="D1041" s="39">
        <v>750.75162197199995</v>
      </c>
      <c r="E1041" s="34">
        <v>21.865880000000001</v>
      </c>
      <c r="F1041" s="40">
        <f t="shared" si="49"/>
        <v>105.23960580480001</v>
      </c>
      <c r="G1041" s="34">
        <v>32.054009999999998</v>
      </c>
      <c r="H1041" s="40">
        <f t="shared" ref="H1041:H1104" si="51">$H$335*(G1041/100)</f>
        <v>640.65676125539983</v>
      </c>
      <c r="J1041" s="39">
        <f t="shared" si="50"/>
        <v>-4.8552549118001025</v>
      </c>
    </row>
    <row r="1042" spans="2:10">
      <c r="B1042" s="38" t="s">
        <v>1052</v>
      </c>
      <c r="C1042" s="35">
        <v>36.075560000000003</v>
      </c>
      <c r="D1042" s="39">
        <v>836.99628267200001</v>
      </c>
      <c r="E1042" s="34">
        <v>17.78425</v>
      </c>
      <c r="F1042" s="40">
        <f t="shared" si="49"/>
        <v>85.594883880000012</v>
      </c>
      <c r="G1042" s="34">
        <v>37.313429999999997</v>
      </c>
      <c r="H1042" s="40">
        <f t="shared" si="51"/>
        <v>745.77568345208829</v>
      </c>
      <c r="J1042" s="39">
        <f t="shared" si="50"/>
        <v>-5.6257153399117215</v>
      </c>
    </row>
    <row r="1043" spans="2:10">
      <c r="B1043" s="38" t="s">
        <v>1053</v>
      </c>
      <c r="C1043" s="35">
        <v>32.784880000000001</v>
      </c>
      <c r="D1043" s="39">
        <v>760.64855785599991</v>
      </c>
      <c r="E1043" s="34">
        <v>27.113700000000001</v>
      </c>
      <c r="F1043" s="40">
        <f t="shared" si="49"/>
        <v>130.49715355200001</v>
      </c>
      <c r="G1043" s="34">
        <v>31.485420000000001</v>
      </c>
      <c r="H1043" s="40">
        <f t="shared" si="51"/>
        <v>629.29247242282611</v>
      </c>
      <c r="J1043" s="39">
        <f t="shared" si="50"/>
        <v>-0.85893188117381669</v>
      </c>
    </row>
    <row r="1044" spans="2:10">
      <c r="B1044" s="38" t="s">
        <v>1054</v>
      </c>
      <c r="C1044" s="35">
        <v>30.773910000000001</v>
      </c>
      <c r="D1044" s="39">
        <v>713.99164069199992</v>
      </c>
      <c r="E1044" s="34">
        <v>24.489789999999999</v>
      </c>
      <c r="F1044" s="40">
        <f t="shared" si="49"/>
        <v>117.8683796784</v>
      </c>
      <c r="G1044" s="34">
        <v>29.779669999999999</v>
      </c>
      <c r="H1044" s="40">
        <f t="shared" si="51"/>
        <v>595.20000566090141</v>
      </c>
      <c r="J1044" s="39">
        <f t="shared" si="50"/>
        <v>-0.9232553526984475</v>
      </c>
    </row>
    <row r="1045" spans="2:10">
      <c r="B1045" s="38" t="s">
        <v>1055</v>
      </c>
      <c r="C1045" s="35">
        <v>31.687989999999999</v>
      </c>
      <c r="D1045" s="39">
        <v>735.19939358799991</v>
      </c>
      <c r="E1045" s="34">
        <v>25.65597</v>
      </c>
      <c r="F1045" s="40">
        <f t="shared" si="49"/>
        <v>123.4811573712</v>
      </c>
      <c r="G1045" s="34">
        <v>30.703620000000001</v>
      </c>
      <c r="H1045" s="40">
        <f t="shared" si="51"/>
        <v>613.66680012942277</v>
      </c>
      <c r="J1045" s="39">
        <f t="shared" si="50"/>
        <v>1.9485639126228307</v>
      </c>
    </row>
    <row r="1046" spans="2:10">
      <c r="B1046" s="38" t="s">
        <v>1056</v>
      </c>
      <c r="C1046" s="35">
        <v>32.906759999999998</v>
      </c>
      <c r="D1046" s="39">
        <v>763.47632011199983</v>
      </c>
      <c r="E1046" s="34">
        <v>27.113700000000001</v>
      </c>
      <c r="F1046" s="40">
        <f t="shared" si="49"/>
        <v>130.49715355200001</v>
      </c>
      <c r="G1046" s="34">
        <v>31.201129999999999</v>
      </c>
      <c r="H1046" s="40">
        <f t="shared" si="51"/>
        <v>623.61042794048831</v>
      </c>
      <c r="J1046" s="39">
        <f t="shared" si="50"/>
        <v>-9.3687386195115323</v>
      </c>
    </row>
    <row r="1047" spans="2:10">
      <c r="B1047" s="38" t="s">
        <v>1057</v>
      </c>
      <c r="C1047" s="35">
        <v>33.211449999999999</v>
      </c>
      <c r="D1047" s="39">
        <v>770.54549373999987</v>
      </c>
      <c r="E1047" s="34">
        <v>23.615159999999999</v>
      </c>
      <c r="F1047" s="40">
        <f t="shared" si="49"/>
        <v>113.65882047359999</v>
      </c>
      <c r="G1047" s="34">
        <v>32.977960000000003</v>
      </c>
      <c r="H1047" s="40">
        <f t="shared" si="51"/>
        <v>659.12355572392119</v>
      </c>
      <c r="J1047" s="39">
        <f t="shared" si="50"/>
        <v>2.2368824575213466</v>
      </c>
    </row>
    <row r="1048" spans="2:10">
      <c r="B1048" s="38" t="s">
        <v>1058</v>
      </c>
      <c r="C1048" s="35">
        <v>33.577080000000002</v>
      </c>
      <c r="D1048" s="39">
        <v>779.0285484960001</v>
      </c>
      <c r="E1048" s="34">
        <v>28.279879999999999</v>
      </c>
      <c r="F1048" s="40">
        <f t="shared" si="49"/>
        <v>136.10993124479998</v>
      </c>
      <c r="G1048" s="34">
        <v>32.125079999999997</v>
      </c>
      <c r="H1048" s="40">
        <f t="shared" si="51"/>
        <v>642.07722240900955</v>
      </c>
      <c r="J1048" s="39">
        <f t="shared" si="50"/>
        <v>-0.84139484219053884</v>
      </c>
    </row>
    <row r="1049" spans="2:10">
      <c r="B1049" s="38" t="s">
        <v>1059</v>
      </c>
      <c r="C1049" s="35">
        <v>35.466169999999998</v>
      </c>
      <c r="D1049" s="39">
        <v>822.85770340399984</v>
      </c>
      <c r="E1049" s="34">
        <v>26.822150000000001</v>
      </c>
      <c r="F1049" s="40">
        <f t="shared" si="49"/>
        <v>129.09393506399999</v>
      </c>
      <c r="G1049" s="34">
        <v>34.825870000000002</v>
      </c>
      <c r="H1049" s="40">
        <f t="shared" si="51"/>
        <v>696.05734452886213</v>
      </c>
      <c r="J1049" s="39">
        <f t="shared" si="50"/>
        <v>2.2935761888622892</v>
      </c>
    </row>
    <row r="1050" spans="2:10">
      <c r="B1050" s="38" t="s">
        <v>1060</v>
      </c>
      <c r="C1050" s="35">
        <v>35.831800000000001</v>
      </c>
      <c r="D1050" s="39">
        <v>831.34075816000006</v>
      </c>
      <c r="E1050" s="34">
        <v>31.778420000000001</v>
      </c>
      <c r="F1050" s="40">
        <f t="shared" si="49"/>
        <v>152.94826432319999</v>
      </c>
      <c r="G1050" s="34">
        <v>34.044060000000002</v>
      </c>
      <c r="H1050" s="40">
        <f t="shared" si="51"/>
        <v>680.43147236756056</v>
      </c>
      <c r="J1050" s="39">
        <f t="shared" si="50"/>
        <v>2.0389785307604598</v>
      </c>
    </row>
    <row r="1051" spans="2:10">
      <c r="B1051" s="38" t="s">
        <v>1061</v>
      </c>
      <c r="C1051" s="35">
        <v>30.95673</v>
      </c>
      <c r="D1051" s="39">
        <v>718.2332840759999</v>
      </c>
      <c r="E1051" s="34">
        <v>27.988330000000001</v>
      </c>
      <c r="F1051" s="40">
        <f t="shared" si="49"/>
        <v>134.70671275679999</v>
      </c>
      <c r="G1051" s="34">
        <v>28.78464</v>
      </c>
      <c r="H1051" s="40">
        <f t="shared" si="51"/>
        <v>575.31255017087199</v>
      </c>
      <c r="J1051" s="39">
        <f t="shared" si="50"/>
        <v>-8.2140211483279018</v>
      </c>
    </row>
    <row r="1052" spans="2:10">
      <c r="B1052" s="38" t="s">
        <v>1062</v>
      </c>
      <c r="C1052" s="35">
        <v>33.638019999999997</v>
      </c>
      <c r="D1052" s="39">
        <v>780.44242962399983</v>
      </c>
      <c r="E1052" s="34">
        <v>30.61224</v>
      </c>
      <c r="F1052" s="40">
        <f t="shared" si="49"/>
        <v>147.3354866304</v>
      </c>
      <c r="G1052" s="34">
        <v>31.485420000000001</v>
      </c>
      <c r="H1052" s="40">
        <f t="shared" si="51"/>
        <v>629.29247242282611</v>
      </c>
      <c r="J1052" s="39">
        <f t="shared" si="50"/>
        <v>-3.8144705707737785</v>
      </c>
    </row>
    <row r="1053" spans="2:10">
      <c r="B1053" s="38" t="s">
        <v>1063</v>
      </c>
      <c r="C1053" s="35">
        <v>32.66301</v>
      </c>
      <c r="D1053" s="39">
        <v>757.82102761199997</v>
      </c>
      <c r="E1053" s="34">
        <v>29.7376</v>
      </c>
      <c r="F1053" s="40">
        <f t="shared" si="49"/>
        <v>143.12587929600002</v>
      </c>
      <c r="G1053" s="34">
        <v>30.34825</v>
      </c>
      <c r="H1053" s="40">
        <f t="shared" si="51"/>
        <v>606.5640946255769</v>
      </c>
      <c r="J1053" s="39">
        <f t="shared" si="50"/>
        <v>-8.131053690423073</v>
      </c>
    </row>
    <row r="1054" spans="2:10">
      <c r="B1054" s="38" t="s">
        <v>1064</v>
      </c>
      <c r="C1054" s="35">
        <v>34.064590000000003</v>
      </c>
      <c r="D1054" s="39">
        <v>790.33936550800001</v>
      </c>
      <c r="E1054" s="34">
        <v>33.52769</v>
      </c>
      <c r="F1054" s="40">
        <f t="shared" si="49"/>
        <v>161.3674308624</v>
      </c>
      <c r="G1054" s="34">
        <v>31.058990000000001</v>
      </c>
      <c r="H1054" s="40">
        <f t="shared" si="51"/>
        <v>620.76950563326875</v>
      </c>
      <c r="J1054" s="39">
        <f t="shared" si="50"/>
        <v>-8.2024290123312085</v>
      </c>
    </row>
    <row r="1055" spans="2:10">
      <c r="B1055" s="38" t="s">
        <v>1065</v>
      </c>
      <c r="C1055" s="35">
        <v>29.859839999999998</v>
      </c>
      <c r="D1055" s="39">
        <v>692.7841198079999</v>
      </c>
      <c r="E1055" s="34">
        <v>20.116610000000001</v>
      </c>
      <c r="F1055" s="40">
        <f t="shared" si="49"/>
        <v>96.820439265600001</v>
      </c>
      <c r="G1055" s="34">
        <v>29.921810000000001</v>
      </c>
      <c r="H1055" s="40">
        <f t="shared" si="51"/>
        <v>598.0409279681212</v>
      </c>
      <c r="J1055" s="39">
        <f t="shared" si="50"/>
        <v>2.0772474257213389</v>
      </c>
    </row>
    <row r="1056" spans="2:10">
      <c r="B1056" s="38" t="s">
        <v>1066</v>
      </c>
      <c r="C1056" s="35">
        <v>35.22242</v>
      </c>
      <c r="D1056" s="39">
        <v>817.20241090399998</v>
      </c>
      <c r="E1056" s="34">
        <v>37.900869999999998</v>
      </c>
      <c r="F1056" s="40">
        <f t="shared" si="49"/>
        <v>182.41537127519999</v>
      </c>
      <c r="G1056" s="34">
        <v>31.840789999999998</v>
      </c>
      <c r="H1056" s="40">
        <f t="shared" si="51"/>
        <v>636.39517792667186</v>
      </c>
      <c r="J1056" s="39">
        <f t="shared" si="50"/>
        <v>1.6081382978718466</v>
      </c>
    </row>
    <row r="1057" spans="2:10">
      <c r="B1057" s="38" t="s">
        <v>1067</v>
      </c>
      <c r="C1057" s="35">
        <v>38.75685</v>
      </c>
      <c r="D1057" s="39">
        <v>899.20542821999993</v>
      </c>
      <c r="E1057" s="34">
        <v>33.236150000000002</v>
      </c>
      <c r="F1057" s="40">
        <f t="shared" si="49"/>
        <v>159.96426050400001</v>
      </c>
      <c r="G1057" s="34">
        <v>36.815919999999998</v>
      </c>
      <c r="H1057" s="40">
        <f t="shared" si="51"/>
        <v>735.83205564102275</v>
      </c>
      <c r="J1057" s="39">
        <f t="shared" si="50"/>
        <v>-3.4091120749772017</v>
      </c>
    </row>
    <row r="1058" spans="2:10">
      <c r="B1058" s="38" t="s">
        <v>1068</v>
      </c>
      <c r="C1058" s="35">
        <v>32.967700000000001</v>
      </c>
      <c r="D1058" s="39">
        <v>764.89020124000001</v>
      </c>
      <c r="E1058" s="34">
        <v>27.988330000000001</v>
      </c>
      <c r="F1058" s="40">
        <f t="shared" si="49"/>
        <v>134.70671275679999</v>
      </c>
      <c r="G1058" s="34">
        <v>31.627569999999999</v>
      </c>
      <c r="H1058" s="40">
        <f t="shared" si="51"/>
        <v>632.13359459794412</v>
      </c>
      <c r="J1058" s="39">
        <f t="shared" si="50"/>
        <v>1.9501061147441305</v>
      </c>
    </row>
    <row r="1059" spans="2:10">
      <c r="B1059" s="38" t="s">
        <v>1069</v>
      </c>
      <c r="C1059" s="35">
        <v>32.236440000000002</v>
      </c>
      <c r="D1059" s="39">
        <v>747.92409172800001</v>
      </c>
      <c r="E1059" s="34">
        <v>26.822150000000001</v>
      </c>
      <c r="F1059" s="40">
        <f t="shared" si="49"/>
        <v>129.09393506399999</v>
      </c>
      <c r="G1059" s="34">
        <v>30.77469</v>
      </c>
      <c r="H1059" s="40">
        <f t="shared" si="51"/>
        <v>615.0872612830326</v>
      </c>
      <c r="J1059" s="39">
        <f t="shared" si="50"/>
        <v>-3.7428953809674113</v>
      </c>
    </row>
    <row r="1060" spans="2:10">
      <c r="B1060" s="38" t="s">
        <v>1070</v>
      </c>
      <c r="C1060" s="35">
        <v>37.172449999999998</v>
      </c>
      <c r="D1060" s="39">
        <v>862.4454469399999</v>
      </c>
      <c r="E1060" s="34">
        <v>33.52769</v>
      </c>
      <c r="F1060" s="40">
        <f t="shared" si="49"/>
        <v>161.3674308624</v>
      </c>
      <c r="G1060" s="34">
        <v>34.825870000000002</v>
      </c>
      <c r="H1060" s="40">
        <f t="shared" si="51"/>
        <v>696.05734452886213</v>
      </c>
      <c r="J1060" s="39">
        <f t="shared" si="50"/>
        <v>-5.0206715487377096</v>
      </c>
    </row>
    <row r="1061" spans="2:10">
      <c r="B1061" s="38" t="s">
        <v>1071</v>
      </c>
      <c r="C1061" s="35">
        <v>28.27544</v>
      </c>
      <c r="D1061" s="39">
        <v>656.02413852799998</v>
      </c>
      <c r="E1061" s="34">
        <v>29.154509999999998</v>
      </c>
      <c r="F1061" s="40">
        <f t="shared" si="49"/>
        <v>140.31949044960001</v>
      </c>
      <c r="G1061" s="34">
        <v>25.657419999999998</v>
      </c>
      <c r="H1061" s="40">
        <f t="shared" si="51"/>
        <v>512.80946126146216</v>
      </c>
      <c r="J1061" s="39">
        <f t="shared" si="50"/>
        <v>-2.8951868169377803</v>
      </c>
    </row>
    <row r="1062" spans="2:10">
      <c r="B1062" s="38" t="s">
        <v>1072</v>
      </c>
      <c r="C1062" s="35">
        <v>29.920780000000001</v>
      </c>
      <c r="D1062" s="39">
        <v>694.19800093599997</v>
      </c>
      <c r="E1062" s="34">
        <v>21.574339999999999</v>
      </c>
      <c r="F1062" s="40">
        <f t="shared" si="49"/>
        <v>103.8364354464</v>
      </c>
      <c r="G1062" s="34">
        <v>29.637519999999999</v>
      </c>
      <c r="H1062" s="40">
        <f t="shared" si="51"/>
        <v>592.35888348578351</v>
      </c>
      <c r="J1062" s="39">
        <f t="shared" si="50"/>
        <v>1.997317996183483</v>
      </c>
    </row>
    <row r="1063" spans="2:10">
      <c r="B1063" s="38" t="s">
        <v>1073</v>
      </c>
      <c r="C1063" s="35">
        <v>32.967700000000001</v>
      </c>
      <c r="D1063" s="39">
        <v>764.89020124000001</v>
      </c>
      <c r="E1063" s="34">
        <v>28.862970000000001</v>
      </c>
      <c r="F1063" s="40">
        <f t="shared" si="49"/>
        <v>138.91632009119999</v>
      </c>
      <c r="G1063" s="34">
        <v>31.414349999999999</v>
      </c>
      <c r="H1063" s="40">
        <f t="shared" si="51"/>
        <v>627.87201126921616</v>
      </c>
      <c r="J1063" s="39">
        <f t="shared" si="50"/>
        <v>1.8981301204161127</v>
      </c>
    </row>
    <row r="1064" spans="2:10">
      <c r="B1064" s="38" t="s">
        <v>1074</v>
      </c>
      <c r="C1064" s="35">
        <v>37.842770000000002</v>
      </c>
      <c r="D1064" s="39">
        <v>877.99767532400006</v>
      </c>
      <c r="E1064" s="34">
        <v>35.860050000000001</v>
      </c>
      <c r="F1064" s="40">
        <f t="shared" si="49"/>
        <v>172.59298624799999</v>
      </c>
      <c r="G1064" s="34">
        <v>35.181229999999999</v>
      </c>
      <c r="H1064" s="40">
        <f t="shared" si="51"/>
        <v>703.15985016480965</v>
      </c>
      <c r="J1064" s="39">
        <f t="shared" si="50"/>
        <v>-2.2448389111904135</v>
      </c>
    </row>
    <row r="1065" spans="2:10">
      <c r="B1065" s="38" t="s">
        <v>1075</v>
      </c>
      <c r="C1065" s="35">
        <v>34.795850000000002</v>
      </c>
      <c r="D1065" s="39">
        <v>807.30547502000002</v>
      </c>
      <c r="E1065" s="34">
        <v>26.822150000000001</v>
      </c>
      <c r="F1065" s="40">
        <f t="shared" si="49"/>
        <v>129.09393506399999</v>
      </c>
      <c r="G1065" s="34">
        <v>33.759770000000003</v>
      </c>
      <c r="H1065" s="40">
        <f t="shared" si="51"/>
        <v>674.74942788522287</v>
      </c>
      <c r="J1065" s="39">
        <f t="shared" si="50"/>
        <v>-3.4621120707771524</v>
      </c>
    </row>
    <row r="1066" spans="2:10">
      <c r="B1066" s="38" t="s">
        <v>1076</v>
      </c>
      <c r="C1066" s="35">
        <v>37.416200000000003</v>
      </c>
      <c r="D1066" s="39">
        <v>868.1007394400001</v>
      </c>
      <c r="E1066" s="34">
        <v>38.483960000000003</v>
      </c>
      <c r="F1066" s="40">
        <f t="shared" si="49"/>
        <v>185.22176012160003</v>
      </c>
      <c r="G1066" s="34">
        <v>33.759770000000003</v>
      </c>
      <c r="H1066" s="40">
        <f t="shared" si="51"/>
        <v>674.74942788522287</v>
      </c>
      <c r="J1066" s="39">
        <f t="shared" si="50"/>
        <v>-8.1295514331771983</v>
      </c>
    </row>
    <row r="1067" spans="2:10">
      <c r="B1067" s="38" t="s">
        <v>1077</v>
      </c>
      <c r="C1067" s="35">
        <v>37.964649999999999</v>
      </c>
      <c r="D1067" s="39">
        <v>880.82543757999997</v>
      </c>
      <c r="E1067" s="34">
        <v>38.775509999999997</v>
      </c>
      <c r="F1067" s="40">
        <f t="shared" si="49"/>
        <v>186.62497860959999</v>
      </c>
      <c r="G1067" s="34">
        <v>34.683720000000001</v>
      </c>
      <c r="H1067" s="40">
        <f t="shared" si="51"/>
        <v>693.21622235374412</v>
      </c>
      <c r="J1067" s="39">
        <f t="shared" si="50"/>
        <v>-0.98423661665583495</v>
      </c>
    </row>
    <row r="1068" spans="2:10">
      <c r="B1068" s="38" t="s">
        <v>1078</v>
      </c>
      <c r="C1068" s="35">
        <v>31.627050000000001</v>
      </c>
      <c r="D1068" s="39">
        <v>733.78551245999995</v>
      </c>
      <c r="E1068" s="34">
        <v>32.069969999999998</v>
      </c>
      <c r="F1068" s="40">
        <f t="shared" si="49"/>
        <v>154.35148281119999</v>
      </c>
      <c r="G1068" s="34">
        <v>28.997859999999999</v>
      </c>
      <c r="H1068" s="40">
        <f t="shared" si="51"/>
        <v>579.57413349959984</v>
      </c>
      <c r="J1068" s="39">
        <f t="shared" si="50"/>
        <v>0.14010385079984644</v>
      </c>
    </row>
    <row r="1069" spans="2:10">
      <c r="B1069" s="38" t="s">
        <v>1079</v>
      </c>
      <c r="C1069" s="35">
        <v>28.45825</v>
      </c>
      <c r="D1069" s="39">
        <v>660.2655499</v>
      </c>
      <c r="E1069" s="34">
        <v>20.408159999999999</v>
      </c>
      <c r="F1069" s="40">
        <f t="shared" si="49"/>
        <v>98.22365775359998</v>
      </c>
      <c r="G1069" s="34">
        <v>28.216059999999999</v>
      </c>
      <c r="H1069" s="40">
        <f t="shared" si="51"/>
        <v>563.9484612061965</v>
      </c>
      <c r="J1069" s="39">
        <f t="shared" si="50"/>
        <v>1.9065690597965386</v>
      </c>
    </row>
    <row r="1070" spans="2:10">
      <c r="B1070" s="38" t="s">
        <v>1080</v>
      </c>
      <c r="C1070" s="35">
        <v>33.272390000000001</v>
      </c>
      <c r="D1070" s="39">
        <v>771.95937486800005</v>
      </c>
      <c r="E1070" s="34">
        <v>34.110779999999998</v>
      </c>
      <c r="F1070" s="40">
        <f t="shared" si="49"/>
        <v>164.17381970879998</v>
      </c>
      <c r="G1070" s="34">
        <v>30.490400000000001</v>
      </c>
      <c r="H1070" s="40">
        <f t="shared" si="51"/>
        <v>609.40521680069492</v>
      </c>
      <c r="J1070" s="39">
        <f t="shared" si="50"/>
        <v>1.6196616414948721</v>
      </c>
    </row>
    <row r="1071" spans="2:10">
      <c r="B1071" s="38" t="s">
        <v>1081</v>
      </c>
      <c r="C1071" s="35">
        <v>33.51614</v>
      </c>
      <c r="D1071" s="39">
        <v>777.61466736799991</v>
      </c>
      <c r="E1071" s="34">
        <v>32.069969999999998</v>
      </c>
      <c r="F1071" s="40">
        <f t="shared" si="49"/>
        <v>154.35148281119999</v>
      </c>
      <c r="G1071" s="34">
        <v>31.272210000000001</v>
      </c>
      <c r="H1071" s="40">
        <f t="shared" si="51"/>
        <v>625.0310889619966</v>
      </c>
      <c r="J1071" s="39">
        <f t="shared" si="50"/>
        <v>1.7679044051966457</v>
      </c>
    </row>
    <row r="1072" spans="2:10">
      <c r="B1072" s="38" t="s">
        <v>1082</v>
      </c>
      <c r="C1072" s="35">
        <v>31.200479999999999</v>
      </c>
      <c r="D1072" s="39">
        <v>723.88857657599988</v>
      </c>
      <c r="E1072" s="34">
        <v>25.072880000000001</v>
      </c>
      <c r="F1072" s="40">
        <f t="shared" si="49"/>
        <v>120.67476852480002</v>
      </c>
      <c r="G1072" s="34">
        <v>30.277180000000001</v>
      </c>
      <c r="H1072" s="40">
        <f t="shared" si="51"/>
        <v>605.14363347196718</v>
      </c>
      <c r="J1072" s="39">
        <f t="shared" si="50"/>
        <v>1.9298254207673153</v>
      </c>
    </row>
    <row r="1073" spans="2:10">
      <c r="B1073" s="38" t="s">
        <v>1083</v>
      </c>
      <c r="C1073" s="35">
        <v>30.712969999999999</v>
      </c>
      <c r="D1073" s="39">
        <v>712.57775956399996</v>
      </c>
      <c r="E1073" s="34">
        <v>22.448969999999999</v>
      </c>
      <c r="F1073" s="40">
        <f t="shared" si="49"/>
        <v>108.04599465119999</v>
      </c>
      <c r="G1073" s="34">
        <v>30.063960000000002</v>
      </c>
      <c r="H1073" s="40">
        <f t="shared" si="51"/>
        <v>600.88205014323921</v>
      </c>
      <c r="J1073" s="39">
        <f t="shared" si="50"/>
        <v>-3.6497147695607737</v>
      </c>
    </row>
    <row r="1074" spans="2:10">
      <c r="B1074" s="38" t="s">
        <v>1084</v>
      </c>
      <c r="C1074" s="35">
        <v>39.914679999999997</v>
      </c>
      <c r="D1074" s="39">
        <v>926.06847361599989</v>
      </c>
      <c r="E1074" s="34">
        <v>26.239059999999998</v>
      </c>
      <c r="F1074" s="40">
        <f t="shared" si="49"/>
        <v>126.28754621759998</v>
      </c>
      <c r="G1074" s="34">
        <v>40.156359999999999</v>
      </c>
      <c r="H1074" s="40">
        <f t="shared" si="51"/>
        <v>802.59672787916054</v>
      </c>
      <c r="J1074" s="39">
        <f t="shared" si="50"/>
        <v>2.8158004807606858</v>
      </c>
    </row>
    <row r="1075" spans="2:10">
      <c r="B1075" s="38" t="s">
        <v>1085</v>
      </c>
      <c r="C1075" s="35">
        <v>39.975619999999999</v>
      </c>
      <c r="D1075" s="39">
        <v>927.48235474399996</v>
      </c>
      <c r="E1075" s="34">
        <v>17.78425</v>
      </c>
      <c r="F1075" s="40">
        <f t="shared" si="49"/>
        <v>85.594883880000012</v>
      </c>
      <c r="G1075" s="34">
        <v>42.288550000000001</v>
      </c>
      <c r="H1075" s="40">
        <f t="shared" si="51"/>
        <v>845.21236129854083</v>
      </c>
      <c r="J1075" s="39">
        <f t="shared" si="50"/>
        <v>3.3248904345408619</v>
      </c>
    </row>
    <row r="1076" spans="2:10">
      <c r="B1076" s="38" t="s">
        <v>1086</v>
      </c>
      <c r="C1076" s="35">
        <v>36.258369999999999</v>
      </c>
      <c r="D1076" s="39">
        <v>841.23769404400002</v>
      </c>
      <c r="E1076" s="34">
        <v>16.90962</v>
      </c>
      <c r="F1076" s="40">
        <f t="shared" si="49"/>
        <v>81.385324675199996</v>
      </c>
      <c r="G1076" s="34">
        <v>37.882010000000001</v>
      </c>
      <c r="H1076" s="40">
        <f t="shared" si="51"/>
        <v>757.13977241676378</v>
      </c>
      <c r="J1076" s="39">
        <f t="shared" si="50"/>
        <v>-2.7125969520362787</v>
      </c>
    </row>
    <row r="1077" spans="2:10">
      <c r="B1077" s="38" t="s">
        <v>1087</v>
      </c>
      <c r="C1077" s="35">
        <v>33.759900000000002</v>
      </c>
      <c r="D1077" s="39">
        <v>783.27019188000008</v>
      </c>
      <c r="E1077" s="34">
        <v>16.90962</v>
      </c>
      <c r="F1077" s="40">
        <f t="shared" si="49"/>
        <v>81.385324675199996</v>
      </c>
      <c r="G1077" s="34">
        <v>35.252299999999998</v>
      </c>
      <c r="H1077" s="40">
        <f t="shared" si="51"/>
        <v>704.58031131841949</v>
      </c>
      <c r="J1077" s="39">
        <f t="shared" si="50"/>
        <v>2.6954441136193736</v>
      </c>
    </row>
    <row r="1078" spans="2:10">
      <c r="B1078" s="38" t="s">
        <v>1088</v>
      </c>
      <c r="C1078" s="35">
        <v>38.391219999999997</v>
      </c>
      <c r="D1078" s="39">
        <v>890.72237346399993</v>
      </c>
      <c r="E1078" s="34">
        <v>22.157430000000002</v>
      </c>
      <c r="F1078" s="40">
        <f t="shared" si="49"/>
        <v>106.6428242928</v>
      </c>
      <c r="G1078" s="34">
        <v>39.374549999999999</v>
      </c>
      <c r="H1078" s="40">
        <f t="shared" si="51"/>
        <v>786.97085571785874</v>
      </c>
      <c r="J1078" s="39">
        <f t="shared" si="50"/>
        <v>2.891306546658825</v>
      </c>
    </row>
    <row r="1079" spans="2:10">
      <c r="B1079" s="38" t="s">
        <v>1089</v>
      </c>
      <c r="C1079" s="35">
        <v>37.659959999999998</v>
      </c>
      <c r="D1079" s="39">
        <v>873.75626395199993</v>
      </c>
      <c r="E1079" s="34">
        <v>22.448969999999999</v>
      </c>
      <c r="F1079" s="40">
        <f t="shared" si="49"/>
        <v>108.04599465119999</v>
      </c>
      <c r="G1079" s="34">
        <v>38.450600000000001</v>
      </c>
      <c r="H1079" s="40">
        <f t="shared" si="51"/>
        <v>768.5040612493375</v>
      </c>
      <c r="J1079" s="39">
        <f t="shared" si="50"/>
        <v>2.793791948537546</v>
      </c>
    </row>
    <row r="1080" spans="2:10">
      <c r="B1080" s="38" t="s">
        <v>1090</v>
      </c>
      <c r="C1080" s="35">
        <v>37.416200000000003</v>
      </c>
      <c r="D1080" s="39">
        <v>868.1007394400001</v>
      </c>
      <c r="E1080" s="34">
        <v>26.530609999999999</v>
      </c>
      <c r="F1080" s="40">
        <f t="shared" si="49"/>
        <v>127.69076470559999</v>
      </c>
      <c r="G1080" s="34">
        <v>36.958060000000003</v>
      </c>
      <c r="H1080" s="40">
        <f t="shared" si="51"/>
        <v>738.67297794824253</v>
      </c>
      <c r="J1080" s="39">
        <f t="shared" si="50"/>
        <v>-1.7369967861575333</v>
      </c>
    </row>
    <row r="1081" spans="2:10">
      <c r="B1081" s="38" t="s">
        <v>1091</v>
      </c>
      <c r="C1081" s="35">
        <v>35.953679999999999</v>
      </c>
      <c r="D1081" s="39">
        <v>834.16852041599998</v>
      </c>
      <c r="E1081" s="34">
        <v>25.947520000000001</v>
      </c>
      <c r="F1081" s="40">
        <f t="shared" si="49"/>
        <v>124.88437585920001</v>
      </c>
      <c r="G1081" s="34">
        <v>35.607669999999999</v>
      </c>
      <c r="H1081" s="40">
        <f t="shared" si="51"/>
        <v>711.68301682226536</v>
      </c>
      <c r="J1081" s="39">
        <f t="shared" si="50"/>
        <v>2.3988722654653429</v>
      </c>
    </row>
    <row r="1082" spans="2:10">
      <c r="B1082" s="38" t="s">
        <v>1092</v>
      </c>
      <c r="C1082" s="35">
        <v>34.308340000000001</v>
      </c>
      <c r="D1082" s="39">
        <v>795.9946580080001</v>
      </c>
      <c r="E1082" s="34">
        <v>23.906700000000001</v>
      </c>
      <c r="F1082" s="40">
        <f t="shared" si="49"/>
        <v>115.06199083199999</v>
      </c>
      <c r="G1082" s="34">
        <v>34.186210000000003</v>
      </c>
      <c r="H1082" s="40">
        <f t="shared" si="51"/>
        <v>683.27259454267858</v>
      </c>
      <c r="J1082" s="39">
        <f t="shared" si="50"/>
        <v>2.3399273666784666</v>
      </c>
    </row>
    <row r="1083" spans="2:10">
      <c r="B1083" s="38" t="s">
        <v>1093</v>
      </c>
      <c r="C1083" s="35">
        <v>38.634970000000003</v>
      </c>
      <c r="D1083" s="39">
        <v>896.37766596400002</v>
      </c>
      <c r="E1083" s="34">
        <v>15.451890000000001</v>
      </c>
      <c r="F1083" s="40">
        <f t="shared" si="49"/>
        <v>74.369328494400008</v>
      </c>
      <c r="G1083" s="34">
        <v>41.009230000000002</v>
      </c>
      <c r="H1083" s="40">
        <f t="shared" si="51"/>
        <v>819.6428613261736</v>
      </c>
      <c r="J1083" s="39">
        <f t="shared" si="50"/>
        <v>-2.3654761434264628</v>
      </c>
    </row>
    <row r="1084" spans="2:10">
      <c r="B1084" s="38" t="s">
        <v>1094</v>
      </c>
      <c r="C1084" s="35">
        <v>45.886650000000003</v>
      </c>
      <c r="D1084" s="39">
        <v>1064.62534398</v>
      </c>
      <c r="E1084" s="34">
        <v>25.65597</v>
      </c>
      <c r="F1084" s="40">
        <f t="shared" si="49"/>
        <v>123.4811573712</v>
      </c>
      <c r="G1084" s="34">
        <v>46.90831</v>
      </c>
      <c r="H1084" s="40">
        <f t="shared" si="51"/>
        <v>937.54653350904562</v>
      </c>
      <c r="J1084" s="39">
        <f t="shared" si="50"/>
        <v>-3.5976530997544387</v>
      </c>
    </row>
    <row r="1085" spans="2:10">
      <c r="B1085" s="38" t="s">
        <v>1095</v>
      </c>
      <c r="C1085" s="35">
        <v>35.161479999999997</v>
      </c>
      <c r="D1085" s="39">
        <v>815.78852977599979</v>
      </c>
      <c r="E1085" s="34">
        <v>21.282789999999999</v>
      </c>
      <c r="F1085" s="40">
        <f t="shared" si="49"/>
        <v>102.4332169584</v>
      </c>
      <c r="G1085" s="34">
        <v>35.820889999999999</v>
      </c>
      <c r="H1085" s="40">
        <f t="shared" si="51"/>
        <v>715.94460015099321</v>
      </c>
      <c r="J1085" s="39">
        <f t="shared" si="50"/>
        <v>2.5892873333933721</v>
      </c>
    </row>
    <row r="1086" spans="2:10">
      <c r="B1086" s="38" t="s">
        <v>1096</v>
      </c>
      <c r="C1086" s="35">
        <v>43.570990000000002</v>
      </c>
      <c r="D1086" s="39">
        <v>1010.899253188</v>
      </c>
      <c r="E1086" s="34">
        <v>23.032060000000001</v>
      </c>
      <c r="F1086" s="40">
        <f t="shared" si="49"/>
        <v>110.8523834976</v>
      </c>
      <c r="G1086" s="34">
        <v>45.202550000000002</v>
      </c>
      <c r="H1086" s="40">
        <f t="shared" si="51"/>
        <v>903.4538668792228</v>
      </c>
      <c r="J1086" s="39">
        <f t="shared" si="50"/>
        <v>3.4069971888228565</v>
      </c>
    </row>
    <row r="1087" spans="2:10">
      <c r="B1087" s="38" t="s">
        <v>1097</v>
      </c>
      <c r="C1087" s="35">
        <v>46.435099999999998</v>
      </c>
      <c r="D1087" s="39">
        <v>1077.3500421199999</v>
      </c>
      <c r="E1087" s="34">
        <v>36.151600000000002</v>
      </c>
      <c r="F1087" s="40">
        <f t="shared" si="49"/>
        <v>173.99620473600001</v>
      </c>
      <c r="G1087" s="34">
        <v>44.989330000000002</v>
      </c>
      <c r="H1087" s="40">
        <f t="shared" si="51"/>
        <v>899.19228355049495</v>
      </c>
      <c r="J1087" s="39">
        <f t="shared" si="50"/>
        <v>-4.1615538335049678</v>
      </c>
    </row>
    <row r="1088" spans="2:10">
      <c r="B1088" s="38" t="s">
        <v>1098</v>
      </c>
      <c r="C1088" s="35">
        <v>32.114559999999997</v>
      </c>
      <c r="D1088" s="39">
        <v>745.09632947199987</v>
      </c>
      <c r="E1088" s="34">
        <v>23.906700000000001</v>
      </c>
      <c r="F1088" s="40">
        <f t="shared" si="49"/>
        <v>115.06199083199999</v>
      </c>
      <c r="G1088" s="34">
        <v>31.627569999999999</v>
      </c>
      <c r="H1088" s="40">
        <f t="shared" si="51"/>
        <v>632.13359459794412</v>
      </c>
      <c r="J1088" s="39">
        <f t="shared" si="50"/>
        <v>2.0992559579442513</v>
      </c>
    </row>
    <row r="1089" spans="2:10">
      <c r="B1089" s="38" t="s">
        <v>1099</v>
      </c>
      <c r="C1089" s="35">
        <v>26.447279999999999</v>
      </c>
      <c r="D1089" s="39">
        <v>613.608632736</v>
      </c>
      <c r="E1089" s="34">
        <v>17.492709999999999</v>
      </c>
      <c r="F1089" s="40">
        <f t="shared" si="49"/>
        <v>84.191713521599993</v>
      </c>
      <c r="G1089" s="34">
        <v>26.58137</v>
      </c>
      <c r="H1089" s="40">
        <f t="shared" si="51"/>
        <v>531.2762557299834</v>
      </c>
      <c r="J1089" s="39">
        <f t="shared" si="50"/>
        <v>1.8593365155834363</v>
      </c>
    </row>
    <row r="1090" spans="2:10">
      <c r="B1090" s="38" t="s">
        <v>1100</v>
      </c>
      <c r="C1090" s="35">
        <v>26.203530000000001</v>
      </c>
      <c r="D1090" s="39">
        <v>607.95334023600003</v>
      </c>
      <c r="E1090" s="34">
        <v>20.991250000000001</v>
      </c>
      <c r="F1090" s="40">
        <f t="shared" si="49"/>
        <v>101.03004660000001</v>
      </c>
      <c r="G1090" s="34">
        <v>25.444199999999999</v>
      </c>
      <c r="H1090" s="40">
        <f t="shared" si="51"/>
        <v>508.54787793273431</v>
      </c>
      <c r="J1090" s="39">
        <f t="shared" si="50"/>
        <v>1.6245842967342696</v>
      </c>
    </row>
    <row r="1091" spans="2:10">
      <c r="B1091" s="38" t="s">
        <v>1101</v>
      </c>
      <c r="C1091" s="35">
        <v>33.455210000000001</v>
      </c>
      <c r="D1091" s="39">
        <v>776.20101825200004</v>
      </c>
      <c r="E1091" s="34">
        <v>36.151600000000002</v>
      </c>
      <c r="F1091" s="40">
        <f t="shared" si="49"/>
        <v>173.99620473600001</v>
      </c>
      <c r="G1091" s="34">
        <v>30.206109999999999</v>
      </c>
      <c r="H1091" s="40">
        <f t="shared" si="51"/>
        <v>603.72317231835723</v>
      </c>
      <c r="J1091" s="39">
        <f t="shared" si="50"/>
        <v>1.5183588023571701</v>
      </c>
    </row>
    <row r="1092" spans="2:10">
      <c r="B1092" s="38" t="s">
        <v>1102</v>
      </c>
      <c r="C1092" s="35">
        <v>31.80987</v>
      </c>
      <c r="D1092" s="39">
        <v>738.02715584400005</v>
      </c>
      <c r="E1092" s="34">
        <v>35.568510000000003</v>
      </c>
      <c r="F1092" s="40">
        <f t="shared" ref="F1092:F1155" si="52">$F$1362*(E1092/100)</f>
        <v>171.1898158896</v>
      </c>
      <c r="G1092" s="34">
        <v>28.429279999999999</v>
      </c>
      <c r="H1092" s="40">
        <f t="shared" si="51"/>
        <v>568.21004453492446</v>
      </c>
      <c r="J1092" s="39">
        <f t="shared" ref="J1092:J1155" si="53">H1092-(D1092-F1092)</f>
        <v>1.3727045805244416</v>
      </c>
    </row>
    <row r="1093" spans="2:10">
      <c r="B1093" s="38" t="s">
        <v>1103</v>
      </c>
      <c r="C1093" s="35">
        <v>24.55819</v>
      </c>
      <c r="D1093" s="39">
        <v>569.77947782799993</v>
      </c>
      <c r="E1093" s="34">
        <v>19.533519999999999</v>
      </c>
      <c r="F1093" s="40">
        <f t="shared" si="52"/>
        <v>94.01405041919999</v>
      </c>
      <c r="G1093" s="34">
        <v>23.880590000000002</v>
      </c>
      <c r="H1093" s="40">
        <f t="shared" si="51"/>
        <v>477.29633347802945</v>
      </c>
      <c r="J1093" s="39">
        <f t="shared" si="53"/>
        <v>1.530906069229502</v>
      </c>
    </row>
    <row r="1094" spans="2:10">
      <c r="B1094" s="38" t="s">
        <v>1104</v>
      </c>
      <c r="C1094" s="35">
        <v>35.22242</v>
      </c>
      <c r="D1094" s="39">
        <v>817.20241090399998</v>
      </c>
      <c r="E1094" s="34">
        <v>29.154509999999998</v>
      </c>
      <c r="F1094" s="40">
        <f t="shared" si="52"/>
        <v>140.31949044960001</v>
      </c>
      <c r="G1094" s="34">
        <v>33.901910000000001</v>
      </c>
      <c r="H1094" s="40">
        <f t="shared" si="51"/>
        <v>677.59035019244254</v>
      </c>
      <c r="J1094" s="39">
        <f t="shared" si="53"/>
        <v>0.707429738042606</v>
      </c>
    </row>
    <row r="1095" spans="2:10">
      <c r="B1095" s="38" t="s">
        <v>1105</v>
      </c>
      <c r="C1095" s="35">
        <v>26.203530000000001</v>
      </c>
      <c r="D1095" s="39">
        <v>607.95334023600003</v>
      </c>
      <c r="E1095" s="34">
        <v>25.65597</v>
      </c>
      <c r="F1095" s="40">
        <f t="shared" si="52"/>
        <v>123.4811573712</v>
      </c>
      <c r="G1095" s="34">
        <v>24.022739999999999</v>
      </c>
      <c r="H1095" s="40">
        <f t="shared" si="51"/>
        <v>480.13745565314741</v>
      </c>
      <c r="J1095" s="39">
        <f t="shared" si="53"/>
        <v>-4.3347272116526483</v>
      </c>
    </row>
    <row r="1096" spans="2:10">
      <c r="B1096" s="38" t="s">
        <v>1106</v>
      </c>
      <c r="C1096" s="35">
        <v>24.436309999999999</v>
      </c>
      <c r="D1096" s="39">
        <v>566.95171557200001</v>
      </c>
      <c r="E1096" s="34">
        <v>23.323609999999999</v>
      </c>
      <c r="F1096" s="40">
        <f t="shared" si="52"/>
        <v>112.25560198559998</v>
      </c>
      <c r="G1096" s="34">
        <v>22.814489999999999</v>
      </c>
      <c r="H1096" s="40">
        <f t="shared" si="51"/>
        <v>455.98841683439002</v>
      </c>
      <c r="J1096" s="39">
        <f t="shared" si="53"/>
        <v>1.2923032479899916</v>
      </c>
    </row>
    <row r="1097" spans="2:10">
      <c r="B1097" s="38" t="s">
        <v>1107</v>
      </c>
      <c r="C1097" s="35">
        <v>27.23948</v>
      </c>
      <c r="D1097" s="39">
        <v>631.98862337599996</v>
      </c>
      <c r="E1097" s="34">
        <v>18.367339999999999</v>
      </c>
      <c r="F1097" s="40">
        <f t="shared" si="52"/>
        <v>88.401272726399995</v>
      </c>
      <c r="G1097" s="34">
        <v>27.292110000000001</v>
      </c>
      <c r="H1097" s="40">
        <f t="shared" si="51"/>
        <v>545.48166673767537</v>
      </c>
      <c r="J1097" s="39">
        <f t="shared" si="53"/>
        <v>1.8943160880753567</v>
      </c>
    </row>
    <row r="1098" spans="2:10">
      <c r="B1098" s="38" t="s">
        <v>1108</v>
      </c>
      <c r="C1098" s="35">
        <v>32.723939999999999</v>
      </c>
      <c r="D1098" s="39">
        <v>759.23467672799995</v>
      </c>
      <c r="E1098" s="34">
        <v>20.6997</v>
      </c>
      <c r="F1098" s="40">
        <f t="shared" si="52"/>
        <v>99.626828111999998</v>
      </c>
      <c r="G1098" s="34">
        <v>32.906889999999997</v>
      </c>
      <c r="H1098" s="40">
        <f t="shared" si="51"/>
        <v>657.70309457031135</v>
      </c>
      <c r="J1098" s="39">
        <f t="shared" si="53"/>
        <v>-1.9047540456886054</v>
      </c>
    </row>
    <row r="1099" spans="2:10">
      <c r="B1099" s="38" t="s">
        <v>1109</v>
      </c>
      <c r="C1099" s="35">
        <v>30.834849999999999</v>
      </c>
      <c r="D1099" s="39">
        <v>715.40552181999988</v>
      </c>
      <c r="E1099" s="34">
        <v>32.361510000000003</v>
      </c>
      <c r="F1099" s="40">
        <f t="shared" si="52"/>
        <v>155.75465316960003</v>
      </c>
      <c r="G1099" s="34">
        <v>27.36318</v>
      </c>
      <c r="H1099" s="40">
        <f t="shared" si="51"/>
        <v>546.90212789128509</v>
      </c>
      <c r="J1099" s="39">
        <f t="shared" si="53"/>
        <v>-12.748740759114753</v>
      </c>
    </row>
    <row r="1100" spans="2:10">
      <c r="B1100" s="38" t="s">
        <v>1110</v>
      </c>
      <c r="C1100" s="35">
        <v>27.970739999999999</v>
      </c>
      <c r="D1100" s="39">
        <v>648.95473288799997</v>
      </c>
      <c r="E1100" s="34">
        <v>28.862970000000001</v>
      </c>
      <c r="F1100" s="40">
        <f t="shared" si="52"/>
        <v>138.91632009119999</v>
      </c>
      <c r="G1100" s="34">
        <v>25.586349999999999</v>
      </c>
      <c r="H1100" s="40">
        <f t="shared" si="51"/>
        <v>511.38900010785238</v>
      </c>
      <c r="J1100" s="39">
        <f t="shared" si="53"/>
        <v>1.3505873110523794</v>
      </c>
    </row>
    <row r="1101" spans="2:10">
      <c r="B1101" s="38" t="s">
        <v>1111</v>
      </c>
      <c r="C1101" s="35">
        <v>32.602069999999998</v>
      </c>
      <c r="D1101" s="39">
        <v>756.40714648400001</v>
      </c>
      <c r="E1101" s="34">
        <v>25.947520000000001</v>
      </c>
      <c r="F1101" s="40">
        <f t="shared" si="52"/>
        <v>124.88437585920001</v>
      </c>
      <c r="G1101" s="34">
        <v>31.698640000000001</v>
      </c>
      <c r="H1101" s="40">
        <f t="shared" si="51"/>
        <v>633.55405575155396</v>
      </c>
      <c r="J1101" s="39">
        <f t="shared" si="53"/>
        <v>2.0312851267539145</v>
      </c>
    </row>
    <row r="1102" spans="2:10">
      <c r="B1102" s="38" t="s">
        <v>1112</v>
      </c>
      <c r="C1102" s="35">
        <v>28.09262</v>
      </c>
      <c r="D1102" s="39">
        <v>651.78249514399999</v>
      </c>
      <c r="E1102" s="34">
        <v>22.74052</v>
      </c>
      <c r="F1102" s="40">
        <f t="shared" si="52"/>
        <v>109.4492131392</v>
      </c>
      <c r="G1102" s="34">
        <v>27.221029999999999</v>
      </c>
      <c r="H1102" s="40">
        <f t="shared" si="51"/>
        <v>544.06100571616707</v>
      </c>
      <c r="J1102" s="39">
        <f t="shared" si="53"/>
        <v>1.7277237113670481</v>
      </c>
    </row>
    <row r="1103" spans="2:10">
      <c r="B1103" s="38" t="s">
        <v>1113</v>
      </c>
      <c r="C1103" s="35">
        <v>33.211449999999999</v>
      </c>
      <c r="D1103" s="39">
        <v>770.54549373999987</v>
      </c>
      <c r="E1103" s="34">
        <v>27.405239999999999</v>
      </c>
      <c r="F1103" s="40">
        <f t="shared" si="52"/>
        <v>131.90032391039998</v>
      </c>
      <c r="G1103" s="34">
        <v>32.054009999999998</v>
      </c>
      <c r="H1103" s="40">
        <f t="shared" si="51"/>
        <v>640.65676125539983</v>
      </c>
      <c r="J1103" s="39">
        <f t="shared" si="53"/>
        <v>2.0115914257999066</v>
      </c>
    </row>
    <row r="1104" spans="2:10">
      <c r="B1104" s="38" t="s">
        <v>1114</v>
      </c>
      <c r="C1104" s="35">
        <v>40.950629999999997</v>
      </c>
      <c r="D1104" s="39">
        <v>950.10375675599994</v>
      </c>
      <c r="E1104" s="34">
        <v>41.107869999999998</v>
      </c>
      <c r="F1104" s="40">
        <f t="shared" si="52"/>
        <v>197.85053399519998</v>
      </c>
      <c r="G1104" s="34">
        <v>37.739870000000003</v>
      </c>
      <c r="H1104" s="40">
        <f t="shared" si="51"/>
        <v>754.29885010954411</v>
      </c>
      <c r="J1104" s="39">
        <f t="shared" si="53"/>
        <v>2.0456273487441194</v>
      </c>
    </row>
    <row r="1105" spans="2:10">
      <c r="B1105" s="38" t="s">
        <v>1115</v>
      </c>
      <c r="C1105" s="35">
        <v>36.684939999999997</v>
      </c>
      <c r="D1105" s="39">
        <v>851.13462992799998</v>
      </c>
      <c r="E1105" s="34">
        <v>30.029150000000001</v>
      </c>
      <c r="F1105" s="40">
        <f t="shared" si="52"/>
        <v>144.52909778399999</v>
      </c>
      <c r="G1105" s="34">
        <v>35.181229999999999</v>
      </c>
      <c r="H1105" s="40">
        <f t="shared" ref="H1105:H1168" si="54">$H$335*(G1105/100)</f>
        <v>703.15985016480965</v>
      </c>
      <c r="J1105" s="39">
        <f t="shared" si="53"/>
        <v>-3.4456819791903399</v>
      </c>
    </row>
    <row r="1106" spans="2:10">
      <c r="B1106" s="38" t="s">
        <v>1116</v>
      </c>
      <c r="C1106" s="35">
        <v>31.687989999999999</v>
      </c>
      <c r="D1106" s="39">
        <v>735.19939358799991</v>
      </c>
      <c r="E1106" s="34">
        <v>19.82507</v>
      </c>
      <c r="F1106" s="40">
        <f t="shared" si="52"/>
        <v>95.417268907199997</v>
      </c>
      <c r="G1106" s="34">
        <v>32.125079999999997</v>
      </c>
      <c r="H1106" s="40">
        <f t="shared" si="54"/>
        <v>642.07722240900955</v>
      </c>
      <c r="J1106" s="39">
        <f t="shared" si="53"/>
        <v>2.2950977282096119</v>
      </c>
    </row>
    <row r="1107" spans="2:10">
      <c r="B1107" s="38" t="s">
        <v>1117</v>
      </c>
      <c r="C1107" s="35">
        <v>28.031680000000001</v>
      </c>
      <c r="D1107" s="39">
        <v>650.36861401600004</v>
      </c>
      <c r="E1107" s="34">
        <v>23.032060000000001</v>
      </c>
      <c r="F1107" s="40">
        <f t="shared" si="52"/>
        <v>110.8523834976</v>
      </c>
      <c r="G1107" s="34">
        <v>27.078890000000001</v>
      </c>
      <c r="H1107" s="40">
        <f t="shared" si="54"/>
        <v>541.2200834089474</v>
      </c>
      <c r="J1107" s="39">
        <f t="shared" si="53"/>
        <v>1.7038528905474095</v>
      </c>
    </row>
    <row r="1108" spans="2:10">
      <c r="B1108" s="38" t="s">
        <v>1118</v>
      </c>
      <c r="C1108" s="35">
        <v>32.967700000000001</v>
      </c>
      <c r="D1108" s="39">
        <v>764.89020124000001</v>
      </c>
      <c r="E1108" s="34">
        <v>31.195329999999998</v>
      </c>
      <c r="F1108" s="40">
        <f t="shared" si="52"/>
        <v>150.14187547679998</v>
      </c>
      <c r="G1108" s="34">
        <v>30.845770000000002</v>
      </c>
      <c r="H1108" s="40">
        <f t="shared" si="54"/>
        <v>616.50792230454078</v>
      </c>
      <c r="J1108" s="39">
        <f t="shared" si="53"/>
        <v>1.7595965413407839</v>
      </c>
    </row>
    <row r="1109" spans="2:10">
      <c r="B1109" s="38" t="s">
        <v>1119</v>
      </c>
      <c r="C1109" s="35">
        <v>33.942709999999998</v>
      </c>
      <c r="D1109" s="39">
        <v>787.51160325199987</v>
      </c>
      <c r="E1109" s="34">
        <v>28.279879999999999</v>
      </c>
      <c r="F1109" s="40">
        <f t="shared" si="52"/>
        <v>136.10993124479998</v>
      </c>
      <c r="G1109" s="34">
        <v>32.338299999999997</v>
      </c>
      <c r="H1109" s="40">
        <f t="shared" si="54"/>
        <v>646.33880573773752</v>
      </c>
      <c r="J1109" s="39">
        <f t="shared" si="53"/>
        <v>-5.0628662694623472</v>
      </c>
    </row>
    <row r="1110" spans="2:10">
      <c r="B1110" s="38" t="s">
        <v>1120</v>
      </c>
      <c r="C1110" s="35">
        <v>30.042649999999998</v>
      </c>
      <c r="D1110" s="39">
        <v>697.02553117999992</v>
      </c>
      <c r="E1110" s="34">
        <v>24.489789999999999</v>
      </c>
      <c r="F1110" s="40">
        <f t="shared" si="52"/>
        <v>117.8683796784</v>
      </c>
      <c r="G1110" s="34">
        <v>29.068940000000001</v>
      </c>
      <c r="H1110" s="40">
        <f t="shared" si="54"/>
        <v>580.99479452110802</v>
      </c>
      <c r="J1110" s="39">
        <f t="shared" si="53"/>
        <v>1.8376430195081639</v>
      </c>
    </row>
    <row r="1111" spans="2:10">
      <c r="B1111" s="38" t="s">
        <v>1121</v>
      </c>
      <c r="C1111" s="35">
        <v>27.726990000000001</v>
      </c>
      <c r="D1111" s="39">
        <v>643.29944038799999</v>
      </c>
      <c r="E1111" s="34">
        <v>18.950430000000001</v>
      </c>
      <c r="F1111" s="40">
        <f t="shared" si="52"/>
        <v>91.207661572800006</v>
      </c>
      <c r="G1111" s="34">
        <v>27.71855</v>
      </c>
      <c r="H1111" s="40">
        <f t="shared" si="54"/>
        <v>554.00483339513107</v>
      </c>
      <c r="J1111" s="39">
        <f t="shared" si="53"/>
        <v>1.9130545799310994</v>
      </c>
    </row>
    <row r="1112" spans="2:10">
      <c r="B1112" s="38" t="s">
        <v>1122</v>
      </c>
      <c r="C1112" s="35">
        <v>35.344299999999997</v>
      </c>
      <c r="D1112" s="39">
        <v>820.03017315999989</v>
      </c>
      <c r="E1112" s="34">
        <v>21.574339999999999</v>
      </c>
      <c r="F1112" s="40">
        <f t="shared" si="52"/>
        <v>103.8364354464</v>
      </c>
      <c r="G1112" s="34">
        <v>35.678739999999998</v>
      </c>
      <c r="H1112" s="40">
        <f t="shared" si="54"/>
        <v>713.10347797587519</v>
      </c>
      <c r="J1112" s="39">
        <f t="shared" si="53"/>
        <v>-3.0902597377246366</v>
      </c>
    </row>
    <row r="1113" spans="2:10">
      <c r="B1113" s="38" t="s">
        <v>1123</v>
      </c>
      <c r="C1113" s="35">
        <v>37.416200000000003</v>
      </c>
      <c r="D1113" s="39">
        <v>868.1007394400001</v>
      </c>
      <c r="E1113" s="34">
        <v>25.364429999999999</v>
      </c>
      <c r="F1113" s="40">
        <f t="shared" si="52"/>
        <v>122.07798701279999</v>
      </c>
      <c r="G1113" s="34">
        <v>37.455570000000002</v>
      </c>
      <c r="H1113" s="40">
        <f t="shared" si="54"/>
        <v>748.61660575930796</v>
      </c>
      <c r="J1113" s="39">
        <f t="shared" si="53"/>
        <v>2.5938533321078694</v>
      </c>
    </row>
    <row r="1114" spans="2:10">
      <c r="B1114" s="38" t="s">
        <v>1124</v>
      </c>
      <c r="C1114" s="35">
        <v>35.648989999999998</v>
      </c>
      <c r="D1114" s="39">
        <v>827.09934678799993</v>
      </c>
      <c r="E1114" s="34">
        <v>26.822150000000001</v>
      </c>
      <c r="F1114" s="40">
        <f t="shared" si="52"/>
        <v>129.09393506399999</v>
      </c>
      <c r="G1114" s="34">
        <v>34.75479</v>
      </c>
      <c r="H1114" s="40">
        <f t="shared" si="54"/>
        <v>694.63668350735395</v>
      </c>
      <c r="J1114" s="39">
        <f t="shared" si="53"/>
        <v>-3.3687282166459909</v>
      </c>
    </row>
    <row r="1115" spans="2:10">
      <c r="B1115" s="38" t="s">
        <v>1125</v>
      </c>
      <c r="C1115" s="35">
        <v>34.064590000000003</v>
      </c>
      <c r="D1115" s="39">
        <v>790.33936550800001</v>
      </c>
      <c r="E1115" s="34">
        <v>31.778420000000001</v>
      </c>
      <c r="F1115" s="40">
        <f t="shared" si="52"/>
        <v>152.94826432319999</v>
      </c>
      <c r="G1115" s="34">
        <v>31.627569999999999</v>
      </c>
      <c r="H1115" s="40">
        <f t="shared" si="54"/>
        <v>632.13359459794412</v>
      </c>
      <c r="J1115" s="39">
        <f t="shared" si="53"/>
        <v>-5.257506586855925</v>
      </c>
    </row>
    <row r="1116" spans="2:10">
      <c r="B1116" s="38" t="s">
        <v>1126</v>
      </c>
      <c r="C1116" s="35">
        <v>35.161479999999997</v>
      </c>
      <c r="D1116" s="39">
        <v>815.78852977599979</v>
      </c>
      <c r="E1116" s="34">
        <v>32.944600000000001</v>
      </c>
      <c r="F1116" s="40">
        <f t="shared" si="52"/>
        <v>158.56104201600002</v>
      </c>
      <c r="G1116" s="34">
        <v>32.480449999999998</v>
      </c>
      <c r="H1116" s="40">
        <f t="shared" si="54"/>
        <v>649.17992791285553</v>
      </c>
      <c r="J1116" s="39">
        <f t="shared" si="53"/>
        <v>-8.0475598471442709</v>
      </c>
    </row>
    <row r="1117" spans="2:10">
      <c r="B1117" s="38" t="s">
        <v>1127</v>
      </c>
      <c r="C1117" s="35">
        <v>35.70993</v>
      </c>
      <c r="D1117" s="39">
        <v>828.51322791600001</v>
      </c>
      <c r="E1117" s="34">
        <v>25.947520000000001</v>
      </c>
      <c r="F1117" s="40">
        <f t="shared" si="52"/>
        <v>124.88437585920001</v>
      </c>
      <c r="G1117" s="34">
        <v>35.32338</v>
      </c>
      <c r="H1117" s="40">
        <f t="shared" si="54"/>
        <v>706.00097233992767</v>
      </c>
      <c r="J1117" s="39">
        <f t="shared" si="53"/>
        <v>2.3721202831276287</v>
      </c>
    </row>
    <row r="1118" spans="2:10">
      <c r="B1118" s="38" t="s">
        <v>1128</v>
      </c>
      <c r="C1118" s="35">
        <v>32.602069999999998</v>
      </c>
      <c r="D1118" s="39">
        <v>756.40714648400001</v>
      </c>
      <c r="E1118" s="34">
        <v>26.239059999999998</v>
      </c>
      <c r="F1118" s="40">
        <f t="shared" si="52"/>
        <v>126.28754621759998</v>
      </c>
      <c r="G1118" s="34">
        <v>31.627569999999999</v>
      </c>
      <c r="H1118" s="40">
        <f t="shared" si="54"/>
        <v>632.13359459794412</v>
      </c>
      <c r="J1118" s="39">
        <f t="shared" si="53"/>
        <v>2.0139943315440405</v>
      </c>
    </row>
    <row r="1119" spans="2:10">
      <c r="B1119" s="38" t="s">
        <v>1129</v>
      </c>
      <c r="C1119" s="35">
        <v>39.061540000000001</v>
      </c>
      <c r="D1119" s="39">
        <v>906.27460184799997</v>
      </c>
      <c r="E1119" s="34">
        <v>34.110779999999998</v>
      </c>
      <c r="F1119" s="40">
        <f t="shared" si="52"/>
        <v>164.17381970879998</v>
      </c>
      <c r="G1119" s="34">
        <v>37.242350000000002</v>
      </c>
      <c r="H1119" s="40">
        <f t="shared" si="54"/>
        <v>744.35502243058022</v>
      </c>
      <c r="J1119" s="39">
        <f t="shared" si="53"/>
        <v>2.2542402913802562</v>
      </c>
    </row>
    <row r="1120" spans="2:10">
      <c r="B1120" s="38" t="s">
        <v>1130</v>
      </c>
      <c r="C1120" s="35">
        <v>38.817790000000002</v>
      </c>
      <c r="D1120" s="39">
        <v>900.619309348</v>
      </c>
      <c r="E1120" s="34">
        <v>32.653060000000004</v>
      </c>
      <c r="F1120" s="40">
        <f t="shared" si="52"/>
        <v>157.15787165760003</v>
      </c>
      <c r="G1120" s="34">
        <v>37.313429999999997</v>
      </c>
      <c r="H1120" s="40">
        <f t="shared" si="54"/>
        <v>745.77568345208829</v>
      </c>
      <c r="J1120" s="39">
        <f t="shared" si="53"/>
        <v>2.3142457616883121</v>
      </c>
    </row>
    <row r="1121" spans="2:10">
      <c r="B1121" s="38" t="s">
        <v>1131</v>
      </c>
      <c r="C1121" s="35">
        <v>37.599020000000003</v>
      </c>
      <c r="D1121" s="39">
        <v>872.34238282400008</v>
      </c>
      <c r="E1121" s="34">
        <v>31.486879999999999</v>
      </c>
      <c r="F1121" s="40">
        <f t="shared" si="52"/>
        <v>151.5450939648</v>
      </c>
      <c r="G1121" s="34">
        <v>36.176259999999999</v>
      </c>
      <c r="H1121" s="40">
        <f t="shared" si="54"/>
        <v>723.04730565483919</v>
      </c>
      <c r="J1121" s="39">
        <f t="shared" si="53"/>
        <v>2.2500167956391124</v>
      </c>
    </row>
    <row r="1122" spans="2:10">
      <c r="B1122" s="38" t="s">
        <v>1132</v>
      </c>
      <c r="C1122" s="35">
        <v>35.100540000000002</v>
      </c>
      <c r="D1122" s="39">
        <v>814.37464864800006</v>
      </c>
      <c r="E1122" s="34">
        <v>26.530609999999999</v>
      </c>
      <c r="F1122" s="40">
        <f t="shared" si="52"/>
        <v>127.69076470559999</v>
      </c>
      <c r="G1122" s="34">
        <v>34.115130000000001</v>
      </c>
      <c r="H1122" s="40">
        <f t="shared" si="54"/>
        <v>681.85193352117028</v>
      </c>
      <c r="J1122" s="39">
        <f t="shared" si="53"/>
        <v>-4.8319504212297488</v>
      </c>
    </row>
    <row r="1123" spans="2:10">
      <c r="B1123" s="38" t="s">
        <v>1133</v>
      </c>
      <c r="C1123" s="35">
        <v>37.05057</v>
      </c>
      <c r="D1123" s="39">
        <v>859.61768468399998</v>
      </c>
      <c r="E1123" s="34">
        <v>32.944600000000001</v>
      </c>
      <c r="F1123" s="40">
        <f t="shared" si="52"/>
        <v>158.56104201600002</v>
      </c>
      <c r="G1123" s="34">
        <v>35.039090000000002</v>
      </c>
      <c r="H1123" s="40">
        <f t="shared" si="54"/>
        <v>700.31892785758998</v>
      </c>
      <c r="J1123" s="39">
        <f t="shared" si="53"/>
        <v>-0.73771481041001152</v>
      </c>
    </row>
    <row r="1124" spans="2:10">
      <c r="B1124" s="38" t="s">
        <v>1134</v>
      </c>
      <c r="C1124" s="35">
        <v>32.419249999999998</v>
      </c>
      <c r="D1124" s="39">
        <v>752.16550309999991</v>
      </c>
      <c r="E1124" s="34">
        <v>23.906700000000001</v>
      </c>
      <c r="F1124" s="40">
        <f t="shared" si="52"/>
        <v>115.06199083199999</v>
      </c>
      <c r="G1124" s="34">
        <v>31.982939999999999</v>
      </c>
      <c r="H1124" s="40">
        <f t="shared" si="54"/>
        <v>639.23630010178999</v>
      </c>
      <c r="J1124" s="39">
        <f t="shared" si="53"/>
        <v>2.1327878337900756</v>
      </c>
    </row>
    <row r="1125" spans="2:10">
      <c r="B1125" s="38" t="s">
        <v>1135</v>
      </c>
      <c r="C1125" s="35">
        <v>34.734909999999999</v>
      </c>
      <c r="D1125" s="39">
        <v>805.89159389199983</v>
      </c>
      <c r="E1125" s="34">
        <v>28.279879999999999</v>
      </c>
      <c r="F1125" s="40">
        <f t="shared" si="52"/>
        <v>136.10993124479998</v>
      </c>
      <c r="G1125" s="34">
        <v>33.617620000000002</v>
      </c>
      <c r="H1125" s="40">
        <f t="shared" si="54"/>
        <v>671.90830571010486</v>
      </c>
      <c r="J1125" s="39">
        <f t="shared" si="53"/>
        <v>2.1266430629050319</v>
      </c>
    </row>
    <row r="1126" spans="2:10">
      <c r="B1126" s="38" t="s">
        <v>1136</v>
      </c>
      <c r="C1126" s="35">
        <v>35.831800000000001</v>
      </c>
      <c r="D1126" s="39">
        <v>831.34075816000006</v>
      </c>
      <c r="E1126" s="34">
        <v>27.69679</v>
      </c>
      <c r="F1126" s="40">
        <f t="shared" si="52"/>
        <v>133.3035423984</v>
      </c>
      <c r="G1126" s="34">
        <v>35.039090000000002</v>
      </c>
      <c r="H1126" s="40">
        <f t="shared" si="54"/>
        <v>700.31892785758998</v>
      </c>
      <c r="J1126" s="39">
        <f t="shared" si="53"/>
        <v>2.2817120959899739</v>
      </c>
    </row>
    <row r="1127" spans="2:10">
      <c r="B1127" s="38" t="s">
        <v>1137</v>
      </c>
      <c r="C1127" s="35">
        <v>34.552100000000003</v>
      </c>
      <c r="D1127" s="39">
        <v>801.65018252000004</v>
      </c>
      <c r="E1127" s="34">
        <v>30.029150000000001</v>
      </c>
      <c r="F1127" s="40">
        <f t="shared" si="52"/>
        <v>144.52909778399999</v>
      </c>
      <c r="G1127" s="34">
        <v>32.977960000000003</v>
      </c>
      <c r="H1127" s="40">
        <f t="shared" si="54"/>
        <v>659.12355572392119</v>
      </c>
      <c r="J1127" s="39">
        <f t="shared" si="53"/>
        <v>2.0024709879211287</v>
      </c>
    </row>
    <row r="1128" spans="2:10">
      <c r="B1128" s="38" t="s">
        <v>1138</v>
      </c>
      <c r="C1128" s="35">
        <v>33.394269999999999</v>
      </c>
      <c r="D1128" s="39">
        <v>774.78713712399997</v>
      </c>
      <c r="E1128" s="34">
        <v>25.364429999999999</v>
      </c>
      <c r="F1128" s="40">
        <f t="shared" si="52"/>
        <v>122.07798701279999</v>
      </c>
      <c r="G1128" s="34">
        <v>32.764740000000003</v>
      </c>
      <c r="H1128" s="40">
        <f t="shared" si="54"/>
        <v>654.86197239519333</v>
      </c>
      <c r="J1128" s="39">
        <f t="shared" si="53"/>
        <v>2.1528222839933733</v>
      </c>
    </row>
    <row r="1129" spans="2:10">
      <c r="B1129" s="38" t="s">
        <v>1139</v>
      </c>
      <c r="C1129" s="35">
        <v>33.394269999999999</v>
      </c>
      <c r="D1129" s="39">
        <v>774.78713712399997</v>
      </c>
      <c r="E1129" s="34">
        <v>31.195329999999998</v>
      </c>
      <c r="F1129" s="40">
        <f t="shared" si="52"/>
        <v>150.14187547679998</v>
      </c>
      <c r="G1129" s="34">
        <v>30.916840000000001</v>
      </c>
      <c r="H1129" s="40">
        <f t="shared" si="54"/>
        <v>617.92838345815073</v>
      </c>
      <c r="J1129" s="39">
        <f t="shared" si="53"/>
        <v>-6.7168781890492255</v>
      </c>
    </row>
    <row r="1130" spans="2:10">
      <c r="B1130" s="38" t="s">
        <v>1140</v>
      </c>
      <c r="C1130" s="35">
        <v>31.748930000000001</v>
      </c>
      <c r="D1130" s="39">
        <v>736.61327471599998</v>
      </c>
      <c r="E1130" s="34">
        <v>28.862970000000001</v>
      </c>
      <c r="F1130" s="40">
        <f t="shared" si="52"/>
        <v>138.91632009119999</v>
      </c>
      <c r="G1130" s="34">
        <v>29.992889999999999</v>
      </c>
      <c r="H1130" s="40">
        <f t="shared" si="54"/>
        <v>599.46158898962938</v>
      </c>
      <c r="J1130" s="39">
        <f t="shared" si="53"/>
        <v>1.7646343648293623</v>
      </c>
    </row>
    <row r="1131" spans="2:10">
      <c r="B1131" s="38" t="s">
        <v>1141</v>
      </c>
      <c r="C1131" s="35">
        <v>27.361360000000001</v>
      </c>
      <c r="D1131" s="39">
        <v>634.81638563199999</v>
      </c>
      <c r="E1131" s="34">
        <v>18.950430000000001</v>
      </c>
      <c r="F1131" s="40">
        <f t="shared" si="52"/>
        <v>91.207661572800006</v>
      </c>
      <c r="G1131" s="34">
        <v>27.292110000000001</v>
      </c>
      <c r="H1131" s="40">
        <f t="shared" si="54"/>
        <v>545.48166673767537</v>
      </c>
      <c r="J1131" s="39">
        <f t="shared" si="53"/>
        <v>1.8729426784753969</v>
      </c>
    </row>
    <row r="1132" spans="2:10">
      <c r="B1132" s="38" t="s">
        <v>1142</v>
      </c>
      <c r="C1132" s="35">
        <v>29.43327</v>
      </c>
      <c r="D1132" s="39">
        <v>682.88718392399994</v>
      </c>
      <c r="E1132" s="34">
        <v>27.405239999999999</v>
      </c>
      <c r="F1132" s="40">
        <f t="shared" si="52"/>
        <v>131.90032391039998</v>
      </c>
      <c r="G1132" s="34">
        <v>27.647469999999998</v>
      </c>
      <c r="H1132" s="40">
        <f t="shared" si="54"/>
        <v>552.58417237362278</v>
      </c>
      <c r="J1132" s="39">
        <f t="shared" si="53"/>
        <v>1.5973123600227837</v>
      </c>
    </row>
    <row r="1133" spans="2:10">
      <c r="B1133" s="38" t="s">
        <v>1143</v>
      </c>
      <c r="C1133" s="35">
        <v>31.748930000000001</v>
      </c>
      <c r="D1133" s="39">
        <v>736.61327471599998</v>
      </c>
      <c r="E1133" s="34">
        <v>20.6997</v>
      </c>
      <c r="F1133" s="40">
        <f t="shared" si="52"/>
        <v>99.626828111999998</v>
      </c>
      <c r="G1133" s="34">
        <v>31.982939999999999</v>
      </c>
      <c r="H1133" s="40">
        <f t="shared" si="54"/>
        <v>639.23630010178999</v>
      </c>
      <c r="J1133" s="39">
        <f t="shared" si="53"/>
        <v>2.2498534977900135</v>
      </c>
    </row>
    <row r="1134" spans="2:10">
      <c r="B1134" s="38" t="s">
        <v>1144</v>
      </c>
      <c r="C1134" s="35">
        <v>34.308340000000001</v>
      </c>
      <c r="D1134" s="39">
        <v>795.9946580080001</v>
      </c>
      <c r="E1134" s="34">
        <v>19.241980000000002</v>
      </c>
      <c r="F1134" s="40">
        <f t="shared" si="52"/>
        <v>92.610880060800014</v>
      </c>
      <c r="G1134" s="34">
        <v>35.32338</v>
      </c>
      <c r="H1134" s="40">
        <f t="shared" si="54"/>
        <v>706.00097233992767</v>
      </c>
      <c r="J1134" s="39">
        <f t="shared" si="53"/>
        <v>2.6171943927275834</v>
      </c>
    </row>
    <row r="1135" spans="2:10">
      <c r="B1135" s="38" t="s">
        <v>1145</v>
      </c>
      <c r="C1135" s="35">
        <v>29.250450000000001</v>
      </c>
      <c r="D1135" s="39">
        <v>678.64554053999996</v>
      </c>
      <c r="E1135" s="34">
        <v>17.492709999999999</v>
      </c>
      <c r="F1135" s="40">
        <f t="shared" si="52"/>
        <v>84.191713521599993</v>
      </c>
      <c r="G1135" s="34">
        <v>29.850739999999998</v>
      </c>
      <c r="H1135" s="40">
        <f t="shared" si="54"/>
        <v>596.62046681451125</v>
      </c>
      <c r="J1135" s="39">
        <f t="shared" si="53"/>
        <v>2.1666397961113262</v>
      </c>
    </row>
    <row r="1136" spans="2:10">
      <c r="B1136" s="38" t="s">
        <v>1146</v>
      </c>
      <c r="C1136" s="35">
        <v>34.917729999999999</v>
      </c>
      <c r="D1136" s="39">
        <v>810.13323727599993</v>
      </c>
      <c r="E1136" s="34">
        <v>15.451890000000001</v>
      </c>
      <c r="F1136" s="40">
        <f t="shared" si="52"/>
        <v>74.369328494400008</v>
      </c>
      <c r="G1136" s="34">
        <v>36.958060000000003</v>
      </c>
      <c r="H1136" s="40">
        <f t="shared" si="54"/>
        <v>738.67297794824253</v>
      </c>
      <c r="J1136" s="39">
        <f t="shared" si="53"/>
        <v>2.9090691666426665</v>
      </c>
    </row>
    <row r="1137" spans="2:10">
      <c r="B1137" s="38" t="s">
        <v>1147</v>
      </c>
      <c r="C1137" s="35">
        <v>41.072510000000001</v>
      </c>
      <c r="D1137" s="39">
        <v>952.93151901199997</v>
      </c>
      <c r="E1137" s="34">
        <v>31.778420000000001</v>
      </c>
      <c r="F1137" s="40">
        <f t="shared" si="52"/>
        <v>152.94826432319999</v>
      </c>
      <c r="G1137" s="34">
        <v>40.156359999999999</v>
      </c>
      <c r="H1137" s="40">
        <f t="shared" si="54"/>
        <v>802.59672787916054</v>
      </c>
      <c r="J1137" s="39">
        <f t="shared" si="53"/>
        <v>2.613473190360537</v>
      </c>
    </row>
    <row r="1138" spans="2:10">
      <c r="B1138" s="38" t="s">
        <v>1148</v>
      </c>
      <c r="C1138" s="35">
        <v>36.74588</v>
      </c>
      <c r="D1138" s="39">
        <v>852.54851105599994</v>
      </c>
      <c r="E1138" s="34">
        <v>31.486879999999999</v>
      </c>
      <c r="F1138" s="40">
        <f t="shared" si="52"/>
        <v>151.5450939648</v>
      </c>
      <c r="G1138" s="34">
        <v>34.96801</v>
      </c>
      <c r="H1138" s="40">
        <f t="shared" si="54"/>
        <v>698.8982668360818</v>
      </c>
      <c r="J1138" s="39">
        <f t="shared" si="53"/>
        <v>-2.1051502551181329</v>
      </c>
    </row>
    <row r="1139" spans="2:10">
      <c r="B1139" s="38" t="s">
        <v>1149</v>
      </c>
      <c r="C1139" s="35">
        <v>38.75685</v>
      </c>
      <c r="D1139" s="39">
        <v>899.20542821999993</v>
      </c>
      <c r="E1139" s="34">
        <v>27.69679</v>
      </c>
      <c r="F1139" s="40">
        <f t="shared" si="52"/>
        <v>133.3035423984</v>
      </c>
      <c r="G1139" s="34">
        <v>38.237380000000002</v>
      </c>
      <c r="H1139" s="40">
        <f t="shared" si="54"/>
        <v>764.24247792060976</v>
      </c>
      <c r="J1139" s="39">
        <f t="shared" si="53"/>
        <v>-1.6594079009902316</v>
      </c>
    </row>
    <row r="1140" spans="2:10">
      <c r="B1140" s="38" t="s">
        <v>1150</v>
      </c>
      <c r="C1140" s="35">
        <v>35.344299999999997</v>
      </c>
      <c r="D1140" s="39">
        <v>820.03017315999989</v>
      </c>
      <c r="E1140" s="34">
        <v>28.279879999999999</v>
      </c>
      <c r="F1140" s="40">
        <f t="shared" si="52"/>
        <v>136.10993124479998</v>
      </c>
      <c r="G1140" s="34">
        <v>34.186210000000003</v>
      </c>
      <c r="H1140" s="40">
        <f t="shared" si="54"/>
        <v>683.27259454267858</v>
      </c>
      <c r="J1140" s="39">
        <f t="shared" si="53"/>
        <v>-0.64764737252130544</v>
      </c>
    </row>
    <row r="1141" spans="2:10">
      <c r="B1141" s="38" t="s">
        <v>1151</v>
      </c>
      <c r="C1141" s="35">
        <v>35.648989999999998</v>
      </c>
      <c r="D1141" s="39">
        <v>827.09934678799993</v>
      </c>
      <c r="E1141" s="34">
        <v>31.778420000000001</v>
      </c>
      <c r="F1141" s="40">
        <f t="shared" si="52"/>
        <v>152.94826432319999</v>
      </c>
      <c r="G1141" s="34">
        <v>33.830840000000002</v>
      </c>
      <c r="H1141" s="40">
        <f t="shared" si="54"/>
        <v>676.16988903883259</v>
      </c>
      <c r="J1141" s="39">
        <f t="shared" si="53"/>
        <v>2.0188065740326238</v>
      </c>
    </row>
    <row r="1142" spans="2:10">
      <c r="B1142" s="38" t="s">
        <v>1152</v>
      </c>
      <c r="C1142" s="35">
        <v>40.706879999999998</v>
      </c>
      <c r="D1142" s="39">
        <v>944.44846425599997</v>
      </c>
      <c r="E1142" s="34">
        <v>39.65014</v>
      </c>
      <c r="F1142" s="40">
        <f t="shared" si="52"/>
        <v>190.83453781439999</v>
      </c>
      <c r="G1142" s="34">
        <v>37.526649999999997</v>
      </c>
      <c r="H1142" s="40">
        <f t="shared" si="54"/>
        <v>750.03726678081614</v>
      </c>
      <c r="J1142" s="39">
        <f t="shared" si="53"/>
        <v>-3.5766596607837755</v>
      </c>
    </row>
    <row r="1143" spans="2:10">
      <c r="B1143" s="38" t="s">
        <v>1153</v>
      </c>
      <c r="C1143" s="35">
        <v>42.656910000000003</v>
      </c>
      <c r="D1143" s="39">
        <v>989.691500292</v>
      </c>
      <c r="E1143" s="34">
        <v>35.276960000000003</v>
      </c>
      <c r="F1143" s="40">
        <f t="shared" si="52"/>
        <v>169.78659740160001</v>
      </c>
      <c r="G1143" s="34">
        <v>41.151380000000003</v>
      </c>
      <c r="H1143" s="40">
        <f t="shared" si="54"/>
        <v>822.48398350129173</v>
      </c>
      <c r="J1143" s="39">
        <f t="shared" si="53"/>
        <v>2.579080610891765</v>
      </c>
    </row>
    <row r="1144" spans="2:10">
      <c r="B1144" s="38" t="s">
        <v>1154</v>
      </c>
      <c r="C1144" s="35">
        <v>38.26934</v>
      </c>
      <c r="D1144" s="39">
        <v>887.89461120800001</v>
      </c>
      <c r="E1144" s="34">
        <v>32.653060000000004</v>
      </c>
      <c r="F1144" s="40">
        <f t="shared" si="52"/>
        <v>157.15787165760003</v>
      </c>
      <c r="G1144" s="34">
        <v>36.460549999999998</v>
      </c>
      <c r="H1144" s="40">
        <f t="shared" si="54"/>
        <v>728.72935013717677</v>
      </c>
      <c r="J1144" s="39">
        <f t="shared" si="53"/>
        <v>-2.0073894132232226</v>
      </c>
    </row>
    <row r="1145" spans="2:10">
      <c r="B1145" s="38" t="s">
        <v>1155</v>
      </c>
      <c r="C1145" s="35">
        <v>35.100540000000002</v>
      </c>
      <c r="D1145" s="39">
        <v>814.37464864800006</v>
      </c>
      <c r="E1145" s="34">
        <v>27.988330000000001</v>
      </c>
      <c r="F1145" s="40">
        <f t="shared" si="52"/>
        <v>134.70671275679999</v>
      </c>
      <c r="G1145" s="34">
        <v>34.115130000000001</v>
      </c>
      <c r="H1145" s="40">
        <f t="shared" si="54"/>
        <v>681.85193352117028</v>
      </c>
      <c r="J1145" s="39">
        <f t="shared" si="53"/>
        <v>2.1839976299702357</v>
      </c>
    </row>
    <row r="1146" spans="2:10">
      <c r="B1146" s="38" t="s">
        <v>1156</v>
      </c>
      <c r="C1146" s="35">
        <v>35.648989999999998</v>
      </c>
      <c r="D1146" s="39">
        <v>827.09934678799993</v>
      </c>
      <c r="E1146" s="34">
        <v>27.988330000000001</v>
      </c>
      <c r="F1146" s="40">
        <f t="shared" si="52"/>
        <v>134.70671275679999</v>
      </c>
      <c r="G1146" s="34">
        <v>34.75479</v>
      </c>
      <c r="H1146" s="40">
        <f t="shared" si="54"/>
        <v>694.63668350735395</v>
      </c>
      <c r="J1146" s="39">
        <f t="shared" si="53"/>
        <v>2.2440494761540322</v>
      </c>
    </row>
    <row r="1147" spans="2:10">
      <c r="B1147" s="38" t="s">
        <v>1157</v>
      </c>
      <c r="C1147" s="35">
        <v>36.684939999999997</v>
      </c>
      <c r="D1147" s="39">
        <v>851.13462992799998</v>
      </c>
      <c r="E1147" s="34">
        <v>28.57142</v>
      </c>
      <c r="F1147" s="40">
        <f t="shared" si="52"/>
        <v>137.5131016032</v>
      </c>
      <c r="G1147" s="34">
        <v>35.820889999999999</v>
      </c>
      <c r="H1147" s="40">
        <f t="shared" si="54"/>
        <v>715.94460015099321</v>
      </c>
      <c r="J1147" s="39">
        <f t="shared" si="53"/>
        <v>2.3230718261931997</v>
      </c>
    </row>
    <row r="1148" spans="2:10">
      <c r="B1148" s="38" t="s">
        <v>1158</v>
      </c>
      <c r="C1148" s="35">
        <v>34.795850000000002</v>
      </c>
      <c r="D1148" s="39">
        <v>807.30547502000002</v>
      </c>
      <c r="E1148" s="34">
        <v>28.862970000000001</v>
      </c>
      <c r="F1148" s="40">
        <f t="shared" si="52"/>
        <v>138.91632009119999</v>
      </c>
      <c r="G1148" s="34">
        <v>33.404400000000003</v>
      </c>
      <c r="H1148" s="40">
        <f t="shared" si="54"/>
        <v>667.64672238137689</v>
      </c>
      <c r="J1148" s="39">
        <f t="shared" si="53"/>
        <v>-0.74243254742316367</v>
      </c>
    </row>
    <row r="1149" spans="2:10">
      <c r="B1149" s="38" t="s">
        <v>1159</v>
      </c>
      <c r="C1149" s="35">
        <v>34.917729999999999</v>
      </c>
      <c r="D1149" s="39">
        <v>810.13323727599993</v>
      </c>
      <c r="E1149" s="34">
        <v>32.361510000000003</v>
      </c>
      <c r="F1149" s="40">
        <f t="shared" si="52"/>
        <v>155.75465316960003</v>
      </c>
      <c r="G1149" s="34">
        <v>32.835819999999998</v>
      </c>
      <c r="H1149" s="40">
        <f t="shared" si="54"/>
        <v>656.2826334167014</v>
      </c>
      <c r="J1149" s="39">
        <f t="shared" si="53"/>
        <v>1.9040493103015024</v>
      </c>
    </row>
    <row r="1150" spans="2:10">
      <c r="B1150" s="38" t="s">
        <v>1160</v>
      </c>
      <c r="C1150" s="35">
        <v>34.552100000000003</v>
      </c>
      <c r="D1150" s="39">
        <v>801.65018252000004</v>
      </c>
      <c r="E1150" s="34">
        <v>36.734690000000001</v>
      </c>
      <c r="F1150" s="40">
        <f t="shared" si="52"/>
        <v>176.80259358240002</v>
      </c>
      <c r="G1150" s="34">
        <v>31.34328</v>
      </c>
      <c r="H1150" s="40">
        <f t="shared" si="54"/>
        <v>626.45155011560644</v>
      </c>
      <c r="J1150" s="39">
        <f t="shared" si="53"/>
        <v>1.6039611780064433</v>
      </c>
    </row>
    <row r="1151" spans="2:10">
      <c r="B1151" s="38" t="s">
        <v>1161</v>
      </c>
      <c r="C1151" s="35">
        <v>35.831800000000001</v>
      </c>
      <c r="D1151" s="39">
        <v>831.34075816000006</v>
      </c>
      <c r="E1151" s="34">
        <v>31.486879999999999</v>
      </c>
      <c r="F1151" s="40">
        <f t="shared" si="52"/>
        <v>151.5450939648</v>
      </c>
      <c r="G1151" s="34">
        <v>34.115130000000001</v>
      </c>
      <c r="H1151" s="40">
        <f t="shared" si="54"/>
        <v>681.85193352117028</v>
      </c>
      <c r="J1151" s="39">
        <f t="shared" si="53"/>
        <v>2.0562693259702201</v>
      </c>
    </row>
    <row r="1152" spans="2:10">
      <c r="B1152" s="38" t="s">
        <v>1162</v>
      </c>
      <c r="C1152" s="35">
        <v>34.734909999999999</v>
      </c>
      <c r="D1152" s="39">
        <v>805.89159389199983</v>
      </c>
      <c r="E1152" s="34">
        <v>38.775509999999997</v>
      </c>
      <c r="F1152" s="40">
        <f t="shared" si="52"/>
        <v>186.62497860959999</v>
      </c>
      <c r="G1152" s="34">
        <v>30.845770000000002</v>
      </c>
      <c r="H1152" s="40">
        <f t="shared" si="54"/>
        <v>616.50792230454078</v>
      </c>
      <c r="J1152" s="39">
        <f t="shared" si="53"/>
        <v>-2.7586929778590275</v>
      </c>
    </row>
    <row r="1153" spans="2:10">
      <c r="B1153" s="38" t="s">
        <v>1163</v>
      </c>
      <c r="C1153" s="35">
        <v>30.28641</v>
      </c>
      <c r="D1153" s="39">
        <v>702.68105569199997</v>
      </c>
      <c r="E1153" s="34">
        <v>23.615159999999999</v>
      </c>
      <c r="F1153" s="40">
        <f t="shared" si="52"/>
        <v>113.65882047359999</v>
      </c>
      <c r="G1153" s="34">
        <v>29.56645</v>
      </c>
      <c r="H1153" s="40">
        <f t="shared" si="54"/>
        <v>590.93842233217367</v>
      </c>
      <c r="J1153" s="39">
        <f t="shared" si="53"/>
        <v>1.9161871137737307</v>
      </c>
    </row>
    <row r="1154" spans="2:10">
      <c r="B1154" s="38" t="s">
        <v>1164</v>
      </c>
      <c r="C1154" s="35">
        <v>33.394269999999999</v>
      </c>
      <c r="D1154" s="39">
        <v>774.78713712399997</v>
      </c>
      <c r="E1154" s="34">
        <v>29.154509999999998</v>
      </c>
      <c r="F1154" s="40">
        <f t="shared" si="52"/>
        <v>140.31949044960001</v>
      </c>
      <c r="G1154" s="34">
        <v>31.840789999999998</v>
      </c>
      <c r="H1154" s="40">
        <f t="shared" si="54"/>
        <v>636.39517792667186</v>
      </c>
      <c r="J1154" s="39">
        <f t="shared" si="53"/>
        <v>1.9275312522719332</v>
      </c>
    </row>
    <row r="1155" spans="2:10">
      <c r="B1155" s="38" t="s">
        <v>1165</v>
      </c>
      <c r="C1155" s="35">
        <v>36.74588</v>
      </c>
      <c r="D1155" s="39">
        <v>852.54851105599994</v>
      </c>
      <c r="E1155" s="34">
        <v>28.279879999999999</v>
      </c>
      <c r="F1155" s="40">
        <f t="shared" si="52"/>
        <v>136.10993124479998</v>
      </c>
      <c r="G1155" s="34">
        <v>35.963039999999999</v>
      </c>
      <c r="H1155" s="40">
        <f t="shared" si="54"/>
        <v>718.78572232611134</v>
      </c>
      <c r="J1155" s="39">
        <f t="shared" si="53"/>
        <v>2.3471425149114111</v>
      </c>
    </row>
    <row r="1156" spans="2:10">
      <c r="B1156" s="38" t="s">
        <v>1166</v>
      </c>
      <c r="C1156" s="35">
        <v>42.595970000000001</v>
      </c>
      <c r="D1156" s="39">
        <v>988.27761916399993</v>
      </c>
      <c r="E1156" s="34">
        <v>30.029150000000001</v>
      </c>
      <c r="F1156" s="40">
        <f t="shared" ref="F1156:F1219" si="55">$F$1362*(E1156/100)</f>
        <v>144.52909778399999</v>
      </c>
      <c r="G1156" s="34">
        <v>42.359630000000003</v>
      </c>
      <c r="H1156" s="40">
        <f t="shared" si="54"/>
        <v>846.63302232004901</v>
      </c>
      <c r="J1156" s="39">
        <f t="shared" ref="J1156:J1219" si="56">H1156-(D1156-F1156)</f>
        <v>2.8845009400490653</v>
      </c>
    </row>
    <row r="1157" spans="2:10">
      <c r="B1157" s="38" t="s">
        <v>1167</v>
      </c>
      <c r="C1157" s="35">
        <v>43.936619999999998</v>
      </c>
      <c r="D1157" s="39">
        <v>1019.3823079439999</v>
      </c>
      <c r="E1157" s="34">
        <v>36.44314</v>
      </c>
      <c r="F1157" s="40">
        <f t="shared" si="55"/>
        <v>175.3993750944</v>
      </c>
      <c r="G1157" s="34">
        <v>42.359630000000003</v>
      </c>
      <c r="H1157" s="40">
        <f t="shared" si="54"/>
        <v>846.63302232004901</v>
      </c>
      <c r="J1157" s="39">
        <f t="shared" si="56"/>
        <v>2.6500894704491884</v>
      </c>
    </row>
    <row r="1158" spans="2:10">
      <c r="B1158" s="38" t="s">
        <v>1168</v>
      </c>
      <c r="C1158" s="35">
        <v>36.563070000000003</v>
      </c>
      <c r="D1158" s="39">
        <v>848.30709968400004</v>
      </c>
      <c r="E1158" s="34">
        <v>25.364429999999999</v>
      </c>
      <c r="F1158" s="40">
        <f t="shared" si="55"/>
        <v>122.07798701279999</v>
      </c>
      <c r="G1158" s="34">
        <v>36.247329999999998</v>
      </c>
      <c r="H1158" s="40">
        <f t="shared" si="54"/>
        <v>724.46776680844903</v>
      </c>
      <c r="J1158" s="39">
        <f t="shared" si="56"/>
        <v>-1.7613458627509999</v>
      </c>
    </row>
    <row r="1159" spans="2:10">
      <c r="B1159" s="38" t="s">
        <v>1169</v>
      </c>
      <c r="C1159" s="35">
        <v>37.538080000000001</v>
      </c>
      <c r="D1159" s="39">
        <v>870.92850169600001</v>
      </c>
      <c r="E1159" s="34">
        <v>33.819240000000001</v>
      </c>
      <c r="F1159" s="40">
        <f t="shared" si="55"/>
        <v>162.77064935039999</v>
      </c>
      <c r="G1159" s="34">
        <v>35.5366</v>
      </c>
      <c r="H1159" s="40">
        <f t="shared" si="54"/>
        <v>710.26255566865564</v>
      </c>
      <c r="J1159" s="39">
        <f t="shared" si="56"/>
        <v>2.1047033230555598</v>
      </c>
    </row>
    <row r="1160" spans="2:10">
      <c r="B1160" s="38" t="s">
        <v>1170</v>
      </c>
      <c r="C1160" s="35">
        <v>33.028640000000003</v>
      </c>
      <c r="D1160" s="39">
        <v>766.30408236800008</v>
      </c>
      <c r="E1160" s="34">
        <v>32.361510000000003</v>
      </c>
      <c r="F1160" s="40">
        <f t="shared" si="55"/>
        <v>155.75465316960003</v>
      </c>
      <c r="G1160" s="34">
        <v>30.632549999999998</v>
      </c>
      <c r="H1160" s="40">
        <f t="shared" si="54"/>
        <v>612.24633897581293</v>
      </c>
      <c r="J1160" s="39">
        <f t="shared" si="56"/>
        <v>1.6969097774128841</v>
      </c>
    </row>
    <row r="1161" spans="2:10">
      <c r="B1161" s="38" t="s">
        <v>1171</v>
      </c>
      <c r="C1161" s="35">
        <v>28.94576</v>
      </c>
      <c r="D1161" s="39">
        <v>671.57636691199991</v>
      </c>
      <c r="E1161" s="34">
        <v>26.239059999999998</v>
      </c>
      <c r="F1161" s="40">
        <f t="shared" si="55"/>
        <v>126.28754621759998</v>
      </c>
      <c r="G1161" s="34">
        <v>27.36318</v>
      </c>
      <c r="H1161" s="40">
        <f t="shared" si="54"/>
        <v>546.90212789128509</v>
      </c>
      <c r="J1161" s="39">
        <f t="shared" si="56"/>
        <v>1.6133071968852164</v>
      </c>
    </row>
    <row r="1162" spans="2:10">
      <c r="B1162" s="38" t="s">
        <v>1172</v>
      </c>
      <c r="C1162" s="35">
        <v>28.519189999999998</v>
      </c>
      <c r="D1162" s="39">
        <v>661.67943102799995</v>
      </c>
      <c r="E1162" s="34">
        <v>23.906700000000001</v>
      </c>
      <c r="F1162" s="40">
        <f t="shared" si="55"/>
        <v>115.06199083199999</v>
      </c>
      <c r="G1162" s="34">
        <v>27.434249999999999</v>
      </c>
      <c r="H1162" s="40">
        <f t="shared" si="54"/>
        <v>548.32258904489493</v>
      </c>
      <c r="J1162" s="39">
        <f t="shared" si="56"/>
        <v>1.7051488488949644</v>
      </c>
    </row>
    <row r="1163" spans="2:10">
      <c r="B1163" s="38" t="s">
        <v>1173</v>
      </c>
      <c r="C1163" s="35">
        <v>25.655080000000002</v>
      </c>
      <c r="D1163" s="39">
        <v>595.22864209600004</v>
      </c>
      <c r="E1163" s="34">
        <v>26.822150000000001</v>
      </c>
      <c r="F1163" s="40">
        <f t="shared" si="55"/>
        <v>129.09393506399999</v>
      </c>
      <c r="G1163" s="34">
        <v>23.38308</v>
      </c>
      <c r="H1163" s="40">
        <f t="shared" si="54"/>
        <v>467.35270566696386</v>
      </c>
      <c r="J1163" s="39">
        <f t="shared" si="56"/>
        <v>1.2179986349638057</v>
      </c>
    </row>
    <row r="1164" spans="2:10">
      <c r="B1164" s="38" t="s">
        <v>1174</v>
      </c>
      <c r="C1164" s="35">
        <v>28.45825</v>
      </c>
      <c r="D1164" s="39">
        <v>660.2655499</v>
      </c>
      <c r="E1164" s="34">
        <v>35.568510000000003</v>
      </c>
      <c r="F1164" s="40">
        <f t="shared" si="55"/>
        <v>171.1898158896</v>
      </c>
      <c r="G1164" s="34">
        <v>24.307030000000001</v>
      </c>
      <c r="H1164" s="40">
        <f t="shared" si="54"/>
        <v>485.81950013548516</v>
      </c>
      <c r="J1164" s="39">
        <f t="shared" si="56"/>
        <v>-3.2562338749148125</v>
      </c>
    </row>
    <row r="1165" spans="2:10">
      <c r="B1165" s="38" t="s">
        <v>1175</v>
      </c>
      <c r="C1165" s="35">
        <v>30.103590000000001</v>
      </c>
      <c r="D1165" s="39">
        <v>698.43941230799999</v>
      </c>
      <c r="E1165" s="34">
        <v>33.52769</v>
      </c>
      <c r="F1165" s="40">
        <f t="shared" si="55"/>
        <v>161.3674308624</v>
      </c>
      <c r="G1165" s="34">
        <v>26.93674</v>
      </c>
      <c r="H1165" s="40">
        <f t="shared" si="54"/>
        <v>538.37896123382939</v>
      </c>
      <c r="J1165" s="39">
        <f t="shared" si="56"/>
        <v>1.3069797882294552</v>
      </c>
    </row>
    <row r="1166" spans="2:10">
      <c r="B1166" s="38" t="s">
        <v>1176</v>
      </c>
      <c r="C1166" s="35">
        <v>29.555140000000002</v>
      </c>
      <c r="D1166" s="39">
        <v>685.714714168</v>
      </c>
      <c r="E1166" s="34">
        <v>32.361510000000003</v>
      </c>
      <c r="F1166" s="40">
        <f t="shared" si="55"/>
        <v>155.75465316960003</v>
      </c>
      <c r="G1166" s="34">
        <v>26.012789999999999</v>
      </c>
      <c r="H1166" s="40">
        <f t="shared" si="54"/>
        <v>519.91216676530803</v>
      </c>
      <c r="J1166" s="39">
        <f t="shared" si="56"/>
        <v>-10.047894233091938</v>
      </c>
    </row>
    <row r="1167" spans="2:10">
      <c r="B1167" s="38" t="s">
        <v>1177</v>
      </c>
      <c r="C1167" s="35">
        <v>32.053620000000002</v>
      </c>
      <c r="D1167" s="39">
        <v>743.68244834400002</v>
      </c>
      <c r="E1167" s="34">
        <v>32.653060000000004</v>
      </c>
      <c r="F1167" s="40">
        <f t="shared" si="55"/>
        <v>157.15787165760003</v>
      </c>
      <c r="G1167" s="34">
        <v>29.424299999999999</v>
      </c>
      <c r="H1167" s="40">
        <f t="shared" si="54"/>
        <v>588.09730015705554</v>
      </c>
      <c r="J1167" s="39">
        <f t="shared" si="56"/>
        <v>1.5727234706555464</v>
      </c>
    </row>
    <row r="1168" spans="2:10">
      <c r="B1168" s="38" t="s">
        <v>1178</v>
      </c>
      <c r="C1168" s="35">
        <v>32.1755</v>
      </c>
      <c r="D1168" s="39">
        <v>746.51021060000005</v>
      </c>
      <c r="E1168" s="34">
        <v>32.069969999999998</v>
      </c>
      <c r="F1168" s="40">
        <f t="shared" si="55"/>
        <v>154.35148281119999</v>
      </c>
      <c r="G1168" s="34">
        <v>29.708590000000001</v>
      </c>
      <c r="H1168" s="40">
        <f t="shared" si="54"/>
        <v>593.77934463939334</v>
      </c>
      <c r="J1168" s="39">
        <f t="shared" si="56"/>
        <v>1.620616850593251</v>
      </c>
    </row>
    <row r="1169" spans="2:10">
      <c r="B1169" s="38" t="s">
        <v>1179</v>
      </c>
      <c r="C1169" s="35">
        <v>29.006699999999999</v>
      </c>
      <c r="D1169" s="39">
        <v>672.99024803999987</v>
      </c>
      <c r="E1169" s="34">
        <v>29.7376</v>
      </c>
      <c r="F1169" s="40">
        <f t="shared" si="55"/>
        <v>143.12587929600002</v>
      </c>
      <c r="G1169" s="34">
        <v>26.226009999999999</v>
      </c>
      <c r="H1169" s="40">
        <f t="shared" ref="H1169:H1232" si="57">$H$335*(G1169/100)</f>
        <v>524.17375009403588</v>
      </c>
      <c r="J1169" s="39">
        <f t="shared" si="56"/>
        <v>-5.6906186499639944</v>
      </c>
    </row>
    <row r="1170" spans="2:10">
      <c r="B1170" s="38" t="s">
        <v>1180</v>
      </c>
      <c r="C1170" s="35">
        <v>29.128579999999999</v>
      </c>
      <c r="D1170" s="39">
        <v>675.8180102959999</v>
      </c>
      <c r="E1170" s="34">
        <v>37.609319999999997</v>
      </c>
      <c r="F1170" s="40">
        <f t="shared" si="55"/>
        <v>181.01215278719997</v>
      </c>
      <c r="G1170" s="34">
        <v>24.733470000000001</v>
      </c>
      <c r="H1170" s="40">
        <f t="shared" si="57"/>
        <v>494.34266679294092</v>
      </c>
      <c r="J1170" s="39">
        <f t="shared" si="56"/>
        <v>-0.46319071585901384</v>
      </c>
    </row>
    <row r="1171" spans="2:10">
      <c r="B1171" s="38" t="s">
        <v>1181</v>
      </c>
      <c r="C1171" s="35">
        <v>26.691040000000001</v>
      </c>
      <c r="D1171" s="39">
        <v>619.26415724799995</v>
      </c>
      <c r="E1171" s="34">
        <v>32.069969999999998</v>
      </c>
      <c r="F1171" s="40">
        <f t="shared" si="55"/>
        <v>154.35148281119999</v>
      </c>
      <c r="G1171" s="34">
        <v>23.312010000000001</v>
      </c>
      <c r="H1171" s="40">
        <f t="shared" si="57"/>
        <v>465.93224451335396</v>
      </c>
      <c r="J1171" s="39">
        <f t="shared" si="56"/>
        <v>1.0195700765539755</v>
      </c>
    </row>
    <row r="1172" spans="2:10">
      <c r="B1172" s="38" t="s">
        <v>1182</v>
      </c>
      <c r="C1172" s="35">
        <v>38.695909999999998</v>
      </c>
      <c r="D1172" s="39">
        <v>897.79154709199997</v>
      </c>
      <c r="E1172" s="34">
        <v>49.854219999999998</v>
      </c>
      <c r="F1172" s="40">
        <f t="shared" si="55"/>
        <v>239.94636669119998</v>
      </c>
      <c r="G1172" s="34">
        <v>32.977960000000003</v>
      </c>
      <c r="H1172" s="40">
        <f t="shared" si="57"/>
        <v>659.12355572392119</v>
      </c>
      <c r="J1172" s="39">
        <f t="shared" si="56"/>
        <v>1.2783753231211676</v>
      </c>
    </row>
    <row r="1173" spans="2:10">
      <c r="B1173" s="38" t="s">
        <v>1183</v>
      </c>
      <c r="C1173" s="35">
        <v>33.942709999999998</v>
      </c>
      <c r="D1173" s="39">
        <v>787.51160325199987</v>
      </c>
      <c r="E1173" s="34">
        <v>46.064129999999999</v>
      </c>
      <c r="F1173" s="40">
        <f t="shared" si="55"/>
        <v>221.70481512479998</v>
      </c>
      <c r="G1173" s="34">
        <v>28.216059999999999</v>
      </c>
      <c r="H1173" s="40">
        <f t="shared" si="57"/>
        <v>563.9484612061965</v>
      </c>
      <c r="J1173" s="39">
        <f t="shared" si="56"/>
        <v>-1.8583269210033677</v>
      </c>
    </row>
    <row r="1174" spans="2:10">
      <c r="B1174" s="38" t="s">
        <v>1184</v>
      </c>
      <c r="C1174" s="35">
        <v>26.812909999999999</v>
      </c>
      <c r="D1174" s="39">
        <v>622.09168749200001</v>
      </c>
      <c r="E1174" s="34">
        <v>27.113700000000001</v>
      </c>
      <c r="F1174" s="40">
        <f t="shared" si="55"/>
        <v>130.49715355200001</v>
      </c>
      <c r="G1174" s="34">
        <v>24.662400000000002</v>
      </c>
      <c r="H1174" s="40">
        <f t="shared" si="57"/>
        <v>492.92220563933103</v>
      </c>
      <c r="J1174" s="39">
        <f t="shared" si="56"/>
        <v>1.327671699331006</v>
      </c>
    </row>
    <row r="1175" spans="2:10">
      <c r="B1175" s="38" t="s">
        <v>1185</v>
      </c>
      <c r="C1175" s="35">
        <v>28.702010000000001</v>
      </c>
      <c r="D1175" s="39">
        <v>665.92107441199994</v>
      </c>
      <c r="E1175" s="34">
        <v>23.032060000000001</v>
      </c>
      <c r="F1175" s="40">
        <f t="shared" si="55"/>
        <v>110.8523834976</v>
      </c>
      <c r="G1175" s="34">
        <v>27.434249999999999</v>
      </c>
      <c r="H1175" s="40">
        <f t="shared" si="57"/>
        <v>548.32258904489493</v>
      </c>
      <c r="J1175" s="39">
        <f t="shared" si="56"/>
        <v>-6.7461018695049688</v>
      </c>
    </row>
    <row r="1176" spans="2:10">
      <c r="B1176" s="38" t="s">
        <v>1186</v>
      </c>
      <c r="C1176" s="35">
        <v>32.236440000000002</v>
      </c>
      <c r="D1176" s="39">
        <v>747.92409172800001</v>
      </c>
      <c r="E1176" s="34">
        <v>34.985419999999998</v>
      </c>
      <c r="F1176" s="40">
        <f t="shared" si="55"/>
        <v>168.38342704319999</v>
      </c>
      <c r="G1176" s="34">
        <v>29.068940000000001</v>
      </c>
      <c r="H1176" s="40">
        <f t="shared" si="57"/>
        <v>580.99479452110802</v>
      </c>
      <c r="J1176" s="39">
        <f t="shared" si="56"/>
        <v>1.4541298363079704</v>
      </c>
    </row>
    <row r="1177" spans="2:10">
      <c r="B1177" s="38" t="s">
        <v>1187</v>
      </c>
      <c r="C1177" s="35">
        <v>28.27544</v>
      </c>
      <c r="D1177" s="39">
        <v>656.02413852799998</v>
      </c>
      <c r="E1177" s="34">
        <v>29.446059999999999</v>
      </c>
      <c r="F1177" s="40">
        <f t="shared" si="55"/>
        <v>141.7227089376</v>
      </c>
      <c r="G1177" s="34">
        <v>25.657419999999998</v>
      </c>
      <c r="H1177" s="40">
        <f t="shared" si="57"/>
        <v>512.80946126146216</v>
      </c>
      <c r="J1177" s="39">
        <f t="shared" si="56"/>
        <v>-1.4919683289377872</v>
      </c>
    </row>
    <row r="1178" spans="2:10">
      <c r="B1178" s="38" t="s">
        <v>1188</v>
      </c>
      <c r="C1178" s="35">
        <v>28.397310000000001</v>
      </c>
      <c r="D1178" s="39">
        <v>658.85166877200004</v>
      </c>
      <c r="E1178" s="34">
        <v>36.44314</v>
      </c>
      <c r="F1178" s="40">
        <f t="shared" si="55"/>
        <v>175.3993750944</v>
      </c>
      <c r="G1178" s="34">
        <v>24.235959999999999</v>
      </c>
      <c r="H1178" s="40">
        <f t="shared" si="57"/>
        <v>484.39903898187526</v>
      </c>
      <c r="J1178" s="39">
        <f t="shared" si="56"/>
        <v>0.94674530427522541</v>
      </c>
    </row>
    <row r="1179" spans="2:10">
      <c r="B1179" s="38" t="s">
        <v>1189</v>
      </c>
      <c r="C1179" s="35">
        <v>27.05667</v>
      </c>
      <c r="D1179" s="39">
        <v>627.74721200399995</v>
      </c>
      <c r="E1179" s="34">
        <v>27.405239999999999</v>
      </c>
      <c r="F1179" s="40">
        <f t="shared" si="55"/>
        <v>131.90032391039998</v>
      </c>
      <c r="G1179" s="34">
        <v>24.875620000000001</v>
      </c>
      <c r="H1179" s="40">
        <f t="shared" si="57"/>
        <v>497.18378896805893</v>
      </c>
      <c r="J1179" s="39">
        <f t="shared" si="56"/>
        <v>1.3369008744589337</v>
      </c>
    </row>
    <row r="1180" spans="2:10">
      <c r="B1180" s="38" t="s">
        <v>1190</v>
      </c>
      <c r="C1180" s="35">
        <v>55.514919999999996</v>
      </c>
      <c r="D1180" s="39">
        <v>1288.0127619039999</v>
      </c>
      <c r="E1180" s="34">
        <v>93.294460000000001</v>
      </c>
      <c r="F1180" s="40">
        <f t="shared" si="55"/>
        <v>449.02250420159999</v>
      </c>
      <c r="G1180" s="34">
        <v>41.791040000000002</v>
      </c>
      <c r="H1180" s="40">
        <f t="shared" si="57"/>
        <v>835.26873348747529</v>
      </c>
      <c r="J1180" s="39">
        <f t="shared" si="56"/>
        <v>-3.7215242149246706</v>
      </c>
    </row>
    <row r="1181" spans="2:10">
      <c r="B1181" s="38" t="s">
        <v>1191</v>
      </c>
      <c r="C1181" s="35">
        <v>47.288229999999999</v>
      </c>
      <c r="D1181" s="39">
        <v>1097.1436818759998</v>
      </c>
      <c r="E1181" s="34">
        <v>59.475209999999997</v>
      </c>
      <c r="F1181" s="40">
        <f t="shared" si="55"/>
        <v>286.25180672160002</v>
      </c>
      <c r="G1181" s="34">
        <v>40.653869999999998</v>
      </c>
      <c r="H1181" s="40">
        <f t="shared" si="57"/>
        <v>812.54035569022597</v>
      </c>
      <c r="J1181" s="39">
        <f t="shared" si="56"/>
        <v>1.6484805358261383</v>
      </c>
    </row>
    <row r="1182" spans="2:10">
      <c r="B1182" s="38" t="s">
        <v>1192</v>
      </c>
      <c r="C1182" s="35">
        <v>48.263249999999999</v>
      </c>
      <c r="D1182" s="39">
        <v>1119.7653158999999</v>
      </c>
      <c r="E1182" s="34">
        <v>41.399410000000003</v>
      </c>
      <c r="F1182" s="40">
        <f t="shared" si="55"/>
        <v>199.2537043536</v>
      </c>
      <c r="G1182" s="34">
        <v>45.984360000000002</v>
      </c>
      <c r="H1182" s="40">
        <f t="shared" si="57"/>
        <v>919.07973904052437</v>
      </c>
      <c r="J1182" s="39">
        <f t="shared" si="56"/>
        <v>-1.4318725058755035</v>
      </c>
    </row>
    <row r="1183" spans="2:10">
      <c r="B1183" s="38" t="s">
        <v>1193</v>
      </c>
      <c r="C1183" s="35">
        <v>33.51614</v>
      </c>
      <c r="D1183" s="39">
        <v>777.61466736799991</v>
      </c>
      <c r="E1183" s="34">
        <v>42.274050000000003</v>
      </c>
      <c r="F1183" s="40">
        <f t="shared" si="55"/>
        <v>203.463311688</v>
      </c>
      <c r="G1183" s="34">
        <v>28.500350000000001</v>
      </c>
      <c r="H1183" s="40">
        <f t="shared" si="57"/>
        <v>569.6305056885343</v>
      </c>
      <c r="J1183" s="39">
        <f t="shared" si="56"/>
        <v>-4.5208499914656386</v>
      </c>
    </row>
    <row r="1184" spans="2:10">
      <c r="B1184" s="38" t="s">
        <v>1194</v>
      </c>
      <c r="C1184" s="35">
        <v>35.22242</v>
      </c>
      <c r="D1184" s="39">
        <v>817.20241090399998</v>
      </c>
      <c r="E1184" s="34">
        <v>45.772590000000001</v>
      </c>
      <c r="F1184" s="40">
        <f t="shared" si="55"/>
        <v>220.30164476640002</v>
      </c>
      <c r="G1184" s="34">
        <v>29.779669999999999</v>
      </c>
      <c r="H1184" s="40">
        <f t="shared" si="57"/>
        <v>595.20000566090141</v>
      </c>
      <c r="J1184" s="39">
        <f t="shared" si="56"/>
        <v>-1.7007604766985196</v>
      </c>
    </row>
    <row r="1185" spans="2:10">
      <c r="B1185" s="38" t="s">
        <v>1195</v>
      </c>
      <c r="C1185" s="35">
        <v>38.086530000000003</v>
      </c>
      <c r="D1185" s="39">
        <v>883.653199836</v>
      </c>
      <c r="E1185" s="34">
        <v>44.023319999999998</v>
      </c>
      <c r="F1185" s="40">
        <f t="shared" si="55"/>
        <v>211.88247822719998</v>
      </c>
      <c r="G1185" s="34">
        <v>33.475470000000001</v>
      </c>
      <c r="H1185" s="40">
        <f t="shared" si="57"/>
        <v>669.06718353498673</v>
      </c>
      <c r="J1185" s="39">
        <f t="shared" si="56"/>
        <v>-2.7035380738133199</v>
      </c>
    </row>
    <row r="1186" spans="2:10">
      <c r="B1186" s="38" t="s">
        <v>1196</v>
      </c>
      <c r="C1186" s="35">
        <v>33.272390000000001</v>
      </c>
      <c r="D1186" s="39">
        <v>771.95937486800005</v>
      </c>
      <c r="E1186" s="34">
        <v>35.276960000000003</v>
      </c>
      <c r="F1186" s="40">
        <f t="shared" si="55"/>
        <v>169.78659740160001</v>
      </c>
      <c r="G1186" s="34">
        <v>29.850739999999998</v>
      </c>
      <c r="H1186" s="40">
        <f t="shared" si="57"/>
        <v>596.62046681451125</v>
      </c>
      <c r="J1186" s="39">
        <f t="shared" si="56"/>
        <v>-5.5523106518887744</v>
      </c>
    </row>
    <row r="1187" spans="2:10">
      <c r="B1187" s="38" t="s">
        <v>1197</v>
      </c>
      <c r="C1187" s="35">
        <v>28.58013</v>
      </c>
      <c r="D1187" s="39">
        <v>663.09331215599991</v>
      </c>
      <c r="E1187" s="34">
        <v>31.486879999999999</v>
      </c>
      <c r="F1187" s="40">
        <f t="shared" si="55"/>
        <v>151.5450939648</v>
      </c>
      <c r="G1187" s="34">
        <v>25.230979999999999</v>
      </c>
      <c r="H1187" s="40">
        <f t="shared" si="57"/>
        <v>504.2862946040064</v>
      </c>
      <c r="J1187" s="39">
        <f t="shared" si="56"/>
        <v>-7.2619235871935075</v>
      </c>
    </row>
    <row r="1188" spans="2:10">
      <c r="B1188" s="38" t="s">
        <v>1198</v>
      </c>
      <c r="C1188" s="35">
        <v>28.76294</v>
      </c>
      <c r="D1188" s="39">
        <v>667.33472352799993</v>
      </c>
      <c r="E1188" s="34">
        <v>31.195329999999998</v>
      </c>
      <c r="F1188" s="40">
        <f t="shared" si="55"/>
        <v>150.14187547679998</v>
      </c>
      <c r="G1188" s="34">
        <v>25.94171</v>
      </c>
      <c r="H1188" s="40">
        <f t="shared" si="57"/>
        <v>518.49150574379985</v>
      </c>
      <c r="J1188" s="39">
        <f t="shared" si="56"/>
        <v>1.2986576925999316</v>
      </c>
    </row>
    <row r="1189" spans="2:10">
      <c r="B1189" s="38" t="s">
        <v>1199</v>
      </c>
      <c r="C1189" s="35">
        <v>28.336379999999998</v>
      </c>
      <c r="D1189" s="39">
        <v>657.43801965599994</v>
      </c>
      <c r="E1189" s="34">
        <v>28.57142</v>
      </c>
      <c r="F1189" s="40">
        <f t="shared" si="55"/>
        <v>137.5131016032</v>
      </c>
      <c r="G1189" s="34">
        <v>26.083860000000001</v>
      </c>
      <c r="H1189" s="40">
        <f t="shared" si="57"/>
        <v>521.33262791891798</v>
      </c>
      <c r="J1189" s="39">
        <f t="shared" si="56"/>
        <v>1.4077098661180116</v>
      </c>
    </row>
    <row r="1190" spans="2:10">
      <c r="B1190" s="38" t="s">
        <v>1200</v>
      </c>
      <c r="C1190" s="35">
        <v>25.655080000000002</v>
      </c>
      <c r="D1190" s="39">
        <v>595.22864209600004</v>
      </c>
      <c r="E1190" s="34">
        <v>29.7376</v>
      </c>
      <c r="F1190" s="40">
        <f t="shared" si="55"/>
        <v>143.12587929600002</v>
      </c>
      <c r="G1190" s="34">
        <v>22.672350000000002</v>
      </c>
      <c r="H1190" s="40">
        <f t="shared" si="57"/>
        <v>453.14749452717041</v>
      </c>
      <c r="J1190" s="39">
        <f t="shared" si="56"/>
        <v>1.0447317271703582</v>
      </c>
    </row>
    <row r="1191" spans="2:10">
      <c r="B1191" s="38" t="s">
        <v>1201</v>
      </c>
      <c r="C1191" s="35">
        <v>33.942709999999998</v>
      </c>
      <c r="D1191" s="39">
        <v>787.51160325199987</v>
      </c>
      <c r="E1191" s="34">
        <v>33.236150000000002</v>
      </c>
      <c r="F1191" s="40">
        <f t="shared" si="55"/>
        <v>159.96426050400001</v>
      </c>
      <c r="G1191" s="34">
        <v>30.916840000000001</v>
      </c>
      <c r="H1191" s="40">
        <f t="shared" si="57"/>
        <v>617.92838345815073</v>
      </c>
      <c r="J1191" s="39">
        <f t="shared" si="56"/>
        <v>-9.6189592898491583</v>
      </c>
    </row>
    <row r="1192" spans="2:10">
      <c r="B1192" s="38" t="s">
        <v>1202</v>
      </c>
      <c r="C1192" s="35">
        <v>28.336379999999998</v>
      </c>
      <c r="D1192" s="39">
        <v>657.43801965599994</v>
      </c>
      <c r="E1192" s="34">
        <v>30.61224</v>
      </c>
      <c r="F1192" s="40">
        <f t="shared" si="55"/>
        <v>147.3354866304</v>
      </c>
      <c r="G1192" s="34">
        <v>25.515280000000001</v>
      </c>
      <c r="H1192" s="40">
        <f t="shared" si="57"/>
        <v>509.96853895424255</v>
      </c>
      <c r="J1192" s="39">
        <f t="shared" si="56"/>
        <v>-0.13399407135739239</v>
      </c>
    </row>
    <row r="1193" spans="2:10">
      <c r="B1193" s="38" t="s">
        <v>1203</v>
      </c>
      <c r="C1193" s="35">
        <v>29.494209999999999</v>
      </c>
      <c r="D1193" s="39">
        <v>684.3010650519999</v>
      </c>
      <c r="E1193" s="34">
        <v>27.988330000000001</v>
      </c>
      <c r="F1193" s="40">
        <f t="shared" si="55"/>
        <v>134.70671275679999</v>
      </c>
      <c r="G1193" s="34">
        <v>27.078890000000001</v>
      </c>
      <c r="H1193" s="40">
        <f t="shared" si="57"/>
        <v>541.2200834089474</v>
      </c>
      <c r="J1193" s="39">
        <f t="shared" si="56"/>
        <v>-8.3742688862524801</v>
      </c>
    </row>
    <row r="1194" spans="2:10">
      <c r="B1194" s="38" t="s">
        <v>1204</v>
      </c>
      <c r="C1194" s="35">
        <v>27.361360000000001</v>
      </c>
      <c r="D1194" s="39">
        <v>634.81638563199999</v>
      </c>
      <c r="E1194" s="34">
        <v>31.486879999999999</v>
      </c>
      <c r="F1194" s="40">
        <f t="shared" si="55"/>
        <v>151.5450939648</v>
      </c>
      <c r="G1194" s="34">
        <v>23.95167</v>
      </c>
      <c r="H1194" s="40">
        <f t="shared" si="57"/>
        <v>478.71699449953758</v>
      </c>
      <c r="J1194" s="39">
        <f t="shared" si="56"/>
        <v>-4.554297167662412</v>
      </c>
    </row>
    <row r="1195" spans="2:10">
      <c r="B1195" s="38" t="s">
        <v>1205</v>
      </c>
      <c r="C1195" s="35">
        <v>25.22851</v>
      </c>
      <c r="D1195" s="39">
        <v>585.33170621199997</v>
      </c>
      <c r="E1195" s="34">
        <v>21.282789999999999</v>
      </c>
      <c r="F1195" s="40">
        <f t="shared" si="55"/>
        <v>102.4332169584</v>
      </c>
      <c r="G1195" s="34">
        <v>24.093810000000001</v>
      </c>
      <c r="H1195" s="40">
        <f t="shared" si="57"/>
        <v>481.55791680675731</v>
      </c>
      <c r="J1195" s="39">
        <f t="shared" si="56"/>
        <v>-1.340572446842657</v>
      </c>
    </row>
    <row r="1196" spans="2:10">
      <c r="B1196" s="38" t="s">
        <v>1206</v>
      </c>
      <c r="C1196" s="35">
        <v>30.225470000000001</v>
      </c>
      <c r="D1196" s="39">
        <v>701.2671745639999</v>
      </c>
      <c r="E1196" s="34">
        <v>25.947520000000001</v>
      </c>
      <c r="F1196" s="40">
        <f t="shared" si="55"/>
        <v>124.88437585920001</v>
      </c>
      <c r="G1196" s="34">
        <v>28.92679</v>
      </c>
      <c r="H1196" s="40">
        <f t="shared" si="57"/>
        <v>578.15367234599012</v>
      </c>
      <c r="J1196" s="39">
        <f t="shared" si="56"/>
        <v>1.7708736411901782</v>
      </c>
    </row>
    <row r="1197" spans="2:10">
      <c r="B1197" s="38" t="s">
        <v>1207</v>
      </c>
      <c r="C1197" s="35">
        <v>25.53321</v>
      </c>
      <c r="D1197" s="39">
        <v>592.40111185199999</v>
      </c>
      <c r="E1197" s="34">
        <v>32.069969999999998</v>
      </c>
      <c r="F1197" s="40">
        <f t="shared" si="55"/>
        <v>154.35148281119999</v>
      </c>
      <c r="G1197" s="34">
        <v>21.677320000000002</v>
      </c>
      <c r="H1197" s="40">
        <f t="shared" si="57"/>
        <v>433.26003903714093</v>
      </c>
      <c r="J1197" s="39">
        <f t="shared" si="56"/>
        <v>-4.7895900036591001</v>
      </c>
    </row>
    <row r="1198" spans="2:10">
      <c r="B1198" s="38" t="s">
        <v>1208</v>
      </c>
      <c r="C1198" s="35">
        <v>33.51614</v>
      </c>
      <c r="D1198" s="39">
        <v>777.61466736799991</v>
      </c>
      <c r="E1198" s="34">
        <v>44.897950000000002</v>
      </c>
      <c r="F1198" s="40">
        <f t="shared" si="55"/>
        <v>216.09203743200001</v>
      </c>
      <c r="G1198" s="34">
        <v>27.789619999999999</v>
      </c>
      <c r="H1198" s="40">
        <f t="shared" si="57"/>
        <v>555.42529454874079</v>
      </c>
      <c r="J1198" s="39">
        <f t="shared" si="56"/>
        <v>-6.097335387259136</v>
      </c>
    </row>
    <row r="1199" spans="2:10">
      <c r="B1199" s="38" t="s">
        <v>1209</v>
      </c>
      <c r="C1199" s="35">
        <v>30.65204</v>
      </c>
      <c r="D1199" s="39">
        <v>711.16411044799986</v>
      </c>
      <c r="E1199" s="34">
        <v>33.236150000000002</v>
      </c>
      <c r="F1199" s="40">
        <f t="shared" si="55"/>
        <v>159.96426050400001</v>
      </c>
      <c r="G1199" s="34">
        <v>27.647469999999998</v>
      </c>
      <c r="H1199" s="40">
        <f t="shared" si="57"/>
        <v>552.58417237362278</v>
      </c>
      <c r="J1199" s="39">
        <f t="shared" si="56"/>
        <v>1.3843224296228982</v>
      </c>
    </row>
    <row r="1200" spans="2:10">
      <c r="B1200" s="38" t="s">
        <v>1210</v>
      </c>
      <c r="C1200" s="35">
        <v>31.383299999999998</v>
      </c>
      <c r="D1200" s="39">
        <v>728.13021995999986</v>
      </c>
      <c r="E1200" s="34">
        <v>30.903790000000001</v>
      </c>
      <c r="F1200" s="40">
        <f t="shared" si="55"/>
        <v>148.73870511840002</v>
      </c>
      <c r="G1200" s="34">
        <v>29.068940000000001</v>
      </c>
      <c r="H1200" s="40">
        <f t="shared" si="57"/>
        <v>580.99479452110802</v>
      </c>
      <c r="J1200" s="39">
        <f t="shared" si="56"/>
        <v>1.6032796795082049</v>
      </c>
    </row>
    <row r="1201" spans="2:10">
      <c r="B1201" s="38" t="s">
        <v>1211</v>
      </c>
      <c r="C1201" s="35">
        <v>26.812909999999999</v>
      </c>
      <c r="D1201" s="39">
        <v>622.09168749200001</v>
      </c>
      <c r="E1201" s="34">
        <v>26.822150000000001</v>
      </c>
      <c r="F1201" s="40">
        <f t="shared" si="55"/>
        <v>129.09393506399999</v>
      </c>
      <c r="G1201" s="34">
        <v>24.59132</v>
      </c>
      <c r="H1201" s="40">
        <f t="shared" si="57"/>
        <v>491.50154461782284</v>
      </c>
      <c r="J1201" s="39">
        <f t="shared" si="56"/>
        <v>-1.4962078101771681</v>
      </c>
    </row>
    <row r="1202" spans="2:10">
      <c r="B1202" s="38" t="s">
        <v>1212</v>
      </c>
      <c r="C1202" s="35">
        <v>25.776959999999999</v>
      </c>
      <c r="D1202" s="39">
        <v>598.05640435199996</v>
      </c>
      <c r="E1202" s="34">
        <v>28.862970000000001</v>
      </c>
      <c r="F1202" s="40">
        <f t="shared" si="55"/>
        <v>138.91632009119999</v>
      </c>
      <c r="G1202" s="34">
        <v>23.027709999999999</v>
      </c>
      <c r="H1202" s="40">
        <f t="shared" si="57"/>
        <v>460.25000016311787</v>
      </c>
      <c r="J1202" s="39">
        <f t="shared" si="56"/>
        <v>1.10991590231788</v>
      </c>
    </row>
    <row r="1203" spans="2:10">
      <c r="B1203" s="38" t="s">
        <v>1213</v>
      </c>
      <c r="C1203" s="35">
        <v>31.627050000000001</v>
      </c>
      <c r="D1203" s="39">
        <v>733.78551245999995</v>
      </c>
      <c r="E1203" s="34">
        <v>27.69679</v>
      </c>
      <c r="F1203" s="40">
        <f t="shared" si="55"/>
        <v>133.3035423984</v>
      </c>
      <c r="G1203" s="34">
        <v>30.13503</v>
      </c>
      <c r="H1203" s="40">
        <f t="shared" si="57"/>
        <v>602.30251129684905</v>
      </c>
      <c r="J1203" s="39">
        <f t="shared" si="56"/>
        <v>1.8205412352491521</v>
      </c>
    </row>
    <row r="1204" spans="2:10">
      <c r="B1204" s="38" t="s">
        <v>1214</v>
      </c>
      <c r="C1204" s="35">
        <v>27.117609999999999</v>
      </c>
      <c r="D1204" s="39">
        <v>629.16109313199991</v>
      </c>
      <c r="E1204" s="34">
        <v>23.032060000000001</v>
      </c>
      <c r="F1204" s="40">
        <f t="shared" si="55"/>
        <v>110.8523834976</v>
      </c>
      <c r="G1204" s="34">
        <v>26.012789999999999</v>
      </c>
      <c r="H1204" s="40">
        <f t="shared" si="57"/>
        <v>519.91216676530803</v>
      </c>
      <c r="J1204" s="39">
        <f t="shared" si="56"/>
        <v>1.6034571309081684</v>
      </c>
    </row>
    <row r="1205" spans="2:10">
      <c r="B1205" s="38" t="s">
        <v>1215</v>
      </c>
      <c r="C1205" s="35">
        <v>29.189509999999999</v>
      </c>
      <c r="D1205" s="39">
        <v>677.23165941199989</v>
      </c>
      <c r="E1205" s="34">
        <v>35.276960000000003</v>
      </c>
      <c r="F1205" s="40">
        <f t="shared" si="55"/>
        <v>169.78659740160001</v>
      </c>
      <c r="G1205" s="34">
        <v>25.444199999999999</v>
      </c>
      <c r="H1205" s="40">
        <f t="shared" si="57"/>
        <v>508.54787793273431</v>
      </c>
      <c r="J1205" s="39">
        <f t="shared" si="56"/>
        <v>1.1028159223344574</v>
      </c>
    </row>
    <row r="1206" spans="2:10">
      <c r="B1206" s="38" t="s">
        <v>1216</v>
      </c>
      <c r="C1206" s="35">
        <v>27.483239999999999</v>
      </c>
      <c r="D1206" s="39">
        <v>637.64414788799991</v>
      </c>
      <c r="E1206" s="34">
        <v>32.069969999999998</v>
      </c>
      <c r="F1206" s="40">
        <f t="shared" si="55"/>
        <v>154.35148281119999</v>
      </c>
      <c r="G1206" s="34">
        <v>24.093810000000001</v>
      </c>
      <c r="H1206" s="40">
        <f t="shared" si="57"/>
        <v>481.55791680675731</v>
      </c>
      <c r="J1206" s="39">
        <f t="shared" si="56"/>
        <v>-1.734748270042644</v>
      </c>
    </row>
    <row r="1207" spans="2:10">
      <c r="B1207" s="38" t="s">
        <v>1217</v>
      </c>
      <c r="C1207" s="35">
        <v>26.75198</v>
      </c>
      <c r="D1207" s="39">
        <v>620.6780383759999</v>
      </c>
      <c r="E1207" s="34">
        <v>27.405239999999999</v>
      </c>
      <c r="F1207" s="40">
        <f t="shared" si="55"/>
        <v>131.90032391039998</v>
      </c>
      <c r="G1207" s="34">
        <v>24.520250000000001</v>
      </c>
      <c r="H1207" s="40">
        <f t="shared" si="57"/>
        <v>490.08108346421301</v>
      </c>
      <c r="J1207" s="39">
        <f t="shared" si="56"/>
        <v>1.3033689986130526</v>
      </c>
    </row>
    <row r="1208" spans="2:10">
      <c r="B1208" s="38" t="s">
        <v>1218</v>
      </c>
      <c r="C1208" s="35">
        <v>26.995729999999998</v>
      </c>
      <c r="D1208" s="39">
        <v>626.33333087599988</v>
      </c>
      <c r="E1208" s="34">
        <v>34.693869999999997</v>
      </c>
      <c r="F1208" s="40">
        <f t="shared" si="55"/>
        <v>166.98020855519999</v>
      </c>
      <c r="G1208" s="34">
        <v>23.027709999999999</v>
      </c>
      <c r="H1208" s="40">
        <f t="shared" si="57"/>
        <v>460.25000016311787</v>
      </c>
      <c r="J1208" s="39">
        <f t="shared" si="56"/>
        <v>0.89687784231796286</v>
      </c>
    </row>
    <row r="1209" spans="2:10">
      <c r="B1209" s="38" t="s">
        <v>1219</v>
      </c>
      <c r="C1209" s="35">
        <v>21.633150000000001</v>
      </c>
      <c r="D1209" s="39">
        <v>501.91503977999997</v>
      </c>
      <c r="E1209" s="34">
        <v>20.6997</v>
      </c>
      <c r="F1209" s="40">
        <f t="shared" si="55"/>
        <v>99.626828111999998</v>
      </c>
      <c r="G1209" s="34">
        <v>20.18479</v>
      </c>
      <c r="H1209" s="40">
        <f t="shared" si="57"/>
        <v>403.42915560394414</v>
      </c>
      <c r="J1209" s="39">
        <f t="shared" si="56"/>
        <v>1.1409439359441649</v>
      </c>
    </row>
    <row r="1210" spans="2:10">
      <c r="B1210" s="38" t="s">
        <v>1220</v>
      </c>
      <c r="C1210" s="35">
        <v>23.765989999999999</v>
      </c>
      <c r="D1210" s="39">
        <v>551.39948718799997</v>
      </c>
      <c r="E1210" s="34">
        <v>27.405239999999999</v>
      </c>
      <c r="F1210" s="40">
        <f t="shared" si="55"/>
        <v>131.90032391039998</v>
      </c>
      <c r="G1210" s="34">
        <v>21.037659999999999</v>
      </c>
      <c r="H1210" s="40">
        <f t="shared" si="57"/>
        <v>420.47528905095726</v>
      </c>
      <c r="J1210" s="39">
        <f t="shared" si="56"/>
        <v>0.97612577335723927</v>
      </c>
    </row>
    <row r="1211" spans="2:10">
      <c r="B1211" s="38" t="s">
        <v>1221</v>
      </c>
      <c r="C1211" s="35">
        <v>22.547219999999999</v>
      </c>
      <c r="D1211" s="39">
        <v>523.12256066399993</v>
      </c>
      <c r="E1211" s="34">
        <v>21.282789999999999</v>
      </c>
      <c r="F1211" s="40">
        <f t="shared" si="55"/>
        <v>102.4332169584</v>
      </c>
      <c r="G1211" s="34">
        <v>21.108740000000001</v>
      </c>
      <c r="H1211" s="40">
        <f t="shared" si="57"/>
        <v>421.8959500724655</v>
      </c>
      <c r="J1211" s="39">
        <f t="shared" si="56"/>
        <v>1.2066063668655715</v>
      </c>
    </row>
    <row r="1212" spans="2:10">
      <c r="B1212" s="38" t="s">
        <v>1222</v>
      </c>
      <c r="C1212" s="35">
        <v>25.71602</v>
      </c>
      <c r="D1212" s="39">
        <v>596.642523224</v>
      </c>
      <c r="E1212" s="34">
        <v>27.113700000000001</v>
      </c>
      <c r="F1212" s="40">
        <f t="shared" si="55"/>
        <v>130.49715355200001</v>
      </c>
      <c r="G1212" s="34">
        <v>23.38308</v>
      </c>
      <c r="H1212" s="40">
        <f t="shared" si="57"/>
        <v>467.35270566696386</v>
      </c>
      <c r="J1212" s="39">
        <f t="shared" si="56"/>
        <v>1.2073359949638416</v>
      </c>
    </row>
    <row r="1213" spans="2:10">
      <c r="B1213" s="38" t="s">
        <v>1223</v>
      </c>
      <c r="C1213" s="35">
        <v>47.04448</v>
      </c>
      <c r="D1213" s="39">
        <v>1091.488389376</v>
      </c>
      <c r="E1213" s="34">
        <v>77.551019999999994</v>
      </c>
      <c r="F1213" s="40">
        <f t="shared" si="55"/>
        <v>373.24995721919998</v>
      </c>
      <c r="G1213" s="34">
        <v>35.963039999999999</v>
      </c>
      <c r="H1213" s="40">
        <f t="shared" si="57"/>
        <v>718.78572232611134</v>
      </c>
      <c r="J1213" s="39">
        <f t="shared" si="56"/>
        <v>0.5472901693113954</v>
      </c>
    </row>
    <row r="1214" spans="2:10">
      <c r="B1214" s="38" t="s">
        <v>1224</v>
      </c>
      <c r="C1214" s="35">
        <v>30.591100000000001</v>
      </c>
      <c r="D1214" s="39">
        <v>709.7502293199999</v>
      </c>
      <c r="E1214" s="34">
        <v>39.067050000000002</v>
      </c>
      <c r="F1214" s="40">
        <f t="shared" si="55"/>
        <v>188.02814896800001</v>
      </c>
      <c r="G1214" s="34">
        <v>25.94171</v>
      </c>
      <c r="H1214" s="40">
        <f t="shared" si="57"/>
        <v>518.49150574379985</v>
      </c>
      <c r="J1214" s="39">
        <f t="shared" si="56"/>
        <v>-3.2305746082000724</v>
      </c>
    </row>
    <row r="1215" spans="2:10">
      <c r="B1215" s="38" t="s">
        <v>1225</v>
      </c>
      <c r="C1215" s="35">
        <v>27.60511</v>
      </c>
      <c r="D1215" s="39">
        <v>640.47167813199997</v>
      </c>
      <c r="E1215" s="34">
        <v>29.446059999999999</v>
      </c>
      <c r="F1215" s="40">
        <f t="shared" si="55"/>
        <v>141.7227089376</v>
      </c>
      <c r="G1215" s="34">
        <v>24.804539999999999</v>
      </c>
      <c r="H1215" s="40">
        <f t="shared" si="57"/>
        <v>495.7631279465507</v>
      </c>
      <c r="J1215" s="39">
        <f t="shared" si="56"/>
        <v>-2.9858412478492369</v>
      </c>
    </row>
    <row r="1216" spans="2:10">
      <c r="B1216" s="38" t="s">
        <v>1226</v>
      </c>
      <c r="C1216" s="35">
        <v>29.128579999999999</v>
      </c>
      <c r="D1216" s="39">
        <v>675.8180102959999</v>
      </c>
      <c r="E1216" s="34">
        <v>28.57142</v>
      </c>
      <c r="F1216" s="40">
        <f t="shared" si="55"/>
        <v>137.5131016032</v>
      </c>
      <c r="G1216" s="34">
        <v>26.723520000000001</v>
      </c>
      <c r="H1216" s="40">
        <f t="shared" si="57"/>
        <v>534.11737790510153</v>
      </c>
      <c r="J1216" s="39">
        <f t="shared" si="56"/>
        <v>-4.1875307876983925</v>
      </c>
    </row>
    <row r="1217" spans="2:10">
      <c r="B1217" s="38" t="s">
        <v>1227</v>
      </c>
      <c r="C1217" s="35">
        <v>27.848870000000002</v>
      </c>
      <c r="D1217" s="39">
        <v>646.12720264400002</v>
      </c>
      <c r="E1217" s="34">
        <v>21.865880000000001</v>
      </c>
      <c r="F1217" s="40">
        <f t="shared" si="55"/>
        <v>105.23960580480001</v>
      </c>
      <c r="G1217" s="34">
        <v>26.865670000000001</v>
      </c>
      <c r="H1217" s="40">
        <f t="shared" si="57"/>
        <v>536.95850008021955</v>
      </c>
      <c r="J1217" s="39">
        <f t="shared" si="56"/>
        <v>-3.9290967589804495</v>
      </c>
    </row>
    <row r="1218" spans="2:10">
      <c r="B1218" s="38" t="s">
        <v>1228</v>
      </c>
      <c r="C1218" s="35">
        <v>25.106639999999999</v>
      </c>
      <c r="D1218" s="39">
        <v>582.50417596799991</v>
      </c>
      <c r="E1218" s="34">
        <v>21.865880000000001</v>
      </c>
      <c r="F1218" s="40">
        <f t="shared" si="55"/>
        <v>105.23960580480001</v>
      </c>
      <c r="G1218" s="34">
        <v>23.95167</v>
      </c>
      <c r="H1218" s="40">
        <f t="shared" si="57"/>
        <v>478.71699449953758</v>
      </c>
      <c r="J1218" s="39">
        <f t="shared" si="56"/>
        <v>1.4524243363376854</v>
      </c>
    </row>
    <row r="1219" spans="2:10">
      <c r="B1219" s="38" t="s">
        <v>1229</v>
      </c>
      <c r="C1219" s="35">
        <v>27.970739999999999</v>
      </c>
      <c r="D1219" s="39">
        <v>648.95473288799997</v>
      </c>
      <c r="E1219" s="34">
        <v>33.236150000000002</v>
      </c>
      <c r="F1219" s="40">
        <f t="shared" si="55"/>
        <v>159.96426050400001</v>
      </c>
      <c r="G1219" s="34">
        <v>24.520250000000001</v>
      </c>
      <c r="H1219" s="40">
        <f t="shared" si="57"/>
        <v>490.08108346421301</v>
      </c>
      <c r="J1219" s="39">
        <f t="shared" si="56"/>
        <v>1.0906110802130229</v>
      </c>
    </row>
    <row r="1220" spans="2:10">
      <c r="B1220" s="38" t="s">
        <v>1230</v>
      </c>
      <c r="C1220" s="35">
        <v>24.984760000000001</v>
      </c>
      <c r="D1220" s="39">
        <v>579.676413712</v>
      </c>
      <c r="E1220" s="34">
        <v>25.947520000000001</v>
      </c>
      <c r="F1220" s="40">
        <f t="shared" ref="F1220:F1283" si="58">$F$1362*(E1220/100)</f>
        <v>124.88437585920001</v>
      </c>
      <c r="G1220" s="34">
        <v>22.814489999999999</v>
      </c>
      <c r="H1220" s="40">
        <f t="shared" si="57"/>
        <v>455.98841683439002</v>
      </c>
      <c r="J1220" s="39">
        <f t="shared" ref="J1220:J1283" si="59">H1220-(D1220-F1220)</f>
        <v>1.1963789815900441</v>
      </c>
    </row>
    <row r="1221" spans="2:10">
      <c r="B1221" s="38" t="s">
        <v>1231</v>
      </c>
      <c r="C1221" s="35">
        <v>27.300419999999999</v>
      </c>
      <c r="D1221" s="39">
        <v>633.40250450399992</v>
      </c>
      <c r="E1221" s="34">
        <v>28.862970000000001</v>
      </c>
      <c r="F1221" s="40">
        <f t="shared" si="58"/>
        <v>138.91632009119999</v>
      </c>
      <c r="G1221" s="34">
        <v>24.804539999999999</v>
      </c>
      <c r="H1221" s="40">
        <f t="shared" si="57"/>
        <v>495.7631279465507</v>
      </c>
      <c r="J1221" s="39">
        <f t="shared" si="59"/>
        <v>1.2769435337507389</v>
      </c>
    </row>
    <row r="1222" spans="2:10">
      <c r="B1222" s="38" t="s">
        <v>1232</v>
      </c>
      <c r="C1222" s="35">
        <v>25.837900000000001</v>
      </c>
      <c r="D1222" s="39">
        <v>599.47028548000003</v>
      </c>
      <c r="E1222" s="34">
        <v>25.364429999999999</v>
      </c>
      <c r="F1222" s="40">
        <f t="shared" si="58"/>
        <v>122.07798701279999</v>
      </c>
      <c r="G1222" s="34">
        <v>23.95167</v>
      </c>
      <c r="H1222" s="40">
        <f t="shared" si="57"/>
        <v>478.71699449953758</v>
      </c>
      <c r="J1222" s="39">
        <f t="shared" si="59"/>
        <v>1.3246960323375561</v>
      </c>
    </row>
    <row r="1223" spans="2:10">
      <c r="B1223" s="38" t="s">
        <v>1233</v>
      </c>
      <c r="C1223" s="35">
        <v>24.00975</v>
      </c>
      <c r="D1223" s="39">
        <v>557.05501169999991</v>
      </c>
      <c r="E1223" s="34">
        <v>27.113700000000001</v>
      </c>
      <c r="F1223" s="40">
        <f t="shared" si="58"/>
        <v>130.49715355200001</v>
      </c>
      <c r="G1223" s="34">
        <v>21.39303</v>
      </c>
      <c r="H1223" s="40">
        <f t="shared" si="57"/>
        <v>427.57799455480318</v>
      </c>
      <c r="J1223" s="39">
        <f t="shared" si="59"/>
        <v>1.0201364068032603</v>
      </c>
    </row>
    <row r="1224" spans="2:10">
      <c r="B1224" s="38" t="s">
        <v>1234</v>
      </c>
      <c r="C1224" s="35">
        <v>26.142589999999998</v>
      </c>
      <c r="D1224" s="39">
        <v>606.53945910799996</v>
      </c>
      <c r="E1224" s="34">
        <v>23.323609999999999</v>
      </c>
      <c r="F1224" s="40">
        <f t="shared" si="58"/>
        <v>112.25560198559998</v>
      </c>
      <c r="G1224" s="34">
        <v>24.804539999999999</v>
      </c>
      <c r="H1224" s="40">
        <f t="shared" si="57"/>
        <v>495.7631279465507</v>
      </c>
      <c r="J1224" s="39">
        <f t="shared" si="59"/>
        <v>1.4792708241507171</v>
      </c>
    </row>
    <row r="1225" spans="2:10">
      <c r="B1225" s="38" t="s">
        <v>1235</v>
      </c>
      <c r="C1225" s="35">
        <v>24.00975</v>
      </c>
      <c r="D1225" s="39">
        <v>557.05501169999991</v>
      </c>
      <c r="E1225" s="34">
        <v>18.367339999999999</v>
      </c>
      <c r="F1225" s="40">
        <f t="shared" si="58"/>
        <v>88.401272726399995</v>
      </c>
      <c r="G1225" s="34">
        <v>23.525230000000001</v>
      </c>
      <c r="H1225" s="40">
        <f t="shared" si="57"/>
        <v>470.19382784208187</v>
      </c>
      <c r="J1225" s="39">
        <f t="shared" si="59"/>
        <v>1.5400888684819733</v>
      </c>
    </row>
    <row r="1226" spans="2:10">
      <c r="B1226" s="38" t="s">
        <v>1236</v>
      </c>
      <c r="C1226" s="35">
        <v>23.400359999999999</v>
      </c>
      <c r="D1226" s="39">
        <v>542.91643243199997</v>
      </c>
      <c r="E1226" s="34">
        <v>20.6997</v>
      </c>
      <c r="F1226" s="40">
        <f t="shared" si="58"/>
        <v>99.626828111999998</v>
      </c>
      <c r="G1226" s="34">
        <v>22.245909999999999</v>
      </c>
      <c r="H1226" s="40">
        <f t="shared" si="57"/>
        <v>444.62432786971465</v>
      </c>
      <c r="J1226" s="39">
        <f t="shared" si="59"/>
        <v>1.3347235497146812</v>
      </c>
    </row>
    <row r="1227" spans="2:10">
      <c r="B1227" s="38" t="s">
        <v>1237</v>
      </c>
      <c r="C1227" s="35">
        <v>24.923819999999999</v>
      </c>
      <c r="D1227" s="39">
        <v>578.26253258399993</v>
      </c>
      <c r="E1227" s="34">
        <v>25.364429999999999</v>
      </c>
      <c r="F1227" s="40">
        <f t="shared" si="58"/>
        <v>122.07798701279999</v>
      </c>
      <c r="G1227" s="34">
        <v>22.74342</v>
      </c>
      <c r="H1227" s="40">
        <f t="shared" si="57"/>
        <v>454.56795568078024</v>
      </c>
      <c r="J1227" s="39">
        <f t="shared" si="59"/>
        <v>-1.6165898904196752</v>
      </c>
    </row>
    <row r="1228" spans="2:10">
      <c r="B1228" s="38" t="s">
        <v>1238</v>
      </c>
      <c r="C1228" s="35">
        <v>27.300419999999999</v>
      </c>
      <c r="D1228" s="39">
        <v>633.40250450399992</v>
      </c>
      <c r="E1228" s="34">
        <v>28.57142</v>
      </c>
      <c r="F1228" s="40">
        <f t="shared" si="58"/>
        <v>137.5131016032</v>
      </c>
      <c r="G1228" s="34">
        <v>24.875620000000001</v>
      </c>
      <c r="H1228" s="40">
        <f t="shared" si="57"/>
        <v>497.18378896805893</v>
      </c>
      <c r="J1228" s="39">
        <f t="shared" si="59"/>
        <v>1.2943860672589835</v>
      </c>
    </row>
    <row r="1229" spans="2:10">
      <c r="B1229" s="38" t="s">
        <v>1239</v>
      </c>
      <c r="C1229" s="35">
        <v>27.300419999999999</v>
      </c>
      <c r="D1229" s="39">
        <v>633.40250450399992</v>
      </c>
      <c r="E1229" s="34">
        <v>31.486879999999999</v>
      </c>
      <c r="F1229" s="40">
        <f t="shared" si="58"/>
        <v>151.5450939648</v>
      </c>
      <c r="G1229" s="34">
        <v>23.95167</v>
      </c>
      <c r="H1229" s="40">
        <f t="shared" si="57"/>
        <v>478.71699449953758</v>
      </c>
      <c r="J1229" s="39">
        <f t="shared" si="59"/>
        <v>-3.1404160396623411</v>
      </c>
    </row>
    <row r="1230" spans="2:10">
      <c r="B1230" s="38" t="s">
        <v>1240</v>
      </c>
      <c r="C1230" s="35">
        <v>23.948810000000002</v>
      </c>
      <c r="D1230" s="39">
        <v>555.64113057199995</v>
      </c>
      <c r="E1230" s="34">
        <v>23.906700000000001</v>
      </c>
      <c r="F1230" s="40">
        <f t="shared" si="58"/>
        <v>115.06199083199999</v>
      </c>
      <c r="G1230" s="34">
        <v>22.103760000000001</v>
      </c>
      <c r="H1230" s="40">
        <f t="shared" si="57"/>
        <v>441.78320569459663</v>
      </c>
      <c r="J1230" s="39">
        <f t="shared" si="59"/>
        <v>1.2040659545966719</v>
      </c>
    </row>
    <row r="1231" spans="2:10">
      <c r="B1231" s="38" t="s">
        <v>1241</v>
      </c>
      <c r="C1231" s="35">
        <v>25.53321</v>
      </c>
      <c r="D1231" s="39">
        <v>592.40111185199999</v>
      </c>
      <c r="E1231" s="34">
        <v>23.323609999999999</v>
      </c>
      <c r="F1231" s="40">
        <f t="shared" si="58"/>
        <v>112.25560198559998</v>
      </c>
      <c r="G1231" s="34">
        <v>24.093810000000001</v>
      </c>
      <c r="H1231" s="40">
        <f t="shared" si="57"/>
        <v>481.55791680675731</v>
      </c>
      <c r="J1231" s="39">
        <f t="shared" si="59"/>
        <v>1.4124069403573003</v>
      </c>
    </row>
    <row r="1232" spans="2:10">
      <c r="B1232" s="38" t="s">
        <v>1242</v>
      </c>
      <c r="C1232" s="35">
        <v>27.726990000000001</v>
      </c>
      <c r="D1232" s="39">
        <v>643.29944038799999</v>
      </c>
      <c r="E1232" s="34">
        <v>20.991250000000001</v>
      </c>
      <c r="F1232" s="40">
        <f t="shared" si="58"/>
        <v>101.03004660000001</v>
      </c>
      <c r="G1232" s="34">
        <v>27.221029999999999</v>
      </c>
      <c r="H1232" s="40">
        <f t="shared" si="57"/>
        <v>544.06100571616707</v>
      </c>
      <c r="J1232" s="39">
        <f t="shared" si="59"/>
        <v>1.7916119281670717</v>
      </c>
    </row>
    <row r="1233" spans="2:10">
      <c r="B1233" s="38" t="s">
        <v>1243</v>
      </c>
      <c r="C1233" s="35">
        <v>24.497250000000001</v>
      </c>
      <c r="D1233" s="39">
        <v>568.36559669999997</v>
      </c>
      <c r="E1233" s="34">
        <v>23.032060000000001</v>
      </c>
      <c r="F1233" s="40">
        <f t="shared" si="58"/>
        <v>110.8523834976</v>
      </c>
      <c r="G1233" s="34">
        <v>22.95664</v>
      </c>
      <c r="H1233" s="40">
        <f t="shared" ref="H1233:H1296" si="60">$H$335*(G1233/100)</f>
        <v>458.8295390095081</v>
      </c>
      <c r="J1233" s="39">
        <f t="shared" si="59"/>
        <v>1.3163258071081145</v>
      </c>
    </row>
    <row r="1234" spans="2:10">
      <c r="B1234" s="38" t="s">
        <v>1244</v>
      </c>
      <c r="C1234" s="35">
        <v>30.65204</v>
      </c>
      <c r="D1234" s="39">
        <v>711.16411044799986</v>
      </c>
      <c r="E1234" s="34">
        <v>26.239059999999998</v>
      </c>
      <c r="F1234" s="40">
        <f t="shared" si="58"/>
        <v>126.28754621759998</v>
      </c>
      <c r="G1234" s="34">
        <v>29.35323</v>
      </c>
      <c r="H1234" s="40">
        <f t="shared" si="60"/>
        <v>586.67683900344582</v>
      </c>
      <c r="J1234" s="39">
        <f t="shared" si="59"/>
        <v>1.800274773045885</v>
      </c>
    </row>
    <row r="1235" spans="2:10">
      <c r="B1235" s="38" t="s">
        <v>1245</v>
      </c>
      <c r="C1235" s="35">
        <v>27.4223</v>
      </c>
      <c r="D1235" s="39">
        <v>636.23026675999995</v>
      </c>
      <c r="E1235" s="34">
        <v>30.61224</v>
      </c>
      <c r="F1235" s="40">
        <f t="shared" si="58"/>
        <v>147.3354866304</v>
      </c>
      <c r="G1235" s="34">
        <v>24.520250000000001</v>
      </c>
      <c r="H1235" s="40">
        <f t="shared" si="60"/>
        <v>490.08108346421301</v>
      </c>
      <c r="J1235" s="39">
        <f t="shared" si="59"/>
        <v>1.1863033346130578</v>
      </c>
    </row>
    <row r="1236" spans="2:10">
      <c r="B1236" s="38" t="s">
        <v>1246</v>
      </c>
      <c r="C1236" s="35">
        <v>26.08165</v>
      </c>
      <c r="D1236" s="39">
        <v>605.12557798</v>
      </c>
      <c r="E1236" s="34">
        <v>27.69679</v>
      </c>
      <c r="F1236" s="40">
        <f t="shared" si="58"/>
        <v>133.3035423984</v>
      </c>
      <c r="G1236" s="34">
        <v>23.667369999999998</v>
      </c>
      <c r="H1236" s="40">
        <f t="shared" si="60"/>
        <v>473.03475014930149</v>
      </c>
      <c r="J1236" s="39">
        <f t="shared" si="59"/>
        <v>1.2127145677014823</v>
      </c>
    </row>
    <row r="1237" spans="2:10">
      <c r="B1237" s="38" t="s">
        <v>1247</v>
      </c>
      <c r="C1237" s="35">
        <v>25.350390000000001</v>
      </c>
      <c r="D1237" s="39">
        <v>588.159468468</v>
      </c>
      <c r="E1237" s="34">
        <v>26.822150000000001</v>
      </c>
      <c r="F1237" s="40">
        <f t="shared" si="58"/>
        <v>129.09393506399999</v>
      </c>
      <c r="G1237" s="34">
        <v>22.74342</v>
      </c>
      <c r="H1237" s="40">
        <f t="shared" si="60"/>
        <v>454.56795568078024</v>
      </c>
      <c r="J1237" s="39">
        <f t="shared" si="59"/>
        <v>-4.4975777232197629</v>
      </c>
    </row>
    <row r="1238" spans="2:10">
      <c r="B1238" s="38" t="s">
        <v>1248</v>
      </c>
      <c r="C1238" s="35">
        <v>24.984760000000001</v>
      </c>
      <c r="D1238" s="39">
        <v>579.676413712</v>
      </c>
      <c r="E1238" s="34">
        <v>16.034980000000001</v>
      </c>
      <c r="F1238" s="40">
        <f t="shared" si="58"/>
        <v>77.175717340800006</v>
      </c>
      <c r="G1238" s="34">
        <v>25.230979999999999</v>
      </c>
      <c r="H1238" s="40">
        <f t="shared" si="60"/>
        <v>504.2862946040064</v>
      </c>
      <c r="J1238" s="39">
        <f t="shared" si="59"/>
        <v>1.7855982328064215</v>
      </c>
    </row>
    <row r="1239" spans="2:10">
      <c r="B1239" s="38" t="s">
        <v>1249</v>
      </c>
      <c r="C1239" s="35">
        <v>32.541130000000003</v>
      </c>
      <c r="D1239" s="39">
        <v>754.99326535600005</v>
      </c>
      <c r="E1239" s="34">
        <v>31.486879999999999</v>
      </c>
      <c r="F1239" s="40">
        <f t="shared" si="58"/>
        <v>151.5450939648</v>
      </c>
      <c r="G1239" s="34">
        <v>29.921810000000001</v>
      </c>
      <c r="H1239" s="40">
        <f t="shared" si="60"/>
        <v>598.0409279681212</v>
      </c>
      <c r="J1239" s="39">
        <f t="shared" si="59"/>
        <v>-5.4072434230788531</v>
      </c>
    </row>
    <row r="1240" spans="2:10">
      <c r="B1240" s="38" t="s">
        <v>1250</v>
      </c>
      <c r="C1240" s="35">
        <v>31.444240000000001</v>
      </c>
      <c r="D1240" s="39">
        <v>729.54410108799993</v>
      </c>
      <c r="E1240" s="34">
        <v>30.903790000000001</v>
      </c>
      <c r="F1240" s="40">
        <f t="shared" si="58"/>
        <v>148.73870511840002</v>
      </c>
      <c r="G1240" s="34">
        <v>29.14001</v>
      </c>
      <c r="H1240" s="40">
        <f t="shared" si="60"/>
        <v>582.41525567471786</v>
      </c>
      <c r="J1240" s="39">
        <f t="shared" si="59"/>
        <v>1.6098597051179695</v>
      </c>
    </row>
    <row r="1241" spans="2:10">
      <c r="B1241" s="38" t="s">
        <v>1251</v>
      </c>
      <c r="C1241" s="35">
        <v>32.297370000000001</v>
      </c>
      <c r="D1241" s="39">
        <v>749.337740844</v>
      </c>
      <c r="E1241" s="34">
        <v>30.320689999999999</v>
      </c>
      <c r="F1241" s="40">
        <f t="shared" si="58"/>
        <v>145.93226814240001</v>
      </c>
      <c r="G1241" s="34">
        <v>30.063960000000002</v>
      </c>
      <c r="H1241" s="40">
        <f t="shared" si="60"/>
        <v>600.88205014323921</v>
      </c>
      <c r="J1241" s="39">
        <f t="shared" si="59"/>
        <v>-2.523422558360835</v>
      </c>
    </row>
    <row r="1242" spans="2:10">
      <c r="B1242" s="38" t="s">
        <v>1252</v>
      </c>
      <c r="C1242" s="35">
        <v>26.325410000000002</v>
      </c>
      <c r="D1242" s="39">
        <v>610.78110249199995</v>
      </c>
      <c r="E1242" s="34">
        <v>27.988330000000001</v>
      </c>
      <c r="F1242" s="40">
        <f t="shared" si="58"/>
        <v>134.70671275679999</v>
      </c>
      <c r="G1242" s="34">
        <v>23.596299999999999</v>
      </c>
      <c r="H1242" s="40">
        <f t="shared" si="60"/>
        <v>471.61428899569171</v>
      </c>
      <c r="J1242" s="39">
        <f t="shared" si="59"/>
        <v>-4.4601007395082206</v>
      </c>
    </row>
    <row r="1243" spans="2:10">
      <c r="B1243" s="38" t="s">
        <v>1253</v>
      </c>
      <c r="C1243" s="35">
        <v>27.483239999999999</v>
      </c>
      <c r="D1243" s="39">
        <v>637.64414788799991</v>
      </c>
      <c r="E1243" s="34">
        <v>25.364429999999999</v>
      </c>
      <c r="F1243" s="40">
        <f t="shared" si="58"/>
        <v>122.07798701279999</v>
      </c>
      <c r="G1243" s="34">
        <v>25.870640000000002</v>
      </c>
      <c r="H1243" s="40">
        <f t="shared" si="60"/>
        <v>517.07104459019001</v>
      </c>
      <c r="J1243" s="39">
        <f t="shared" si="59"/>
        <v>1.5048837149901146</v>
      </c>
    </row>
    <row r="1244" spans="2:10">
      <c r="B1244" s="38" t="s">
        <v>1254</v>
      </c>
      <c r="C1244" s="35">
        <v>21.81596</v>
      </c>
      <c r="D1244" s="39">
        <v>506.15645115199999</v>
      </c>
      <c r="E1244" s="34">
        <v>15.74344</v>
      </c>
      <c r="F1244" s="40">
        <f t="shared" si="58"/>
        <v>75.772546982400002</v>
      </c>
      <c r="G1244" s="34">
        <v>21.606249999999999</v>
      </c>
      <c r="H1244" s="40">
        <f t="shared" si="60"/>
        <v>431.83957788353104</v>
      </c>
      <c r="J1244" s="39">
        <f t="shared" si="59"/>
        <v>1.4556737139310485</v>
      </c>
    </row>
    <row r="1245" spans="2:10">
      <c r="B1245" s="38" t="s">
        <v>1255</v>
      </c>
      <c r="C1245" s="35">
        <v>29.311389999999999</v>
      </c>
      <c r="D1245" s="39">
        <v>680.05942166799991</v>
      </c>
      <c r="E1245" s="34">
        <v>20.991250000000001</v>
      </c>
      <c r="F1245" s="40">
        <f t="shared" si="58"/>
        <v>101.03004660000001</v>
      </c>
      <c r="G1245" s="34">
        <v>29.068940000000001</v>
      </c>
      <c r="H1245" s="40">
        <f t="shared" si="60"/>
        <v>580.99479452110802</v>
      </c>
      <c r="J1245" s="39">
        <f t="shared" si="59"/>
        <v>1.9654194531080975</v>
      </c>
    </row>
    <row r="1246" spans="2:10">
      <c r="B1246" s="38" t="s">
        <v>1256</v>
      </c>
      <c r="C1246" s="35">
        <v>24.37538</v>
      </c>
      <c r="D1246" s="39">
        <v>565.53806645599991</v>
      </c>
      <c r="E1246" s="34">
        <v>21.574339999999999</v>
      </c>
      <c r="F1246" s="40">
        <f t="shared" si="58"/>
        <v>103.8364354464</v>
      </c>
      <c r="G1246" s="34">
        <v>23.027709999999999</v>
      </c>
      <c r="H1246" s="40">
        <f t="shared" si="60"/>
        <v>460.25000016311787</v>
      </c>
      <c r="J1246" s="39">
        <f t="shared" si="59"/>
        <v>-1.4516308464820327</v>
      </c>
    </row>
    <row r="1247" spans="2:10">
      <c r="B1247" s="38" t="s">
        <v>1257</v>
      </c>
      <c r="C1247" s="35">
        <v>26.75198</v>
      </c>
      <c r="D1247" s="39">
        <v>620.6780383759999</v>
      </c>
      <c r="E1247" s="34">
        <v>23.323609999999999</v>
      </c>
      <c r="F1247" s="40">
        <f t="shared" si="58"/>
        <v>112.25560198559998</v>
      </c>
      <c r="G1247" s="34">
        <v>25.444199999999999</v>
      </c>
      <c r="H1247" s="40">
        <f t="shared" si="60"/>
        <v>508.54787793273431</v>
      </c>
      <c r="J1247" s="39">
        <f t="shared" si="59"/>
        <v>0.12544154233438576</v>
      </c>
    </row>
    <row r="1248" spans="2:10">
      <c r="B1248" s="38" t="s">
        <v>1258</v>
      </c>
      <c r="C1248" s="35">
        <v>29.494209999999999</v>
      </c>
      <c r="D1248" s="39">
        <v>684.3010650519999</v>
      </c>
      <c r="E1248" s="34">
        <v>27.113700000000001</v>
      </c>
      <c r="F1248" s="40">
        <f t="shared" si="58"/>
        <v>130.49715355200001</v>
      </c>
      <c r="G1248" s="34">
        <v>27.36318</v>
      </c>
      <c r="H1248" s="40">
        <f t="shared" si="60"/>
        <v>546.90212789128509</v>
      </c>
      <c r="J1248" s="39">
        <f t="shared" si="59"/>
        <v>-6.9017836087148225</v>
      </c>
    </row>
    <row r="1249" spans="2:10">
      <c r="B1249" s="38" t="s">
        <v>1259</v>
      </c>
      <c r="C1249" s="35">
        <v>25.71602</v>
      </c>
      <c r="D1249" s="39">
        <v>596.642523224</v>
      </c>
      <c r="E1249" s="34">
        <v>22.74052</v>
      </c>
      <c r="F1249" s="40">
        <f t="shared" si="58"/>
        <v>109.4492131392</v>
      </c>
      <c r="G1249" s="34">
        <v>24.16488</v>
      </c>
      <c r="H1249" s="40">
        <f t="shared" si="60"/>
        <v>482.97837796036708</v>
      </c>
      <c r="J1249" s="39">
        <f t="shared" si="59"/>
        <v>-4.2149321244329485</v>
      </c>
    </row>
    <row r="1250" spans="2:10">
      <c r="B1250" s="38" t="s">
        <v>1260</v>
      </c>
      <c r="C1250" s="35">
        <v>23.03473</v>
      </c>
      <c r="D1250" s="39">
        <v>534.43337767599996</v>
      </c>
      <c r="E1250" s="34">
        <v>17.201160000000002</v>
      </c>
      <c r="F1250" s="40">
        <f t="shared" si="58"/>
        <v>82.7884950336</v>
      </c>
      <c r="G1250" s="34">
        <v>22.459129999999998</v>
      </c>
      <c r="H1250" s="40">
        <f t="shared" si="60"/>
        <v>448.8859111984425</v>
      </c>
      <c r="J1250" s="39">
        <f t="shared" si="59"/>
        <v>-2.7589714439574777</v>
      </c>
    </row>
    <row r="1251" spans="2:10">
      <c r="B1251" s="38" t="s">
        <v>1261</v>
      </c>
      <c r="C1251" s="35">
        <v>23.461300000000001</v>
      </c>
      <c r="D1251" s="39">
        <v>544.33031356000004</v>
      </c>
      <c r="E1251" s="34">
        <v>16.90962</v>
      </c>
      <c r="F1251" s="40">
        <f t="shared" si="58"/>
        <v>81.385324675199996</v>
      </c>
      <c r="G1251" s="34">
        <v>23.16986</v>
      </c>
      <c r="H1251" s="40">
        <f t="shared" si="60"/>
        <v>463.09112233823595</v>
      </c>
      <c r="J1251" s="39">
        <f t="shared" si="59"/>
        <v>0.1461334534358798</v>
      </c>
    </row>
    <row r="1252" spans="2:10">
      <c r="B1252" s="38" t="s">
        <v>1262</v>
      </c>
      <c r="C1252" s="35">
        <v>27.90981</v>
      </c>
      <c r="D1252" s="39">
        <v>647.54108377199998</v>
      </c>
      <c r="E1252" s="34">
        <v>21.574339999999999</v>
      </c>
      <c r="F1252" s="40">
        <f t="shared" si="58"/>
        <v>103.8364354464</v>
      </c>
      <c r="G1252" s="34">
        <v>27.292110000000001</v>
      </c>
      <c r="H1252" s="40">
        <f t="shared" si="60"/>
        <v>545.48166673767537</v>
      </c>
      <c r="J1252" s="39">
        <f t="shared" si="59"/>
        <v>1.7770184120754493</v>
      </c>
    </row>
    <row r="1253" spans="2:10">
      <c r="B1253" s="38" t="s">
        <v>1263</v>
      </c>
      <c r="C1253" s="35">
        <v>26.386340000000001</v>
      </c>
      <c r="D1253" s="39">
        <v>612.19475160800005</v>
      </c>
      <c r="E1253" s="34">
        <v>23.906700000000001</v>
      </c>
      <c r="F1253" s="40">
        <f t="shared" si="58"/>
        <v>115.06199083199999</v>
      </c>
      <c r="G1253" s="34">
        <v>24.94669</v>
      </c>
      <c r="H1253" s="40">
        <f t="shared" si="60"/>
        <v>498.60425012166871</v>
      </c>
      <c r="J1253" s="39">
        <f t="shared" si="59"/>
        <v>1.4714893456686582</v>
      </c>
    </row>
    <row r="1254" spans="2:10">
      <c r="B1254" s="38" t="s">
        <v>1264</v>
      </c>
      <c r="C1254" s="35">
        <v>29.98171</v>
      </c>
      <c r="D1254" s="39">
        <v>695.61165005199996</v>
      </c>
      <c r="E1254" s="34">
        <v>30.029150000000001</v>
      </c>
      <c r="F1254" s="40">
        <f t="shared" si="58"/>
        <v>144.52909778399999</v>
      </c>
      <c r="G1254" s="34">
        <v>27.078890000000001</v>
      </c>
      <c r="H1254" s="40">
        <f t="shared" si="60"/>
        <v>541.2200834089474</v>
      </c>
      <c r="J1254" s="39">
        <f t="shared" si="59"/>
        <v>-9.8624688590525693</v>
      </c>
    </row>
    <row r="1255" spans="2:10">
      <c r="B1255" s="38" t="s">
        <v>1265</v>
      </c>
      <c r="C1255" s="35">
        <v>22.790980000000001</v>
      </c>
      <c r="D1255" s="39">
        <v>528.77808517599999</v>
      </c>
      <c r="E1255" s="34">
        <v>21.865880000000001</v>
      </c>
      <c r="F1255" s="40">
        <f t="shared" si="58"/>
        <v>105.23960580480001</v>
      </c>
      <c r="G1255" s="34">
        <v>21.250879999999999</v>
      </c>
      <c r="H1255" s="40">
        <f t="shared" si="60"/>
        <v>424.73687237968517</v>
      </c>
      <c r="J1255" s="39">
        <f t="shared" si="59"/>
        <v>1.1983930084851977</v>
      </c>
    </row>
    <row r="1256" spans="2:10">
      <c r="B1256" s="38" t="s">
        <v>1266</v>
      </c>
      <c r="C1256" s="35">
        <v>25.89884</v>
      </c>
      <c r="D1256" s="39">
        <v>600.88416660799999</v>
      </c>
      <c r="E1256" s="34">
        <v>18.65889</v>
      </c>
      <c r="F1256" s="40">
        <f t="shared" si="58"/>
        <v>89.804491214400002</v>
      </c>
      <c r="G1256" s="34">
        <v>25.657419999999998</v>
      </c>
      <c r="H1256" s="40">
        <f t="shared" si="60"/>
        <v>512.80946126146216</v>
      </c>
      <c r="J1256" s="39">
        <f t="shared" si="59"/>
        <v>1.7297858678621765</v>
      </c>
    </row>
    <row r="1257" spans="2:10">
      <c r="B1257" s="38" t="s">
        <v>1267</v>
      </c>
      <c r="C1257" s="35">
        <v>27.23948</v>
      </c>
      <c r="D1257" s="39">
        <v>631.98862337599996</v>
      </c>
      <c r="E1257" s="34">
        <v>20.408159999999999</v>
      </c>
      <c r="F1257" s="40">
        <f t="shared" si="58"/>
        <v>98.22365775359998</v>
      </c>
      <c r="G1257" s="34">
        <v>26.794589999999999</v>
      </c>
      <c r="H1257" s="40">
        <f t="shared" si="60"/>
        <v>535.53783905871137</v>
      </c>
      <c r="J1257" s="39">
        <f t="shared" si="59"/>
        <v>1.772873436311329</v>
      </c>
    </row>
    <row r="1258" spans="2:10">
      <c r="B1258" s="38" t="s">
        <v>1268</v>
      </c>
      <c r="C1258" s="35">
        <v>21.69408</v>
      </c>
      <c r="D1258" s="39">
        <v>503.32868889599996</v>
      </c>
      <c r="E1258" s="34">
        <v>13.70262</v>
      </c>
      <c r="F1258" s="40">
        <f t="shared" si="58"/>
        <v>65.950161955199988</v>
      </c>
      <c r="G1258" s="34">
        <v>21.96162</v>
      </c>
      <c r="H1258" s="40">
        <f t="shared" si="60"/>
        <v>438.94228338737696</v>
      </c>
      <c r="J1258" s="39">
        <f t="shared" si="59"/>
        <v>1.5637564465769742</v>
      </c>
    </row>
    <row r="1259" spans="2:10">
      <c r="B1259" s="38" t="s">
        <v>1269</v>
      </c>
      <c r="C1259" s="35">
        <v>25.89884</v>
      </c>
      <c r="D1259" s="39">
        <v>600.88416660799999</v>
      </c>
      <c r="E1259" s="34">
        <v>15.74344</v>
      </c>
      <c r="F1259" s="40">
        <f t="shared" si="58"/>
        <v>75.772546982400002</v>
      </c>
      <c r="G1259" s="34">
        <v>26.36815</v>
      </c>
      <c r="H1259" s="40">
        <f t="shared" si="60"/>
        <v>527.01467240125567</v>
      </c>
      <c r="J1259" s="39">
        <f t="shared" si="59"/>
        <v>1.9030527756556239</v>
      </c>
    </row>
    <row r="1260" spans="2:10">
      <c r="B1260" s="38" t="s">
        <v>1270</v>
      </c>
      <c r="C1260" s="35">
        <v>25.71602</v>
      </c>
      <c r="D1260" s="39">
        <v>596.642523224</v>
      </c>
      <c r="E1260" s="34">
        <v>23.615159999999999</v>
      </c>
      <c r="F1260" s="40">
        <f t="shared" si="58"/>
        <v>113.65882047359999</v>
      </c>
      <c r="G1260" s="34">
        <v>24.235959999999999</v>
      </c>
      <c r="H1260" s="40">
        <f t="shared" si="60"/>
        <v>484.39903898187526</v>
      </c>
      <c r="J1260" s="39">
        <f t="shared" si="59"/>
        <v>1.4153362314752371</v>
      </c>
    </row>
    <row r="1261" spans="2:10">
      <c r="B1261" s="38" t="s">
        <v>1271</v>
      </c>
      <c r="C1261" s="35">
        <v>25.776959999999999</v>
      </c>
      <c r="D1261" s="39">
        <v>598.05640435199996</v>
      </c>
      <c r="E1261" s="34">
        <v>22.157430000000002</v>
      </c>
      <c r="F1261" s="40">
        <f t="shared" si="58"/>
        <v>106.6428242928</v>
      </c>
      <c r="G1261" s="34">
        <v>24.307030000000001</v>
      </c>
      <c r="H1261" s="40">
        <f t="shared" si="60"/>
        <v>485.81950013548516</v>
      </c>
      <c r="J1261" s="39">
        <f t="shared" si="59"/>
        <v>-5.5940799237147871</v>
      </c>
    </row>
    <row r="1262" spans="2:10">
      <c r="B1262" s="38" t="s">
        <v>1272</v>
      </c>
      <c r="C1262" s="35">
        <v>26.508220000000001</v>
      </c>
      <c r="D1262" s="39">
        <v>615.02251386399996</v>
      </c>
      <c r="E1262" s="34">
        <v>20.408159999999999</v>
      </c>
      <c r="F1262" s="40">
        <f t="shared" si="58"/>
        <v>98.22365775359998</v>
      </c>
      <c r="G1262" s="34">
        <v>25.870640000000002</v>
      </c>
      <c r="H1262" s="40">
        <f t="shared" si="60"/>
        <v>517.07104459019001</v>
      </c>
      <c r="J1262" s="39">
        <f t="shared" si="59"/>
        <v>0.27218847978997474</v>
      </c>
    </row>
    <row r="1263" spans="2:10">
      <c r="B1263" s="38" t="s">
        <v>1273</v>
      </c>
      <c r="C1263" s="35">
        <v>26.264469999999999</v>
      </c>
      <c r="D1263" s="39">
        <v>609.36722136399999</v>
      </c>
      <c r="E1263" s="34">
        <v>18.950430000000001</v>
      </c>
      <c r="F1263" s="40">
        <f t="shared" si="58"/>
        <v>91.207661572800006</v>
      </c>
      <c r="G1263" s="34">
        <v>26.012789999999999</v>
      </c>
      <c r="H1263" s="40">
        <f t="shared" si="60"/>
        <v>519.91216676530803</v>
      </c>
      <c r="J1263" s="39">
        <f t="shared" si="59"/>
        <v>1.7526069741080619</v>
      </c>
    </row>
    <row r="1264" spans="2:10">
      <c r="B1264" s="38" t="s">
        <v>1274</v>
      </c>
      <c r="C1264" s="35">
        <v>24.253499999999999</v>
      </c>
      <c r="D1264" s="39">
        <v>562.7103042</v>
      </c>
      <c r="E1264" s="34">
        <v>18.075800000000001</v>
      </c>
      <c r="F1264" s="40">
        <f t="shared" si="58"/>
        <v>86.998102368000005</v>
      </c>
      <c r="G1264" s="34">
        <v>23.880590000000002</v>
      </c>
      <c r="H1264" s="40">
        <f t="shared" si="60"/>
        <v>477.29633347802945</v>
      </c>
      <c r="J1264" s="39">
        <f t="shared" si="59"/>
        <v>1.5841316460294479</v>
      </c>
    </row>
    <row r="1265" spans="2:10">
      <c r="B1265" s="38" t="s">
        <v>1275</v>
      </c>
      <c r="C1265" s="35">
        <v>23.583179999999999</v>
      </c>
      <c r="D1265" s="39">
        <v>547.15807581599995</v>
      </c>
      <c r="E1265" s="34">
        <v>18.367339999999999</v>
      </c>
      <c r="F1265" s="40">
        <f t="shared" si="58"/>
        <v>88.401272726399995</v>
      </c>
      <c r="G1265" s="34">
        <v>23.027709999999999</v>
      </c>
      <c r="H1265" s="40">
        <f t="shared" si="60"/>
        <v>460.25000016311787</v>
      </c>
      <c r="J1265" s="39">
        <f t="shared" si="59"/>
        <v>1.4931970735179334</v>
      </c>
    </row>
    <row r="1266" spans="2:10">
      <c r="B1266" s="38" t="s">
        <v>1276</v>
      </c>
      <c r="C1266" s="35">
        <v>25.71602</v>
      </c>
      <c r="D1266" s="39">
        <v>596.642523224</v>
      </c>
      <c r="E1266" s="34">
        <v>20.116610000000001</v>
      </c>
      <c r="F1266" s="40">
        <f t="shared" si="58"/>
        <v>96.820439265600001</v>
      </c>
      <c r="G1266" s="34">
        <v>25.088840000000001</v>
      </c>
      <c r="H1266" s="40">
        <f t="shared" si="60"/>
        <v>501.44537229678679</v>
      </c>
      <c r="J1266" s="39">
        <f t="shared" si="59"/>
        <v>1.6232883383867716</v>
      </c>
    </row>
    <row r="1267" spans="2:10">
      <c r="B1267" s="38" t="s">
        <v>1277</v>
      </c>
      <c r="C1267" s="35">
        <v>28.397310000000001</v>
      </c>
      <c r="D1267" s="39">
        <v>658.85166877200004</v>
      </c>
      <c r="E1267" s="34">
        <v>27.69679</v>
      </c>
      <c r="F1267" s="40">
        <f t="shared" si="58"/>
        <v>133.3035423984</v>
      </c>
      <c r="G1267" s="34">
        <v>26.36815</v>
      </c>
      <c r="H1267" s="40">
        <f t="shared" si="60"/>
        <v>527.01467240125567</v>
      </c>
      <c r="J1267" s="39">
        <f t="shared" si="59"/>
        <v>1.4665460276555677</v>
      </c>
    </row>
    <row r="1268" spans="2:10">
      <c r="B1268" s="38" t="s">
        <v>1278</v>
      </c>
      <c r="C1268" s="35">
        <v>27.666049999999998</v>
      </c>
      <c r="D1268" s="39">
        <v>641.88555925999992</v>
      </c>
      <c r="E1268" s="34">
        <v>24.489789999999999</v>
      </c>
      <c r="F1268" s="40">
        <f t="shared" si="58"/>
        <v>117.8683796784</v>
      </c>
      <c r="G1268" s="34">
        <v>26.297080000000001</v>
      </c>
      <c r="H1268" s="40">
        <f t="shared" si="60"/>
        <v>525.59421124764583</v>
      </c>
      <c r="J1268" s="39">
        <f t="shared" si="59"/>
        <v>1.5770316660458548</v>
      </c>
    </row>
    <row r="1269" spans="2:10">
      <c r="B1269" s="38" t="s">
        <v>1279</v>
      </c>
      <c r="C1269" s="35">
        <v>29.372330000000002</v>
      </c>
      <c r="D1269" s="39">
        <v>681.47330279599998</v>
      </c>
      <c r="E1269" s="34">
        <v>29.7376</v>
      </c>
      <c r="F1269" s="40">
        <f t="shared" si="58"/>
        <v>143.12587929600002</v>
      </c>
      <c r="G1269" s="34">
        <v>26.723520000000001</v>
      </c>
      <c r="H1269" s="40">
        <f t="shared" si="60"/>
        <v>534.11737790510153</v>
      </c>
      <c r="J1269" s="39">
        <f t="shared" si="59"/>
        <v>-4.2300455948984563</v>
      </c>
    </row>
    <row r="1270" spans="2:10">
      <c r="B1270" s="38" t="s">
        <v>1280</v>
      </c>
      <c r="C1270" s="35">
        <v>26.691040000000001</v>
      </c>
      <c r="D1270" s="39">
        <v>619.26415724799995</v>
      </c>
      <c r="E1270" s="34">
        <v>22.157430000000002</v>
      </c>
      <c r="F1270" s="40">
        <f t="shared" si="58"/>
        <v>106.6428242928</v>
      </c>
      <c r="G1270" s="34">
        <v>25.444199999999999</v>
      </c>
      <c r="H1270" s="40">
        <f t="shared" si="60"/>
        <v>508.54787793273431</v>
      </c>
      <c r="J1270" s="39">
        <f t="shared" si="59"/>
        <v>-4.0734550224656232</v>
      </c>
    </row>
    <row r="1271" spans="2:10">
      <c r="B1271" s="38" t="s">
        <v>1281</v>
      </c>
      <c r="C1271" s="35">
        <v>25.289449999999999</v>
      </c>
      <c r="D1271" s="39">
        <v>586.74558733999993</v>
      </c>
      <c r="E1271" s="34">
        <v>22.74052</v>
      </c>
      <c r="F1271" s="40">
        <f t="shared" si="58"/>
        <v>109.4492131392</v>
      </c>
      <c r="G1271" s="34">
        <v>23.809519999999999</v>
      </c>
      <c r="H1271" s="40">
        <f t="shared" si="60"/>
        <v>475.8758723244195</v>
      </c>
      <c r="J1271" s="39">
        <f t="shared" si="59"/>
        <v>-1.420501876380456</v>
      </c>
    </row>
    <row r="1272" spans="2:10">
      <c r="B1272" s="38" t="s">
        <v>1282</v>
      </c>
      <c r="C1272" s="35">
        <v>25.0457</v>
      </c>
      <c r="D1272" s="39">
        <v>581.09029483999996</v>
      </c>
      <c r="E1272" s="34">
        <v>20.6997</v>
      </c>
      <c r="F1272" s="40">
        <f t="shared" si="58"/>
        <v>99.626828111999998</v>
      </c>
      <c r="G1272" s="34">
        <v>23.95167</v>
      </c>
      <c r="H1272" s="40">
        <f t="shared" si="60"/>
        <v>478.71699449953758</v>
      </c>
      <c r="J1272" s="39">
        <f t="shared" si="59"/>
        <v>-2.7464722284623804</v>
      </c>
    </row>
    <row r="1273" spans="2:10">
      <c r="B1273" s="38" t="s">
        <v>1283</v>
      </c>
      <c r="C1273" s="35">
        <v>23.70505</v>
      </c>
      <c r="D1273" s="39">
        <v>549.98560606000001</v>
      </c>
      <c r="E1273" s="34">
        <v>21.282789999999999</v>
      </c>
      <c r="F1273" s="40">
        <f t="shared" si="58"/>
        <v>102.4332169584</v>
      </c>
      <c r="G1273" s="34">
        <v>22.459129999999998</v>
      </c>
      <c r="H1273" s="40">
        <f t="shared" si="60"/>
        <v>448.8859111984425</v>
      </c>
      <c r="J1273" s="39">
        <f t="shared" si="59"/>
        <v>1.3335220968425006</v>
      </c>
    </row>
    <row r="1274" spans="2:10">
      <c r="B1274" s="38" t="s">
        <v>1284</v>
      </c>
      <c r="C1274" s="35">
        <v>21.99878</v>
      </c>
      <c r="D1274" s="39">
        <v>510.39809453599997</v>
      </c>
      <c r="E1274" s="34">
        <v>21.865880000000001</v>
      </c>
      <c r="F1274" s="40">
        <f t="shared" si="58"/>
        <v>105.23960580480001</v>
      </c>
      <c r="G1274" s="34">
        <v>20.326930000000001</v>
      </c>
      <c r="H1274" s="40">
        <f t="shared" si="60"/>
        <v>406.27007791116387</v>
      </c>
      <c r="J1274" s="39">
        <f t="shared" si="59"/>
        <v>1.1115891799639144</v>
      </c>
    </row>
    <row r="1275" spans="2:10">
      <c r="B1275" s="38" t="s">
        <v>1285</v>
      </c>
      <c r="C1275" s="35">
        <v>21.32845</v>
      </c>
      <c r="D1275" s="39">
        <v>494.84563413999996</v>
      </c>
      <c r="E1275" s="34">
        <v>18.950430000000001</v>
      </c>
      <c r="F1275" s="40">
        <f t="shared" si="58"/>
        <v>91.207661572800006</v>
      </c>
      <c r="G1275" s="34">
        <v>20.255859999999998</v>
      </c>
      <c r="H1275" s="40">
        <f t="shared" si="60"/>
        <v>404.84961675755397</v>
      </c>
      <c r="J1275" s="39">
        <f t="shared" si="59"/>
        <v>1.2116441903540363</v>
      </c>
    </row>
    <row r="1276" spans="2:10">
      <c r="B1276" s="38" t="s">
        <v>1286</v>
      </c>
      <c r="C1276" s="35">
        <v>23.70505</v>
      </c>
      <c r="D1276" s="39">
        <v>549.98560606000001</v>
      </c>
      <c r="E1276" s="34">
        <v>23.615159999999999</v>
      </c>
      <c r="F1276" s="40">
        <f t="shared" si="58"/>
        <v>113.65882047359999</v>
      </c>
      <c r="G1276" s="34">
        <v>21.890540000000001</v>
      </c>
      <c r="H1276" s="40">
        <f t="shared" si="60"/>
        <v>437.52162236586878</v>
      </c>
      <c r="J1276" s="39">
        <f t="shared" si="59"/>
        <v>1.1948367794687442</v>
      </c>
    </row>
    <row r="1277" spans="2:10">
      <c r="B1277" s="38" t="s">
        <v>1287</v>
      </c>
      <c r="C1277" s="35">
        <v>21.32845</v>
      </c>
      <c r="D1277" s="39">
        <v>494.84563413999996</v>
      </c>
      <c r="E1277" s="34">
        <v>23.615159999999999</v>
      </c>
      <c r="F1277" s="40">
        <f t="shared" si="58"/>
        <v>113.65882047359999</v>
      </c>
      <c r="G1277" s="34">
        <v>19.047609999999999</v>
      </c>
      <c r="H1277" s="40">
        <f t="shared" si="60"/>
        <v>380.70057793879658</v>
      </c>
      <c r="J1277" s="39">
        <f t="shared" si="59"/>
        <v>-0.48623572760340039</v>
      </c>
    </row>
    <row r="1278" spans="2:10">
      <c r="B1278" s="38" t="s">
        <v>1288</v>
      </c>
      <c r="C1278" s="35">
        <v>21.14564</v>
      </c>
      <c r="D1278" s="39">
        <v>490.60422276799994</v>
      </c>
      <c r="E1278" s="34">
        <v>18.367339999999999</v>
      </c>
      <c r="F1278" s="40">
        <f t="shared" si="58"/>
        <v>88.401272726399995</v>
      </c>
      <c r="G1278" s="34">
        <v>19.829419999999999</v>
      </c>
      <c r="H1278" s="40">
        <f t="shared" si="60"/>
        <v>396.32645010009821</v>
      </c>
      <c r="J1278" s="39">
        <f t="shared" si="59"/>
        <v>-5.8764999415017201</v>
      </c>
    </row>
    <row r="1279" spans="2:10">
      <c r="B1279" s="38" t="s">
        <v>1289</v>
      </c>
      <c r="C1279" s="35">
        <v>19.744050000000001</v>
      </c>
      <c r="D1279" s="39">
        <v>458.08565286000004</v>
      </c>
      <c r="E1279" s="34">
        <v>13.70262</v>
      </c>
      <c r="F1279" s="40">
        <f t="shared" si="58"/>
        <v>65.950161955199988</v>
      </c>
      <c r="G1279" s="34">
        <v>19.687270000000002</v>
      </c>
      <c r="H1279" s="40">
        <f t="shared" si="60"/>
        <v>393.48532792498025</v>
      </c>
      <c r="J1279" s="39">
        <f t="shared" si="59"/>
        <v>1.349837020180189</v>
      </c>
    </row>
    <row r="1280" spans="2:10">
      <c r="B1280" s="38" t="s">
        <v>1290</v>
      </c>
      <c r="C1280" s="35">
        <v>23.826930000000001</v>
      </c>
      <c r="D1280" s="39">
        <v>552.81336831600004</v>
      </c>
      <c r="E1280" s="34">
        <v>20.991250000000001</v>
      </c>
      <c r="F1280" s="40">
        <f t="shared" si="58"/>
        <v>101.03004660000001</v>
      </c>
      <c r="G1280" s="34">
        <v>22.672350000000002</v>
      </c>
      <c r="H1280" s="40">
        <f t="shared" si="60"/>
        <v>453.14749452717041</v>
      </c>
      <c r="J1280" s="39">
        <f t="shared" si="59"/>
        <v>1.3641728111703628</v>
      </c>
    </row>
    <row r="1281" spans="2:10">
      <c r="B1281" s="38" t="s">
        <v>1291</v>
      </c>
      <c r="C1281" s="35">
        <v>21.023759999999999</v>
      </c>
      <c r="D1281" s="39">
        <v>487.77646051199997</v>
      </c>
      <c r="E1281" s="34">
        <v>16.618069999999999</v>
      </c>
      <c r="F1281" s="40">
        <f t="shared" si="58"/>
        <v>79.982106187199989</v>
      </c>
      <c r="G1281" s="34">
        <v>20.469080000000002</v>
      </c>
      <c r="H1281" s="40">
        <f t="shared" si="60"/>
        <v>409.11120008628188</v>
      </c>
      <c r="J1281" s="39">
        <f t="shared" si="59"/>
        <v>1.3168457614818863</v>
      </c>
    </row>
    <row r="1282" spans="2:10">
      <c r="B1282" s="38" t="s">
        <v>1292</v>
      </c>
      <c r="C1282" s="35">
        <v>20.901879999999998</v>
      </c>
      <c r="D1282" s="39">
        <v>484.94869825599994</v>
      </c>
      <c r="E1282" s="34">
        <v>17.201160000000002</v>
      </c>
      <c r="F1282" s="40">
        <f t="shared" si="58"/>
        <v>82.7884950336</v>
      </c>
      <c r="G1282" s="34">
        <v>20.18479</v>
      </c>
      <c r="H1282" s="40">
        <f t="shared" si="60"/>
        <v>403.42915560394414</v>
      </c>
      <c r="J1282" s="39">
        <f t="shared" si="59"/>
        <v>1.2689523815441817</v>
      </c>
    </row>
    <row r="1283" spans="2:10">
      <c r="B1283" s="38" t="s">
        <v>1293</v>
      </c>
      <c r="C1283" s="35">
        <v>23.583179999999999</v>
      </c>
      <c r="D1283" s="39">
        <v>547.15807581599995</v>
      </c>
      <c r="E1283" s="34">
        <v>27.113700000000001</v>
      </c>
      <c r="F1283" s="40">
        <f t="shared" si="58"/>
        <v>130.49715355200001</v>
      </c>
      <c r="G1283" s="34">
        <v>20.611219999999999</v>
      </c>
      <c r="H1283" s="40">
        <f t="shared" si="60"/>
        <v>411.95212239350155</v>
      </c>
      <c r="J1283" s="39">
        <f t="shared" si="59"/>
        <v>-4.7087998704984102</v>
      </c>
    </row>
    <row r="1284" spans="2:10">
      <c r="B1284" s="38" t="s">
        <v>1294</v>
      </c>
      <c r="C1284" s="35">
        <v>21.32845</v>
      </c>
      <c r="D1284" s="39">
        <v>494.84563413999996</v>
      </c>
      <c r="E1284" s="34">
        <v>20.991250000000001</v>
      </c>
      <c r="F1284" s="40">
        <f t="shared" ref="F1284:F1347" si="61">$F$1362*(E1284/100)</f>
        <v>101.03004660000001</v>
      </c>
      <c r="G1284" s="34">
        <v>19.75835</v>
      </c>
      <c r="H1284" s="40">
        <f t="shared" si="60"/>
        <v>394.90598894648843</v>
      </c>
      <c r="J1284" s="39">
        <f t="shared" ref="J1284:J1347" si="62">H1284-(D1284-F1284)</f>
        <v>1.0904014064884677</v>
      </c>
    </row>
    <row r="1285" spans="2:10">
      <c r="B1285" s="38" t="s">
        <v>1295</v>
      </c>
      <c r="C1285" s="35">
        <v>22.303470000000001</v>
      </c>
      <c r="D1285" s="39">
        <v>517.46726816399996</v>
      </c>
      <c r="E1285" s="34">
        <v>19.82507</v>
      </c>
      <c r="F1285" s="40">
        <f t="shared" si="61"/>
        <v>95.417268907199997</v>
      </c>
      <c r="G1285" s="34">
        <v>20.895520000000001</v>
      </c>
      <c r="H1285" s="40">
        <f t="shared" si="60"/>
        <v>417.63436674373764</v>
      </c>
      <c r="J1285" s="39">
        <f t="shared" si="62"/>
        <v>-4.4156325130623486</v>
      </c>
    </row>
    <row r="1286" spans="2:10">
      <c r="B1286" s="38" t="s">
        <v>1296</v>
      </c>
      <c r="C1286" s="35">
        <v>20.780010000000001</v>
      </c>
      <c r="D1286" s="39">
        <v>482.121168012</v>
      </c>
      <c r="E1286" s="34">
        <v>15.74344</v>
      </c>
      <c r="F1286" s="40">
        <f t="shared" si="61"/>
        <v>75.772546982400002</v>
      </c>
      <c r="G1286" s="34">
        <v>20.255859999999998</v>
      </c>
      <c r="H1286" s="40">
        <f t="shared" si="60"/>
        <v>404.84961675755397</v>
      </c>
      <c r="J1286" s="39">
        <f t="shared" si="62"/>
        <v>-1.4990042720460224</v>
      </c>
    </row>
    <row r="1287" spans="2:10">
      <c r="B1287" s="38" t="s">
        <v>1297</v>
      </c>
      <c r="C1287" s="35">
        <v>20.780010000000001</v>
      </c>
      <c r="D1287" s="39">
        <v>482.121168012</v>
      </c>
      <c r="E1287" s="34">
        <v>13.119529999999999</v>
      </c>
      <c r="F1287" s="40">
        <f t="shared" si="61"/>
        <v>63.143773108799991</v>
      </c>
      <c r="G1287" s="34">
        <v>21.037659999999999</v>
      </c>
      <c r="H1287" s="40">
        <f t="shared" si="60"/>
        <v>420.47528905095726</v>
      </c>
      <c r="J1287" s="39">
        <f t="shared" si="62"/>
        <v>1.4978941477572789</v>
      </c>
    </row>
    <row r="1288" spans="2:10">
      <c r="B1288" s="38" t="s">
        <v>1298</v>
      </c>
      <c r="C1288" s="35">
        <v>23.03473</v>
      </c>
      <c r="D1288" s="39">
        <v>534.43337767599996</v>
      </c>
      <c r="E1288" s="34">
        <v>22.74052</v>
      </c>
      <c r="F1288" s="40">
        <f t="shared" si="61"/>
        <v>109.4492131392</v>
      </c>
      <c r="G1288" s="34">
        <v>21.321960000000001</v>
      </c>
      <c r="H1288" s="40">
        <f t="shared" si="60"/>
        <v>426.15753340119335</v>
      </c>
      <c r="J1288" s="39">
        <f t="shared" si="62"/>
        <v>1.1733688643933533</v>
      </c>
    </row>
    <row r="1289" spans="2:10">
      <c r="B1289" s="38" t="s">
        <v>1299</v>
      </c>
      <c r="C1289" s="35">
        <v>32.48019</v>
      </c>
      <c r="D1289" s="39">
        <v>753.57938422799987</v>
      </c>
      <c r="E1289" s="34">
        <v>41.107869999999998</v>
      </c>
      <c r="F1289" s="40">
        <f t="shared" si="61"/>
        <v>197.85053399519998</v>
      </c>
      <c r="G1289" s="34">
        <v>27.71855</v>
      </c>
      <c r="H1289" s="40">
        <f t="shared" si="60"/>
        <v>554.00483339513107</v>
      </c>
      <c r="J1289" s="39">
        <f t="shared" si="62"/>
        <v>-1.7240168376688416</v>
      </c>
    </row>
    <row r="1290" spans="2:10">
      <c r="B1290" s="38" t="s">
        <v>1300</v>
      </c>
      <c r="C1290" s="35">
        <v>27.23948</v>
      </c>
      <c r="D1290" s="39">
        <v>631.98862337599996</v>
      </c>
      <c r="E1290" s="34">
        <v>27.988330000000001</v>
      </c>
      <c r="F1290" s="40">
        <f t="shared" si="61"/>
        <v>134.70671275679999</v>
      </c>
      <c r="G1290" s="34">
        <v>24.94669</v>
      </c>
      <c r="H1290" s="40">
        <f t="shared" si="60"/>
        <v>498.60425012166871</v>
      </c>
      <c r="J1290" s="39">
        <f t="shared" si="62"/>
        <v>1.3223395024687647</v>
      </c>
    </row>
    <row r="1291" spans="2:10">
      <c r="B1291" s="38" t="s">
        <v>1301</v>
      </c>
      <c r="C1291" s="35">
        <v>27.23948</v>
      </c>
      <c r="D1291" s="39">
        <v>631.98862337599996</v>
      </c>
      <c r="E1291" s="34">
        <v>29.7376</v>
      </c>
      <c r="F1291" s="40">
        <f t="shared" si="61"/>
        <v>143.12587929600002</v>
      </c>
      <c r="G1291" s="34">
        <v>24.520250000000001</v>
      </c>
      <c r="H1291" s="40">
        <f t="shared" si="60"/>
        <v>490.08108346421301</v>
      </c>
      <c r="J1291" s="39">
        <f t="shared" si="62"/>
        <v>1.2183393842130386</v>
      </c>
    </row>
    <row r="1292" spans="2:10">
      <c r="B1292" s="38" t="s">
        <v>1302</v>
      </c>
      <c r="C1292" s="35">
        <v>24.923819999999999</v>
      </c>
      <c r="D1292" s="39">
        <v>578.26253258399993</v>
      </c>
      <c r="E1292" s="34">
        <v>20.6997</v>
      </c>
      <c r="F1292" s="40">
        <f t="shared" si="61"/>
        <v>99.626828111999998</v>
      </c>
      <c r="G1292" s="34">
        <v>24.022739999999999</v>
      </c>
      <c r="H1292" s="40">
        <f t="shared" si="60"/>
        <v>480.13745565314741</v>
      </c>
      <c r="J1292" s="39">
        <f t="shared" si="62"/>
        <v>1.5017511811474833</v>
      </c>
    </row>
    <row r="1293" spans="2:10">
      <c r="B1293" s="38" t="s">
        <v>1303</v>
      </c>
      <c r="C1293" s="35">
        <v>20.231560000000002</v>
      </c>
      <c r="D1293" s="39">
        <v>469.39646987200001</v>
      </c>
      <c r="E1293" s="34">
        <v>14.28571</v>
      </c>
      <c r="F1293" s="40">
        <f t="shared" si="61"/>
        <v>68.7565508016</v>
      </c>
      <c r="G1293" s="34">
        <v>19.75835</v>
      </c>
      <c r="H1293" s="40">
        <f t="shared" si="60"/>
        <v>394.90598894648843</v>
      </c>
      <c r="J1293" s="39">
        <f t="shared" si="62"/>
        <v>-5.7339301239115912</v>
      </c>
    </row>
    <row r="1294" spans="2:10">
      <c r="B1294" s="38" t="s">
        <v>1304</v>
      </c>
      <c r="C1294" s="35">
        <v>24.923819999999999</v>
      </c>
      <c r="D1294" s="39">
        <v>578.26253258399993</v>
      </c>
      <c r="E1294" s="34">
        <v>16.618069999999999</v>
      </c>
      <c r="F1294" s="40">
        <f t="shared" si="61"/>
        <v>79.982106187199989</v>
      </c>
      <c r="G1294" s="34">
        <v>25.017759999999999</v>
      </c>
      <c r="H1294" s="40">
        <f t="shared" si="60"/>
        <v>500.02471127527855</v>
      </c>
      <c r="J1294" s="39">
        <f t="shared" si="62"/>
        <v>1.7442848784785951</v>
      </c>
    </row>
    <row r="1295" spans="2:10">
      <c r="B1295" s="38" t="s">
        <v>1305</v>
      </c>
      <c r="C1295" s="35">
        <v>22.6691</v>
      </c>
      <c r="D1295" s="39">
        <v>525.95032291999996</v>
      </c>
      <c r="E1295" s="34">
        <v>23.615159999999999</v>
      </c>
      <c r="F1295" s="40">
        <f t="shared" si="61"/>
        <v>113.65882047359999</v>
      </c>
      <c r="G1295" s="34">
        <v>20.682300000000001</v>
      </c>
      <c r="H1295" s="40">
        <f t="shared" si="60"/>
        <v>413.37278341500974</v>
      </c>
      <c r="J1295" s="39">
        <f t="shared" si="62"/>
        <v>1.0812809686097467</v>
      </c>
    </row>
    <row r="1296" spans="2:10">
      <c r="B1296" s="38" t="s">
        <v>1306</v>
      </c>
      <c r="C1296" s="35">
        <v>21.69408</v>
      </c>
      <c r="D1296" s="39">
        <v>503.32868889599996</v>
      </c>
      <c r="E1296" s="34">
        <v>17.492709999999999</v>
      </c>
      <c r="F1296" s="40">
        <f t="shared" si="61"/>
        <v>84.191713521599993</v>
      </c>
      <c r="G1296" s="34">
        <v>20.824439999999999</v>
      </c>
      <c r="H1296" s="40">
        <f t="shared" si="60"/>
        <v>416.21370572222941</v>
      </c>
      <c r="J1296" s="39">
        <f t="shared" si="62"/>
        <v>-2.9232696521705748</v>
      </c>
    </row>
    <row r="1297" spans="2:10">
      <c r="B1297" s="38" t="s">
        <v>1307</v>
      </c>
      <c r="C1297" s="35">
        <v>26.508220000000001</v>
      </c>
      <c r="D1297" s="39">
        <v>615.02251386399996</v>
      </c>
      <c r="E1297" s="34">
        <v>29.446059999999999</v>
      </c>
      <c r="F1297" s="40">
        <f t="shared" si="61"/>
        <v>141.7227089376</v>
      </c>
      <c r="G1297" s="34">
        <v>23.454149999999998</v>
      </c>
      <c r="H1297" s="40">
        <f t="shared" ref="H1297:H1360" si="63">$H$335*(G1297/100)</f>
        <v>468.77316682057364</v>
      </c>
      <c r="J1297" s="39">
        <f t="shared" si="62"/>
        <v>-4.5266381058262937</v>
      </c>
    </row>
    <row r="1298" spans="2:10">
      <c r="B1298" s="38" t="s">
        <v>1308</v>
      </c>
      <c r="C1298" s="35">
        <v>22.242529999999999</v>
      </c>
      <c r="D1298" s="39">
        <v>516.053387036</v>
      </c>
      <c r="E1298" s="34">
        <v>21.865880000000001</v>
      </c>
      <c r="F1298" s="40">
        <f t="shared" si="61"/>
        <v>105.23960580480001</v>
      </c>
      <c r="G1298" s="34">
        <v>20.611219999999999</v>
      </c>
      <c r="H1298" s="40">
        <f t="shared" si="63"/>
        <v>411.95212239350155</v>
      </c>
      <c r="J1298" s="39">
        <f t="shared" si="62"/>
        <v>1.1383411623015718</v>
      </c>
    </row>
    <row r="1299" spans="2:10">
      <c r="B1299" s="38" t="s">
        <v>1309</v>
      </c>
      <c r="C1299" s="35">
        <v>24.19256</v>
      </c>
      <c r="D1299" s="39">
        <v>561.29642307199993</v>
      </c>
      <c r="E1299" s="34">
        <v>21.574339999999999</v>
      </c>
      <c r="F1299" s="40">
        <f t="shared" si="61"/>
        <v>103.8364354464</v>
      </c>
      <c r="G1299" s="34">
        <v>22.95664</v>
      </c>
      <c r="H1299" s="40">
        <f t="shared" si="63"/>
        <v>458.8295390095081</v>
      </c>
      <c r="J1299" s="39">
        <f t="shared" si="62"/>
        <v>1.3695513839081741</v>
      </c>
    </row>
    <row r="1300" spans="2:10">
      <c r="B1300" s="38" t="s">
        <v>1310</v>
      </c>
      <c r="C1300" s="35">
        <v>23.217549999999999</v>
      </c>
      <c r="D1300" s="39">
        <v>538.67502105999995</v>
      </c>
      <c r="E1300" s="34">
        <v>20.6997</v>
      </c>
      <c r="F1300" s="40">
        <f t="shared" si="61"/>
        <v>99.626828111999998</v>
      </c>
      <c r="G1300" s="34">
        <v>21.7484</v>
      </c>
      <c r="H1300" s="40">
        <f t="shared" si="63"/>
        <v>434.68070005864911</v>
      </c>
      <c r="J1300" s="39">
        <f t="shared" si="62"/>
        <v>-4.3674928893508422</v>
      </c>
    </row>
    <row r="1301" spans="2:10">
      <c r="B1301" s="38" t="s">
        <v>1311</v>
      </c>
      <c r="C1301" s="35">
        <v>21.937840000000001</v>
      </c>
      <c r="D1301" s="39">
        <v>508.98421340799996</v>
      </c>
      <c r="E1301" s="34">
        <v>21.282789999999999</v>
      </c>
      <c r="F1301" s="40">
        <f t="shared" si="61"/>
        <v>102.4332169584</v>
      </c>
      <c r="G1301" s="34">
        <v>20.255859999999998</v>
      </c>
      <c r="H1301" s="40">
        <f t="shared" si="63"/>
        <v>404.84961675755397</v>
      </c>
      <c r="J1301" s="39">
        <f t="shared" si="62"/>
        <v>-1.7013796920459754</v>
      </c>
    </row>
    <row r="1302" spans="2:10">
      <c r="B1302" s="38" t="s">
        <v>1312</v>
      </c>
      <c r="C1302" s="35">
        <v>23.765989999999999</v>
      </c>
      <c r="D1302" s="39">
        <v>551.39948718799997</v>
      </c>
      <c r="E1302" s="34">
        <v>16.618069999999999</v>
      </c>
      <c r="F1302" s="40">
        <f t="shared" si="61"/>
        <v>79.982106187199989</v>
      </c>
      <c r="G1302" s="34">
        <v>23.667369999999998</v>
      </c>
      <c r="H1302" s="40">
        <f t="shared" si="63"/>
        <v>473.03475014930149</v>
      </c>
      <c r="J1302" s="39">
        <f t="shared" si="62"/>
        <v>1.6173691485014956</v>
      </c>
    </row>
    <row r="1303" spans="2:10">
      <c r="B1303" s="38" t="s">
        <v>1313</v>
      </c>
      <c r="C1303" s="35">
        <v>24.436309999999999</v>
      </c>
      <c r="D1303" s="39">
        <v>566.95171557200001</v>
      </c>
      <c r="E1303" s="34">
        <v>22.157430000000002</v>
      </c>
      <c r="F1303" s="40">
        <f t="shared" si="61"/>
        <v>106.6428242928</v>
      </c>
      <c r="G1303" s="34">
        <v>23.098790000000001</v>
      </c>
      <c r="H1303" s="40">
        <f t="shared" si="63"/>
        <v>461.67066118462617</v>
      </c>
      <c r="J1303" s="39">
        <f t="shared" si="62"/>
        <v>1.361769905426172</v>
      </c>
    </row>
    <row r="1304" spans="2:10">
      <c r="B1304" s="38" t="s">
        <v>1314</v>
      </c>
      <c r="C1304" s="35">
        <v>24.741009999999999</v>
      </c>
      <c r="D1304" s="39">
        <v>574.02112121199991</v>
      </c>
      <c r="E1304" s="34">
        <v>17.492709999999999</v>
      </c>
      <c r="F1304" s="40">
        <f t="shared" si="61"/>
        <v>84.191713521599993</v>
      </c>
      <c r="G1304" s="34">
        <v>24.449179999999998</v>
      </c>
      <c r="H1304" s="40">
        <f t="shared" si="63"/>
        <v>488.66062231060312</v>
      </c>
      <c r="J1304" s="39">
        <f t="shared" si="62"/>
        <v>-1.168785379796816</v>
      </c>
    </row>
    <row r="1305" spans="2:10">
      <c r="B1305" s="38" t="s">
        <v>1315</v>
      </c>
      <c r="C1305" s="35">
        <v>23.948810000000002</v>
      </c>
      <c r="D1305" s="39">
        <v>555.64113057199995</v>
      </c>
      <c r="E1305" s="34">
        <v>21.865880000000001</v>
      </c>
      <c r="F1305" s="40">
        <f t="shared" si="61"/>
        <v>105.23960580480001</v>
      </c>
      <c r="G1305" s="34">
        <v>22.38805</v>
      </c>
      <c r="H1305" s="40">
        <f t="shared" si="63"/>
        <v>447.46525017693432</v>
      </c>
      <c r="J1305" s="39">
        <f t="shared" si="62"/>
        <v>-2.9362745902656116</v>
      </c>
    </row>
    <row r="1306" spans="2:10">
      <c r="B1306" s="38" t="s">
        <v>1316</v>
      </c>
      <c r="C1306" s="35">
        <v>20.414380000000001</v>
      </c>
      <c r="D1306" s="39">
        <v>473.638113256</v>
      </c>
      <c r="E1306" s="34">
        <v>17.78425</v>
      </c>
      <c r="F1306" s="40">
        <f t="shared" si="61"/>
        <v>85.594883880000012</v>
      </c>
      <c r="G1306" s="34">
        <v>19.474049999999998</v>
      </c>
      <c r="H1306" s="40">
        <f t="shared" si="63"/>
        <v>389.22374459625235</v>
      </c>
      <c r="J1306" s="39">
        <f t="shared" si="62"/>
        <v>1.1805152202523459</v>
      </c>
    </row>
    <row r="1307" spans="2:10">
      <c r="B1307" s="38" t="s">
        <v>1317</v>
      </c>
      <c r="C1307" s="35">
        <v>22.486280000000001</v>
      </c>
      <c r="D1307" s="39">
        <v>521.70867953599998</v>
      </c>
      <c r="E1307" s="34">
        <v>20.6997</v>
      </c>
      <c r="F1307" s="40">
        <f t="shared" si="61"/>
        <v>99.626828111999998</v>
      </c>
      <c r="G1307" s="34">
        <v>21.17981</v>
      </c>
      <c r="H1307" s="40">
        <f t="shared" si="63"/>
        <v>423.31641122607527</v>
      </c>
      <c r="J1307" s="39">
        <f t="shared" si="62"/>
        <v>1.2345598020752959</v>
      </c>
    </row>
    <row r="1308" spans="2:10">
      <c r="B1308" s="38" t="s">
        <v>1318</v>
      </c>
      <c r="C1308" s="35">
        <v>22.364409999999999</v>
      </c>
      <c r="D1308" s="39">
        <v>518.88114929199992</v>
      </c>
      <c r="E1308" s="34">
        <v>14.577249999999999</v>
      </c>
      <c r="F1308" s="40">
        <f t="shared" si="61"/>
        <v>70.159721160000004</v>
      </c>
      <c r="G1308" s="34">
        <v>22.530200000000001</v>
      </c>
      <c r="H1308" s="40">
        <f t="shared" si="63"/>
        <v>450.30637235205234</v>
      </c>
      <c r="J1308" s="39">
        <f t="shared" si="62"/>
        <v>1.5849442200524209</v>
      </c>
    </row>
    <row r="1309" spans="2:10">
      <c r="B1309" s="38" t="s">
        <v>1319</v>
      </c>
      <c r="C1309" s="35">
        <v>21.81596</v>
      </c>
      <c r="D1309" s="39">
        <v>506.15645115199999</v>
      </c>
      <c r="E1309" s="34">
        <v>17.492709999999999</v>
      </c>
      <c r="F1309" s="40">
        <f t="shared" si="61"/>
        <v>84.191713521599993</v>
      </c>
      <c r="G1309" s="34">
        <v>21.17981</v>
      </c>
      <c r="H1309" s="40">
        <f t="shared" si="63"/>
        <v>423.31641122607527</v>
      </c>
      <c r="J1309" s="39">
        <f t="shared" si="62"/>
        <v>1.3516735956752655</v>
      </c>
    </row>
    <row r="1310" spans="2:10">
      <c r="B1310" s="38" t="s">
        <v>1320</v>
      </c>
      <c r="C1310" s="35">
        <v>25.776959999999999</v>
      </c>
      <c r="D1310" s="39">
        <v>598.05640435199996</v>
      </c>
      <c r="E1310" s="34">
        <v>23.615159999999999</v>
      </c>
      <c r="F1310" s="40">
        <f t="shared" si="61"/>
        <v>113.65882047359999</v>
      </c>
      <c r="G1310" s="34">
        <v>24.307030000000001</v>
      </c>
      <c r="H1310" s="40">
        <f t="shared" si="63"/>
        <v>485.81950013548516</v>
      </c>
      <c r="J1310" s="39">
        <f t="shared" si="62"/>
        <v>1.4219162570851722</v>
      </c>
    </row>
    <row r="1311" spans="2:10">
      <c r="B1311" s="38" t="s">
        <v>1321</v>
      </c>
      <c r="C1311" s="35">
        <v>24.55819</v>
      </c>
      <c r="D1311" s="39">
        <v>569.77947782799993</v>
      </c>
      <c r="E1311" s="34">
        <v>17.492709999999999</v>
      </c>
      <c r="F1311" s="40">
        <f t="shared" si="61"/>
        <v>84.191713521599993</v>
      </c>
      <c r="G1311" s="34">
        <v>24.3781</v>
      </c>
      <c r="H1311" s="40">
        <f t="shared" si="63"/>
        <v>487.23996128909494</v>
      </c>
      <c r="J1311" s="39">
        <f t="shared" si="62"/>
        <v>1.6521969826949885</v>
      </c>
    </row>
    <row r="1312" spans="2:10">
      <c r="B1312" s="38" t="s">
        <v>1322</v>
      </c>
      <c r="C1312" s="35">
        <v>25.655080000000002</v>
      </c>
      <c r="D1312" s="39">
        <v>595.22864209600004</v>
      </c>
      <c r="E1312" s="34">
        <v>23.615159999999999</v>
      </c>
      <c r="F1312" s="40">
        <f t="shared" si="61"/>
        <v>113.65882047359999</v>
      </c>
      <c r="G1312" s="34">
        <v>23.880590000000002</v>
      </c>
      <c r="H1312" s="40">
        <f t="shared" si="63"/>
        <v>477.29633347802945</v>
      </c>
      <c r="J1312" s="39">
        <f t="shared" si="62"/>
        <v>-4.2734881443706172</v>
      </c>
    </row>
    <row r="1313" spans="2:10">
      <c r="B1313" s="38" t="s">
        <v>1323</v>
      </c>
      <c r="C1313" s="35">
        <v>30.530159999999999</v>
      </c>
      <c r="D1313" s="39">
        <v>708.33634819199995</v>
      </c>
      <c r="E1313" s="34">
        <v>31.195329999999998</v>
      </c>
      <c r="F1313" s="40">
        <f t="shared" si="61"/>
        <v>150.14187547679998</v>
      </c>
      <c r="G1313" s="34">
        <v>28.002839999999999</v>
      </c>
      <c r="H1313" s="40">
        <f t="shared" si="63"/>
        <v>559.68687787746876</v>
      </c>
      <c r="J1313" s="39">
        <f t="shared" si="62"/>
        <v>1.4924051622688239</v>
      </c>
    </row>
    <row r="1314" spans="2:10">
      <c r="B1314" s="38" t="s">
        <v>1324</v>
      </c>
      <c r="C1314" s="35">
        <v>25.289449999999999</v>
      </c>
      <c r="D1314" s="39">
        <v>586.74558733999993</v>
      </c>
      <c r="E1314" s="34">
        <v>26.239059999999998</v>
      </c>
      <c r="F1314" s="40">
        <f t="shared" si="61"/>
        <v>126.28754621759998</v>
      </c>
      <c r="G1314" s="34">
        <v>23.098790000000001</v>
      </c>
      <c r="H1314" s="40">
        <f t="shared" si="63"/>
        <v>461.67066118462617</v>
      </c>
      <c r="J1314" s="39">
        <f t="shared" si="62"/>
        <v>1.2126200622262218</v>
      </c>
    </row>
    <row r="1315" spans="2:10">
      <c r="B1315" s="38" t="s">
        <v>1325</v>
      </c>
      <c r="C1315" s="35">
        <v>26.812909999999999</v>
      </c>
      <c r="D1315" s="39">
        <v>622.09168749200001</v>
      </c>
      <c r="E1315" s="34">
        <v>16.618069999999999</v>
      </c>
      <c r="F1315" s="40">
        <f t="shared" si="61"/>
        <v>79.982106187199989</v>
      </c>
      <c r="G1315" s="34">
        <v>27.007809999999999</v>
      </c>
      <c r="H1315" s="40">
        <f t="shared" si="63"/>
        <v>539.79942238743922</v>
      </c>
      <c r="J1315" s="39">
        <f t="shared" si="62"/>
        <v>-2.310158917360809</v>
      </c>
    </row>
    <row r="1316" spans="2:10">
      <c r="B1316" s="38" t="s">
        <v>1326</v>
      </c>
      <c r="C1316" s="35">
        <v>45.216329999999999</v>
      </c>
      <c r="D1316" s="39">
        <v>1049.073115596</v>
      </c>
      <c r="E1316" s="34">
        <v>46.064129999999999</v>
      </c>
      <c r="F1316" s="40">
        <f t="shared" si="61"/>
        <v>221.70481512479998</v>
      </c>
      <c r="G1316" s="34">
        <v>41.222450000000002</v>
      </c>
      <c r="H1316" s="40">
        <f t="shared" si="63"/>
        <v>823.90444465490145</v>
      </c>
      <c r="J1316" s="39">
        <f t="shared" si="62"/>
        <v>-3.4638558162985191</v>
      </c>
    </row>
    <row r="1317" spans="2:10">
      <c r="B1317" s="38" t="s">
        <v>1327</v>
      </c>
      <c r="C1317" s="35">
        <v>64.899450000000002</v>
      </c>
      <c r="D1317" s="39">
        <v>1505.74511934</v>
      </c>
      <c r="E1317" s="34">
        <v>57.434399999999997</v>
      </c>
      <c r="F1317" s="40">
        <f t="shared" si="61"/>
        <v>276.42946982399997</v>
      </c>
      <c r="G1317" s="34">
        <v>61.691540000000003</v>
      </c>
      <c r="H1317" s="40">
        <f t="shared" si="63"/>
        <v>1233.0158446090816</v>
      </c>
      <c r="J1317" s="39">
        <f t="shared" si="62"/>
        <v>3.7001950930814473</v>
      </c>
    </row>
    <row r="1318" spans="2:10">
      <c r="B1318" s="38" t="s">
        <v>1328</v>
      </c>
      <c r="C1318" s="35">
        <v>39.975619999999999</v>
      </c>
      <c r="D1318" s="39">
        <v>927.48235474399996</v>
      </c>
      <c r="E1318" s="34">
        <v>36.734690000000001</v>
      </c>
      <c r="F1318" s="40">
        <f t="shared" si="61"/>
        <v>176.80259358240002</v>
      </c>
      <c r="G1318" s="34">
        <v>37.526649999999997</v>
      </c>
      <c r="H1318" s="40">
        <f t="shared" si="63"/>
        <v>750.03726678081614</v>
      </c>
      <c r="J1318" s="39">
        <f t="shared" si="62"/>
        <v>-0.64249438078377352</v>
      </c>
    </row>
    <row r="1319" spans="2:10">
      <c r="B1319" s="38" t="s">
        <v>1329</v>
      </c>
      <c r="C1319" s="35">
        <v>32.114559999999997</v>
      </c>
      <c r="D1319" s="39">
        <v>745.09632947199987</v>
      </c>
      <c r="E1319" s="34">
        <v>29.446059999999999</v>
      </c>
      <c r="F1319" s="40">
        <f t="shared" si="61"/>
        <v>141.7227089376</v>
      </c>
      <c r="G1319" s="34">
        <v>30.277180000000001</v>
      </c>
      <c r="H1319" s="40">
        <f t="shared" si="63"/>
        <v>605.14363347196718</v>
      </c>
      <c r="J1319" s="39">
        <f t="shared" si="62"/>
        <v>1.7700129375673441</v>
      </c>
    </row>
    <row r="1320" spans="2:10">
      <c r="B1320" s="38" t="s">
        <v>1330</v>
      </c>
      <c r="C1320" s="35">
        <v>40.341250000000002</v>
      </c>
      <c r="D1320" s="39">
        <v>935.96540949999996</v>
      </c>
      <c r="E1320" s="34">
        <v>44.897950000000002</v>
      </c>
      <c r="F1320" s="40">
        <f t="shared" si="61"/>
        <v>216.09203743200001</v>
      </c>
      <c r="G1320" s="34">
        <v>36.034109999999998</v>
      </c>
      <c r="H1320" s="40">
        <f t="shared" si="63"/>
        <v>720.20618347972106</v>
      </c>
      <c r="J1320" s="39">
        <f t="shared" si="62"/>
        <v>0.33281141172108164</v>
      </c>
    </row>
    <row r="1321" spans="2:10">
      <c r="B1321" s="38" t="s">
        <v>1331</v>
      </c>
      <c r="C1321" s="35">
        <v>31.444240000000001</v>
      </c>
      <c r="D1321" s="39">
        <v>729.54410108799993</v>
      </c>
      <c r="E1321" s="34">
        <v>32.069969999999998</v>
      </c>
      <c r="F1321" s="40">
        <f t="shared" si="61"/>
        <v>154.35148281119999</v>
      </c>
      <c r="G1321" s="34">
        <v>28.855720000000002</v>
      </c>
      <c r="H1321" s="40">
        <f t="shared" si="63"/>
        <v>576.73321119238017</v>
      </c>
      <c r="J1321" s="39">
        <f t="shared" si="62"/>
        <v>1.5405929155801914</v>
      </c>
    </row>
    <row r="1322" spans="2:10">
      <c r="B1322" s="38" t="s">
        <v>1332</v>
      </c>
      <c r="C1322" s="35">
        <v>30.46922</v>
      </c>
      <c r="D1322" s="39">
        <v>706.92246706399999</v>
      </c>
      <c r="E1322" s="34">
        <v>25.072880000000001</v>
      </c>
      <c r="F1322" s="40">
        <f t="shared" si="61"/>
        <v>120.67476852480002</v>
      </c>
      <c r="G1322" s="34">
        <v>29.211079999999999</v>
      </c>
      <c r="H1322" s="40">
        <f t="shared" si="63"/>
        <v>583.83571682832769</v>
      </c>
      <c r="J1322" s="39">
        <f t="shared" si="62"/>
        <v>-2.4119817108722827</v>
      </c>
    </row>
    <row r="1323" spans="2:10">
      <c r="B1323" s="38" t="s">
        <v>1333</v>
      </c>
      <c r="C1323" s="35">
        <v>29.067640000000001</v>
      </c>
      <c r="D1323" s="39">
        <v>674.40412916799994</v>
      </c>
      <c r="E1323" s="34">
        <v>28.862970000000001</v>
      </c>
      <c r="F1323" s="40">
        <f t="shared" si="61"/>
        <v>138.91632009119999</v>
      </c>
      <c r="G1323" s="34">
        <v>26.58137</v>
      </c>
      <c r="H1323" s="40">
        <f t="shared" si="63"/>
        <v>531.2762557299834</v>
      </c>
      <c r="J1323" s="39">
        <f t="shared" si="62"/>
        <v>-4.2115533468165722</v>
      </c>
    </row>
    <row r="1324" spans="2:10">
      <c r="B1324" s="38" t="s">
        <v>1334</v>
      </c>
      <c r="C1324" s="35">
        <v>29.43327</v>
      </c>
      <c r="D1324" s="39">
        <v>682.88718392399994</v>
      </c>
      <c r="E1324" s="34">
        <v>25.364429999999999</v>
      </c>
      <c r="F1324" s="40">
        <f t="shared" si="61"/>
        <v>122.07798701279999</v>
      </c>
      <c r="G1324" s="34">
        <v>27.860690000000002</v>
      </c>
      <c r="H1324" s="40">
        <f t="shared" si="63"/>
        <v>556.84575570235063</v>
      </c>
      <c r="J1324" s="39">
        <f t="shared" si="62"/>
        <v>-3.9634412088493036</v>
      </c>
    </row>
    <row r="1325" spans="2:10">
      <c r="B1325" s="38" t="s">
        <v>1335</v>
      </c>
      <c r="C1325" s="35">
        <v>28.031680000000001</v>
      </c>
      <c r="D1325" s="39">
        <v>650.36861401600004</v>
      </c>
      <c r="E1325" s="34">
        <v>30.029150000000001</v>
      </c>
      <c r="F1325" s="40">
        <f t="shared" si="61"/>
        <v>144.52909778399999</v>
      </c>
      <c r="G1325" s="34">
        <v>25.37313</v>
      </c>
      <c r="H1325" s="40">
        <f t="shared" si="63"/>
        <v>507.12741677912447</v>
      </c>
      <c r="J1325" s="39">
        <f t="shared" si="62"/>
        <v>1.2879005471244227</v>
      </c>
    </row>
    <row r="1326" spans="2:10">
      <c r="B1326" s="38" t="s">
        <v>1336</v>
      </c>
      <c r="C1326" s="35">
        <v>31.687989999999999</v>
      </c>
      <c r="D1326" s="39">
        <v>735.19939358799991</v>
      </c>
      <c r="E1326" s="34">
        <v>32.361510000000003</v>
      </c>
      <c r="F1326" s="40">
        <f t="shared" si="61"/>
        <v>155.75465316960003</v>
      </c>
      <c r="G1326" s="34">
        <v>29.068940000000001</v>
      </c>
      <c r="H1326" s="40">
        <f t="shared" si="63"/>
        <v>580.99479452110802</v>
      </c>
      <c r="J1326" s="39">
        <f t="shared" si="62"/>
        <v>1.5500541027081454</v>
      </c>
    </row>
    <row r="1327" spans="2:10">
      <c r="B1327" s="38" t="s">
        <v>1337</v>
      </c>
      <c r="C1327" s="35">
        <v>31.80987</v>
      </c>
      <c r="D1327" s="39">
        <v>738.02715584400005</v>
      </c>
      <c r="E1327" s="34">
        <v>31.195329999999998</v>
      </c>
      <c r="F1327" s="40">
        <f t="shared" si="61"/>
        <v>150.14187547679998</v>
      </c>
      <c r="G1327" s="34">
        <v>29.495380000000001</v>
      </c>
      <c r="H1327" s="40">
        <f t="shared" si="63"/>
        <v>589.51796117856372</v>
      </c>
      <c r="J1327" s="39">
        <f t="shared" si="62"/>
        <v>1.6326808113636844</v>
      </c>
    </row>
    <row r="1328" spans="2:10">
      <c r="B1328" s="38" t="s">
        <v>1338</v>
      </c>
      <c r="C1328" s="35">
        <v>26.995729999999998</v>
      </c>
      <c r="D1328" s="39">
        <v>626.33333087599988</v>
      </c>
      <c r="E1328" s="34">
        <v>23.032060000000001</v>
      </c>
      <c r="F1328" s="40">
        <f t="shared" si="61"/>
        <v>110.8523834976</v>
      </c>
      <c r="G1328" s="34">
        <v>25.870640000000002</v>
      </c>
      <c r="H1328" s="40">
        <f t="shared" si="63"/>
        <v>517.07104459019001</v>
      </c>
      <c r="J1328" s="39">
        <f t="shared" si="62"/>
        <v>1.5900972117901802</v>
      </c>
    </row>
    <row r="1329" spans="2:10">
      <c r="B1329" s="38" t="s">
        <v>1339</v>
      </c>
      <c r="C1329" s="35">
        <v>33.089570000000002</v>
      </c>
      <c r="D1329" s="39">
        <v>767.71773148399996</v>
      </c>
      <c r="E1329" s="34">
        <v>32.944600000000001</v>
      </c>
      <c r="F1329" s="40">
        <f t="shared" si="61"/>
        <v>158.56104201600002</v>
      </c>
      <c r="G1329" s="34">
        <v>30.56147</v>
      </c>
      <c r="H1329" s="40">
        <f t="shared" si="63"/>
        <v>610.82567795430475</v>
      </c>
      <c r="J1329" s="39">
        <f t="shared" si="62"/>
        <v>1.6689884863047837</v>
      </c>
    </row>
    <row r="1330" spans="2:10">
      <c r="B1330" s="38" t="s">
        <v>1340</v>
      </c>
      <c r="C1330" s="35">
        <v>31.32236</v>
      </c>
      <c r="D1330" s="39">
        <v>726.71633883199991</v>
      </c>
      <c r="E1330" s="34">
        <v>32.361510000000003</v>
      </c>
      <c r="F1330" s="40">
        <f t="shared" si="61"/>
        <v>155.75465316960003</v>
      </c>
      <c r="G1330" s="34">
        <v>28.642499999999998</v>
      </c>
      <c r="H1330" s="40">
        <f t="shared" si="63"/>
        <v>572.47162786365232</v>
      </c>
      <c r="J1330" s="39">
        <f t="shared" si="62"/>
        <v>1.5099422012524428</v>
      </c>
    </row>
    <row r="1331" spans="2:10">
      <c r="B1331" s="38" t="s">
        <v>1341</v>
      </c>
      <c r="C1331" s="35">
        <v>27.544180000000001</v>
      </c>
      <c r="D1331" s="39">
        <v>639.05802901599998</v>
      </c>
      <c r="E1331" s="34">
        <v>27.113700000000001</v>
      </c>
      <c r="F1331" s="40">
        <f t="shared" si="61"/>
        <v>130.49715355200001</v>
      </c>
      <c r="G1331" s="34">
        <v>25.230979999999999</v>
      </c>
      <c r="H1331" s="40">
        <f t="shared" si="63"/>
        <v>504.2862946040064</v>
      </c>
      <c r="J1331" s="39">
        <f t="shared" si="62"/>
        <v>-4.2745808599935913</v>
      </c>
    </row>
    <row r="1332" spans="2:10">
      <c r="B1332" s="38" t="s">
        <v>1342</v>
      </c>
      <c r="C1332" s="35">
        <v>28.94576</v>
      </c>
      <c r="D1332" s="39">
        <v>671.57636691199991</v>
      </c>
      <c r="E1332" s="34">
        <v>25.65597</v>
      </c>
      <c r="F1332" s="40">
        <f t="shared" si="61"/>
        <v>123.4811573712</v>
      </c>
      <c r="G1332" s="34">
        <v>27.505330000000001</v>
      </c>
      <c r="H1332" s="40">
        <f t="shared" si="63"/>
        <v>549.74325006640311</v>
      </c>
      <c r="J1332" s="39">
        <f t="shared" si="62"/>
        <v>1.6480405256031645</v>
      </c>
    </row>
    <row r="1333" spans="2:10">
      <c r="B1333" s="38" t="s">
        <v>1343</v>
      </c>
      <c r="C1333" s="35">
        <v>25.959779999999999</v>
      </c>
      <c r="D1333" s="39">
        <v>602.29804773599994</v>
      </c>
      <c r="E1333" s="34">
        <v>23.615159999999999</v>
      </c>
      <c r="F1333" s="40">
        <f t="shared" si="61"/>
        <v>113.65882047359999</v>
      </c>
      <c r="G1333" s="34">
        <v>24.235959999999999</v>
      </c>
      <c r="H1333" s="40">
        <f t="shared" si="63"/>
        <v>484.39903898187526</v>
      </c>
      <c r="J1333" s="39">
        <f t="shared" si="62"/>
        <v>-4.2401882805247055</v>
      </c>
    </row>
    <row r="1334" spans="2:10">
      <c r="B1334" s="38" t="s">
        <v>1344</v>
      </c>
      <c r="C1334" s="35">
        <v>27.05667</v>
      </c>
      <c r="D1334" s="39">
        <v>627.74721200399995</v>
      </c>
      <c r="E1334" s="34">
        <v>23.323609999999999</v>
      </c>
      <c r="F1334" s="40">
        <f t="shared" si="61"/>
        <v>112.25560198559998</v>
      </c>
      <c r="G1334" s="34">
        <v>25.7285</v>
      </c>
      <c r="H1334" s="40">
        <f t="shared" si="63"/>
        <v>514.23012228297034</v>
      </c>
      <c r="J1334" s="39">
        <f t="shared" si="62"/>
        <v>-1.2614877354296823</v>
      </c>
    </row>
    <row r="1335" spans="2:10">
      <c r="B1335" s="38" t="s">
        <v>1345</v>
      </c>
      <c r="C1335" s="35">
        <v>24.19256</v>
      </c>
      <c r="D1335" s="39">
        <v>561.29642307199993</v>
      </c>
      <c r="E1335" s="34">
        <v>20.408159999999999</v>
      </c>
      <c r="F1335" s="40">
        <f t="shared" si="61"/>
        <v>98.22365775359998</v>
      </c>
      <c r="G1335" s="34">
        <v>23.240929999999999</v>
      </c>
      <c r="H1335" s="40">
        <f t="shared" si="63"/>
        <v>464.51158349184578</v>
      </c>
      <c r="J1335" s="39">
        <f t="shared" si="62"/>
        <v>1.4388181734458385</v>
      </c>
    </row>
    <row r="1336" spans="2:10">
      <c r="B1336" s="38" t="s">
        <v>1346</v>
      </c>
      <c r="C1336" s="35">
        <v>28.27544</v>
      </c>
      <c r="D1336" s="39">
        <v>656.02413852799998</v>
      </c>
      <c r="E1336" s="34">
        <v>27.405239999999999</v>
      </c>
      <c r="F1336" s="40">
        <f t="shared" si="61"/>
        <v>131.90032391039998</v>
      </c>
      <c r="G1336" s="34">
        <v>26.297080000000001</v>
      </c>
      <c r="H1336" s="40">
        <f t="shared" si="63"/>
        <v>525.59421124764583</v>
      </c>
      <c r="J1336" s="39">
        <f t="shared" si="62"/>
        <v>1.4703966300457978</v>
      </c>
    </row>
    <row r="1337" spans="2:10">
      <c r="B1337" s="38" t="s">
        <v>1347</v>
      </c>
      <c r="C1337" s="35">
        <v>29.920780000000001</v>
      </c>
      <c r="D1337" s="39">
        <v>694.19800093599997</v>
      </c>
      <c r="E1337" s="34">
        <v>28.57142</v>
      </c>
      <c r="F1337" s="40">
        <f t="shared" si="61"/>
        <v>137.5131016032</v>
      </c>
      <c r="G1337" s="34">
        <v>27.71855</v>
      </c>
      <c r="H1337" s="40">
        <f t="shared" si="63"/>
        <v>554.00483339513107</v>
      </c>
      <c r="J1337" s="39">
        <f t="shared" si="62"/>
        <v>-2.6800659376689282</v>
      </c>
    </row>
    <row r="1338" spans="2:10">
      <c r="B1338" s="38" t="s">
        <v>1348</v>
      </c>
      <c r="C1338" s="35">
        <v>28.641069999999999</v>
      </c>
      <c r="D1338" s="39">
        <v>664.50719328399998</v>
      </c>
      <c r="E1338" s="34">
        <v>22.74052</v>
      </c>
      <c r="F1338" s="40">
        <f t="shared" si="61"/>
        <v>109.4492131392</v>
      </c>
      <c r="G1338" s="34">
        <v>27.5764</v>
      </c>
      <c r="H1338" s="40">
        <f t="shared" si="63"/>
        <v>551.16371122001306</v>
      </c>
      <c r="J1338" s="39">
        <f t="shared" si="62"/>
        <v>-3.8942689247869566</v>
      </c>
    </row>
    <row r="1339" spans="2:10">
      <c r="B1339" s="38" t="s">
        <v>1349</v>
      </c>
      <c r="C1339" s="35">
        <v>26.020710000000001</v>
      </c>
      <c r="D1339" s="39">
        <v>603.71169685200005</v>
      </c>
      <c r="E1339" s="34">
        <v>25.65597</v>
      </c>
      <c r="F1339" s="40">
        <f t="shared" si="61"/>
        <v>123.4811573712</v>
      </c>
      <c r="G1339" s="34">
        <v>24.093810000000001</v>
      </c>
      <c r="H1339" s="40">
        <f t="shared" si="63"/>
        <v>481.55791680675731</v>
      </c>
      <c r="J1339" s="39">
        <f t="shared" si="62"/>
        <v>1.3273773259572295</v>
      </c>
    </row>
    <row r="1340" spans="2:10">
      <c r="B1340" s="38" t="s">
        <v>1350</v>
      </c>
      <c r="C1340" s="35">
        <v>26.56916</v>
      </c>
      <c r="D1340" s="39">
        <v>616.43639499200003</v>
      </c>
      <c r="E1340" s="34">
        <v>23.032060000000001</v>
      </c>
      <c r="F1340" s="40">
        <f t="shared" si="61"/>
        <v>110.8523834976</v>
      </c>
      <c r="G1340" s="34">
        <v>25.37313</v>
      </c>
      <c r="H1340" s="40">
        <f t="shared" si="63"/>
        <v>507.12741677912447</v>
      </c>
      <c r="J1340" s="39">
        <f t="shared" si="62"/>
        <v>1.5434052847244288</v>
      </c>
    </row>
    <row r="1341" spans="2:10">
      <c r="B1341" s="38" t="s">
        <v>1351</v>
      </c>
      <c r="C1341" s="35">
        <v>26.447279999999999</v>
      </c>
      <c r="D1341" s="39">
        <v>613.608632736</v>
      </c>
      <c r="E1341" s="34">
        <v>23.323609999999999</v>
      </c>
      <c r="F1341" s="40">
        <f t="shared" si="61"/>
        <v>112.25560198559998</v>
      </c>
      <c r="G1341" s="34">
        <v>25.15991</v>
      </c>
      <c r="H1341" s="40">
        <f t="shared" si="63"/>
        <v>502.86583345039662</v>
      </c>
      <c r="J1341" s="39">
        <f t="shared" si="62"/>
        <v>1.5128026999965982</v>
      </c>
    </row>
    <row r="1342" spans="2:10">
      <c r="B1342" s="38" t="s">
        <v>1352</v>
      </c>
      <c r="C1342" s="35">
        <v>24.00975</v>
      </c>
      <c r="D1342" s="39">
        <v>557.05501169999991</v>
      </c>
      <c r="E1342" s="34">
        <v>15.74344</v>
      </c>
      <c r="F1342" s="40">
        <f t="shared" si="61"/>
        <v>75.772546982400002</v>
      </c>
      <c r="G1342" s="34">
        <v>23.95167</v>
      </c>
      <c r="H1342" s="40">
        <f t="shared" si="63"/>
        <v>478.71699449953758</v>
      </c>
      <c r="J1342" s="39">
        <f t="shared" si="62"/>
        <v>-2.5654702180623303</v>
      </c>
    </row>
    <row r="1343" spans="2:10">
      <c r="B1343" s="38" t="s">
        <v>1353</v>
      </c>
      <c r="C1343" s="35">
        <v>29.006699999999999</v>
      </c>
      <c r="D1343" s="39">
        <v>672.99024803999987</v>
      </c>
      <c r="E1343" s="34">
        <v>20.116610000000001</v>
      </c>
      <c r="F1343" s="40">
        <f t="shared" si="61"/>
        <v>96.820439265600001</v>
      </c>
      <c r="G1343" s="34">
        <v>28.92679</v>
      </c>
      <c r="H1343" s="40">
        <f t="shared" si="63"/>
        <v>578.15367234599012</v>
      </c>
      <c r="J1343" s="39">
        <f t="shared" si="62"/>
        <v>1.983863571590291</v>
      </c>
    </row>
    <row r="1344" spans="2:10">
      <c r="B1344" s="38" t="s">
        <v>1354</v>
      </c>
      <c r="C1344" s="35">
        <v>28.641069999999999</v>
      </c>
      <c r="D1344" s="39">
        <v>664.50719328399998</v>
      </c>
      <c r="E1344" s="34">
        <v>27.69679</v>
      </c>
      <c r="F1344" s="40">
        <f t="shared" si="61"/>
        <v>133.3035423984</v>
      </c>
      <c r="G1344" s="34">
        <v>26.439229999999998</v>
      </c>
      <c r="H1344" s="40">
        <f t="shared" si="63"/>
        <v>528.43533342276373</v>
      </c>
      <c r="J1344" s="39">
        <f t="shared" si="62"/>
        <v>-2.768317462836194</v>
      </c>
    </row>
    <row r="1345" spans="2:10">
      <c r="B1345" s="38" t="s">
        <v>1355</v>
      </c>
      <c r="C1345" s="35">
        <v>24.497250000000001</v>
      </c>
      <c r="D1345" s="39">
        <v>568.36559669999997</v>
      </c>
      <c r="E1345" s="34">
        <v>20.991250000000001</v>
      </c>
      <c r="F1345" s="40">
        <f t="shared" si="61"/>
        <v>101.03004660000001</v>
      </c>
      <c r="G1345" s="34">
        <v>23.454149999999998</v>
      </c>
      <c r="H1345" s="40">
        <f t="shared" si="63"/>
        <v>468.77316682057364</v>
      </c>
      <c r="J1345" s="39">
        <f t="shared" si="62"/>
        <v>1.4376167205736579</v>
      </c>
    </row>
    <row r="1346" spans="2:10">
      <c r="B1346" s="38" t="s">
        <v>1356</v>
      </c>
      <c r="C1346" s="35">
        <v>26.630099999999999</v>
      </c>
      <c r="D1346" s="39">
        <v>617.85027611999999</v>
      </c>
      <c r="E1346" s="34">
        <v>25.364429999999999</v>
      </c>
      <c r="F1346" s="40">
        <f t="shared" si="61"/>
        <v>122.07798701279999</v>
      </c>
      <c r="G1346" s="34">
        <v>24.875620000000001</v>
      </c>
      <c r="H1346" s="40">
        <f t="shared" si="63"/>
        <v>497.18378896805893</v>
      </c>
      <c r="J1346" s="39">
        <f t="shared" si="62"/>
        <v>1.4114998608589531</v>
      </c>
    </row>
    <row r="1347" spans="2:10">
      <c r="B1347" s="38" t="s">
        <v>1357</v>
      </c>
      <c r="C1347" s="35">
        <v>31.13954</v>
      </c>
      <c r="D1347" s="39">
        <v>722.47469544799992</v>
      </c>
      <c r="E1347" s="34">
        <v>31.486879999999999</v>
      </c>
      <c r="F1347" s="40">
        <f t="shared" si="61"/>
        <v>151.5450939648</v>
      </c>
      <c r="G1347" s="34">
        <v>28.642499999999998</v>
      </c>
      <c r="H1347" s="40">
        <f t="shared" si="63"/>
        <v>572.47162786365232</v>
      </c>
      <c r="J1347" s="39">
        <f t="shared" si="62"/>
        <v>1.5420263804523984</v>
      </c>
    </row>
    <row r="1348" spans="2:10">
      <c r="B1348" s="38" t="s">
        <v>1358</v>
      </c>
      <c r="C1348" s="35">
        <v>36.806820000000002</v>
      </c>
      <c r="D1348" s="39">
        <v>853.96239218400001</v>
      </c>
      <c r="E1348" s="34">
        <v>28.862970000000001</v>
      </c>
      <c r="F1348" s="40">
        <f t="shared" ref="F1348:F1360" si="64">$F$1362*(E1348/100)</f>
        <v>138.91632009119999</v>
      </c>
      <c r="G1348" s="34">
        <v>35.891959999999997</v>
      </c>
      <c r="H1348" s="40">
        <f t="shared" si="63"/>
        <v>717.36506130460305</v>
      </c>
      <c r="J1348" s="39">
        <f t="shared" ref="J1348:J1411" si="65">H1348-(D1348-F1348)</f>
        <v>2.3189892118030002</v>
      </c>
    </row>
    <row r="1349" spans="2:10">
      <c r="B1349" s="38" t="s">
        <v>1359</v>
      </c>
      <c r="C1349" s="35">
        <v>30.103590000000001</v>
      </c>
      <c r="D1349" s="39">
        <v>698.43941230799999</v>
      </c>
      <c r="E1349" s="34">
        <v>21.574339999999999</v>
      </c>
      <c r="F1349" s="40">
        <f t="shared" si="64"/>
        <v>103.8364354464</v>
      </c>
      <c r="G1349" s="34">
        <v>29.850739999999998</v>
      </c>
      <c r="H1349" s="40">
        <f t="shared" si="63"/>
        <v>596.62046681451125</v>
      </c>
      <c r="J1349" s="39">
        <f t="shared" si="65"/>
        <v>2.0174899529113191</v>
      </c>
    </row>
    <row r="1350" spans="2:10">
      <c r="B1350" s="38" t="s">
        <v>1360</v>
      </c>
      <c r="C1350" s="35">
        <v>35.588050000000003</v>
      </c>
      <c r="D1350" s="39">
        <v>825.68546566000009</v>
      </c>
      <c r="E1350" s="34">
        <v>21.282789999999999</v>
      </c>
      <c r="F1350" s="40">
        <f t="shared" si="64"/>
        <v>102.4332169584</v>
      </c>
      <c r="G1350" s="34">
        <v>35.891959999999997</v>
      </c>
      <c r="H1350" s="40">
        <f t="shared" si="63"/>
        <v>717.36506130460305</v>
      </c>
      <c r="J1350" s="39">
        <f t="shared" si="65"/>
        <v>-5.887187396997092</v>
      </c>
    </row>
    <row r="1351" spans="2:10">
      <c r="B1351" s="38" t="s">
        <v>1361</v>
      </c>
      <c r="C1351" s="35">
        <v>33.577080000000002</v>
      </c>
      <c r="D1351" s="39">
        <v>779.0285484960001</v>
      </c>
      <c r="E1351" s="34">
        <v>25.072880000000001</v>
      </c>
      <c r="F1351" s="40">
        <f t="shared" si="64"/>
        <v>120.67476852480002</v>
      </c>
      <c r="G1351" s="34">
        <v>33.049039999999998</v>
      </c>
      <c r="H1351" s="40">
        <f t="shared" si="63"/>
        <v>660.54421674542925</v>
      </c>
      <c r="J1351" s="39">
        <f t="shared" si="65"/>
        <v>2.1904367742291697</v>
      </c>
    </row>
    <row r="1352" spans="2:10">
      <c r="B1352" s="38" t="s">
        <v>1362</v>
      </c>
      <c r="C1352" s="35">
        <v>30.773910000000001</v>
      </c>
      <c r="D1352" s="39">
        <v>713.99164069199992</v>
      </c>
      <c r="E1352" s="34">
        <v>33.52769</v>
      </c>
      <c r="F1352" s="40">
        <f t="shared" si="64"/>
        <v>161.3674308624</v>
      </c>
      <c r="G1352" s="34">
        <v>27.36318</v>
      </c>
      <c r="H1352" s="40">
        <f t="shared" si="63"/>
        <v>546.90212789128509</v>
      </c>
      <c r="J1352" s="39">
        <f t="shared" si="65"/>
        <v>-5.7220819383148864</v>
      </c>
    </row>
    <row r="1353" spans="2:10">
      <c r="B1353" s="38" t="s">
        <v>1363</v>
      </c>
      <c r="C1353" s="35">
        <v>32.967700000000001</v>
      </c>
      <c r="D1353" s="39">
        <v>764.89020124000001</v>
      </c>
      <c r="E1353" s="34">
        <v>25.364429999999999</v>
      </c>
      <c r="F1353" s="40">
        <f t="shared" si="64"/>
        <v>122.07798701279999</v>
      </c>
      <c r="G1353" s="34">
        <v>32.267229999999998</v>
      </c>
      <c r="H1353" s="40">
        <f t="shared" si="63"/>
        <v>644.91834458412768</v>
      </c>
      <c r="J1353" s="39">
        <f t="shared" si="65"/>
        <v>2.1061303569276788</v>
      </c>
    </row>
    <row r="1354" spans="2:10">
      <c r="B1354" s="38" t="s">
        <v>1364</v>
      </c>
      <c r="C1354" s="35">
        <v>36.319310000000002</v>
      </c>
      <c r="D1354" s="39">
        <v>842.65157517199998</v>
      </c>
      <c r="E1354" s="34">
        <v>22.157430000000002</v>
      </c>
      <c r="F1354" s="40">
        <f t="shared" si="64"/>
        <v>106.6428242928</v>
      </c>
      <c r="G1354" s="34">
        <v>36.958060000000003</v>
      </c>
      <c r="H1354" s="40">
        <f t="shared" si="63"/>
        <v>738.67297794824253</v>
      </c>
      <c r="J1354" s="39">
        <f t="shared" si="65"/>
        <v>2.6642270690425676</v>
      </c>
    </row>
    <row r="1355" spans="2:10">
      <c r="B1355" s="38" t="s">
        <v>1365</v>
      </c>
      <c r="C1355" s="35">
        <v>28.214500000000001</v>
      </c>
      <c r="D1355" s="39">
        <v>654.61025740000002</v>
      </c>
      <c r="E1355" s="34">
        <v>16.034980000000001</v>
      </c>
      <c r="F1355" s="40">
        <f t="shared" si="64"/>
        <v>77.175717340800006</v>
      </c>
      <c r="G1355" s="34">
        <v>28.997859999999999</v>
      </c>
      <c r="H1355" s="40">
        <f t="shared" si="63"/>
        <v>579.57413349959984</v>
      </c>
      <c r="J1355" s="39">
        <f t="shared" si="65"/>
        <v>2.1395934403998353</v>
      </c>
    </row>
    <row r="1356" spans="2:10">
      <c r="B1356" s="38" t="s">
        <v>1366</v>
      </c>
      <c r="C1356" s="35">
        <v>39.183419999999998</v>
      </c>
      <c r="D1356" s="39">
        <v>909.10236410399989</v>
      </c>
      <c r="E1356" s="34">
        <v>17.492709999999999</v>
      </c>
      <c r="F1356" s="40">
        <f t="shared" si="64"/>
        <v>84.191713521599993</v>
      </c>
      <c r="G1356" s="34">
        <v>41.435670000000002</v>
      </c>
      <c r="H1356" s="40">
        <f t="shared" si="63"/>
        <v>828.16602798362931</v>
      </c>
      <c r="J1356" s="39">
        <f t="shared" si="65"/>
        <v>3.2553774012294525</v>
      </c>
    </row>
    <row r="1357" spans="2:10">
      <c r="B1357" s="38" t="s">
        <v>1367</v>
      </c>
      <c r="C1357" s="35">
        <v>41.620959999999997</v>
      </c>
      <c r="D1357" s="39">
        <v>965.65621715199984</v>
      </c>
      <c r="E1357" s="34">
        <v>26.822150000000001</v>
      </c>
      <c r="F1357" s="40">
        <f t="shared" si="64"/>
        <v>129.09393506399999</v>
      </c>
      <c r="G1357" s="34">
        <v>42.004260000000002</v>
      </c>
      <c r="H1357" s="40">
        <f t="shared" si="63"/>
        <v>839.53031681620314</v>
      </c>
      <c r="J1357" s="39">
        <f t="shared" si="65"/>
        <v>2.9680347282032926</v>
      </c>
    </row>
    <row r="1358" spans="2:10">
      <c r="B1358" s="38" t="s">
        <v>1368</v>
      </c>
      <c r="C1358" s="35">
        <v>41.377200000000002</v>
      </c>
      <c r="D1358" s="39">
        <v>960.00069264000001</v>
      </c>
      <c r="E1358" s="34">
        <v>34.693869999999997</v>
      </c>
      <c r="F1358" s="40">
        <f t="shared" si="64"/>
        <v>166.98020855519999</v>
      </c>
      <c r="G1358" s="34">
        <v>39.800989999999999</v>
      </c>
      <c r="H1358" s="40">
        <f t="shared" si="63"/>
        <v>795.49402237531456</v>
      </c>
      <c r="J1358" s="39">
        <f t="shared" si="65"/>
        <v>2.4735382905145116</v>
      </c>
    </row>
    <row r="1359" spans="2:10">
      <c r="B1359" s="38" t="s">
        <v>1369</v>
      </c>
      <c r="C1359" s="35">
        <v>37.355269999999997</v>
      </c>
      <c r="D1359" s="39">
        <v>866.68709032399988</v>
      </c>
      <c r="E1359" s="34">
        <v>32.069969999999998</v>
      </c>
      <c r="F1359" s="40">
        <f t="shared" si="64"/>
        <v>154.35148281119999</v>
      </c>
      <c r="G1359" s="34">
        <v>35.607669999999999</v>
      </c>
      <c r="H1359" s="40">
        <f t="shared" si="63"/>
        <v>711.68301682226536</v>
      </c>
      <c r="J1359" s="39">
        <f t="shared" si="65"/>
        <v>-0.65259069053456642</v>
      </c>
    </row>
    <row r="1360" spans="2:10">
      <c r="B1360" s="38" t="s">
        <v>1370</v>
      </c>
      <c r="C1360" s="35">
        <v>37.842770000000002</v>
      </c>
      <c r="D1360" s="39">
        <v>877.99767532400006</v>
      </c>
      <c r="E1360" s="34">
        <v>30.61224</v>
      </c>
      <c r="F1360" s="40">
        <f t="shared" si="64"/>
        <v>147.3354866304</v>
      </c>
      <c r="G1360" s="34">
        <v>36.034109999999998</v>
      </c>
      <c r="H1360" s="40">
        <f t="shared" si="63"/>
        <v>720.20618347972106</v>
      </c>
      <c r="J1360" s="39">
        <f t="shared" si="65"/>
        <v>-10.456005213878939</v>
      </c>
    </row>
    <row r="1361" spans="2:15">
      <c r="B1361" s="38" t="s">
        <v>1371</v>
      </c>
      <c r="C1361" s="35">
        <v>37.599020000000003</v>
      </c>
      <c r="D1361" s="39">
        <v>872.34238282400008</v>
      </c>
      <c r="E1361" s="34">
        <v>31.195329999999998</v>
      </c>
      <c r="F1361" s="40">
        <f>$F$1362*(E1361/100)</f>
        <v>150.14187547679998</v>
      </c>
      <c r="G1361" s="34">
        <v>36.247329999999998</v>
      </c>
      <c r="H1361" s="40">
        <f t="shared" ref="H1361:H1424" si="66">$H$335*(G1361/100)</f>
        <v>724.46776680844903</v>
      </c>
      <c r="J1361" s="39">
        <f t="shared" si="65"/>
        <v>2.2672594612489547</v>
      </c>
    </row>
    <row r="1362" spans="2:15">
      <c r="B1362" s="38" t="s">
        <v>1372</v>
      </c>
      <c r="C1362" s="35">
        <v>70.018280000000004</v>
      </c>
      <c r="D1362" s="39">
        <v>1624.508117936</v>
      </c>
      <c r="E1362" s="41">
        <v>100</v>
      </c>
      <c r="F1362" s="40">
        <v>481.29599999999999</v>
      </c>
      <c r="G1362" s="34">
        <v>56.929630000000003</v>
      </c>
      <c r="H1362" s="40">
        <f t="shared" si="66"/>
        <v>1137.8405502234586</v>
      </c>
      <c r="J1362" s="39">
        <f t="shared" si="65"/>
        <v>-5.371567712541264</v>
      </c>
      <c r="L1362" s="36">
        <f>SUM(J4:J1550)</f>
        <v>0.16390486720052877</v>
      </c>
      <c r="M1362" s="36">
        <f>-AVERAGE(J4:J1550)</f>
        <v>-1.059501404011175E-4</v>
      </c>
      <c r="N1362" s="36">
        <f>MAX(J4:J1550)</f>
        <v>7.1621616042255027</v>
      </c>
      <c r="O1362" s="36">
        <f>MIN(J4:J1550)</f>
        <v>-26.887825497380845</v>
      </c>
    </row>
    <row r="1363" spans="2:15">
      <c r="B1363" s="38" t="s">
        <v>1373</v>
      </c>
      <c r="C1363" s="35">
        <v>46.435099999999998</v>
      </c>
      <c r="D1363" s="39">
        <v>1077.3500421199999</v>
      </c>
      <c r="E1363" s="34">
        <v>40.52478</v>
      </c>
      <c r="F1363" s="40">
        <f>$F$1362*(E1363/100)</f>
        <v>195.0441451488</v>
      </c>
      <c r="G1363" s="34">
        <v>44.278599999999997</v>
      </c>
      <c r="H1363" s="40">
        <f t="shared" si="66"/>
        <v>884.98707241070133</v>
      </c>
      <c r="J1363" s="39">
        <f t="shared" si="65"/>
        <v>2.6811754395014304</v>
      </c>
    </row>
    <row r="1364" spans="2:15">
      <c r="B1364" s="38" t="s">
        <v>1374</v>
      </c>
      <c r="C1364" s="35">
        <v>41.316270000000003</v>
      </c>
      <c r="D1364" s="39">
        <v>958.58704352400002</v>
      </c>
      <c r="E1364" s="34">
        <v>35.276960000000003</v>
      </c>
      <c r="F1364" s="40">
        <f t="shared" ref="F1364:F1427" si="67">$F$1362*(E1364/100)</f>
        <v>169.78659740160001</v>
      </c>
      <c r="G1364" s="34">
        <v>39.30348</v>
      </c>
      <c r="H1364" s="40">
        <f t="shared" si="66"/>
        <v>785.55039456424902</v>
      </c>
      <c r="J1364" s="39">
        <f t="shared" si="65"/>
        <v>-3.2500515581509717</v>
      </c>
    </row>
    <row r="1365" spans="2:15">
      <c r="B1365" s="38" t="s">
        <v>1375</v>
      </c>
      <c r="C1365" s="35">
        <v>46.252279999999999</v>
      </c>
      <c r="D1365" s="39">
        <v>1073.108398736</v>
      </c>
      <c r="E1365" s="34">
        <v>52.47813</v>
      </c>
      <c r="F1365" s="40">
        <f t="shared" si="67"/>
        <v>252.57514056479999</v>
      </c>
      <c r="G1365" s="34">
        <v>41.151380000000003</v>
      </c>
      <c r="H1365" s="40">
        <f t="shared" si="66"/>
        <v>822.48398350129173</v>
      </c>
      <c r="J1365" s="39">
        <f t="shared" si="65"/>
        <v>1.9507253300917</v>
      </c>
    </row>
    <row r="1366" spans="2:15">
      <c r="B1366" s="38" t="s">
        <v>1376</v>
      </c>
      <c r="C1366" s="35">
        <v>42.4741</v>
      </c>
      <c r="D1366" s="39">
        <v>985.45008891999987</v>
      </c>
      <c r="E1366" s="34">
        <v>40.233229999999999</v>
      </c>
      <c r="F1366" s="40">
        <f t="shared" si="67"/>
        <v>193.64092666079998</v>
      </c>
      <c r="G1366" s="34">
        <v>39.72992</v>
      </c>
      <c r="H1366" s="40">
        <f t="shared" si="66"/>
        <v>794.07356122170472</v>
      </c>
      <c r="J1366" s="39">
        <f t="shared" si="65"/>
        <v>2.2643989625048562</v>
      </c>
    </row>
    <row r="1367" spans="2:15">
      <c r="B1367" s="38" t="s">
        <v>1377</v>
      </c>
      <c r="C1367" s="35">
        <v>41.864710000000002</v>
      </c>
      <c r="D1367" s="39">
        <v>971.31150965200004</v>
      </c>
      <c r="E1367" s="34">
        <v>33.819240000000001</v>
      </c>
      <c r="F1367" s="40">
        <f t="shared" si="67"/>
        <v>162.77064935039999</v>
      </c>
      <c r="G1367" s="34">
        <v>40.156359999999999</v>
      </c>
      <c r="H1367" s="40">
        <f t="shared" si="66"/>
        <v>802.59672787916054</v>
      </c>
      <c r="J1367" s="39">
        <f t="shared" si="65"/>
        <v>-5.9441324224395657</v>
      </c>
    </row>
    <row r="1368" spans="2:15">
      <c r="B1368" s="38" t="s">
        <v>1378</v>
      </c>
      <c r="C1368" s="35">
        <v>43.32723</v>
      </c>
      <c r="D1368" s="39">
        <v>1005.2437286759999</v>
      </c>
      <c r="E1368" s="34">
        <v>34.402329999999999</v>
      </c>
      <c r="F1368" s="40">
        <f t="shared" si="67"/>
        <v>165.57703819679998</v>
      </c>
      <c r="G1368" s="34">
        <v>41.862110000000001</v>
      </c>
      <c r="H1368" s="40">
        <f t="shared" si="66"/>
        <v>836.68919464108512</v>
      </c>
      <c r="J1368" s="39">
        <f t="shared" si="65"/>
        <v>-2.9774958381148053</v>
      </c>
    </row>
    <row r="1369" spans="2:15">
      <c r="B1369" s="38" t="s">
        <v>1379</v>
      </c>
      <c r="C1369" s="35">
        <v>43.083480000000002</v>
      </c>
      <c r="D1369" s="39">
        <v>999.58843617599996</v>
      </c>
      <c r="E1369" s="34">
        <v>47.230319999999999</v>
      </c>
      <c r="F1369" s="40">
        <f t="shared" si="67"/>
        <v>227.31764094719998</v>
      </c>
      <c r="G1369" s="34">
        <v>38.73489</v>
      </c>
      <c r="H1369" s="40">
        <f t="shared" si="66"/>
        <v>774.18610573167518</v>
      </c>
      <c r="J1369" s="39">
        <f t="shared" si="65"/>
        <v>1.9153105028751725</v>
      </c>
    </row>
    <row r="1370" spans="2:15">
      <c r="B1370" s="38" t="s">
        <v>1380</v>
      </c>
      <c r="C1370" s="35">
        <v>42.169400000000003</v>
      </c>
      <c r="D1370" s="39">
        <v>978.38068327999997</v>
      </c>
      <c r="E1370" s="34">
        <v>35.860050000000001</v>
      </c>
      <c r="F1370" s="40">
        <f t="shared" si="67"/>
        <v>172.59298624799999</v>
      </c>
      <c r="G1370" s="34">
        <v>39.94314</v>
      </c>
      <c r="H1370" s="40">
        <f t="shared" si="66"/>
        <v>798.33514455043257</v>
      </c>
      <c r="J1370" s="39">
        <f t="shared" si="65"/>
        <v>-7.4525524815674089</v>
      </c>
    </row>
    <row r="1371" spans="2:15">
      <c r="B1371" s="38" t="s">
        <v>1381</v>
      </c>
      <c r="C1371" s="35">
        <v>41.011569999999999</v>
      </c>
      <c r="D1371" s="39">
        <v>951.5176378839999</v>
      </c>
      <c r="E1371" s="34">
        <v>37.900869999999998</v>
      </c>
      <c r="F1371" s="40">
        <f t="shared" si="67"/>
        <v>182.41537127519999</v>
      </c>
      <c r="G1371" s="34">
        <v>38.52167</v>
      </c>
      <c r="H1371" s="40">
        <f t="shared" si="66"/>
        <v>769.92452240294745</v>
      </c>
      <c r="J1371" s="39">
        <f t="shared" si="65"/>
        <v>0.82225579414750882</v>
      </c>
    </row>
    <row r="1372" spans="2:15">
      <c r="B1372" s="38" t="s">
        <v>1382</v>
      </c>
      <c r="C1372" s="35">
        <v>42.169400000000003</v>
      </c>
      <c r="D1372" s="39">
        <v>978.38068327999997</v>
      </c>
      <c r="E1372" s="34">
        <v>39.358600000000003</v>
      </c>
      <c r="F1372" s="40">
        <f t="shared" si="67"/>
        <v>189.43136745600003</v>
      </c>
      <c r="G1372" s="34">
        <v>39.587769999999999</v>
      </c>
      <c r="H1372" s="40">
        <f t="shared" si="66"/>
        <v>791.23243904658671</v>
      </c>
      <c r="J1372" s="39">
        <f t="shared" si="65"/>
        <v>2.2831232225867097</v>
      </c>
    </row>
    <row r="1373" spans="2:15">
      <c r="B1373" s="38" t="s">
        <v>1383</v>
      </c>
      <c r="C1373" s="35">
        <v>41.499079999999999</v>
      </c>
      <c r="D1373" s="39">
        <v>962.82845489599993</v>
      </c>
      <c r="E1373" s="34">
        <v>40.816319999999997</v>
      </c>
      <c r="F1373" s="40">
        <f t="shared" si="67"/>
        <v>196.44731550719996</v>
      </c>
      <c r="G1373" s="34">
        <v>38.450600000000001</v>
      </c>
      <c r="H1373" s="40">
        <f t="shared" si="66"/>
        <v>768.5040612493375</v>
      </c>
      <c r="J1373" s="39">
        <f t="shared" si="65"/>
        <v>2.1229218605375308</v>
      </c>
    </row>
    <row r="1374" spans="2:15">
      <c r="B1374" s="38" t="s">
        <v>1384</v>
      </c>
      <c r="C1374" s="35">
        <v>40.219369999999998</v>
      </c>
      <c r="D1374" s="39">
        <v>933.13764724399994</v>
      </c>
      <c r="E1374" s="34">
        <v>39.067050000000002</v>
      </c>
      <c r="F1374" s="40">
        <f t="shared" si="67"/>
        <v>188.02814896800001</v>
      </c>
      <c r="G1374" s="34">
        <v>37.384500000000003</v>
      </c>
      <c r="H1374" s="40">
        <f t="shared" si="66"/>
        <v>747.19614460569824</v>
      </c>
      <c r="J1374" s="39">
        <f t="shared" si="65"/>
        <v>2.0866463296982829</v>
      </c>
    </row>
    <row r="1375" spans="2:15">
      <c r="B1375" s="38" t="s">
        <v>1385</v>
      </c>
      <c r="C1375" s="35">
        <v>40.402189999999997</v>
      </c>
      <c r="D1375" s="39">
        <v>937.37929062799992</v>
      </c>
      <c r="E1375" s="34">
        <v>37.609319999999997</v>
      </c>
      <c r="F1375" s="40">
        <f t="shared" si="67"/>
        <v>181.01215278719997</v>
      </c>
      <c r="G1375" s="34">
        <v>37.810940000000002</v>
      </c>
      <c r="H1375" s="40">
        <f t="shared" si="66"/>
        <v>755.71931126315394</v>
      </c>
      <c r="J1375" s="39">
        <f t="shared" si="65"/>
        <v>-0.64782657764601481</v>
      </c>
    </row>
    <row r="1376" spans="2:15">
      <c r="B1376" s="38" t="s">
        <v>1386</v>
      </c>
      <c r="C1376" s="35">
        <v>39.731870000000001</v>
      </c>
      <c r="D1376" s="39">
        <v>921.82706224399999</v>
      </c>
      <c r="E1376" s="34">
        <v>34.693869999999997</v>
      </c>
      <c r="F1376" s="40">
        <f t="shared" si="67"/>
        <v>166.98020855519999</v>
      </c>
      <c r="G1376" s="34">
        <v>37.882010000000001</v>
      </c>
      <c r="H1376" s="40">
        <f t="shared" si="66"/>
        <v>757.13977241676378</v>
      </c>
      <c r="J1376" s="39">
        <f t="shared" si="65"/>
        <v>2.2929187279637517</v>
      </c>
    </row>
    <row r="1377" spans="2:10">
      <c r="B1377" s="38" t="s">
        <v>1387</v>
      </c>
      <c r="C1377" s="35">
        <v>38.147469999999998</v>
      </c>
      <c r="D1377" s="39">
        <v>885.06708096399996</v>
      </c>
      <c r="E1377" s="34">
        <v>29.446059999999999</v>
      </c>
      <c r="F1377" s="40">
        <f t="shared" si="67"/>
        <v>141.7227089376</v>
      </c>
      <c r="G1377" s="34">
        <v>37.029139999999998</v>
      </c>
      <c r="H1377" s="40">
        <f t="shared" si="66"/>
        <v>740.0936389697506</v>
      </c>
      <c r="J1377" s="39">
        <f t="shared" si="65"/>
        <v>-3.2507330566493238</v>
      </c>
    </row>
    <row r="1378" spans="2:10">
      <c r="B1378" s="38" t="s">
        <v>1388</v>
      </c>
      <c r="C1378" s="35">
        <v>40.28031</v>
      </c>
      <c r="D1378" s="39">
        <v>934.55152837200001</v>
      </c>
      <c r="E1378" s="34">
        <v>34.402329999999999</v>
      </c>
      <c r="F1378" s="40">
        <f t="shared" si="67"/>
        <v>165.57703819679998</v>
      </c>
      <c r="G1378" s="34">
        <v>38.592750000000002</v>
      </c>
      <c r="H1378" s="40">
        <f t="shared" si="66"/>
        <v>771.34518342445563</v>
      </c>
      <c r="J1378" s="39">
        <f t="shared" si="65"/>
        <v>2.3706932492556234</v>
      </c>
    </row>
    <row r="1379" spans="2:10">
      <c r="B1379" s="38" t="s">
        <v>1389</v>
      </c>
      <c r="C1379" s="35">
        <v>38.817790000000002</v>
      </c>
      <c r="D1379" s="39">
        <v>900.619309348</v>
      </c>
      <c r="E1379" s="34">
        <v>37.609319999999997</v>
      </c>
      <c r="F1379" s="40">
        <f t="shared" si="67"/>
        <v>181.01215278719997</v>
      </c>
      <c r="G1379" s="34">
        <v>35.891959999999997</v>
      </c>
      <c r="H1379" s="40">
        <f t="shared" si="66"/>
        <v>717.36506130460305</v>
      </c>
      <c r="J1379" s="39">
        <f t="shared" si="65"/>
        <v>-2.2420952561969898</v>
      </c>
    </row>
    <row r="1380" spans="2:10">
      <c r="B1380" s="38" t="s">
        <v>1390</v>
      </c>
      <c r="C1380" s="35">
        <v>40.645940000000003</v>
      </c>
      <c r="D1380" s="39">
        <v>943.03458312800001</v>
      </c>
      <c r="E1380" s="34">
        <v>35.568510000000003</v>
      </c>
      <c r="F1380" s="40">
        <f t="shared" si="67"/>
        <v>171.1898158896</v>
      </c>
      <c r="G1380" s="34">
        <v>38.73489</v>
      </c>
      <c r="H1380" s="40">
        <f t="shared" si="66"/>
        <v>774.18610573167518</v>
      </c>
      <c r="J1380" s="39">
        <f t="shared" si="65"/>
        <v>2.3413384932752024</v>
      </c>
    </row>
    <row r="1381" spans="2:10">
      <c r="B1381" s="38" t="s">
        <v>1391</v>
      </c>
      <c r="C1381" s="35">
        <v>41.133450000000003</v>
      </c>
      <c r="D1381" s="39">
        <v>954.34540014000004</v>
      </c>
      <c r="E1381" s="34">
        <v>35.860050000000001</v>
      </c>
      <c r="F1381" s="40">
        <f t="shared" si="67"/>
        <v>172.59298624799999</v>
      </c>
      <c r="G1381" s="34">
        <v>38.94811</v>
      </c>
      <c r="H1381" s="40">
        <f t="shared" si="66"/>
        <v>778.44768906040315</v>
      </c>
      <c r="J1381" s="39">
        <f t="shared" si="65"/>
        <v>-3.3047248315969</v>
      </c>
    </row>
    <row r="1382" spans="2:10">
      <c r="B1382" s="38" t="s">
        <v>1392</v>
      </c>
      <c r="C1382" s="35">
        <v>39.914679999999997</v>
      </c>
      <c r="D1382" s="39">
        <v>926.06847361599989</v>
      </c>
      <c r="E1382" s="34">
        <v>33.236150000000002</v>
      </c>
      <c r="F1382" s="40">
        <f t="shared" si="67"/>
        <v>159.96426050400001</v>
      </c>
      <c r="G1382" s="34">
        <v>38.237380000000002</v>
      </c>
      <c r="H1382" s="40">
        <f t="shared" si="66"/>
        <v>764.24247792060976</v>
      </c>
      <c r="J1382" s="39">
        <f t="shared" si="65"/>
        <v>-1.861735191390153</v>
      </c>
    </row>
    <row r="1383" spans="2:10">
      <c r="B1383" s="38" t="s">
        <v>1393</v>
      </c>
      <c r="C1383" s="35">
        <v>40.46313</v>
      </c>
      <c r="D1383" s="39">
        <v>938.79317175599988</v>
      </c>
      <c r="E1383" s="34">
        <v>33.236150000000002</v>
      </c>
      <c r="F1383" s="40">
        <f t="shared" si="67"/>
        <v>159.96426050400001</v>
      </c>
      <c r="G1383" s="34">
        <v>39.090260000000001</v>
      </c>
      <c r="H1383" s="40">
        <f t="shared" si="66"/>
        <v>781.28881123552105</v>
      </c>
      <c r="J1383" s="39">
        <f t="shared" si="65"/>
        <v>2.4598999835211544</v>
      </c>
    </row>
    <row r="1384" spans="2:10">
      <c r="B1384" s="38" t="s">
        <v>1394</v>
      </c>
      <c r="C1384" s="35">
        <v>35.283360000000002</v>
      </c>
      <c r="D1384" s="39">
        <v>818.61629203200005</v>
      </c>
      <c r="E1384" s="34">
        <v>27.113700000000001</v>
      </c>
      <c r="F1384" s="40">
        <f t="shared" si="67"/>
        <v>130.49715355200001</v>
      </c>
      <c r="G1384" s="34">
        <v>34.54157</v>
      </c>
      <c r="H1384" s="40">
        <f t="shared" si="66"/>
        <v>690.3751001786261</v>
      </c>
      <c r="J1384" s="39">
        <f t="shared" si="65"/>
        <v>2.255961698626038</v>
      </c>
    </row>
    <row r="1385" spans="2:10">
      <c r="B1385" s="38" t="s">
        <v>1395</v>
      </c>
      <c r="C1385" s="35">
        <v>38.330280000000002</v>
      </c>
      <c r="D1385" s="39">
        <v>889.30849233599997</v>
      </c>
      <c r="E1385" s="34">
        <v>32.653060000000004</v>
      </c>
      <c r="F1385" s="40">
        <f t="shared" si="67"/>
        <v>157.15787165760003</v>
      </c>
      <c r="G1385" s="34">
        <v>36.318399999999997</v>
      </c>
      <c r="H1385" s="40">
        <f t="shared" si="66"/>
        <v>725.88822796205875</v>
      </c>
      <c r="J1385" s="39">
        <f t="shared" si="65"/>
        <v>-6.2623927163411963</v>
      </c>
    </row>
    <row r="1386" spans="2:10">
      <c r="B1386" s="38" t="s">
        <v>1396</v>
      </c>
      <c r="C1386" s="35">
        <v>43.32723</v>
      </c>
      <c r="D1386" s="39">
        <v>1005.2437286759999</v>
      </c>
      <c r="E1386" s="34">
        <v>40.52478</v>
      </c>
      <c r="F1386" s="40">
        <f t="shared" si="67"/>
        <v>195.0441451488</v>
      </c>
      <c r="G1386" s="34">
        <v>40.440649999999998</v>
      </c>
      <c r="H1386" s="40">
        <f t="shared" si="66"/>
        <v>808.27877236149811</v>
      </c>
      <c r="J1386" s="39">
        <f t="shared" si="65"/>
        <v>-1.9208111657018208</v>
      </c>
    </row>
    <row r="1387" spans="2:10">
      <c r="B1387" s="38" t="s">
        <v>1397</v>
      </c>
      <c r="C1387" s="35">
        <v>40.950629999999997</v>
      </c>
      <c r="D1387" s="39">
        <v>950.10375675599994</v>
      </c>
      <c r="E1387" s="34">
        <v>39.65014</v>
      </c>
      <c r="F1387" s="40">
        <f t="shared" si="67"/>
        <v>190.83453781439999</v>
      </c>
      <c r="G1387" s="34">
        <v>37.810940000000002</v>
      </c>
      <c r="H1387" s="40">
        <f t="shared" si="66"/>
        <v>755.71931126315394</v>
      </c>
      <c r="J1387" s="39">
        <f t="shared" si="65"/>
        <v>-3.5499076784460613</v>
      </c>
    </row>
    <row r="1388" spans="2:10">
      <c r="B1388" s="38" t="s">
        <v>1398</v>
      </c>
      <c r="C1388" s="35">
        <v>44.911630000000002</v>
      </c>
      <c r="D1388" s="39">
        <v>1042.003709956</v>
      </c>
      <c r="E1388" s="34">
        <v>34.985419999999998</v>
      </c>
      <c r="F1388" s="40">
        <f t="shared" si="67"/>
        <v>168.38342704319999</v>
      </c>
      <c r="G1388" s="34">
        <v>43.567869999999999</v>
      </c>
      <c r="H1388" s="40">
        <f t="shared" si="66"/>
        <v>870.78186127090794</v>
      </c>
      <c r="J1388" s="39">
        <f t="shared" si="65"/>
        <v>-2.8384216418920687</v>
      </c>
    </row>
    <row r="1389" spans="2:10">
      <c r="B1389" s="38" t="s">
        <v>1399</v>
      </c>
      <c r="C1389" s="35">
        <v>41.316270000000003</v>
      </c>
      <c r="D1389" s="39">
        <v>958.58704352400002</v>
      </c>
      <c r="E1389" s="34">
        <v>43.148679999999999</v>
      </c>
      <c r="F1389" s="40">
        <f t="shared" si="67"/>
        <v>207.67287089280001</v>
      </c>
      <c r="G1389" s="34">
        <v>37.668790000000001</v>
      </c>
      <c r="H1389" s="40">
        <f t="shared" si="66"/>
        <v>752.87818908803592</v>
      </c>
      <c r="J1389" s="39">
        <f t="shared" si="65"/>
        <v>1.9640164568359069</v>
      </c>
    </row>
    <row r="1390" spans="2:10">
      <c r="B1390" s="38" t="s">
        <v>1400</v>
      </c>
      <c r="C1390" s="35">
        <v>39.488109999999999</v>
      </c>
      <c r="D1390" s="39">
        <v>916.17153773199993</v>
      </c>
      <c r="E1390" s="34">
        <v>35.860050000000001</v>
      </c>
      <c r="F1390" s="40">
        <f t="shared" si="67"/>
        <v>172.59298624799999</v>
      </c>
      <c r="G1390" s="34">
        <v>36.815919999999998</v>
      </c>
      <c r="H1390" s="40">
        <f t="shared" si="66"/>
        <v>735.83205564102275</v>
      </c>
      <c r="J1390" s="39">
        <f t="shared" si="65"/>
        <v>-7.7464958429771968</v>
      </c>
    </row>
    <row r="1391" spans="2:10">
      <c r="B1391" s="38" t="s">
        <v>1401</v>
      </c>
      <c r="C1391" s="35">
        <v>46.55697</v>
      </c>
      <c r="D1391" s="39">
        <v>1080.1775723639998</v>
      </c>
      <c r="E1391" s="34">
        <v>38.775509999999997</v>
      </c>
      <c r="F1391" s="40">
        <f t="shared" si="67"/>
        <v>186.62497860959999</v>
      </c>
      <c r="G1391" s="34">
        <v>44.847189999999998</v>
      </c>
      <c r="H1391" s="40">
        <f t="shared" si="66"/>
        <v>896.35136124327516</v>
      </c>
      <c r="J1391" s="39">
        <f t="shared" si="65"/>
        <v>2.7987674888753418</v>
      </c>
    </row>
    <row r="1392" spans="2:10">
      <c r="B1392" s="38" t="s">
        <v>1402</v>
      </c>
      <c r="C1392" s="35">
        <v>54.783659999999998</v>
      </c>
      <c r="D1392" s="39">
        <v>1271.0466523919999</v>
      </c>
      <c r="E1392" s="34">
        <v>44.314860000000003</v>
      </c>
      <c r="F1392" s="40">
        <f t="shared" si="67"/>
        <v>213.2856485856</v>
      </c>
      <c r="G1392" s="34">
        <v>53.091679999999997</v>
      </c>
      <c r="H1392" s="40">
        <f t="shared" si="66"/>
        <v>1061.1322501742554</v>
      </c>
      <c r="J1392" s="39">
        <f t="shared" si="65"/>
        <v>3.3712463678555196</v>
      </c>
    </row>
    <row r="1393" spans="2:10">
      <c r="B1393" s="38" t="s">
        <v>1403</v>
      </c>
      <c r="C1393" s="35">
        <v>57.404020000000003</v>
      </c>
      <c r="D1393" s="39">
        <v>1331.8421488239999</v>
      </c>
      <c r="E1393" s="34">
        <v>43.44023</v>
      </c>
      <c r="F1393" s="40">
        <f t="shared" si="67"/>
        <v>209.0760893808</v>
      </c>
      <c r="G1393" s="34">
        <v>56.289969999999997</v>
      </c>
      <c r="H1393" s="40">
        <f t="shared" si="66"/>
        <v>1125.0558002372752</v>
      </c>
      <c r="J1393" s="39">
        <f t="shared" si="65"/>
        <v>2.2897407940752146</v>
      </c>
    </row>
    <row r="1394" spans="2:10">
      <c r="B1394" s="38" t="s">
        <v>1404</v>
      </c>
      <c r="C1394" s="35">
        <v>51.492989999999999</v>
      </c>
      <c r="D1394" s="39">
        <v>1194.6991595879997</v>
      </c>
      <c r="E1394" s="34">
        <v>44.606409999999997</v>
      </c>
      <c r="F1394" s="40">
        <f t="shared" si="67"/>
        <v>214.68886707359997</v>
      </c>
      <c r="G1394" s="34">
        <v>48.969430000000003</v>
      </c>
      <c r="H1394" s="40">
        <f t="shared" si="66"/>
        <v>978.74170577481618</v>
      </c>
      <c r="J1394" s="39">
        <f t="shared" si="65"/>
        <v>-1.2685867395834975</v>
      </c>
    </row>
    <row r="1395" spans="2:10">
      <c r="B1395" s="38" t="s">
        <v>1405</v>
      </c>
      <c r="C1395" s="35">
        <v>51.066420000000001</v>
      </c>
      <c r="D1395" s="39">
        <v>1184.802223704</v>
      </c>
      <c r="E1395" s="34">
        <v>38.483960000000003</v>
      </c>
      <c r="F1395" s="40">
        <f t="shared" si="67"/>
        <v>185.22176012160003</v>
      </c>
      <c r="G1395" s="34">
        <v>50.177680000000002</v>
      </c>
      <c r="H1395" s="40">
        <f t="shared" si="66"/>
        <v>1002.8907445935736</v>
      </c>
      <c r="J1395" s="39">
        <f t="shared" si="65"/>
        <v>3.3102810111736289</v>
      </c>
    </row>
    <row r="1396" spans="2:10">
      <c r="B1396" s="38" t="s">
        <v>1406</v>
      </c>
      <c r="C1396" s="35">
        <v>55.514919999999996</v>
      </c>
      <c r="D1396" s="39">
        <v>1288.0127619039999</v>
      </c>
      <c r="E1396" s="34">
        <v>47.813409999999998</v>
      </c>
      <c r="F1396" s="40">
        <f t="shared" si="67"/>
        <v>230.12402979359996</v>
      </c>
      <c r="G1396" s="34">
        <v>52.665239999999997</v>
      </c>
      <c r="H1396" s="40">
        <f t="shared" si="66"/>
        <v>1052.6090835167997</v>
      </c>
      <c r="J1396" s="39">
        <f t="shared" si="65"/>
        <v>-5.2796485936003137</v>
      </c>
    </row>
    <row r="1397" spans="2:10">
      <c r="B1397" s="38" t="s">
        <v>1407</v>
      </c>
      <c r="C1397" s="35">
        <v>45.642899999999997</v>
      </c>
      <c r="D1397" s="39">
        <v>1058.9700514799999</v>
      </c>
      <c r="E1397" s="34">
        <v>35.860050000000001</v>
      </c>
      <c r="F1397" s="40">
        <f t="shared" si="67"/>
        <v>172.59298624799999</v>
      </c>
      <c r="G1397" s="34">
        <v>44.491819999999997</v>
      </c>
      <c r="H1397" s="40">
        <f t="shared" si="66"/>
        <v>889.2486557394293</v>
      </c>
      <c r="J1397" s="39">
        <f t="shared" si="65"/>
        <v>2.871590507429346</v>
      </c>
    </row>
    <row r="1398" spans="2:10">
      <c r="B1398" s="38" t="s">
        <v>1408</v>
      </c>
      <c r="C1398" s="35">
        <v>45.886650000000003</v>
      </c>
      <c r="D1398" s="39">
        <v>1064.62534398</v>
      </c>
      <c r="E1398" s="34">
        <v>32.069969999999998</v>
      </c>
      <c r="F1398" s="40">
        <f t="shared" si="67"/>
        <v>154.35148281119999</v>
      </c>
      <c r="G1398" s="34">
        <v>45.700069999999997</v>
      </c>
      <c r="H1398" s="40">
        <f t="shared" si="66"/>
        <v>913.39769455818657</v>
      </c>
      <c r="J1398" s="39">
        <f t="shared" si="65"/>
        <v>3.1238333893865047</v>
      </c>
    </row>
    <row r="1399" spans="2:10">
      <c r="B1399" s="38" t="s">
        <v>1409</v>
      </c>
      <c r="C1399" s="35">
        <v>43.022539999999999</v>
      </c>
      <c r="D1399" s="39">
        <v>998.17455504799989</v>
      </c>
      <c r="E1399" s="34">
        <v>37.026229999999998</v>
      </c>
      <c r="F1399" s="40">
        <f t="shared" si="67"/>
        <v>178.20576394079998</v>
      </c>
      <c r="G1399" s="34">
        <v>40.938160000000003</v>
      </c>
      <c r="H1399" s="40">
        <f t="shared" si="66"/>
        <v>818.22240017256377</v>
      </c>
      <c r="J1399" s="39">
        <f t="shared" si="65"/>
        <v>-1.7463909346361106</v>
      </c>
    </row>
    <row r="1400" spans="2:10">
      <c r="B1400" s="38" t="s">
        <v>1410</v>
      </c>
      <c r="C1400" s="35">
        <v>49.542960000000001</v>
      </c>
      <c r="D1400" s="39">
        <v>1149.456123552</v>
      </c>
      <c r="E1400" s="34">
        <v>45.772590000000001</v>
      </c>
      <c r="F1400" s="40">
        <f t="shared" si="67"/>
        <v>220.30164476640002</v>
      </c>
      <c r="G1400" s="34">
        <v>46.410800000000002</v>
      </c>
      <c r="H1400" s="40">
        <f t="shared" si="66"/>
        <v>927.60290569798019</v>
      </c>
      <c r="J1400" s="39">
        <f t="shared" si="65"/>
        <v>-1.5515730876197722</v>
      </c>
    </row>
    <row r="1401" spans="2:10">
      <c r="B1401" s="38" t="s">
        <v>1411</v>
      </c>
      <c r="C1401" s="35">
        <v>57.404020000000003</v>
      </c>
      <c r="D1401" s="39">
        <v>1331.8421488239999</v>
      </c>
      <c r="E1401" s="34">
        <v>53.644309999999997</v>
      </c>
      <c r="F1401" s="40">
        <f t="shared" si="67"/>
        <v>258.18791825759996</v>
      </c>
      <c r="G1401" s="34">
        <v>53.660269999999997</v>
      </c>
      <c r="H1401" s="40">
        <f t="shared" si="66"/>
        <v>1072.4965390068292</v>
      </c>
      <c r="J1401" s="39">
        <f t="shared" si="65"/>
        <v>-1.1576915595708215</v>
      </c>
    </row>
    <row r="1402" spans="2:10">
      <c r="B1402" s="38" t="s">
        <v>1412</v>
      </c>
      <c r="C1402" s="35">
        <v>49.238259999999997</v>
      </c>
      <c r="D1402" s="39">
        <v>1142.3867179119998</v>
      </c>
      <c r="E1402" s="34">
        <v>42.56559</v>
      </c>
      <c r="F1402" s="40">
        <f t="shared" si="67"/>
        <v>204.86648204639999</v>
      </c>
      <c r="G1402" s="34">
        <v>47.050460000000001</v>
      </c>
      <c r="H1402" s="40">
        <f t="shared" si="66"/>
        <v>940.38765568416375</v>
      </c>
      <c r="J1402" s="39">
        <f t="shared" si="65"/>
        <v>2.8674198185640307</v>
      </c>
    </row>
    <row r="1403" spans="2:10">
      <c r="B1403" s="38" t="s">
        <v>1413</v>
      </c>
      <c r="C1403" s="35">
        <v>44.850700000000003</v>
      </c>
      <c r="D1403" s="39">
        <v>1040.59006084</v>
      </c>
      <c r="E1403" s="34">
        <v>37.609319999999997</v>
      </c>
      <c r="F1403" s="40">
        <f t="shared" si="67"/>
        <v>181.01215278719997</v>
      </c>
      <c r="G1403" s="34">
        <v>42.71499</v>
      </c>
      <c r="H1403" s="40">
        <f t="shared" si="66"/>
        <v>853.73552795599653</v>
      </c>
      <c r="J1403" s="39">
        <f t="shared" si="65"/>
        <v>-5.8423800968034811</v>
      </c>
    </row>
    <row r="1404" spans="2:10">
      <c r="B1404" s="38" t="s">
        <v>1414</v>
      </c>
      <c r="C1404" s="35">
        <v>49.786709999999999</v>
      </c>
      <c r="D1404" s="39">
        <v>1155.1114160519999</v>
      </c>
      <c r="E1404" s="34">
        <v>40.816319999999997</v>
      </c>
      <c r="F1404" s="40">
        <f t="shared" si="67"/>
        <v>196.44731550719996</v>
      </c>
      <c r="G1404" s="34">
        <v>48.11656</v>
      </c>
      <c r="H1404" s="40">
        <f t="shared" si="66"/>
        <v>961.69557232780301</v>
      </c>
      <c r="J1404" s="39">
        <f t="shared" si="65"/>
        <v>3.0314717830030986</v>
      </c>
    </row>
    <row r="1405" spans="2:10">
      <c r="B1405" s="38" t="s">
        <v>1415</v>
      </c>
      <c r="C1405" s="35">
        <v>46.922600000000003</v>
      </c>
      <c r="D1405" s="39">
        <v>1088.6606271200001</v>
      </c>
      <c r="E1405" s="34">
        <v>39.067050000000002</v>
      </c>
      <c r="F1405" s="40">
        <f t="shared" si="67"/>
        <v>188.02814896800001</v>
      </c>
      <c r="G1405" s="34">
        <v>45.202550000000002</v>
      </c>
      <c r="H1405" s="40">
        <f t="shared" si="66"/>
        <v>903.4538668792228</v>
      </c>
      <c r="J1405" s="39">
        <f t="shared" si="65"/>
        <v>2.8213887272227112</v>
      </c>
    </row>
    <row r="1406" spans="2:10">
      <c r="B1406" s="38" t="s">
        <v>1416</v>
      </c>
      <c r="C1406" s="35">
        <v>50.152340000000002</v>
      </c>
      <c r="D1406" s="39">
        <v>1163.5944708080001</v>
      </c>
      <c r="E1406" s="34">
        <v>41.690959999999997</v>
      </c>
      <c r="F1406" s="40">
        <f t="shared" si="67"/>
        <v>200.65692284159999</v>
      </c>
      <c r="G1406" s="34">
        <v>47.90334</v>
      </c>
      <c r="H1406" s="40">
        <f t="shared" si="66"/>
        <v>957.43398899907515</v>
      </c>
      <c r="J1406" s="39">
        <f t="shared" si="65"/>
        <v>-5.5035589673249206</v>
      </c>
    </row>
    <row r="1407" spans="2:10">
      <c r="B1407" s="38" t="s">
        <v>1417</v>
      </c>
      <c r="C1407" s="35">
        <v>50.27422</v>
      </c>
      <c r="D1407" s="39">
        <v>1166.422233064</v>
      </c>
      <c r="E1407" s="34">
        <v>35.568510000000003</v>
      </c>
      <c r="F1407" s="40">
        <f t="shared" si="67"/>
        <v>171.1898158896</v>
      </c>
      <c r="G1407" s="34">
        <v>49.964460000000003</v>
      </c>
      <c r="H1407" s="40">
        <f t="shared" si="66"/>
        <v>998.62916126484572</v>
      </c>
      <c r="J1407" s="39">
        <f t="shared" si="65"/>
        <v>3.3967440904457362</v>
      </c>
    </row>
    <row r="1408" spans="2:10">
      <c r="B1408" s="38" t="s">
        <v>1418</v>
      </c>
      <c r="C1408" s="35">
        <v>53.869590000000002</v>
      </c>
      <c r="D1408" s="39">
        <v>1249.839131508</v>
      </c>
      <c r="E1408" s="34">
        <v>38.483960000000003</v>
      </c>
      <c r="F1408" s="40">
        <f t="shared" si="67"/>
        <v>185.22176012160003</v>
      </c>
      <c r="G1408" s="34">
        <v>53.447049999999997</v>
      </c>
      <c r="H1408" s="40">
        <f t="shared" si="66"/>
        <v>1068.2349556781012</v>
      </c>
      <c r="J1408" s="39">
        <f t="shared" si="65"/>
        <v>3.6175842917011778</v>
      </c>
    </row>
    <row r="1409" spans="2:10">
      <c r="B1409" s="38" t="s">
        <v>1419</v>
      </c>
      <c r="C1409" s="35">
        <v>50.335160000000002</v>
      </c>
      <c r="D1409" s="39">
        <v>1167.836114192</v>
      </c>
      <c r="E1409" s="34">
        <v>45.48104</v>
      </c>
      <c r="F1409" s="40">
        <f t="shared" si="67"/>
        <v>218.8984262784</v>
      </c>
      <c r="G1409" s="34">
        <v>47.619039999999998</v>
      </c>
      <c r="H1409" s="40">
        <f t="shared" si="66"/>
        <v>951.75174464883901</v>
      </c>
      <c r="J1409" s="39">
        <f t="shared" si="65"/>
        <v>2.814056735238978</v>
      </c>
    </row>
    <row r="1410" spans="2:10">
      <c r="B1410" s="38" t="s">
        <v>1420</v>
      </c>
      <c r="C1410" s="35">
        <v>53.199260000000002</v>
      </c>
      <c r="D1410" s="39">
        <v>1234.286671112</v>
      </c>
      <c r="E1410" s="34">
        <v>42.274050000000003</v>
      </c>
      <c r="F1410" s="40">
        <f t="shared" si="67"/>
        <v>203.463311688</v>
      </c>
      <c r="G1410" s="34">
        <v>51.31485</v>
      </c>
      <c r="H1410" s="40">
        <f t="shared" si="66"/>
        <v>1025.6191223908227</v>
      </c>
      <c r="J1410" s="39">
        <f t="shared" si="65"/>
        <v>-5.2042370331773782</v>
      </c>
    </row>
    <row r="1411" spans="2:10">
      <c r="B1411" s="38" t="s">
        <v>1421</v>
      </c>
      <c r="C1411" s="35">
        <v>50.517969999999998</v>
      </c>
      <c r="D1411" s="39">
        <v>1172.0775255639999</v>
      </c>
      <c r="E1411" s="34">
        <v>50.728859999999997</v>
      </c>
      <c r="F1411" s="40">
        <f t="shared" si="67"/>
        <v>244.15597402559999</v>
      </c>
      <c r="G1411" s="34">
        <v>46.33972</v>
      </c>
      <c r="H1411" s="40">
        <f t="shared" si="66"/>
        <v>926.1822446764719</v>
      </c>
      <c r="J1411" s="39">
        <f t="shared" si="65"/>
        <v>-1.7393068619279575</v>
      </c>
    </row>
    <row r="1412" spans="2:10">
      <c r="B1412" s="38" t="s">
        <v>1422</v>
      </c>
      <c r="C1412" s="35">
        <v>47.897620000000003</v>
      </c>
      <c r="D1412" s="39">
        <v>1111.2822611439999</v>
      </c>
      <c r="E1412" s="34">
        <v>42.857140000000001</v>
      </c>
      <c r="F1412" s="40">
        <f t="shared" si="67"/>
        <v>206.26970053439999</v>
      </c>
      <c r="G1412" s="34">
        <v>44.918259999999997</v>
      </c>
      <c r="H1412" s="40">
        <f t="shared" si="66"/>
        <v>897.771822396885</v>
      </c>
      <c r="J1412" s="39">
        <f t="shared" ref="J1412:J1475" si="68">H1412-(D1412-F1412)</f>
        <v>-7.2407382127148594</v>
      </c>
    </row>
    <row r="1413" spans="2:10">
      <c r="B1413" s="38" t="s">
        <v>1423</v>
      </c>
      <c r="C1413" s="35">
        <v>53.138330000000003</v>
      </c>
      <c r="D1413" s="39">
        <v>1232.873021996</v>
      </c>
      <c r="E1413" s="34">
        <v>42.274050000000003</v>
      </c>
      <c r="F1413" s="40">
        <f t="shared" si="67"/>
        <v>203.463311688</v>
      </c>
      <c r="G1413" s="34">
        <v>51.67022</v>
      </c>
      <c r="H1413" s="40">
        <f t="shared" si="66"/>
        <v>1032.7218278946686</v>
      </c>
      <c r="J1413" s="39">
        <f t="shared" si="68"/>
        <v>3.3121175866685917</v>
      </c>
    </row>
    <row r="1414" spans="2:10">
      <c r="B1414" s="38" t="s">
        <v>1424</v>
      </c>
      <c r="C1414" s="35">
        <v>58.683720000000001</v>
      </c>
      <c r="D1414" s="39">
        <v>1361.532724464</v>
      </c>
      <c r="E1414" s="34">
        <v>44.897950000000002</v>
      </c>
      <c r="F1414" s="40">
        <f t="shared" si="67"/>
        <v>216.09203743200001</v>
      </c>
      <c r="G1414" s="34">
        <v>57.213929999999998</v>
      </c>
      <c r="H1414" s="40">
        <f t="shared" si="66"/>
        <v>1143.5227945736949</v>
      </c>
      <c r="J1414" s="39">
        <f t="shared" si="68"/>
        <v>-1.9178924583050048</v>
      </c>
    </row>
    <row r="1415" spans="2:10">
      <c r="B1415" s="38" t="s">
        <v>1425</v>
      </c>
      <c r="C1415" s="35">
        <v>56.977449999999997</v>
      </c>
      <c r="D1415" s="39">
        <v>1321.9452129399999</v>
      </c>
      <c r="E1415" s="34">
        <v>47.813409999999998</v>
      </c>
      <c r="F1415" s="40">
        <f t="shared" si="67"/>
        <v>230.12402979359996</v>
      </c>
      <c r="G1415" s="34">
        <v>54.584220000000002</v>
      </c>
      <c r="H1415" s="40">
        <f t="shared" si="66"/>
        <v>1090.9633334753507</v>
      </c>
      <c r="J1415" s="39">
        <f t="shared" si="68"/>
        <v>-0.85784967104928</v>
      </c>
    </row>
    <row r="1416" spans="2:10">
      <c r="B1416" s="38" t="s">
        <v>1426</v>
      </c>
      <c r="C1416" s="35">
        <v>54.600850000000001</v>
      </c>
      <c r="D1416" s="39">
        <v>1266.80524102</v>
      </c>
      <c r="E1416" s="34">
        <v>37.900869999999998</v>
      </c>
      <c r="F1416" s="40">
        <f t="shared" si="67"/>
        <v>182.41537127519999</v>
      </c>
      <c r="G1416" s="34">
        <v>53.873480000000001</v>
      </c>
      <c r="H1416" s="40">
        <f t="shared" si="66"/>
        <v>1076.7579224676588</v>
      </c>
      <c r="J1416" s="39">
        <f t="shared" si="68"/>
        <v>-7.6319472771413075</v>
      </c>
    </row>
    <row r="1417" spans="2:10">
      <c r="B1417" s="38" t="s">
        <v>1427</v>
      </c>
      <c r="C1417" s="35">
        <v>53.564889999999998</v>
      </c>
      <c r="D1417" s="39">
        <v>1242.7697258679998</v>
      </c>
      <c r="E1417" s="34">
        <v>39.941690000000001</v>
      </c>
      <c r="F1417" s="40">
        <f t="shared" si="67"/>
        <v>192.23775630240002</v>
      </c>
      <c r="G1417" s="34">
        <v>52.452019999999997</v>
      </c>
      <c r="H1417" s="40">
        <f t="shared" si="66"/>
        <v>1048.3475001880718</v>
      </c>
      <c r="J1417" s="39">
        <f t="shared" si="68"/>
        <v>-2.184469377528103</v>
      </c>
    </row>
    <row r="1418" spans="2:10">
      <c r="B1418" s="38" t="s">
        <v>1428</v>
      </c>
      <c r="C1418" s="35">
        <v>51.066420000000001</v>
      </c>
      <c r="D1418" s="39">
        <v>1184.802223704</v>
      </c>
      <c r="E1418" s="34">
        <v>38.192410000000002</v>
      </c>
      <c r="F1418" s="40">
        <f t="shared" si="67"/>
        <v>183.81854163360001</v>
      </c>
      <c r="G1418" s="34">
        <v>50.248750000000001</v>
      </c>
      <c r="H1418" s="40">
        <f t="shared" si="66"/>
        <v>1004.3112057471833</v>
      </c>
      <c r="J1418" s="39">
        <f t="shared" si="68"/>
        <v>3.3275236767833576</v>
      </c>
    </row>
    <row r="1419" spans="2:10">
      <c r="B1419" s="38" t="s">
        <v>1429</v>
      </c>
      <c r="C1419" s="35">
        <v>55.271169999999998</v>
      </c>
      <c r="D1419" s="39">
        <v>1282.3574694040001</v>
      </c>
      <c r="E1419" s="34">
        <v>41.107869999999998</v>
      </c>
      <c r="F1419" s="40">
        <f t="shared" si="67"/>
        <v>197.85053399519998</v>
      </c>
      <c r="G1419" s="34">
        <v>54.442070000000001</v>
      </c>
      <c r="H1419" s="40">
        <f t="shared" si="66"/>
        <v>1088.1222113002325</v>
      </c>
      <c r="J1419" s="39">
        <f t="shared" si="68"/>
        <v>3.615275891432475</v>
      </c>
    </row>
    <row r="1420" spans="2:10">
      <c r="B1420" s="38" t="s">
        <v>1430</v>
      </c>
      <c r="C1420" s="35">
        <v>66.301029999999997</v>
      </c>
      <c r="D1420" s="39">
        <v>1538.2634572359998</v>
      </c>
      <c r="E1420" s="34">
        <v>56.268219999999999</v>
      </c>
      <c r="F1420" s="40">
        <f t="shared" si="67"/>
        <v>270.8166921312</v>
      </c>
      <c r="G1420" s="34">
        <v>63.610509999999998</v>
      </c>
      <c r="H1420" s="40">
        <f t="shared" si="66"/>
        <v>1271.369894699734</v>
      </c>
      <c r="J1420" s="39">
        <f t="shared" si="68"/>
        <v>3.9231295949341529</v>
      </c>
    </row>
    <row r="1421" spans="2:10">
      <c r="B1421" s="38" t="s">
        <v>1431</v>
      </c>
      <c r="C1421" s="35">
        <v>58.135280000000002</v>
      </c>
      <c r="D1421" s="39">
        <v>1348.8082583359999</v>
      </c>
      <c r="E1421" s="34">
        <v>44.897950000000002</v>
      </c>
      <c r="F1421" s="40">
        <f t="shared" si="67"/>
        <v>216.09203743200001</v>
      </c>
      <c r="G1421" s="34">
        <v>56.858559999999997</v>
      </c>
      <c r="H1421" s="40">
        <f t="shared" si="66"/>
        <v>1136.4200890698489</v>
      </c>
      <c r="J1421" s="39">
        <f t="shared" si="68"/>
        <v>3.7038681658491441</v>
      </c>
    </row>
    <row r="1422" spans="2:10">
      <c r="B1422" s="38" t="s">
        <v>1432</v>
      </c>
      <c r="C1422" s="35">
        <v>61.121259999999999</v>
      </c>
      <c r="D1422" s="39">
        <v>1418.0865775119998</v>
      </c>
      <c r="E1422" s="34">
        <v>48.396500000000003</v>
      </c>
      <c r="F1422" s="40">
        <f t="shared" si="67"/>
        <v>232.93041864</v>
      </c>
      <c r="G1422" s="34">
        <v>59.203980000000001</v>
      </c>
      <c r="H1422" s="40">
        <f t="shared" si="66"/>
        <v>1183.2975056858554</v>
      </c>
      <c r="J1422" s="39">
        <f t="shared" si="68"/>
        <v>-1.8586531861444655</v>
      </c>
    </row>
    <row r="1423" spans="2:10">
      <c r="B1423" s="38" t="s">
        <v>1433</v>
      </c>
      <c r="C1423" s="35">
        <v>53.077390000000001</v>
      </c>
      <c r="D1423" s="39">
        <v>1231.4591408680001</v>
      </c>
      <c r="E1423" s="34">
        <v>43.731769999999997</v>
      </c>
      <c r="F1423" s="40">
        <f t="shared" si="67"/>
        <v>210.47925973919999</v>
      </c>
      <c r="G1423" s="34">
        <v>51.030560000000001</v>
      </c>
      <c r="H1423" s="40">
        <f t="shared" si="66"/>
        <v>1019.9370779084851</v>
      </c>
      <c r="J1423" s="39">
        <f t="shared" si="68"/>
        <v>-1.0428032203150224</v>
      </c>
    </row>
    <row r="1424" spans="2:10">
      <c r="B1424" s="38" t="s">
        <v>1434</v>
      </c>
      <c r="C1424" s="35">
        <v>53.138330000000003</v>
      </c>
      <c r="D1424" s="39">
        <v>1232.873021996</v>
      </c>
      <c r="E1424" s="34">
        <v>47.521859999999997</v>
      </c>
      <c r="F1424" s="40">
        <f t="shared" si="67"/>
        <v>228.72081130559999</v>
      </c>
      <c r="G1424" s="34">
        <v>50.1066</v>
      </c>
      <c r="H1424" s="40">
        <f t="shared" si="66"/>
        <v>1001.4700835720654</v>
      </c>
      <c r="J1424" s="39">
        <f t="shared" si="68"/>
        <v>-2.6821271183346198</v>
      </c>
    </row>
    <row r="1425" spans="2:10">
      <c r="B1425" s="38" t="s">
        <v>1435</v>
      </c>
      <c r="C1425" s="35">
        <v>55.941490000000002</v>
      </c>
      <c r="D1425" s="39">
        <v>1297.9096977880001</v>
      </c>
      <c r="E1425" s="34">
        <v>47.521859999999997</v>
      </c>
      <c r="F1425" s="40">
        <f t="shared" si="67"/>
        <v>228.72081130559999</v>
      </c>
      <c r="G1425" s="34">
        <v>53.660269999999997</v>
      </c>
      <c r="H1425" s="40">
        <f t="shared" ref="H1425:H1488" si="69">$H$335*(G1425/100)</f>
        <v>1072.4965390068292</v>
      </c>
      <c r="J1425" s="39">
        <f t="shared" si="68"/>
        <v>3.3076525244289314</v>
      </c>
    </row>
    <row r="1426" spans="2:10">
      <c r="B1426" s="38" t="s">
        <v>1436</v>
      </c>
      <c r="C1426" s="35">
        <v>52.833629999999999</v>
      </c>
      <c r="D1426" s="39">
        <v>1225.8036163559998</v>
      </c>
      <c r="E1426" s="34">
        <v>37.609319999999997</v>
      </c>
      <c r="F1426" s="40">
        <f t="shared" si="67"/>
        <v>181.01215278719997</v>
      </c>
      <c r="G1426" s="34">
        <v>52.452019999999997</v>
      </c>
      <c r="H1426" s="40">
        <f t="shared" si="69"/>
        <v>1048.3475001880718</v>
      </c>
      <c r="J1426" s="39">
        <f t="shared" si="68"/>
        <v>3.5560366192719357</v>
      </c>
    </row>
    <row r="1427" spans="2:10">
      <c r="B1427" s="38" t="s">
        <v>1437</v>
      </c>
      <c r="C1427" s="35">
        <v>63.863489999999999</v>
      </c>
      <c r="D1427" s="39">
        <v>1481.709604188</v>
      </c>
      <c r="E1427" s="34">
        <v>57.142850000000003</v>
      </c>
      <c r="F1427" s="40">
        <f t="shared" si="67"/>
        <v>275.02625133599997</v>
      </c>
      <c r="G1427" s="34">
        <v>60.554369999999999</v>
      </c>
      <c r="H1427" s="40">
        <f t="shared" si="69"/>
        <v>1210.2874668118325</v>
      </c>
      <c r="J1427" s="39">
        <f t="shared" si="68"/>
        <v>3.6041139598323753</v>
      </c>
    </row>
    <row r="1428" spans="2:10">
      <c r="B1428" s="38" t="s">
        <v>1438</v>
      </c>
      <c r="C1428" s="35">
        <v>67.763549999999995</v>
      </c>
      <c r="D1428" s="39">
        <v>1572.1956762599998</v>
      </c>
      <c r="E1428" s="34">
        <v>48.104950000000002</v>
      </c>
      <c r="F1428" s="40">
        <f t="shared" ref="F1428:F1491" si="70">$F$1362*(E1428/100)</f>
        <v>231.52720015200001</v>
      </c>
      <c r="G1428" s="34">
        <v>66.808809999999994</v>
      </c>
      <c r="H1428" s="40">
        <f t="shared" si="69"/>
        <v>1335.2936446306521</v>
      </c>
      <c r="J1428" s="39">
        <f t="shared" si="68"/>
        <v>-5.3748314773476977</v>
      </c>
    </row>
    <row r="1429" spans="2:10">
      <c r="B1429" s="38" t="s">
        <v>1439</v>
      </c>
      <c r="C1429" s="35">
        <v>61.669710000000002</v>
      </c>
      <c r="D1429" s="39">
        <v>1430.8112756519999</v>
      </c>
      <c r="E1429" s="34">
        <v>43.44023</v>
      </c>
      <c r="F1429" s="40">
        <f t="shared" si="70"/>
        <v>209.0760893808</v>
      </c>
      <c r="G1429" s="34">
        <v>60.980809999999998</v>
      </c>
      <c r="H1429" s="40">
        <f t="shared" si="69"/>
        <v>1218.8106334692882</v>
      </c>
      <c r="J1429" s="39">
        <f t="shared" si="68"/>
        <v>-2.9245528019116591</v>
      </c>
    </row>
    <row r="1430" spans="2:10">
      <c r="B1430" s="38" t="s">
        <v>1440</v>
      </c>
      <c r="C1430" s="35">
        <v>71.115170000000006</v>
      </c>
      <c r="D1430" s="39">
        <v>1649.957282204</v>
      </c>
      <c r="E1430" s="34">
        <v>47.521859999999997</v>
      </c>
      <c r="F1430" s="40">
        <f t="shared" si="70"/>
        <v>228.72081130559999</v>
      </c>
      <c r="G1430" s="34">
        <v>71.357489999999999</v>
      </c>
      <c r="H1430" s="40">
        <f t="shared" si="69"/>
        <v>1426.207155819649</v>
      </c>
      <c r="J1430" s="39">
        <f t="shared" si="68"/>
        <v>4.9706849212489033</v>
      </c>
    </row>
    <row r="1431" spans="2:10">
      <c r="B1431" s="38" t="s">
        <v>1441</v>
      </c>
      <c r="C1431" s="35">
        <v>82.693470000000005</v>
      </c>
      <c r="D1431" s="39">
        <v>1918.587736164</v>
      </c>
      <c r="E1431" s="34">
        <v>62.973759999999999</v>
      </c>
      <c r="F1431" s="40">
        <f t="shared" si="70"/>
        <v>303.09018792960001</v>
      </c>
      <c r="G1431" s="34">
        <v>80.810230000000004</v>
      </c>
      <c r="H1431" s="40">
        <f t="shared" si="69"/>
        <v>1615.1370835693865</v>
      </c>
      <c r="J1431" s="39">
        <f t="shared" si="68"/>
        <v>-0.3604646650135237</v>
      </c>
    </row>
    <row r="1432" spans="2:10">
      <c r="B1432" s="38" t="s">
        <v>1442</v>
      </c>
      <c r="C1432" s="35">
        <v>67.519800000000004</v>
      </c>
      <c r="D1432" s="39">
        <v>1566.5403837600002</v>
      </c>
      <c r="E1432" s="34">
        <v>52.186579999999999</v>
      </c>
      <c r="F1432" s="40">
        <f t="shared" si="70"/>
        <v>251.17192207680003</v>
      </c>
      <c r="G1432" s="34">
        <v>65.742710000000002</v>
      </c>
      <c r="H1432" s="40">
        <f t="shared" si="69"/>
        <v>1313.985727987013</v>
      </c>
      <c r="J1432" s="39">
        <f t="shared" si="68"/>
        <v>-1.3827336961871879</v>
      </c>
    </row>
    <row r="1433" spans="2:10">
      <c r="B1433" s="38" t="s">
        <v>1443</v>
      </c>
      <c r="C1433" s="35">
        <v>62.766599999999997</v>
      </c>
      <c r="D1433" s="39">
        <v>1456.2604399199997</v>
      </c>
      <c r="E1433" s="34">
        <v>40.816319999999997</v>
      </c>
      <c r="F1433" s="40">
        <f t="shared" si="70"/>
        <v>196.44731550719996</v>
      </c>
      <c r="G1433" s="34">
        <v>63.25515</v>
      </c>
      <c r="H1433" s="40">
        <f t="shared" si="69"/>
        <v>1264.2673890637866</v>
      </c>
      <c r="J1433" s="39">
        <f t="shared" si="68"/>
        <v>4.4542646509867154</v>
      </c>
    </row>
    <row r="1434" spans="2:10">
      <c r="B1434" s="38" t="s">
        <v>1444</v>
      </c>
      <c r="C1434" s="35">
        <v>68.37294</v>
      </c>
      <c r="D1434" s="39">
        <v>1586.3342555280001</v>
      </c>
      <c r="E1434" s="34">
        <v>54.810490000000001</v>
      </c>
      <c r="F1434" s="40">
        <f t="shared" si="70"/>
        <v>263.80069595039998</v>
      </c>
      <c r="G1434" s="34">
        <v>65.955929999999995</v>
      </c>
      <c r="H1434" s="40">
        <f t="shared" si="69"/>
        <v>1318.2473113157405</v>
      </c>
      <c r="J1434" s="39">
        <f t="shared" si="68"/>
        <v>-4.286248261859555</v>
      </c>
    </row>
    <row r="1435" spans="2:10">
      <c r="B1435" s="38" t="s">
        <v>1445</v>
      </c>
      <c r="C1435" s="35">
        <v>66.84948</v>
      </c>
      <c r="D1435" s="39">
        <v>1550.9881553759999</v>
      </c>
      <c r="E1435" s="34">
        <v>51.020400000000002</v>
      </c>
      <c r="F1435" s="40">
        <f t="shared" si="70"/>
        <v>245.55914438399998</v>
      </c>
      <c r="G1435" s="34">
        <v>65.031980000000004</v>
      </c>
      <c r="H1435" s="40">
        <f t="shared" si="69"/>
        <v>1299.7805168472194</v>
      </c>
      <c r="J1435" s="39">
        <f t="shared" si="68"/>
        <v>-5.6484941447804431</v>
      </c>
    </row>
    <row r="1436" spans="2:10">
      <c r="B1436" s="38" t="s">
        <v>1446</v>
      </c>
      <c r="C1436" s="35">
        <v>94.57647</v>
      </c>
      <c r="D1436" s="39">
        <v>2194.2875957639999</v>
      </c>
      <c r="E1436" s="34">
        <v>62.39067</v>
      </c>
      <c r="F1436" s="40">
        <f t="shared" si="70"/>
        <v>300.28379908319999</v>
      </c>
      <c r="G1436" s="34">
        <v>94.81165</v>
      </c>
      <c r="H1436" s="40">
        <f t="shared" si="69"/>
        <v>1894.9805225081209</v>
      </c>
      <c r="J1436" s="39">
        <f t="shared" si="68"/>
        <v>0.9767258273209336</v>
      </c>
    </row>
    <row r="1437" spans="2:10">
      <c r="B1437" s="38" t="s">
        <v>1447</v>
      </c>
      <c r="C1437" s="35">
        <v>75.015230000000003</v>
      </c>
      <c r="D1437" s="39">
        <v>1740.4433542759998</v>
      </c>
      <c r="E1437" s="34">
        <v>49.271129999999999</v>
      </c>
      <c r="F1437" s="40">
        <f t="shared" si="70"/>
        <v>237.1399778448</v>
      </c>
      <c r="G1437" s="34">
        <v>74.982230000000001</v>
      </c>
      <c r="H1437" s="40">
        <f t="shared" si="69"/>
        <v>1498.6540724080228</v>
      </c>
      <c r="J1437" s="39">
        <f t="shared" si="68"/>
        <v>-4.6493040231771374</v>
      </c>
    </row>
    <row r="1438" spans="2:10">
      <c r="B1438" s="38" t="s">
        <v>1448</v>
      </c>
      <c r="C1438" s="35">
        <v>70.627660000000006</v>
      </c>
      <c r="D1438" s="39">
        <v>1638.6464651920001</v>
      </c>
      <c r="E1438" s="34">
        <v>61.516030000000001</v>
      </c>
      <c r="F1438" s="40">
        <f t="shared" si="70"/>
        <v>296.07419174879999</v>
      </c>
      <c r="G1438" s="34">
        <v>67.377390000000005</v>
      </c>
      <c r="H1438" s="40">
        <f t="shared" si="69"/>
        <v>1346.6577335953277</v>
      </c>
      <c r="J1438" s="39">
        <f t="shared" si="68"/>
        <v>4.0854601521275526</v>
      </c>
    </row>
    <row r="1439" spans="2:10">
      <c r="B1439" s="38" t="s">
        <v>1449</v>
      </c>
      <c r="C1439" s="35">
        <v>66.788539999999998</v>
      </c>
      <c r="D1439" s="39">
        <v>1549.5742742479999</v>
      </c>
      <c r="E1439" s="34">
        <v>43.44023</v>
      </c>
      <c r="F1439" s="40">
        <f t="shared" si="70"/>
        <v>209.0760893808</v>
      </c>
      <c r="G1439" s="34">
        <v>67.022030000000001</v>
      </c>
      <c r="H1439" s="40">
        <f t="shared" si="69"/>
        <v>1339.5552279593801</v>
      </c>
      <c r="J1439" s="39">
        <f t="shared" si="68"/>
        <v>-0.942956907819962</v>
      </c>
    </row>
    <row r="1440" spans="2:10">
      <c r="B1440" s="38" t="s">
        <v>1450</v>
      </c>
      <c r="C1440" s="35">
        <v>70.201089999999994</v>
      </c>
      <c r="D1440" s="39">
        <v>1628.7495293079996</v>
      </c>
      <c r="E1440" s="34">
        <v>50.145769999999999</v>
      </c>
      <c r="F1440" s="40">
        <f t="shared" si="70"/>
        <v>241.34958517920001</v>
      </c>
      <c r="G1440" s="34">
        <v>69.651740000000004</v>
      </c>
      <c r="H1440" s="40">
        <f t="shared" si="69"/>
        <v>1392.1146890577243</v>
      </c>
      <c r="J1440" s="39">
        <f t="shared" si="68"/>
        <v>4.7147449289245742</v>
      </c>
    </row>
    <row r="1441" spans="2:10">
      <c r="B1441" s="38" t="s">
        <v>1451</v>
      </c>
      <c r="C1441" s="35">
        <v>72.760509999999996</v>
      </c>
      <c r="D1441" s="39">
        <v>1688.1311446119998</v>
      </c>
      <c r="E1441" s="34">
        <v>57.434399999999997</v>
      </c>
      <c r="F1441" s="40">
        <f t="shared" si="70"/>
        <v>276.42946982399997</v>
      </c>
      <c r="G1441" s="34">
        <v>70.64676</v>
      </c>
      <c r="H1441" s="40">
        <f t="shared" si="69"/>
        <v>1412.0019446798553</v>
      </c>
      <c r="J1441" s="39">
        <f t="shared" si="68"/>
        <v>0.30026989185557795</v>
      </c>
    </row>
    <row r="1442" spans="2:10">
      <c r="B1442" s="38" t="s">
        <v>1452</v>
      </c>
      <c r="C1442" s="35">
        <v>64.655690000000007</v>
      </c>
      <c r="D1442" s="39">
        <v>1500.0895948280001</v>
      </c>
      <c r="E1442" s="34">
        <v>42.274050000000003</v>
      </c>
      <c r="F1442" s="40">
        <f t="shared" si="70"/>
        <v>203.463311688</v>
      </c>
      <c r="G1442" s="34">
        <v>64.960899999999995</v>
      </c>
      <c r="H1442" s="40">
        <f t="shared" si="69"/>
        <v>1298.3598558257111</v>
      </c>
      <c r="J1442" s="39">
        <f t="shared" si="68"/>
        <v>1.7335726857108966</v>
      </c>
    </row>
    <row r="1443" spans="2:10">
      <c r="B1443" s="38" t="s">
        <v>1453</v>
      </c>
      <c r="C1443" s="35">
        <v>70.018280000000004</v>
      </c>
      <c r="D1443" s="39">
        <v>1624.508117936</v>
      </c>
      <c r="E1443" s="34">
        <v>59.475209999999997</v>
      </c>
      <c r="F1443" s="40">
        <f t="shared" si="70"/>
        <v>286.25180672160002</v>
      </c>
      <c r="G1443" s="34">
        <v>66.737729999999999</v>
      </c>
      <c r="H1443" s="40">
        <f t="shared" si="69"/>
        <v>1333.8729836091438</v>
      </c>
      <c r="J1443" s="39">
        <f t="shared" si="68"/>
        <v>-4.3833276052559995</v>
      </c>
    </row>
    <row r="1444" spans="2:10">
      <c r="B1444" s="38" t="s">
        <v>1454</v>
      </c>
      <c r="C1444" s="35">
        <v>62.766599999999997</v>
      </c>
      <c r="D1444" s="39">
        <v>1456.2604399199997</v>
      </c>
      <c r="E1444" s="34">
        <v>56.268219999999999</v>
      </c>
      <c r="F1444" s="40">
        <f t="shared" si="70"/>
        <v>270.8166921312</v>
      </c>
      <c r="G1444" s="34">
        <v>59.203980000000001</v>
      </c>
      <c r="H1444" s="40">
        <f t="shared" si="69"/>
        <v>1183.2975056858554</v>
      </c>
      <c r="J1444" s="39">
        <f t="shared" si="68"/>
        <v>-2.1462421029443703</v>
      </c>
    </row>
    <row r="1445" spans="2:10">
      <c r="B1445" s="38" t="s">
        <v>1455</v>
      </c>
      <c r="C1445" s="35">
        <v>64.533820000000006</v>
      </c>
      <c r="D1445" s="39">
        <v>1497.2620645840002</v>
      </c>
      <c r="E1445" s="34">
        <v>55.102040000000002</v>
      </c>
      <c r="F1445" s="40">
        <f t="shared" si="70"/>
        <v>265.20391443840003</v>
      </c>
      <c r="G1445" s="34">
        <v>61.549390000000002</v>
      </c>
      <c r="H1445" s="40">
        <f t="shared" si="69"/>
        <v>1230.1747224339638</v>
      </c>
      <c r="J1445" s="39">
        <f t="shared" si="68"/>
        <v>-1.8834277116363864</v>
      </c>
    </row>
    <row r="1446" spans="2:10">
      <c r="B1446" s="38" t="s">
        <v>1456</v>
      </c>
      <c r="C1446" s="35">
        <v>59.841560000000001</v>
      </c>
      <c r="D1446" s="39">
        <v>1388.3960018719999</v>
      </c>
      <c r="E1446" s="34">
        <v>58.017490000000002</v>
      </c>
      <c r="F1446" s="40">
        <f t="shared" si="70"/>
        <v>279.23585867040003</v>
      </c>
      <c r="G1446" s="34">
        <v>55.579239999999999</v>
      </c>
      <c r="H1446" s="40">
        <f t="shared" si="69"/>
        <v>1110.8505890974816</v>
      </c>
      <c r="J1446" s="39">
        <f t="shared" si="68"/>
        <v>1.6904458958815667</v>
      </c>
    </row>
    <row r="1447" spans="2:10">
      <c r="B1447" s="38" t="s">
        <v>1457</v>
      </c>
      <c r="C1447" s="35">
        <v>58.927480000000003</v>
      </c>
      <c r="D1447" s="39">
        <v>1367.1882489759998</v>
      </c>
      <c r="E1447" s="34">
        <v>38.483960000000003</v>
      </c>
      <c r="F1447" s="40">
        <f t="shared" si="70"/>
        <v>185.22176012160003</v>
      </c>
      <c r="G1447" s="34">
        <v>59.06183</v>
      </c>
      <c r="H1447" s="40">
        <f t="shared" si="69"/>
        <v>1180.4563835107374</v>
      </c>
      <c r="J1447" s="39">
        <f t="shared" si="68"/>
        <v>-1.510105343662417</v>
      </c>
    </row>
    <row r="1448" spans="2:10">
      <c r="B1448" s="38" t="s">
        <v>1458</v>
      </c>
      <c r="C1448" s="35">
        <v>60.694690000000001</v>
      </c>
      <c r="D1448" s="39">
        <v>1408.1896416280001</v>
      </c>
      <c r="E1448" s="34">
        <v>47.813409999999998</v>
      </c>
      <c r="F1448" s="40">
        <f t="shared" si="70"/>
        <v>230.12402979359996</v>
      </c>
      <c r="G1448" s="34">
        <v>58.848610000000001</v>
      </c>
      <c r="H1448" s="40">
        <f t="shared" si="69"/>
        <v>1176.1948001820097</v>
      </c>
      <c r="J1448" s="39">
        <f t="shared" si="68"/>
        <v>-1.8708116523905574</v>
      </c>
    </row>
    <row r="1449" spans="2:10">
      <c r="B1449" s="38" t="s">
        <v>1459</v>
      </c>
      <c r="C1449" s="35">
        <v>69.8964</v>
      </c>
      <c r="D1449" s="39">
        <v>1621.68035568</v>
      </c>
      <c r="E1449" s="34">
        <v>63.848390000000002</v>
      </c>
      <c r="F1449" s="40">
        <f t="shared" si="70"/>
        <v>307.29974713439998</v>
      </c>
      <c r="G1449" s="34">
        <v>65.742710000000002</v>
      </c>
      <c r="H1449" s="40">
        <f t="shared" si="69"/>
        <v>1313.985727987013</v>
      </c>
      <c r="J1449" s="39">
        <f t="shared" si="68"/>
        <v>-0.39488055858714688</v>
      </c>
    </row>
    <row r="1450" spans="2:10">
      <c r="B1450" s="38" t="s">
        <v>1460</v>
      </c>
      <c r="C1450" s="35">
        <v>63.436920000000001</v>
      </c>
      <c r="D1450" s="39">
        <v>1471.8126683039998</v>
      </c>
      <c r="E1450" s="34">
        <v>59.475209999999997</v>
      </c>
      <c r="F1450" s="40">
        <f t="shared" si="70"/>
        <v>286.25180672160002</v>
      </c>
      <c r="G1450" s="34">
        <v>59.346119999999999</v>
      </c>
      <c r="H1450" s="40">
        <f t="shared" si="69"/>
        <v>1186.1384279930751</v>
      </c>
      <c r="J1450" s="39">
        <f t="shared" si="68"/>
        <v>0.57756641067521741</v>
      </c>
    </row>
    <row r="1451" spans="2:10">
      <c r="B1451" s="38" t="s">
        <v>1461</v>
      </c>
      <c r="C1451" s="35">
        <v>58.013399999999997</v>
      </c>
      <c r="D1451" s="39">
        <v>1345.9804960799997</v>
      </c>
      <c r="E1451" s="34">
        <v>51.895040000000002</v>
      </c>
      <c r="F1451" s="40">
        <f t="shared" si="70"/>
        <v>249.76875171840001</v>
      </c>
      <c r="G1451" s="34">
        <v>54.584220000000002</v>
      </c>
      <c r="H1451" s="40">
        <f t="shared" si="69"/>
        <v>1090.9633334753507</v>
      </c>
      <c r="J1451" s="39">
        <f t="shared" si="68"/>
        <v>-5.2484108862490757</v>
      </c>
    </row>
    <row r="1452" spans="2:10">
      <c r="B1452" s="38" t="s">
        <v>1462</v>
      </c>
      <c r="C1452" s="35">
        <v>57.769649999999999</v>
      </c>
      <c r="D1452" s="39">
        <v>1340.3252035799999</v>
      </c>
      <c r="E1452" s="34">
        <v>53.644309999999997</v>
      </c>
      <c r="F1452" s="40">
        <f t="shared" si="70"/>
        <v>258.18791825759996</v>
      </c>
      <c r="G1452" s="34">
        <v>54.29992</v>
      </c>
      <c r="H1452" s="40">
        <f t="shared" si="69"/>
        <v>1085.2810891251145</v>
      </c>
      <c r="J1452" s="39">
        <f t="shared" si="68"/>
        <v>3.1438038027145012</v>
      </c>
    </row>
    <row r="1453" spans="2:10">
      <c r="B1453" s="38" t="s">
        <v>1463</v>
      </c>
      <c r="C1453" s="35">
        <v>53.991459999999996</v>
      </c>
      <c r="D1453" s="39">
        <v>1252.6666617519998</v>
      </c>
      <c r="E1453" s="34">
        <v>48.979590000000002</v>
      </c>
      <c r="F1453" s="40">
        <f t="shared" si="70"/>
        <v>235.73680748640001</v>
      </c>
      <c r="G1453" s="34">
        <v>51.030560000000001</v>
      </c>
      <c r="H1453" s="40">
        <f t="shared" si="69"/>
        <v>1019.9370779084851</v>
      </c>
      <c r="J1453" s="39">
        <f t="shared" si="68"/>
        <v>3.0072236428853785</v>
      </c>
    </row>
    <row r="1454" spans="2:10">
      <c r="B1454" s="38" t="s">
        <v>1464</v>
      </c>
      <c r="C1454" s="35">
        <v>50.700789999999998</v>
      </c>
      <c r="D1454" s="39">
        <v>1176.3191689479997</v>
      </c>
      <c r="E1454" s="34">
        <v>44.023319999999998</v>
      </c>
      <c r="F1454" s="40">
        <f t="shared" si="70"/>
        <v>211.88247822719998</v>
      </c>
      <c r="G1454" s="34">
        <v>48.400849999999998</v>
      </c>
      <c r="H1454" s="40">
        <f t="shared" si="69"/>
        <v>967.37761681014081</v>
      </c>
      <c r="J1454" s="39">
        <f t="shared" si="68"/>
        <v>2.9409260893410192</v>
      </c>
    </row>
    <row r="1455" spans="2:10">
      <c r="B1455" s="38" t="s">
        <v>1465</v>
      </c>
      <c r="C1455" s="35">
        <v>55.575859999999999</v>
      </c>
      <c r="D1455" s="39">
        <v>1289.4266430319999</v>
      </c>
      <c r="E1455" s="34">
        <v>46.64723</v>
      </c>
      <c r="F1455" s="40">
        <f t="shared" si="70"/>
        <v>224.51125210079999</v>
      </c>
      <c r="G1455" s="34">
        <v>53.447049999999997</v>
      </c>
      <c r="H1455" s="40">
        <f t="shared" si="69"/>
        <v>1068.2349556781012</v>
      </c>
      <c r="J1455" s="39">
        <f t="shared" si="68"/>
        <v>3.3195647469012783</v>
      </c>
    </row>
    <row r="1456" spans="2:10">
      <c r="B1456" s="38" t="s">
        <v>1466</v>
      </c>
      <c r="C1456" s="35">
        <v>54.600850000000001</v>
      </c>
      <c r="D1456" s="39">
        <v>1266.80524102</v>
      </c>
      <c r="E1456" s="34">
        <v>52.47813</v>
      </c>
      <c r="F1456" s="40">
        <f t="shared" si="70"/>
        <v>252.57514056479999</v>
      </c>
      <c r="G1456" s="34">
        <v>50.88841</v>
      </c>
      <c r="H1456" s="40">
        <f t="shared" si="69"/>
        <v>1017.0959557333668</v>
      </c>
      <c r="J1456" s="39">
        <f t="shared" si="68"/>
        <v>2.865855278166805</v>
      </c>
    </row>
    <row r="1457" spans="2:10">
      <c r="B1457" s="38" t="s">
        <v>1467</v>
      </c>
      <c r="C1457" s="35">
        <v>47.166359999999997</v>
      </c>
      <c r="D1457" s="39">
        <v>1094.3161516319999</v>
      </c>
      <c r="E1457" s="34">
        <v>45.189500000000002</v>
      </c>
      <c r="F1457" s="40">
        <f t="shared" si="70"/>
        <v>217.49525592000001</v>
      </c>
      <c r="G1457" s="34">
        <v>43.638939999999998</v>
      </c>
      <c r="H1457" s="40">
        <f t="shared" si="69"/>
        <v>872.20232242451777</v>
      </c>
      <c r="J1457" s="39">
        <f t="shared" si="68"/>
        <v>-4.6185732874821497</v>
      </c>
    </row>
    <row r="1458" spans="2:10">
      <c r="B1458" s="38" t="s">
        <v>1468</v>
      </c>
      <c r="C1458" s="35">
        <v>45.399140000000003</v>
      </c>
      <c r="D1458" s="39">
        <v>1053.3145269680001</v>
      </c>
      <c r="E1458" s="34">
        <v>40.233229999999999</v>
      </c>
      <c r="F1458" s="40">
        <f t="shared" si="70"/>
        <v>193.64092666079998</v>
      </c>
      <c r="G1458" s="34">
        <v>43.14143</v>
      </c>
      <c r="H1458" s="40">
        <f t="shared" si="69"/>
        <v>862.25869461345223</v>
      </c>
      <c r="J1458" s="39">
        <f t="shared" si="68"/>
        <v>2.585094306252131</v>
      </c>
    </row>
    <row r="1459" spans="2:10">
      <c r="B1459" s="38" t="s">
        <v>1469</v>
      </c>
      <c r="C1459" s="35">
        <v>50.639850000000003</v>
      </c>
      <c r="D1459" s="39">
        <v>1174.9052878199998</v>
      </c>
      <c r="E1459" s="34">
        <v>47.813409999999998</v>
      </c>
      <c r="F1459" s="40">
        <f t="shared" si="70"/>
        <v>230.12402979359996</v>
      </c>
      <c r="G1459" s="34">
        <v>47.405819999999999</v>
      </c>
      <c r="H1459" s="40">
        <f t="shared" si="69"/>
        <v>947.49016132011127</v>
      </c>
      <c r="J1459" s="39">
        <f t="shared" si="68"/>
        <v>2.7089032937113871</v>
      </c>
    </row>
    <row r="1460" spans="2:10">
      <c r="B1460" s="38" t="s">
        <v>1470</v>
      </c>
      <c r="C1460" s="35">
        <v>50.457030000000003</v>
      </c>
      <c r="D1460" s="39">
        <v>1170.6636444359999</v>
      </c>
      <c r="E1460" s="34">
        <v>42.857140000000001</v>
      </c>
      <c r="F1460" s="40">
        <f t="shared" si="70"/>
        <v>206.26970053439999</v>
      </c>
      <c r="G1460" s="34">
        <v>48.400849999999998</v>
      </c>
      <c r="H1460" s="40">
        <f t="shared" si="69"/>
        <v>967.37761681014081</v>
      </c>
      <c r="J1460" s="39">
        <f t="shared" si="68"/>
        <v>2.9836729085409388</v>
      </c>
    </row>
    <row r="1461" spans="2:10">
      <c r="B1461" s="38" t="s">
        <v>1471</v>
      </c>
      <c r="C1461" s="35">
        <v>53.625830000000001</v>
      </c>
      <c r="D1461" s="39">
        <v>1244.1836069959998</v>
      </c>
      <c r="E1461" s="34">
        <v>48.688040000000001</v>
      </c>
      <c r="F1461" s="40">
        <f t="shared" si="70"/>
        <v>234.33358899839999</v>
      </c>
      <c r="G1461" s="34">
        <v>50.675190000000001</v>
      </c>
      <c r="H1461" s="40">
        <f t="shared" si="69"/>
        <v>1012.8343724046391</v>
      </c>
      <c r="J1461" s="39">
        <f t="shared" si="68"/>
        <v>2.9843544070394046</v>
      </c>
    </row>
    <row r="1462" spans="2:10">
      <c r="B1462" s="38" t="s">
        <v>1472</v>
      </c>
      <c r="C1462" s="35">
        <v>67.885429999999999</v>
      </c>
      <c r="D1462" s="39">
        <v>1575.0234385159999</v>
      </c>
      <c r="E1462" s="34">
        <v>46.35568</v>
      </c>
      <c r="F1462" s="40">
        <f t="shared" si="70"/>
        <v>223.1080336128</v>
      </c>
      <c r="G1462" s="34">
        <v>67.661689999999993</v>
      </c>
      <c r="H1462" s="40">
        <f t="shared" si="69"/>
        <v>1352.3399779455635</v>
      </c>
      <c r="J1462" s="39">
        <f t="shared" si="68"/>
        <v>0.4245730423635905</v>
      </c>
    </row>
    <row r="1463" spans="2:10">
      <c r="B1463" s="38" t="s">
        <v>1473</v>
      </c>
      <c r="C1463" s="35">
        <v>67.215109999999996</v>
      </c>
      <c r="D1463" s="39">
        <v>1559.4712101319999</v>
      </c>
      <c r="E1463" s="34">
        <v>53.644309999999997</v>
      </c>
      <c r="F1463" s="40">
        <f t="shared" si="70"/>
        <v>258.18791825759996</v>
      </c>
      <c r="G1463" s="34">
        <v>65.316270000000003</v>
      </c>
      <c r="H1463" s="40">
        <f t="shared" si="69"/>
        <v>1305.462561329557</v>
      </c>
      <c r="J1463" s="39">
        <f t="shared" si="68"/>
        <v>4.1792694551570548</v>
      </c>
    </row>
    <row r="1464" spans="2:10">
      <c r="B1464" s="38" t="s">
        <v>1474</v>
      </c>
      <c r="C1464" s="35">
        <v>54.357089999999999</v>
      </c>
      <c r="D1464" s="39">
        <v>1261.1497165079998</v>
      </c>
      <c r="E1464" s="34">
        <v>46.64723</v>
      </c>
      <c r="F1464" s="40">
        <f t="shared" si="70"/>
        <v>224.51125210079999</v>
      </c>
      <c r="G1464" s="34">
        <v>51.812359999999998</v>
      </c>
      <c r="H1464" s="40">
        <f t="shared" si="69"/>
        <v>1035.5627502018883</v>
      </c>
      <c r="J1464" s="39">
        <f t="shared" si="68"/>
        <v>-1.0757142053114421</v>
      </c>
    </row>
    <row r="1465" spans="2:10">
      <c r="B1465" s="38" t="s">
        <v>1475</v>
      </c>
      <c r="C1465" s="35">
        <v>54.235219999999998</v>
      </c>
      <c r="D1465" s="39">
        <v>1258.3221862639998</v>
      </c>
      <c r="E1465" s="34">
        <v>44.897950000000002</v>
      </c>
      <c r="F1465" s="40">
        <f t="shared" si="70"/>
        <v>216.09203743200001</v>
      </c>
      <c r="G1465" s="34">
        <v>52.309869999999997</v>
      </c>
      <c r="H1465" s="40">
        <f t="shared" si="69"/>
        <v>1045.5063780129537</v>
      </c>
      <c r="J1465" s="39">
        <f t="shared" si="68"/>
        <v>3.2762291809540329</v>
      </c>
    </row>
    <row r="1466" spans="2:10">
      <c r="B1466" s="38" t="s">
        <v>1476</v>
      </c>
      <c r="C1466" s="35">
        <v>59.354050000000001</v>
      </c>
      <c r="D1466" s="39">
        <v>1377.08518486</v>
      </c>
      <c r="E1466" s="34">
        <v>47.230319999999999</v>
      </c>
      <c r="F1466" s="40">
        <f t="shared" si="70"/>
        <v>227.31764094719998</v>
      </c>
      <c r="G1466" s="34">
        <v>57.356070000000003</v>
      </c>
      <c r="H1466" s="40">
        <f t="shared" si="69"/>
        <v>1146.3637168809146</v>
      </c>
      <c r="J1466" s="39">
        <f t="shared" si="68"/>
        <v>-3.4038270318853847</v>
      </c>
    </row>
    <row r="1467" spans="2:10">
      <c r="B1467" s="38" t="s">
        <v>1477</v>
      </c>
      <c r="C1467" s="35">
        <v>85.98415</v>
      </c>
      <c r="D1467" s="39">
        <v>1994.93546098</v>
      </c>
      <c r="E1467" s="34">
        <v>69.970839999999995</v>
      </c>
      <c r="F1467" s="40">
        <f t="shared" si="70"/>
        <v>336.76685408639997</v>
      </c>
      <c r="G1467" s="34">
        <v>83.22672</v>
      </c>
      <c r="H1467" s="40">
        <f t="shared" si="69"/>
        <v>1663.4349613390029</v>
      </c>
      <c r="J1467" s="39">
        <f t="shared" si="68"/>
        <v>5.2663544454028397</v>
      </c>
    </row>
    <row r="1468" spans="2:10">
      <c r="B1468" s="38" t="s">
        <v>1478</v>
      </c>
      <c r="C1468" s="35">
        <v>79.219980000000007</v>
      </c>
      <c r="D1468" s="39">
        <v>1837.9985999760002</v>
      </c>
      <c r="E1468" s="34">
        <v>60.932940000000002</v>
      </c>
      <c r="F1468" s="40">
        <f t="shared" si="70"/>
        <v>293.26780290239998</v>
      </c>
      <c r="G1468" s="34">
        <v>77.469790000000003</v>
      </c>
      <c r="H1468" s="40">
        <f t="shared" si="69"/>
        <v>1548.3724113312489</v>
      </c>
      <c r="J1468" s="39">
        <f t="shared" si="68"/>
        <v>3.6416142576488255</v>
      </c>
    </row>
    <row r="1469" spans="2:10">
      <c r="B1469" s="38" t="s">
        <v>1479</v>
      </c>
      <c r="C1469" s="35">
        <v>76.782439999999994</v>
      </c>
      <c r="D1469" s="39">
        <v>1781.4447469279999</v>
      </c>
      <c r="E1469" s="34">
        <v>62.973759999999999</v>
      </c>
      <c r="F1469" s="40">
        <f t="shared" si="70"/>
        <v>303.09018792960001</v>
      </c>
      <c r="G1469" s="34">
        <v>73.987200000000001</v>
      </c>
      <c r="H1469" s="40">
        <f t="shared" si="69"/>
        <v>1478.7666169179931</v>
      </c>
      <c r="J1469" s="39">
        <f t="shared" si="68"/>
        <v>0.41205791959328053</v>
      </c>
    </row>
    <row r="1470" spans="2:10">
      <c r="B1470" s="38" t="s">
        <v>1480</v>
      </c>
      <c r="C1470" s="35">
        <v>69.957340000000002</v>
      </c>
      <c r="D1470" s="39">
        <v>1623.094236808</v>
      </c>
      <c r="E1470" s="34">
        <v>68.22157</v>
      </c>
      <c r="F1470" s="40">
        <f t="shared" si="70"/>
        <v>328.3476875472</v>
      </c>
      <c r="G1470" s="34">
        <v>64.534469999999999</v>
      </c>
      <c r="H1470" s="40">
        <f t="shared" si="69"/>
        <v>1289.8368890361537</v>
      </c>
      <c r="J1470" s="39">
        <f t="shared" si="68"/>
        <v>-4.909660224646359</v>
      </c>
    </row>
    <row r="1471" spans="2:10">
      <c r="B1471" s="38" t="s">
        <v>1481</v>
      </c>
      <c r="C1471" s="35">
        <v>73.308949999999996</v>
      </c>
      <c r="D1471" s="39">
        <v>1700.8556107399997</v>
      </c>
      <c r="E1471" s="34">
        <v>67.930019999999999</v>
      </c>
      <c r="F1471" s="40">
        <f t="shared" si="70"/>
        <v>326.9444690592</v>
      </c>
      <c r="G1471" s="34">
        <v>68.941000000000003</v>
      </c>
      <c r="H1471" s="40">
        <f t="shared" si="69"/>
        <v>1377.9092780500325</v>
      </c>
      <c r="J1471" s="39">
        <f t="shared" si="68"/>
        <v>3.998136369232725</v>
      </c>
    </row>
    <row r="1472" spans="2:10">
      <c r="B1472" s="38" t="s">
        <v>1482</v>
      </c>
      <c r="C1472" s="35">
        <v>69.40889</v>
      </c>
      <c r="D1472" s="39">
        <v>1610.3695386679999</v>
      </c>
      <c r="E1472" s="34">
        <v>57.142850000000003</v>
      </c>
      <c r="F1472" s="40">
        <f t="shared" si="70"/>
        <v>275.02625133599997</v>
      </c>
      <c r="G1472" s="34">
        <v>66.950950000000006</v>
      </c>
      <c r="H1472" s="40">
        <f t="shared" si="69"/>
        <v>1338.134566937872</v>
      </c>
      <c r="J1472" s="39">
        <f t="shared" si="68"/>
        <v>2.7912796058722051</v>
      </c>
    </row>
    <row r="1473" spans="2:10">
      <c r="B1473" s="38" t="s">
        <v>1483</v>
      </c>
      <c r="C1473" s="35">
        <v>73.735519999999994</v>
      </c>
      <c r="D1473" s="39">
        <v>1710.7525466239999</v>
      </c>
      <c r="E1473" s="34">
        <v>73.177840000000003</v>
      </c>
      <c r="F1473" s="40">
        <f t="shared" si="70"/>
        <v>352.20201680640002</v>
      </c>
      <c r="G1473" s="34">
        <v>68.159199999999998</v>
      </c>
      <c r="H1473" s="40">
        <f t="shared" si="69"/>
        <v>1362.2836057566292</v>
      </c>
      <c r="J1473" s="39">
        <f t="shared" si="68"/>
        <v>3.7330759390292769</v>
      </c>
    </row>
    <row r="1474" spans="2:10">
      <c r="B1474" s="38" t="s">
        <v>1484</v>
      </c>
      <c r="C1474" s="35">
        <v>51.675800000000002</v>
      </c>
      <c r="D1474" s="39">
        <v>1198.9405709600001</v>
      </c>
      <c r="E1474" s="34">
        <v>54.810490000000001</v>
      </c>
      <c r="F1474" s="40">
        <f t="shared" si="70"/>
        <v>263.80069595039998</v>
      </c>
      <c r="G1474" s="34">
        <v>46.90831</v>
      </c>
      <c r="H1474" s="40">
        <f t="shared" si="69"/>
        <v>937.54653350904562</v>
      </c>
      <c r="J1474" s="39">
        <f t="shared" si="68"/>
        <v>2.406658499445598</v>
      </c>
    </row>
    <row r="1475" spans="2:10">
      <c r="B1475" s="38" t="s">
        <v>1485</v>
      </c>
      <c r="C1475" s="35">
        <v>39.975619999999999</v>
      </c>
      <c r="D1475" s="39">
        <v>927.48235474399996</v>
      </c>
      <c r="E1475" s="34">
        <v>34.402329999999999</v>
      </c>
      <c r="F1475" s="40">
        <f t="shared" si="70"/>
        <v>165.57703819679998</v>
      </c>
      <c r="G1475" s="34">
        <v>37.953090000000003</v>
      </c>
      <c r="H1475" s="40">
        <f t="shared" si="69"/>
        <v>758.56043343827196</v>
      </c>
      <c r="J1475" s="39">
        <f t="shared" si="68"/>
        <v>-3.344883108928002</v>
      </c>
    </row>
    <row r="1476" spans="2:10">
      <c r="B1476" s="38" t="s">
        <v>1486</v>
      </c>
      <c r="C1476" s="35">
        <v>38.391219999999997</v>
      </c>
      <c r="D1476" s="39">
        <v>890.72237346399993</v>
      </c>
      <c r="E1476" s="34">
        <v>34.985419999999998</v>
      </c>
      <c r="F1476" s="40">
        <f t="shared" si="70"/>
        <v>168.38342704319999</v>
      </c>
      <c r="G1476" s="34">
        <v>35.820889999999999</v>
      </c>
      <c r="H1476" s="40">
        <f t="shared" si="69"/>
        <v>715.94460015099321</v>
      </c>
      <c r="J1476" s="39">
        <f t="shared" ref="J1476:J1539" si="71">H1476-(D1476-F1476)</f>
        <v>-6.3943462698067606</v>
      </c>
    </row>
    <row r="1477" spans="2:10">
      <c r="B1477" s="38" t="s">
        <v>1487</v>
      </c>
      <c r="C1477" s="35">
        <v>39.7928</v>
      </c>
      <c r="D1477" s="39">
        <v>923.24071135999998</v>
      </c>
      <c r="E1477" s="34">
        <v>25.947520000000001</v>
      </c>
      <c r="F1477" s="40">
        <f t="shared" si="70"/>
        <v>124.88437585920001</v>
      </c>
      <c r="G1477" s="34">
        <v>39.94314</v>
      </c>
      <c r="H1477" s="40">
        <f t="shared" si="69"/>
        <v>798.33514455043257</v>
      </c>
      <c r="J1477" s="39">
        <f t="shared" si="71"/>
        <v>-2.1190950367440564E-2</v>
      </c>
    </row>
    <row r="1478" spans="2:10">
      <c r="B1478" s="38" t="s">
        <v>1488</v>
      </c>
      <c r="C1478" s="35">
        <v>41.560020000000002</v>
      </c>
      <c r="D1478" s="39">
        <v>964.242336024</v>
      </c>
      <c r="E1478" s="34">
        <v>39.941690000000001</v>
      </c>
      <c r="F1478" s="40">
        <f t="shared" si="70"/>
        <v>192.23775630240002</v>
      </c>
      <c r="G1478" s="34">
        <v>38.73489</v>
      </c>
      <c r="H1478" s="40">
        <f t="shared" si="69"/>
        <v>774.18610573167518</v>
      </c>
      <c r="J1478" s="39">
        <f t="shared" si="71"/>
        <v>2.1815260100752312</v>
      </c>
    </row>
    <row r="1479" spans="2:10">
      <c r="B1479" s="38" t="s">
        <v>1489</v>
      </c>
      <c r="C1479" s="35">
        <v>37.111510000000003</v>
      </c>
      <c r="D1479" s="39">
        <v>861.03156581200005</v>
      </c>
      <c r="E1479" s="34">
        <v>30.61224</v>
      </c>
      <c r="F1479" s="40">
        <f t="shared" si="70"/>
        <v>147.3354866304</v>
      </c>
      <c r="G1479" s="34">
        <v>35.820889999999999</v>
      </c>
      <c r="H1479" s="40">
        <f t="shared" si="69"/>
        <v>715.94460015099321</v>
      </c>
      <c r="J1479" s="39">
        <f t="shared" si="71"/>
        <v>2.248520969393212</v>
      </c>
    </row>
    <row r="1480" spans="2:10">
      <c r="B1480" s="38" t="s">
        <v>1490</v>
      </c>
      <c r="C1480" s="35">
        <v>38.147469999999998</v>
      </c>
      <c r="D1480" s="39">
        <v>885.06708096399996</v>
      </c>
      <c r="E1480" s="34">
        <v>35.276960000000003</v>
      </c>
      <c r="F1480" s="40">
        <f t="shared" si="70"/>
        <v>169.78659740160001</v>
      </c>
      <c r="G1480" s="34">
        <v>35.5366</v>
      </c>
      <c r="H1480" s="40">
        <f t="shared" si="69"/>
        <v>710.26255566865564</v>
      </c>
      <c r="J1480" s="39">
        <f t="shared" si="71"/>
        <v>-5.0179278937442859</v>
      </c>
    </row>
    <row r="1481" spans="2:10">
      <c r="B1481" s="38" t="s">
        <v>1491</v>
      </c>
      <c r="C1481" s="35">
        <v>41.98659</v>
      </c>
      <c r="D1481" s="39">
        <v>974.13927190799996</v>
      </c>
      <c r="E1481" s="34">
        <v>37.317779999999999</v>
      </c>
      <c r="F1481" s="40">
        <f t="shared" si="70"/>
        <v>179.6089824288</v>
      </c>
      <c r="G1481" s="34">
        <v>39.232399999999998</v>
      </c>
      <c r="H1481" s="40">
        <f t="shared" si="69"/>
        <v>784.12973354274084</v>
      </c>
      <c r="J1481" s="39">
        <f t="shared" si="71"/>
        <v>-10.400555936459114</v>
      </c>
    </row>
    <row r="1482" spans="2:10">
      <c r="B1482" s="38" t="s">
        <v>1492</v>
      </c>
      <c r="C1482" s="35">
        <v>38.817790000000002</v>
      </c>
      <c r="D1482" s="39">
        <v>900.619309348</v>
      </c>
      <c r="E1482" s="34">
        <v>25.947520000000001</v>
      </c>
      <c r="F1482" s="40">
        <f t="shared" si="70"/>
        <v>124.88437585920001</v>
      </c>
      <c r="G1482" s="34">
        <v>38.94811</v>
      </c>
      <c r="H1482" s="40">
        <f t="shared" si="69"/>
        <v>778.44768906040315</v>
      </c>
      <c r="J1482" s="39">
        <f t="shared" si="71"/>
        <v>2.7127555716031111</v>
      </c>
    </row>
    <row r="1483" spans="2:10">
      <c r="B1483" s="38" t="s">
        <v>1493</v>
      </c>
      <c r="C1483" s="35">
        <v>40.828760000000003</v>
      </c>
      <c r="D1483" s="39">
        <v>947.27622651199999</v>
      </c>
      <c r="E1483" s="34">
        <v>37.026229999999998</v>
      </c>
      <c r="F1483" s="40">
        <f t="shared" si="70"/>
        <v>178.20576394079998</v>
      </c>
      <c r="G1483" s="34">
        <v>38.592750000000002</v>
      </c>
      <c r="H1483" s="40">
        <f t="shared" si="69"/>
        <v>771.34518342445563</v>
      </c>
      <c r="J1483" s="39">
        <f t="shared" si="71"/>
        <v>2.2747208532556442</v>
      </c>
    </row>
    <row r="1484" spans="2:10">
      <c r="B1484" s="38" t="s">
        <v>1494</v>
      </c>
      <c r="C1484" s="35">
        <v>44.180370000000003</v>
      </c>
      <c r="D1484" s="39">
        <v>1025.037600444</v>
      </c>
      <c r="E1484" s="34">
        <v>34.985419999999998</v>
      </c>
      <c r="F1484" s="40">
        <f t="shared" si="70"/>
        <v>168.38342704319999</v>
      </c>
      <c r="G1484" s="34">
        <v>42.643920000000001</v>
      </c>
      <c r="H1484" s="40">
        <f t="shared" si="69"/>
        <v>852.3150668023867</v>
      </c>
      <c r="J1484" s="39">
        <f t="shared" si="71"/>
        <v>-4.3391065984133093</v>
      </c>
    </row>
    <row r="1485" spans="2:10">
      <c r="B1485" s="38" t="s">
        <v>1495</v>
      </c>
      <c r="C1485" s="35">
        <v>47.410110000000003</v>
      </c>
      <c r="D1485" s="39">
        <v>1099.971444132</v>
      </c>
      <c r="E1485" s="34">
        <v>45.772590000000001</v>
      </c>
      <c r="F1485" s="40">
        <f t="shared" si="70"/>
        <v>220.30164476640002</v>
      </c>
      <c r="G1485" s="34">
        <v>43.852159999999998</v>
      </c>
      <c r="H1485" s="40">
        <f t="shared" si="69"/>
        <v>876.46390575324563</v>
      </c>
      <c r="J1485" s="39">
        <f t="shared" si="71"/>
        <v>-3.2058936123543162</v>
      </c>
    </row>
    <row r="1486" spans="2:10">
      <c r="B1486" s="38" t="s">
        <v>1496</v>
      </c>
      <c r="C1486" s="35">
        <v>44.972569999999997</v>
      </c>
      <c r="D1486" s="39">
        <v>1043.4175910839999</v>
      </c>
      <c r="E1486" s="34">
        <v>27.988330000000001</v>
      </c>
      <c r="F1486" s="40">
        <f t="shared" si="70"/>
        <v>134.70671275679999</v>
      </c>
      <c r="G1486" s="34">
        <v>45.628990000000002</v>
      </c>
      <c r="H1486" s="40">
        <f t="shared" si="69"/>
        <v>911.9770335366785</v>
      </c>
      <c r="J1486" s="39">
        <f t="shared" si="71"/>
        <v>3.2661552094785975</v>
      </c>
    </row>
    <row r="1487" spans="2:10">
      <c r="B1487" s="38" t="s">
        <v>1497</v>
      </c>
      <c r="C1487" s="35">
        <v>44.48507</v>
      </c>
      <c r="D1487" s="39">
        <v>1032.107006084</v>
      </c>
      <c r="E1487" s="34">
        <v>33.52769</v>
      </c>
      <c r="F1487" s="40">
        <f t="shared" si="70"/>
        <v>161.3674308624</v>
      </c>
      <c r="G1487" s="34">
        <v>43.71002</v>
      </c>
      <c r="H1487" s="40">
        <f t="shared" si="69"/>
        <v>873.62298344602596</v>
      </c>
      <c r="J1487" s="39">
        <f t="shared" si="71"/>
        <v>2.8834082244259207</v>
      </c>
    </row>
    <row r="1488" spans="2:10">
      <c r="B1488" s="38" t="s">
        <v>1498</v>
      </c>
      <c r="C1488" s="35">
        <v>38.513100000000001</v>
      </c>
      <c r="D1488" s="39">
        <v>893.55013571999996</v>
      </c>
      <c r="E1488" s="34">
        <v>31.778420000000001</v>
      </c>
      <c r="F1488" s="40">
        <f t="shared" si="70"/>
        <v>152.94826432319999</v>
      </c>
      <c r="G1488" s="34">
        <v>37.171280000000003</v>
      </c>
      <c r="H1488" s="40">
        <f t="shared" si="69"/>
        <v>742.93456127697038</v>
      </c>
      <c r="J1488" s="39">
        <f t="shared" si="71"/>
        <v>2.3326898801703919</v>
      </c>
    </row>
    <row r="1489" spans="2:10">
      <c r="B1489" s="38" t="s">
        <v>1499</v>
      </c>
      <c r="C1489" s="35">
        <v>34.308340000000001</v>
      </c>
      <c r="D1489" s="39">
        <v>795.9946580080001</v>
      </c>
      <c r="E1489" s="34">
        <v>20.991250000000001</v>
      </c>
      <c r="F1489" s="40">
        <f t="shared" si="70"/>
        <v>101.03004660000001</v>
      </c>
      <c r="G1489" s="34">
        <v>34.896940000000001</v>
      </c>
      <c r="H1489" s="40">
        <f t="shared" ref="H1489:H1550" si="72">$H$335*(G1489/100)</f>
        <v>697.47780568247197</v>
      </c>
      <c r="J1489" s="39">
        <f t="shared" si="71"/>
        <v>2.5131942744718572</v>
      </c>
    </row>
    <row r="1490" spans="2:10">
      <c r="B1490" s="38" t="s">
        <v>1500</v>
      </c>
      <c r="C1490" s="35">
        <v>39.914679999999997</v>
      </c>
      <c r="D1490" s="39">
        <v>926.06847361599989</v>
      </c>
      <c r="E1490" s="34">
        <v>20.991250000000001</v>
      </c>
      <c r="F1490" s="40">
        <f t="shared" si="70"/>
        <v>101.03004660000001</v>
      </c>
      <c r="G1490" s="34">
        <v>41.364600000000003</v>
      </c>
      <c r="H1490" s="40">
        <f t="shared" si="72"/>
        <v>826.74556683001947</v>
      </c>
      <c r="J1490" s="39">
        <f t="shared" si="71"/>
        <v>1.7071398140195697</v>
      </c>
    </row>
    <row r="1491" spans="2:10">
      <c r="B1491" s="38" t="s">
        <v>1501</v>
      </c>
      <c r="C1491" s="35">
        <v>44.667879999999997</v>
      </c>
      <c r="D1491" s="39">
        <v>1036.3484174559999</v>
      </c>
      <c r="E1491" s="34">
        <v>25.364429999999999</v>
      </c>
      <c r="F1491" s="40">
        <f t="shared" si="70"/>
        <v>122.07798701279999</v>
      </c>
      <c r="G1491" s="34">
        <v>45.913290000000003</v>
      </c>
      <c r="H1491" s="40">
        <f t="shared" si="72"/>
        <v>917.65927788691454</v>
      </c>
      <c r="J1491" s="39">
        <f t="shared" si="71"/>
        <v>3.388847443714667</v>
      </c>
    </row>
    <row r="1492" spans="2:10">
      <c r="B1492" s="38" t="s">
        <v>1502</v>
      </c>
      <c r="C1492" s="35">
        <v>50.639850000000003</v>
      </c>
      <c r="D1492" s="39">
        <v>1174.9052878199998</v>
      </c>
      <c r="E1492" s="34">
        <v>40.816319999999997</v>
      </c>
      <c r="F1492" s="40">
        <f t="shared" ref="F1492:F1550" si="73">$F$1362*(E1492/100)</f>
        <v>196.44731550719996</v>
      </c>
      <c r="G1492" s="34">
        <v>49.111579999999996</v>
      </c>
      <c r="H1492" s="40">
        <f t="shared" si="72"/>
        <v>981.5828279499342</v>
      </c>
      <c r="J1492" s="39">
        <f t="shared" si="71"/>
        <v>3.1248556371343739</v>
      </c>
    </row>
    <row r="1493" spans="2:10">
      <c r="B1493" s="38" t="s">
        <v>1503</v>
      </c>
      <c r="C1493" s="35">
        <v>45.399140000000003</v>
      </c>
      <c r="D1493" s="39">
        <v>1053.3145269680001</v>
      </c>
      <c r="E1493" s="34">
        <v>27.113700000000001</v>
      </c>
      <c r="F1493" s="40">
        <f t="shared" si="73"/>
        <v>130.49715355200001</v>
      </c>
      <c r="G1493" s="34">
        <v>46.33972</v>
      </c>
      <c r="H1493" s="40">
        <f t="shared" si="72"/>
        <v>926.1822446764719</v>
      </c>
      <c r="J1493" s="39">
        <f t="shared" si="71"/>
        <v>3.364871260471773</v>
      </c>
    </row>
    <row r="1494" spans="2:10">
      <c r="B1494" s="38" t="s">
        <v>1504</v>
      </c>
      <c r="C1494" s="35">
        <v>51.310169999999999</v>
      </c>
      <c r="D1494" s="39">
        <v>1190.4575162039998</v>
      </c>
      <c r="E1494" s="34">
        <v>32.944600000000001</v>
      </c>
      <c r="F1494" s="40">
        <f t="shared" si="73"/>
        <v>158.56104201600002</v>
      </c>
      <c r="G1494" s="34">
        <v>51.812359999999998</v>
      </c>
      <c r="H1494" s="40">
        <f t="shared" si="72"/>
        <v>1035.5627502018883</v>
      </c>
      <c r="J1494" s="39">
        <f t="shared" si="71"/>
        <v>3.6662760138885915</v>
      </c>
    </row>
    <row r="1495" spans="2:10">
      <c r="B1495" s="38" t="s">
        <v>1505</v>
      </c>
      <c r="C1495" s="35">
        <v>50.517969999999998</v>
      </c>
      <c r="D1495" s="39">
        <v>1172.0775255639999</v>
      </c>
      <c r="E1495" s="34">
        <v>37.317779999999999</v>
      </c>
      <c r="F1495" s="40">
        <f t="shared" si="73"/>
        <v>179.6089824288</v>
      </c>
      <c r="G1495" s="34">
        <v>49.680169999999997</v>
      </c>
      <c r="H1495" s="40">
        <f t="shared" si="72"/>
        <v>992.94711678250792</v>
      </c>
      <c r="J1495" s="39">
        <f t="shared" si="71"/>
        <v>0.4785736473080533</v>
      </c>
    </row>
    <row r="1496" spans="2:10">
      <c r="B1496" s="38" t="s">
        <v>1506</v>
      </c>
      <c r="C1496" s="35">
        <v>46.435099999999998</v>
      </c>
      <c r="D1496" s="39">
        <v>1077.3500421199999</v>
      </c>
      <c r="E1496" s="34">
        <v>32.653060000000004</v>
      </c>
      <c r="F1496" s="40">
        <f t="shared" si="73"/>
        <v>157.15787165760003</v>
      </c>
      <c r="G1496" s="34">
        <v>46.197580000000002</v>
      </c>
      <c r="H1496" s="40">
        <f t="shared" si="72"/>
        <v>923.34132236925234</v>
      </c>
      <c r="J1496" s="39">
        <f t="shared" si="71"/>
        <v>3.1491519068524667</v>
      </c>
    </row>
    <row r="1497" spans="2:10">
      <c r="B1497" s="38" t="s">
        <v>1507</v>
      </c>
      <c r="C1497" s="35">
        <v>55.514919999999996</v>
      </c>
      <c r="D1497" s="39">
        <v>1288.0127619039999</v>
      </c>
      <c r="E1497" s="34">
        <v>43.148679999999999</v>
      </c>
      <c r="F1497" s="40">
        <f t="shared" si="73"/>
        <v>207.67287089280001</v>
      </c>
      <c r="G1497" s="34">
        <v>53.802410000000002</v>
      </c>
      <c r="H1497" s="40">
        <f t="shared" si="72"/>
        <v>1075.3374613140488</v>
      </c>
      <c r="J1497" s="39">
        <f t="shared" si="71"/>
        <v>-5.0024296971512285</v>
      </c>
    </row>
    <row r="1498" spans="2:10">
      <c r="B1498" s="38" t="s">
        <v>1508</v>
      </c>
      <c r="C1498" s="35">
        <v>56.977449999999997</v>
      </c>
      <c r="D1498" s="39">
        <v>1321.9452129399999</v>
      </c>
      <c r="E1498" s="34">
        <v>36.734690000000001</v>
      </c>
      <c r="F1498" s="40">
        <f t="shared" si="73"/>
        <v>176.80259358240002</v>
      </c>
      <c r="G1498" s="34">
        <v>56.858559999999997</v>
      </c>
      <c r="H1498" s="40">
        <f t="shared" si="72"/>
        <v>1136.4200890698489</v>
      </c>
      <c r="J1498" s="39">
        <f t="shared" si="71"/>
        <v>-8.7225302877509421</v>
      </c>
    </row>
    <row r="1499" spans="2:10">
      <c r="B1499" s="38" t="s">
        <v>1509</v>
      </c>
      <c r="C1499" s="35">
        <v>53.930529999999997</v>
      </c>
      <c r="D1499" s="39">
        <v>1251.253012636</v>
      </c>
      <c r="E1499" s="34">
        <v>38.483960000000003</v>
      </c>
      <c r="F1499" s="40">
        <f t="shared" si="73"/>
        <v>185.22176012160003</v>
      </c>
      <c r="G1499" s="34">
        <v>53.518120000000003</v>
      </c>
      <c r="H1499" s="40">
        <f t="shared" si="72"/>
        <v>1069.6554168317114</v>
      </c>
      <c r="J1499" s="39">
        <f t="shared" si="71"/>
        <v>3.6241643173113971</v>
      </c>
    </row>
    <row r="1500" spans="2:10">
      <c r="B1500" s="38" t="s">
        <v>1510</v>
      </c>
      <c r="C1500" s="35">
        <v>54.661790000000003</v>
      </c>
      <c r="D1500" s="39">
        <v>1268.219122148</v>
      </c>
      <c r="E1500" s="34">
        <v>38.483960000000003</v>
      </c>
      <c r="F1500" s="40">
        <f t="shared" si="73"/>
        <v>185.22176012160003</v>
      </c>
      <c r="G1500" s="34">
        <v>54.228850000000001</v>
      </c>
      <c r="H1500" s="40">
        <f t="shared" si="72"/>
        <v>1083.8606279715048</v>
      </c>
      <c r="J1500" s="39">
        <f t="shared" si="71"/>
        <v>0.86326594510478571</v>
      </c>
    </row>
    <row r="1501" spans="2:10">
      <c r="B1501" s="38" t="s">
        <v>1511</v>
      </c>
      <c r="C1501" s="35">
        <v>58.500909999999998</v>
      </c>
      <c r="D1501" s="39">
        <v>1357.2913130919999</v>
      </c>
      <c r="E1501" s="34">
        <v>52.186579999999999</v>
      </c>
      <c r="F1501" s="40">
        <f t="shared" si="73"/>
        <v>251.17192207680003</v>
      </c>
      <c r="G1501" s="34">
        <v>55.437100000000001</v>
      </c>
      <c r="H1501" s="40">
        <f t="shared" si="72"/>
        <v>1108.0096667902621</v>
      </c>
      <c r="J1501" s="39">
        <f t="shared" si="71"/>
        <v>1.8902757750622641</v>
      </c>
    </row>
    <row r="1502" spans="2:10">
      <c r="B1502" s="38" t="s">
        <v>1512</v>
      </c>
      <c r="C1502" s="35">
        <v>63.497860000000003</v>
      </c>
      <c r="D1502" s="39">
        <v>1473.226549432</v>
      </c>
      <c r="E1502" s="34">
        <v>51.895040000000002</v>
      </c>
      <c r="F1502" s="40">
        <f t="shared" si="73"/>
        <v>249.76875171840001</v>
      </c>
      <c r="G1502" s="34">
        <v>61.407240000000002</v>
      </c>
      <c r="H1502" s="40">
        <f t="shared" si="72"/>
        <v>1227.3336002588455</v>
      </c>
      <c r="J1502" s="39">
        <f t="shared" si="71"/>
        <v>3.8758025452455058</v>
      </c>
    </row>
    <row r="1503" spans="2:10">
      <c r="B1503" s="38" t="s">
        <v>1513</v>
      </c>
      <c r="C1503" s="35">
        <v>76.112120000000004</v>
      </c>
      <c r="D1503" s="39">
        <v>1765.892518544</v>
      </c>
      <c r="E1503" s="34">
        <v>51.603490000000001</v>
      </c>
      <c r="F1503" s="40">
        <f t="shared" si="73"/>
        <v>248.36553323039999</v>
      </c>
      <c r="G1503" s="34">
        <v>76.190470000000005</v>
      </c>
      <c r="H1503" s="40">
        <f t="shared" si="72"/>
        <v>1522.8029113588818</v>
      </c>
      <c r="J1503" s="39">
        <f t="shared" si="71"/>
        <v>5.2759260452817216</v>
      </c>
    </row>
    <row r="1504" spans="2:10">
      <c r="B1504" s="38" t="s">
        <v>1514</v>
      </c>
      <c r="C1504" s="35">
        <v>100</v>
      </c>
      <c r="D1504" s="39">
        <v>2320.12</v>
      </c>
      <c r="E1504" s="34">
        <v>69.387749999999997</v>
      </c>
      <c r="F1504" s="40">
        <f t="shared" si="73"/>
        <v>333.96046523999996</v>
      </c>
      <c r="G1504" s="34">
        <v>99.360339999999994</v>
      </c>
      <c r="H1504" s="40">
        <f t="shared" si="72"/>
        <v>1985.8942335650158</v>
      </c>
      <c r="J1504" s="39">
        <f t="shared" si="71"/>
        <v>-0.2653011949842039</v>
      </c>
    </row>
    <row r="1505" spans="2:10">
      <c r="B1505" s="38" t="s">
        <v>1515</v>
      </c>
      <c r="C1505" s="35">
        <v>82.754409999999993</v>
      </c>
      <c r="D1505" s="39">
        <v>1920.0016172919998</v>
      </c>
      <c r="E1505" s="34">
        <v>52.769669999999998</v>
      </c>
      <c r="F1505" s="40">
        <f t="shared" si="73"/>
        <v>253.97831092320001</v>
      </c>
      <c r="G1505" s="34">
        <v>83.22672</v>
      </c>
      <c r="H1505" s="40">
        <f t="shared" si="72"/>
        <v>1663.4349613390029</v>
      </c>
      <c r="J1505" s="39">
        <f t="shared" si="71"/>
        <v>-2.5883450297967556</v>
      </c>
    </row>
    <row r="1506" spans="2:10">
      <c r="B1506" s="38" t="s">
        <v>1516</v>
      </c>
      <c r="C1506" s="35">
        <v>82.266909999999996</v>
      </c>
      <c r="D1506" s="39">
        <v>1908.6910322919998</v>
      </c>
      <c r="E1506" s="34">
        <v>50.728859999999997</v>
      </c>
      <c r="F1506" s="40">
        <f t="shared" si="73"/>
        <v>244.15597402559999</v>
      </c>
      <c r="G1506" s="34">
        <v>83.368859999999998</v>
      </c>
      <c r="H1506" s="40">
        <f t="shared" si="72"/>
        <v>1666.2758836462226</v>
      </c>
      <c r="J1506" s="39">
        <f t="shared" si="71"/>
        <v>1.7408253798228088</v>
      </c>
    </row>
    <row r="1507" spans="2:10">
      <c r="B1507" s="38" t="s">
        <v>1517</v>
      </c>
      <c r="C1507" s="35">
        <v>80.255939999999995</v>
      </c>
      <c r="D1507" s="39">
        <v>1862.0341151279997</v>
      </c>
      <c r="E1507" s="34">
        <v>47.230319999999999</v>
      </c>
      <c r="F1507" s="40">
        <f t="shared" si="73"/>
        <v>227.31764094719998</v>
      </c>
      <c r="G1507" s="34">
        <v>81.876329999999996</v>
      </c>
      <c r="H1507" s="40">
        <f t="shared" si="72"/>
        <v>1636.4450002130259</v>
      </c>
      <c r="J1507" s="39">
        <f t="shared" si="71"/>
        <v>1.7285260322262275</v>
      </c>
    </row>
    <row r="1508" spans="2:10">
      <c r="B1508" s="38" t="s">
        <v>1518</v>
      </c>
      <c r="C1508" s="35">
        <v>90.859229999999997</v>
      </c>
      <c r="D1508" s="39">
        <v>2108.0431670759999</v>
      </c>
      <c r="E1508" s="34">
        <v>59.766759999999998</v>
      </c>
      <c r="F1508" s="40">
        <f t="shared" si="73"/>
        <v>287.65502520959996</v>
      </c>
      <c r="G1508" s="34">
        <v>91.257990000000007</v>
      </c>
      <c r="H1508" s="40">
        <f t="shared" si="72"/>
        <v>1823.9542669412556</v>
      </c>
      <c r="J1508" s="39">
        <f t="shared" si="71"/>
        <v>3.5661250748555631</v>
      </c>
    </row>
    <row r="1509" spans="2:10">
      <c r="B1509" s="38" t="s">
        <v>1519</v>
      </c>
      <c r="C1509" s="35">
        <v>82.084090000000003</v>
      </c>
      <c r="D1509" s="39">
        <v>1904.4493889079999</v>
      </c>
      <c r="E1509" s="34">
        <v>48.104950000000002</v>
      </c>
      <c r="F1509" s="40">
        <f t="shared" si="73"/>
        <v>231.52720015200001</v>
      </c>
      <c r="G1509" s="34">
        <v>83.511009999999999</v>
      </c>
      <c r="H1509" s="40">
        <f t="shared" si="72"/>
        <v>1669.1170058213404</v>
      </c>
      <c r="J1509" s="39">
        <f t="shared" si="71"/>
        <v>-3.8051829346595696</v>
      </c>
    </row>
    <row r="1510" spans="2:10">
      <c r="B1510" s="38" t="s">
        <v>1520</v>
      </c>
      <c r="C1510" s="35">
        <v>72.821449999999999</v>
      </c>
      <c r="D1510" s="39">
        <v>1689.5450257399998</v>
      </c>
      <c r="E1510" s="34">
        <v>49.56268</v>
      </c>
      <c r="F1510" s="40">
        <f t="shared" si="73"/>
        <v>238.54319633279999</v>
      </c>
      <c r="G1510" s="34">
        <v>72.850030000000004</v>
      </c>
      <c r="H1510" s="40">
        <f t="shared" si="72"/>
        <v>1456.0382391207438</v>
      </c>
      <c r="J1510" s="39">
        <f t="shared" si="71"/>
        <v>5.036409713544117</v>
      </c>
    </row>
    <row r="1511" spans="2:10">
      <c r="B1511" s="38" t="s">
        <v>1521</v>
      </c>
      <c r="C1511" s="35">
        <v>77.818399999999997</v>
      </c>
      <c r="D1511" s="39">
        <v>1805.4802620799999</v>
      </c>
      <c r="E1511" s="34">
        <v>45.48104</v>
      </c>
      <c r="F1511" s="40">
        <f t="shared" si="73"/>
        <v>218.8984262784</v>
      </c>
      <c r="G1511" s="34">
        <v>79.388769999999994</v>
      </c>
      <c r="H1511" s="40">
        <f t="shared" si="72"/>
        <v>1586.7266612897995</v>
      </c>
      <c r="J1511" s="39">
        <f t="shared" si="71"/>
        <v>0.14482548819955809</v>
      </c>
    </row>
    <row r="1512" spans="2:10">
      <c r="B1512" s="38" t="s">
        <v>1522</v>
      </c>
      <c r="C1512" s="35">
        <v>75.258979999999994</v>
      </c>
      <c r="D1512" s="39">
        <v>1746.0986467759999</v>
      </c>
      <c r="E1512" s="34">
        <v>49.271129999999999</v>
      </c>
      <c r="F1512" s="40">
        <f t="shared" si="73"/>
        <v>237.1399778448</v>
      </c>
      <c r="G1512" s="34">
        <v>75.764030000000005</v>
      </c>
      <c r="H1512" s="40">
        <f t="shared" si="72"/>
        <v>1514.2797447014259</v>
      </c>
      <c r="J1512" s="39">
        <f t="shared" si="71"/>
        <v>5.3210757702258888</v>
      </c>
    </row>
    <row r="1513" spans="2:10">
      <c r="B1513" s="38" t="s">
        <v>1523</v>
      </c>
      <c r="C1513" s="35">
        <v>79.159040000000005</v>
      </c>
      <c r="D1513" s="39">
        <v>1836.584718848</v>
      </c>
      <c r="E1513" s="34">
        <v>56.559759999999997</v>
      </c>
      <c r="F1513" s="40">
        <f t="shared" si="73"/>
        <v>272.21986248959996</v>
      </c>
      <c r="G1513" s="34">
        <v>78.109449999999995</v>
      </c>
      <c r="H1513" s="40">
        <f t="shared" si="72"/>
        <v>1561.1571613174322</v>
      </c>
      <c r="J1513" s="39">
        <f t="shared" si="71"/>
        <v>-3.207695040967792</v>
      </c>
    </row>
    <row r="1514" spans="2:10">
      <c r="B1514" s="38" t="s">
        <v>1524</v>
      </c>
      <c r="C1514" s="35">
        <v>82.693470000000005</v>
      </c>
      <c r="D1514" s="39">
        <v>1918.587736164</v>
      </c>
      <c r="E1514" s="34">
        <v>70.262389999999996</v>
      </c>
      <c r="F1514" s="40">
        <f t="shared" si="73"/>
        <v>338.17007257439997</v>
      </c>
      <c r="G1514" s="34">
        <v>78.962329999999994</v>
      </c>
      <c r="H1514" s="40">
        <f t="shared" si="72"/>
        <v>1578.2034946323438</v>
      </c>
      <c r="J1514" s="39">
        <f t="shared" si="71"/>
        <v>-2.2141689572563337</v>
      </c>
    </row>
    <row r="1515" spans="2:10">
      <c r="B1515" s="38" t="s">
        <v>1525</v>
      </c>
      <c r="C1515" s="35">
        <v>57.099319999999999</v>
      </c>
      <c r="D1515" s="39">
        <v>1324.7727431839999</v>
      </c>
      <c r="E1515" s="34">
        <v>41.982500000000002</v>
      </c>
      <c r="F1515" s="40">
        <f t="shared" si="73"/>
        <v>202.06009320000001</v>
      </c>
      <c r="G1515" s="34">
        <v>55.72139</v>
      </c>
      <c r="H1515" s="40">
        <f t="shared" si="72"/>
        <v>1113.6917112725998</v>
      </c>
      <c r="J1515" s="39">
        <f t="shared" si="71"/>
        <v>-9.0209387114000492</v>
      </c>
    </row>
    <row r="1516" spans="2:10">
      <c r="B1516" s="38" t="s">
        <v>1526</v>
      </c>
      <c r="C1516" s="35">
        <v>42.413159999999998</v>
      </c>
      <c r="D1516" s="39">
        <v>984.03620779199991</v>
      </c>
      <c r="E1516" s="34">
        <v>30.320689999999999</v>
      </c>
      <c r="F1516" s="40">
        <f t="shared" si="73"/>
        <v>145.93226814240001</v>
      </c>
      <c r="G1516" s="34">
        <v>42.075330000000001</v>
      </c>
      <c r="H1516" s="40">
        <f t="shared" si="72"/>
        <v>840.95077796981286</v>
      </c>
      <c r="J1516" s="39">
        <f t="shared" si="71"/>
        <v>2.8468383202130099</v>
      </c>
    </row>
    <row r="1517" spans="2:10">
      <c r="B1517" s="38" t="s">
        <v>1527</v>
      </c>
      <c r="C1517" s="35">
        <v>40.828760000000003</v>
      </c>
      <c r="D1517" s="39">
        <v>947.27622651199999</v>
      </c>
      <c r="E1517" s="34">
        <v>30.029150000000001</v>
      </c>
      <c r="F1517" s="40">
        <f t="shared" si="73"/>
        <v>144.52909778399999</v>
      </c>
      <c r="G1517" s="34">
        <v>40.298499999999997</v>
      </c>
      <c r="H1517" s="40">
        <f t="shared" si="72"/>
        <v>805.4376501863801</v>
      </c>
      <c r="J1517" s="39">
        <f t="shared" si="71"/>
        <v>2.6905214583800898</v>
      </c>
    </row>
    <row r="1518" spans="2:10">
      <c r="B1518" s="38" t="s">
        <v>1528</v>
      </c>
      <c r="C1518" s="35">
        <v>41.620959999999997</v>
      </c>
      <c r="D1518" s="39">
        <v>965.65621715199984</v>
      </c>
      <c r="E1518" s="34">
        <v>23.032060000000001</v>
      </c>
      <c r="F1518" s="40">
        <f t="shared" si="73"/>
        <v>110.8523834976</v>
      </c>
      <c r="G1518" s="34">
        <v>42.92821</v>
      </c>
      <c r="H1518" s="40">
        <f t="shared" si="72"/>
        <v>857.99711128472438</v>
      </c>
      <c r="J1518" s="39">
        <f t="shared" si="71"/>
        <v>3.1932776303245873</v>
      </c>
    </row>
    <row r="1519" spans="2:10">
      <c r="B1519" s="38" t="s">
        <v>1529</v>
      </c>
      <c r="C1519" s="35">
        <v>46.252279999999999</v>
      </c>
      <c r="D1519" s="39">
        <v>1073.108398736</v>
      </c>
      <c r="E1519" s="34">
        <v>22.74052</v>
      </c>
      <c r="F1519" s="40">
        <f t="shared" si="73"/>
        <v>109.4492131392</v>
      </c>
      <c r="G1519" s="34">
        <v>48.045479999999998</v>
      </c>
      <c r="H1519" s="40">
        <f t="shared" si="72"/>
        <v>960.27491130629483</v>
      </c>
      <c r="J1519" s="39">
        <f t="shared" si="71"/>
        <v>-3.3842742905052319</v>
      </c>
    </row>
    <row r="1520" spans="2:10">
      <c r="B1520" s="38" t="s">
        <v>1530</v>
      </c>
      <c r="C1520" s="35">
        <v>46.069459999999999</v>
      </c>
      <c r="D1520" s="39">
        <v>1068.8667553519999</v>
      </c>
      <c r="E1520" s="34">
        <v>23.032060000000001</v>
      </c>
      <c r="F1520" s="40">
        <f t="shared" si="73"/>
        <v>110.8523834976</v>
      </c>
      <c r="G1520" s="34">
        <v>48.11656</v>
      </c>
      <c r="H1520" s="40">
        <f t="shared" si="72"/>
        <v>961.69557232780301</v>
      </c>
      <c r="J1520" s="39">
        <f t="shared" si="71"/>
        <v>3.6812004734031234</v>
      </c>
    </row>
    <row r="1521" spans="2:10">
      <c r="B1521" s="38" t="s">
        <v>1531</v>
      </c>
      <c r="C1521" s="35">
        <v>46.130400000000002</v>
      </c>
      <c r="D1521" s="39">
        <v>1070.2806364799999</v>
      </c>
      <c r="E1521" s="34">
        <v>20.408159999999999</v>
      </c>
      <c r="F1521" s="40">
        <f t="shared" si="73"/>
        <v>98.22365775359998</v>
      </c>
      <c r="G1521" s="34">
        <v>48.045479999999998</v>
      </c>
      <c r="H1521" s="40">
        <f t="shared" si="72"/>
        <v>960.27491130629483</v>
      </c>
      <c r="J1521" s="39">
        <f t="shared" si="71"/>
        <v>-11.782067420105022</v>
      </c>
    </row>
    <row r="1522" spans="2:10">
      <c r="B1522" s="38" t="s">
        <v>1532</v>
      </c>
      <c r="C1522" s="35">
        <v>43.32723</v>
      </c>
      <c r="D1522" s="39">
        <v>1005.2437286759999</v>
      </c>
      <c r="E1522" s="34">
        <v>31.778420000000001</v>
      </c>
      <c r="F1522" s="40">
        <f t="shared" si="73"/>
        <v>152.94826432319999</v>
      </c>
      <c r="G1522" s="34">
        <v>42.359630000000003</v>
      </c>
      <c r="H1522" s="40">
        <f t="shared" si="72"/>
        <v>846.63302232004901</v>
      </c>
      <c r="J1522" s="39">
        <f t="shared" si="71"/>
        <v>-5.6624420327509597</v>
      </c>
    </row>
    <row r="1523" spans="2:10">
      <c r="B1523" s="38" t="s">
        <v>1533</v>
      </c>
      <c r="C1523" s="35">
        <v>40.402189999999997</v>
      </c>
      <c r="D1523" s="39">
        <v>937.37929062799992</v>
      </c>
      <c r="E1523" s="34">
        <v>26.530609999999999</v>
      </c>
      <c r="F1523" s="40">
        <f t="shared" si="73"/>
        <v>127.69076470559999</v>
      </c>
      <c r="G1523" s="34">
        <v>40.653869999999998</v>
      </c>
      <c r="H1523" s="40">
        <f t="shared" si="72"/>
        <v>812.54035569022597</v>
      </c>
      <c r="J1523" s="39">
        <f t="shared" si="71"/>
        <v>2.8518297678260751</v>
      </c>
    </row>
    <row r="1524" spans="2:10">
      <c r="B1524" s="38" t="s">
        <v>1534</v>
      </c>
      <c r="C1524" s="35">
        <v>43.32723</v>
      </c>
      <c r="D1524" s="39">
        <v>1005.2437286759999</v>
      </c>
      <c r="E1524" s="34">
        <v>25.072880000000001</v>
      </c>
      <c r="F1524" s="40">
        <f t="shared" si="73"/>
        <v>120.67476852480002</v>
      </c>
      <c r="G1524" s="34">
        <v>44.207529999999998</v>
      </c>
      <c r="H1524" s="40">
        <f t="shared" si="72"/>
        <v>883.56661125709161</v>
      </c>
      <c r="J1524" s="39">
        <f t="shared" si="71"/>
        <v>-1.0023488941083087</v>
      </c>
    </row>
    <row r="1525" spans="2:10">
      <c r="B1525" s="38" t="s">
        <v>1535</v>
      </c>
      <c r="C1525" s="35">
        <v>39.670929999999998</v>
      </c>
      <c r="D1525" s="39">
        <v>920.41318111599992</v>
      </c>
      <c r="E1525" s="34">
        <v>21.574339999999999</v>
      </c>
      <c r="F1525" s="40">
        <f t="shared" si="73"/>
        <v>103.8364354464</v>
      </c>
      <c r="G1525" s="34">
        <v>40.653869999999998</v>
      </c>
      <c r="H1525" s="40">
        <f t="shared" si="72"/>
        <v>812.54035569022597</v>
      </c>
      <c r="J1525" s="39">
        <f t="shared" si="71"/>
        <v>-4.0363899793738938</v>
      </c>
    </row>
    <row r="1526" spans="2:10">
      <c r="B1526" s="38" t="s">
        <v>1536</v>
      </c>
      <c r="C1526" s="35">
        <v>42.535029999999999</v>
      </c>
      <c r="D1526" s="39">
        <v>986.86373803599997</v>
      </c>
      <c r="E1526" s="34">
        <v>29.446059999999999</v>
      </c>
      <c r="F1526" s="40">
        <f t="shared" si="73"/>
        <v>141.7227089376</v>
      </c>
      <c r="G1526" s="34">
        <v>42.430700000000002</v>
      </c>
      <c r="H1526" s="40">
        <f t="shared" si="72"/>
        <v>848.05348347365884</v>
      </c>
      <c r="J1526" s="39">
        <f t="shared" si="71"/>
        <v>2.9124543752589034</v>
      </c>
    </row>
    <row r="1527" spans="2:10">
      <c r="B1527" s="38" t="s">
        <v>1537</v>
      </c>
      <c r="C1527" s="35">
        <v>44.545999999999999</v>
      </c>
      <c r="D1527" s="39">
        <v>1033.5206552</v>
      </c>
      <c r="E1527" s="34">
        <v>29.154509999999998</v>
      </c>
      <c r="F1527" s="40">
        <f t="shared" si="73"/>
        <v>140.31949044960001</v>
      </c>
      <c r="G1527" s="34">
        <v>44.847189999999998</v>
      </c>
      <c r="H1527" s="40">
        <f t="shared" si="72"/>
        <v>896.35136124327516</v>
      </c>
      <c r="J1527" s="39">
        <f t="shared" si="71"/>
        <v>3.1501964928752386</v>
      </c>
    </row>
    <row r="1528" spans="2:10">
      <c r="B1528" s="38" t="s">
        <v>1538</v>
      </c>
      <c r="C1528" s="35">
        <v>39.183419999999998</v>
      </c>
      <c r="D1528" s="39">
        <v>909.10236410399989</v>
      </c>
      <c r="E1528" s="34">
        <v>30.320689999999999</v>
      </c>
      <c r="F1528" s="40">
        <f t="shared" si="73"/>
        <v>145.93226814240001</v>
      </c>
      <c r="G1528" s="34">
        <v>38.308450000000001</v>
      </c>
      <c r="H1528" s="40">
        <f t="shared" si="72"/>
        <v>765.66293907421948</v>
      </c>
      <c r="J1528" s="39">
        <f t="shared" si="71"/>
        <v>2.4928431126196529</v>
      </c>
    </row>
    <row r="1529" spans="2:10">
      <c r="B1529" s="38" t="s">
        <v>1539</v>
      </c>
      <c r="C1529" s="35">
        <v>44.363190000000003</v>
      </c>
      <c r="D1529" s="39">
        <v>1029.2792438280001</v>
      </c>
      <c r="E1529" s="34">
        <v>30.61224</v>
      </c>
      <c r="F1529" s="40">
        <f t="shared" si="73"/>
        <v>147.3354866304</v>
      </c>
      <c r="G1529" s="34">
        <v>43.852159999999998</v>
      </c>
      <c r="H1529" s="40">
        <f t="shared" si="72"/>
        <v>876.46390575324563</v>
      </c>
      <c r="J1529" s="39">
        <f t="shared" si="71"/>
        <v>-5.4798514443543809</v>
      </c>
    </row>
    <row r="1530" spans="2:10">
      <c r="B1530" s="38" t="s">
        <v>1540</v>
      </c>
      <c r="C1530" s="35">
        <v>43.449109999999997</v>
      </c>
      <c r="D1530" s="39">
        <v>1008.0714909319998</v>
      </c>
      <c r="E1530" s="34">
        <v>29.7376</v>
      </c>
      <c r="F1530" s="40">
        <f t="shared" si="73"/>
        <v>143.12587929600002</v>
      </c>
      <c r="G1530" s="34">
        <v>43.425719999999998</v>
      </c>
      <c r="H1530" s="40">
        <f t="shared" si="72"/>
        <v>867.94073909578992</v>
      </c>
      <c r="J1530" s="39">
        <f t="shared" si="71"/>
        <v>2.9951274597900692</v>
      </c>
    </row>
    <row r="1531" spans="2:10">
      <c r="B1531" s="38" t="s">
        <v>1541</v>
      </c>
      <c r="C1531" s="35">
        <v>49.725769999999997</v>
      </c>
      <c r="D1531" s="39">
        <v>1153.6975349239999</v>
      </c>
      <c r="E1531" s="34">
        <v>28.279879999999999</v>
      </c>
      <c r="F1531" s="40">
        <f t="shared" si="73"/>
        <v>136.10993124479998</v>
      </c>
      <c r="G1531" s="34">
        <v>51.10163</v>
      </c>
      <c r="H1531" s="40">
        <f t="shared" si="72"/>
        <v>1021.3575390620948</v>
      </c>
      <c r="J1531" s="39">
        <f t="shared" si="71"/>
        <v>3.7699353828949143</v>
      </c>
    </row>
    <row r="1532" spans="2:10">
      <c r="B1532" s="38" t="s">
        <v>1542</v>
      </c>
      <c r="C1532" s="35">
        <v>48.446060000000003</v>
      </c>
      <c r="D1532" s="39">
        <v>1124.006727272</v>
      </c>
      <c r="E1532" s="34">
        <v>25.65597</v>
      </c>
      <c r="F1532" s="40">
        <f t="shared" si="73"/>
        <v>123.4811573712</v>
      </c>
      <c r="G1532" s="34">
        <v>50.248750000000001</v>
      </c>
      <c r="H1532" s="40">
        <f t="shared" si="72"/>
        <v>1004.3112057471833</v>
      </c>
      <c r="J1532" s="39">
        <f t="shared" si="71"/>
        <v>3.7856358463832294</v>
      </c>
    </row>
    <row r="1533" spans="2:10">
      <c r="B1533" s="38" t="s">
        <v>1543</v>
      </c>
      <c r="C1533" s="35">
        <v>53.382080000000002</v>
      </c>
      <c r="D1533" s="39">
        <v>1238.5283144959999</v>
      </c>
      <c r="E1533" s="34">
        <v>27.69679</v>
      </c>
      <c r="F1533" s="40">
        <f t="shared" si="73"/>
        <v>133.3035423984</v>
      </c>
      <c r="G1533" s="34">
        <v>55.437100000000001</v>
      </c>
      <c r="H1533" s="40">
        <f t="shared" si="72"/>
        <v>1108.0096667902621</v>
      </c>
      <c r="J1533" s="39">
        <f t="shared" si="71"/>
        <v>2.784894692662192</v>
      </c>
    </row>
    <row r="1534" spans="2:10">
      <c r="B1534" s="38" t="s">
        <v>1544</v>
      </c>
      <c r="C1534" s="35">
        <v>48.324190000000002</v>
      </c>
      <c r="D1534" s="39">
        <v>1121.1791970279999</v>
      </c>
      <c r="E1534" s="34">
        <v>23.906700000000001</v>
      </c>
      <c r="F1534" s="40">
        <f t="shared" si="73"/>
        <v>115.06199083199999</v>
      </c>
      <c r="G1534" s="34">
        <v>50.1066</v>
      </c>
      <c r="H1534" s="40">
        <f t="shared" si="72"/>
        <v>1001.4700835720654</v>
      </c>
      <c r="J1534" s="39">
        <f t="shared" si="71"/>
        <v>-4.6471226239344787</v>
      </c>
    </row>
    <row r="1535" spans="2:10">
      <c r="B1535" s="38" t="s">
        <v>1545</v>
      </c>
      <c r="C1535" s="35">
        <v>46.922600000000003</v>
      </c>
      <c r="D1535" s="39">
        <v>1088.6606271200001</v>
      </c>
      <c r="E1535" s="34">
        <v>27.69679</v>
      </c>
      <c r="F1535" s="40">
        <f t="shared" si="73"/>
        <v>133.3035423984</v>
      </c>
      <c r="G1535" s="34">
        <v>47.974409999999999</v>
      </c>
      <c r="H1535" s="40">
        <f t="shared" si="72"/>
        <v>958.85445015268499</v>
      </c>
      <c r="J1535" s="39">
        <f t="shared" si="71"/>
        <v>3.4973654310848588</v>
      </c>
    </row>
    <row r="1536" spans="2:10">
      <c r="B1536" s="38" t="s">
        <v>1546</v>
      </c>
      <c r="C1536" s="35">
        <v>48.933570000000003</v>
      </c>
      <c r="D1536" s="39">
        <v>1135.317544284</v>
      </c>
      <c r="E1536" s="34">
        <v>19.82507</v>
      </c>
      <c r="F1536" s="40">
        <f t="shared" si="73"/>
        <v>95.417268907199997</v>
      </c>
      <c r="G1536" s="34">
        <v>51.954509999999999</v>
      </c>
      <c r="H1536" s="40">
        <f t="shared" si="72"/>
        <v>1038.4038723770063</v>
      </c>
      <c r="J1536" s="39">
        <f t="shared" si="71"/>
        <v>-1.496402999793645</v>
      </c>
    </row>
    <row r="1537" spans="2:10">
      <c r="B1537" s="38" t="s">
        <v>1547</v>
      </c>
      <c r="C1537" s="35">
        <v>49.299199999999999</v>
      </c>
      <c r="D1537" s="39">
        <v>1143.80059904</v>
      </c>
      <c r="E1537" s="34">
        <v>23.906700000000001</v>
      </c>
      <c r="F1537" s="40">
        <f t="shared" si="73"/>
        <v>115.06199083199999</v>
      </c>
      <c r="G1537" s="34">
        <v>51.67022</v>
      </c>
      <c r="H1537" s="40">
        <f t="shared" si="72"/>
        <v>1032.7218278946686</v>
      </c>
      <c r="J1537" s="39">
        <f t="shared" si="71"/>
        <v>3.98321968666869</v>
      </c>
    </row>
    <row r="1538" spans="2:10">
      <c r="B1538" s="38" t="s">
        <v>1548</v>
      </c>
      <c r="C1538" s="35">
        <v>40.28031</v>
      </c>
      <c r="D1538" s="39">
        <v>934.55152837200001</v>
      </c>
      <c r="E1538" s="34">
        <v>20.991250000000001</v>
      </c>
      <c r="F1538" s="40">
        <f t="shared" si="73"/>
        <v>101.03004660000001</v>
      </c>
      <c r="G1538" s="34">
        <v>41.862110000000001</v>
      </c>
      <c r="H1538" s="40">
        <f t="shared" si="72"/>
        <v>836.68919464108512</v>
      </c>
      <c r="J1538" s="39">
        <f t="shared" si="71"/>
        <v>3.1677128690851077</v>
      </c>
    </row>
    <row r="1539" spans="2:10">
      <c r="B1539" s="38" t="s">
        <v>1549</v>
      </c>
      <c r="C1539" s="35">
        <v>41.438139999999997</v>
      </c>
      <c r="D1539" s="39">
        <v>961.41457376799985</v>
      </c>
      <c r="E1539" s="34">
        <v>27.113700000000001</v>
      </c>
      <c r="F1539" s="40">
        <f t="shared" si="73"/>
        <v>130.49715355200001</v>
      </c>
      <c r="G1539" s="34">
        <v>41.506749999999997</v>
      </c>
      <c r="H1539" s="40">
        <f t="shared" si="72"/>
        <v>829.58668900513749</v>
      </c>
      <c r="J1539" s="39">
        <f t="shared" si="71"/>
        <v>-1.3307312108623819</v>
      </c>
    </row>
    <row r="1540" spans="2:10">
      <c r="B1540" s="38" t="s">
        <v>1550</v>
      </c>
      <c r="C1540" s="35">
        <v>50.335160000000002</v>
      </c>
      <c r="D1540" s="39">
        <v>1167.836114192</v>
      </c>
      <c r="E1540" s="34">
        <v>41.107869999999998</v>
      </c>
      <c r="F1540" s="40">
        <f t="shared" si="73"/>
        <v>197.85053399519998</v>
      </c>
      <c r="G1540" s="34">
        <v>48.471919999999997</v>
      </c>
      <c r="H1540" s="40">
        <f t="shared" si="72"/>
        <v>968.79807796375053</v>
      </c>
      <c r="J1540" s="39">
        <f t="shared" ref="J1540:J1550" si="74">H1540-(D1540-F1540)</f>
        <v>-1.1875022330494858</v>
      </c>
    </row>
    <row r="1541" spans="2:10">
      <c r="B1541" s="38" t="s">
        <v>1551</v>
      </c>
      <c r="C1541" s="35">
        <v>58.135280000000002</v>
      </c>
      <c r="D1541" s="39">
        <v>1348.8082583359999</v>
      </c>
      <c r="E1541" s="34">
        <v>29.446059999999999</v>
      </c>
      <c r="F1541" s="40">
        <f t="shared" si="73"/>
        <v>141.7227089376</v>
      </c>
      <c r="G1541" s="34">
        <v>60.625439999999998</v>
      </c>
      <c r="H1541" s="40">
        <f t="shared" si="72"/>
        <v>1211.7079279654422</v>
      </c>
      <c r="J1541" s="39">
        <f t="shared" si="74"/>
        <v>4.622378567042233</v>
      </c>
    </row>
    <row r="1542" spans="2:10">
      <c r="B1542" s="38" t="s">
        <v>1552</v>
      </c>
      <c r="C1542" s="35">
        <v>70.505780000000001</v>
      </c>
      <c r="D1542" s="39">
        <v>1635.8187029360001</v>
      </c>
      <c r="E1542" s="34">
        <v>36.151600000000002</v>
      </c>
      <c r="F1542" s="40">
        <f t="shared" si="73"/>
        <v>173.99620473600001</v>
      </c>
      <c r="G1542" s="34">
        <v>73.418620000000004</v>
      </c>
      <c r="H1542" s="40">
        <f t="shared" si="72"/>
        <v>1467.4025279533178</v>
      </c>
      <c r="J1542" s="39">
        <f t="shared" si="74"/>
        <v>5.5800297533176035</v>
      </c>
    </row>
    <row r="1543" spans="2:10">
      <c r="B1543" s="38" t="s">
        <v>1553</v>
      </c>
      <c r="C1543" s="35">
        <v>59.780619999999999</v>
      </c>
      <c r="D1543" s="39">
        <v>1386.9821207439998</v>
      </c>
      <c r="E1543" s="34">
        <v>25.947520000000001</v>
      </c>
      <c r="F1543" s="40">
        <f t="shared" si="73"/>
        <v>124.88437585920001</v>
      </c>
      <c r="G1543" s="34">
        <v>63.25515</v>
      </c>
      <c r="H1543" s="40">
        <f t="shared" si="72"/>
        <v>1264.2673890637866</v>
      </c>
      <c r="J1543" s="39">
        <f t="shared" si="74"/>
        <v>2.1696441789868004</v>
      </c>
    </row>
    <row r="1544" spans="2:10">
      <c r="B1544" s="38" t="s">
        <v>1554</v>
      </c>
      <c r="C1544" s="35">
        <v>59.475920000000002</v>
      </c>
      <c r="D1544" s="39">
        <v>1379.912715104</v>
      </c>
      <c r="E1544" s="34">
        <v>29.446059999999999</v>
      </c>
      <c r="F1544" s="40">
        <f t="shared" si="73"/>
        <v>141.7227089376</v>
      </c>
      <c r="G1544" s="34">
        <v>61.904760000000003</v>
      </c>
      <c r="H1544" s="40">
        <f t="shared" si="72"/>
        <v>1237.2774279378095</v>
      </c>
      <c r="J1544" s="39">
        <f t="shared" si="74"/>
        <v>-0.91257822859051885</v>
      </c>
    </row>
    <row r="1545" spans="2:10">
      <c r="B1545" s="38" t="s">
        <v>1555</v>
      </c>
      <c r="C1545" s="35">
        <v>55.210230000000003</v>
      </c>
      <c r="D1545" s="39">
        <v>1280.9435882760001</v>
      </c>
      <c r="E1545" s="34">
        <v>26.530609999999999</v>
      </c>
      <c r="F1545" s="40">
        <f t="shared" si="73"/>
        <v>127.69076470559999</v>
      </c>
      <c r="G1545" s="34">
        <v>57.924660000000003</v>
      </c>
      <c r="H1545" s="40">
        <f t="shared" si="72"/>
        <v>1157.7280057134883</v>
      </c>
      <c r="J1545" s="39">
        <f t="shared" si="74"/>
        <v>4.4751821430882046</v>
      </c>
    </row>
    <row r="1546" spans="2:10">
      <c r="B1546" s="38" t="s">
        <v>1556</v>
      </c>
      <c r="C1546" s="35">
        <v>48.263249999999999</v>
      </c>
      <c r="D1546" s="39">
        <v>1119.7653158999999</v>
      </c>
      <c r="E1546" s="34">
        <v>28.279879999999999</v>
      </c>
      <c r="F1546" s="40">
        <f t="shared" si="73"/>
        <v>136.10993124479998</v>
      </c>
      <c r="G1546" s="34">
        <v>49.395870000000002</v>
      </c>
      <c r="H1546" s="40">
        <f t="shared" si="72"/>
        <v>987.264872432272</v>
      </c>
      <c r="J1546" s="39">
        <f t="shared" si="74"/>
        <v>3.6094877770721041</v>
      </c>
    </row>
    <row r="1547" spans="2:10">
      <c r="B1547" s="38" t="s">
        <v>1557</v>
      </c>
      <c r="C1547" s="35">
        <v>44.606940000000002</v>
      </c>
      <c r="D1547" s="39">
        <v>1034.9345363279999</v>
      </c>
      <c r="E1547" s="34">
        <v>25.947520000000001</v>
      </c>
      <c r="F1547" s="40">
        <f t="shared" si="73"/>
        <v>124.88437585920001</v>
      </c>
      <c r="G1547" s="34">
        <v>45.344700000000003</v>
      </c>
      <c r="H1547" s="40">
        <f t="shared" si="72"/>
        <v>906.29498905434082</v>
      </c>
      <c r="J1547" s="39">
        <f t="shared" si="74"/>
        <v>-3.7551714144591415</v>
      </c>
    </row>
    <row r="1548" spans="2:10">
      <c r="B1548" s="38" t="s">
        <v>1558</v>
      </c>
      <c r="C1548" s="35">
        <v>47.958559999999999</v>
      </c>
      <c r="D1548" s="39">
        <v>1112.6961422719999</v>
      </c>
      <c r="E1548" s="34">
        <v>24.78134</v>
      </c>
      <c r="F1548" s="40">
        <f t="shared" si="73"/>
        <v>119.2715981664</v>
      </c>
      <c r="G1548" s="34">
        <v>49.466949999999997</v>
      </c>
      <c r="H1548" s="40">
        <f t="shared" si="72"/>
        <v>988.68553345378007</v>
      </c>
      <c r="J1548" s="39">
        <f t="shared" si="74"/>
        <v>-4.7390106518197399</v>
      </c>
    </row>
    <row r="1549" spans="2:10">
      <c r="B1549" s="38" t="s">
        <v>1559</v>
      </c>
      <c r="C1549" s="35">
        <v>57.708710000000004</v>
      </c>
      <c r="D1549" s="39">
        <v>1338.9113224520001</v>
      </c>
      <c r="E1549" s="34">
        <v>37.317779999999999</v>
      </c>
      <c r="F1549" s="40">
        <f t="shared" si="73"/>
        <v>179.6089824288</v>
      </c>
      <c r="G1549" s="34">
        <v>57.924660000000003</v>
      </c>
      <c r="H1549" s="40">
        <f t="shared" si="72"/>
        <v>1157.7280057134883</v>
      </c>
      <c r="J1549" s="39">
        <f t="shared" si="74"/>
        <v>-1.5743343097117304</v>
      </c>
    </row>
    <row r="1550" spans="2:10">
      <c r="B1550" s="38" t="s">
        <v>1560</v>
      </c>
      <c r="C1550" s="35">
        <v>63.680680000000002</v>
      </c>
      <c r="D1550" s="39">
        <v>1477.4681928160001</v>
      </c>
      <c r="E1550" s="34">
        <v>44.023319999999998</v>
      </c>
      <c r="F1550" s="40">
        <f t="shared" si="73"/>
        <v>211.88247822719998</v>
      </c>
      <c r="G1550" s="34">
        <v>61.975830000000002</v>
      </c>
      <c r="H1550" s="40">
        <f t="shared" si="72"/>
        <v>1238.6978890914193</v>
      </c>
      <c r="J1550" s="39">
        <f t="shared" si="74"/>
        <v>-26.887825497380845</v>
      </c>
    </row>
  </sheetData>
  <autoFilter ref="B3:P1550"/>
  <mergeCells count="4">
    <mergeCell ref="B2:B3"/>
    <mergeCell ref="C2:D2"/>
    <mergeCell ref="E2:F2"/>
    <mergeCell ref="G2:H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2:O1550"/>
  <sheetViews>
    <sheetView tabSelected="1" zoomScale="85" zoomScaleNormal="85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U14" sqref="U14"/>
    </sheetView>
  </sheetViews>
  <sheetFormatPr defaultRowHeight="16.5"/>
  <cols>
    <col min="1" max="1" width="4.875" style="37" customWidth="1"/>
    <col min="2" max="2" width="11.625" style="37" bestFit="1" customWidth="1"/>
    <col min="3" max="4" width="9" style="37"/>
    <col min="5" max="8" width="9" style="38"/>
    <col min="9" max="16384" width="9" style="37"/>
  </cols>
  <sheetData>
    <row r="2" spans="2:15">
      <c r="B2" s="46" t="s">
        <v>1575</v>
      </c>
      <c r="C2" s="46" t="s">
        <v>1561</v>
      </c>
      <c r="D2" s="46"/>
      <c r="E2" s="46" t="s">
        <v>1593</v>
      </c>
      <c r="F2" s="46"/>
      <c r="G2" s="46" t="s">
        <v>1577</v>
      </c>
      <c r="H2" s="46"/>
    </row>
    <row r="3" spans="2:15">
      <c r="B3" s="46"/>
      <c r="C3" s="38" t="s">
        <v>1565</v>
      </c>
      <c r="D3" s="38" t="s">
        <v>1566</v>
      </c>
      <c r="E3" s="38" t="s">
        <v>1565</v>
      </c>
      <c r="F3" s="38" t="s">
        <v>1566</v>
      </c>
      <c r="G3" s="38" t="s">
        <v>1565</v>
      </c>
      <c r="H3" s="38" t="s">
        <v>1566</v>
      </c>
      <c r="J3" s="38" t="s">
        <v>1567</v>
      </c>
      <c r="L3" s="38" t="s">
        <v>1568</v>
      </c>
      <c r="M3" s="37" t="s">
        <v>1570</v>
      </c>
      <c r="N3" s="38" t="s">
        <v>1572</v>
      </c>
      <c r="O3" s="37" t="s">
        <v>1574</v>
      </c>
    </row>
    <row r="4" spans="2:15">
      <c r="B4" s="38" t="s">
        <v>14</v>
      </c>
      <c r="C4" s="35">
        <v>37.842770000000002</v>
      </c>
      <c r="D4" s="39">
        <v>877.99767532400006</v>
      </c>
      <c r="E4" s="34">
        <v>10.52631</v>
      </c>
      <c r="F4" s="40">
        <f t="shared" ref="F4:F67" si="0">$F$1362*(E4/100)</f>
        <v>39.524188788000004</v>
      </c>
      <c r="G4" s="34">
        <v>38.381869999999999</v>
      </c>
      <c r="H4" s="40">
        <f t="shared" ref="H4:H67" si="1">$H$1504*(G4/100)</f>
        <v>841.20252526218394</v>
      </c>
      <c r="J4" s="39">
        <f t="shared" ref="J4:J67" si="2">H4-(D4-F4)</f>
        <v>2.7290387261838305</v>
      </c>
    </row>
    <row r="5" spans="2:15">
      <c r="B5" s="38" t="s">
        <v>15</v>
      </c>
      <c r="C5" s="35">
        <v>40.158430000000003</v>
      </c>
      <c r="D5" s="39">
        <v>931.72376611599998</v>
      </c>
      <c r="E5" s="34">
        <v>13.15789</v>
      </c>
      <c r="F5" s="40">
        <f t="shared" si="0"/>
        <v>49.405245372000003</v>
      </c>
      <c r="G5" s="34">
        <v>40.388339999999999</v>
      </c>
      <c r="H5" s="40">
        <f t="shared" si="1"/>
        <v>885.17765286442989</v>
      </c>
      <c r="J5" s="39">
        <f t="shared" si="2"/>
        <v>2.8591321204298765</v>
      </c>
    </row>
    <row r="6" spans="2:15">
      <c r="B6" s="38" t="s">
        <v>16</v>
      </c>
      <c r="C6" s="35">
        <v>41.742829999999998</v>
      </c>
      <c r="D6" s="39">
        <v>968.4837473959999</v>
      </c>
      <c r="E6" s="34">
        <v>10.150370000000001</v>
      </c>
      <c r="F6" s="40">
        <f t="shared" si="0"/>
        <v>38.112609276000001</v>
      </c>
      <c r="G6" s="34">
        <v>42.394820000000003</v>
      </c>
      <c r="H6" s="40">
        <f t="shared" si="1"/>
        <v>929.15299963330983</v>
      </c>
      <c r="J6" s="39">
        <f t="shared" si="2"/>
        <v>-1.2181384866900089</v>
      </c>
    </row>
    <row r="7" spans="2:15">
      <c r="B7" s="38" t="s">
        <v>17</v>
      </c>
      <c r="C7" s="35">
        <v>43.81474</v>
      </c>
      <c r="D7" s="39">
        <v>1016.554545688</v>
      </c>
      <c r="E7" s="34">
        <v>11.27819</v>
      </c>
      <c r="F7" s="40">
        <f t="shared" si="0"/>
        <v>42.347347812000002</v>
      </c>
      <c r="G7" s="34">
        <v>44.530740000000002</v>
      </c>
      <c r="H7" s="40">
        <f t="shared" si="1"/>
        <v>975.96523931204354</v>
      </c>
      <c r="J7" s="39">
        <f t="shared" si="2"/>
        <v>1.758041436043527</v>
      </c>
    </row>
    <row r="8" spans="2:15">
      <c r="B8" s="38" t="s">
        <v>18</v>
      </c>
      <c r="C8" s="35">
        <v>38.878729999999997</v>
      </c>
      <c r="D8" s="39">
        <v>902.03319047599985</v>
      </c>
      <c r="E8" s="34">
        <v>16.165410000000001</v>
      </c>
      <c r="F8" s="40">
        <f t="shared" si="0"/>
        <v>60.697881468000013</v>
      </c>
      <c r="G8" s="34">
        <v>38.122970000000002</v>
      </c>
      <c r="H8" s="40">
        <f t="shared" si="1"/>
        <v>835.52830110920809</v>
      </c>
      <c r="J8" s="39">
        <f t="shared" si="2"/>
        <v>-5.8070078987917668</v>
      </c>
    </row>
    <row r="9" spans="2:15">
      <c r="B9" s="38" t="s">
        <v>19</v>
      </c>
      <c r="C9" s="35">
        <v>44.058500000000002</v>
      </c>
      <c r="D9" s="39">
        <v>1022.2100702</v>
      </c>
      <c r="E9" s="34">
        <v>13.15789</v>
      </c>
      <c r="F9" s="40">
        <f t="shared" si="0"/>
        <v>49.405245372000003</v>
      </c>
      <c r="G9" s="34">
        <v>44.336559999999999</v>
      </c>
      <c r="H9" s="40">
        <f t="shared" si="1"/>
        <v>971.70946161399456</v>
      </c>
      <c r="J9" s="39">
        <f t="shared" si="2"/>
        <v>-1.0953632140054879</v>
      </c>
    </row>
    <row r="10" spans="2:15">
      <c r="B10" s="38" t="s">
        <v>20</v>
      </c>
      <c r="C10" s="35">
        <v>40.706879999999998</v>
      </c>
      <c r="D10" s="39">
        <v>944.44846425599997</v>
      </c>
      <c r="E10" s="34">
        <v>12.78195</v>
      </c>
      <c r="F10" s="40">
        <f t="shared" si="0"/>
        <v>47.99366586</v>
      </c>
      <c r="G10" s="34">
        <v>41.035589999999999</v>
      </c>
      <c r="H10" s="40">
        <f t="shared" si="1"/>
        <v>899.36321324686946</v>
      </c>
      <c r="J10" s="39">
        <f t="shared" si="2"/>
        <v>2.9084148508694625</v>
      </c>
    </row>
    <row r="11" spans="2:15">
      <c r="B11" s="38" t="s">
        <v>21</v>
      </c>
      <c r="C11" s="35">
        <v>49.542960000000001</v>
      </c>
      <c r="D11" s="39">
        <v>1149.456123552</v>
      </c>
      <c r="E11" s="34">
        <v>19.172930000000001</v>
      </c>
      <c r="F11" s="40">
        <f t="shared" si="0"/>
        <v>71.990517564000015</v>
      </c>
      <c r="G11" s="34">
        <v>49.32038</v>
      </c>
      <c r="H11" s="40">
        <f t="shared" si="1"/>
        <v>1080.938166975463</v>
      </c>
      <c r="J11" s="39">
        <f t="shared" si="2"/>
        <v>3.4725609874631118</v>
      </c>
    </row>
    <row r="12" spans="2:15">
      <c r="B12" s="38" t="s">
        <v>22</v>
      </c>
      <c r="C12" s="35">
        <v>38.695909999999998</v>
      </c>
      <c r="D12" s="39">
        <v>897.79154709199997</v>
      </c>
      <c r="E12" s="34">
        <v>14.28571</v>
      </c>
      <c r="F12" s="40">
        <f t="shared" si="0"/>
        <v>53.639983907999998</v>
      </c>
      <c r="G12" s="34">
        <v>38.446599999999997</v>
      </c>
      <c r="H12" s="40">
        <f t="shared" si="1"/>
        <v>842.62119088374482</v>
      </c>
      <c r="J12" s="39">
        <f t="shared" si="2"/>
        <v>-1.5303723002551806</v>
      </c>
    </row>
    <row r="13" spans="2:15">
      <c r="B13" s="38" t="s">
        <v>23</v>
      </c>
      <c r="C13" s="35">
        <v>46.617910000000002</v>
      </c>
      <c r="D13" s="39">
        <v>1081.591453492</v>
      </c>
      <c r="E13" s="34">
        <v>14.66165</v>
      </c>
      <c r="F13" s="40">
        <f t="shared" si="0"/>
        <v>55.051563420000008</v>
      </c>
      <c r="G13" s="34">
        <v>46.796109999999999</v>
      </c>
      <c r="H13" s="40">
        <f t="shared" si="1"/>
        <v>1025.6145910672651</v>
      </c>
      <c r="J13" s="39">
        <f t="shared" si="2"/>
        <v>-0.92529900473482485</v>
      </c>
    </row>
    <row r="14" spans="2:15">
      <c r="B14" s="38" t="s">
        <v>24</v>
      </c>
      <c r="C14" s="35">
        <v>40.036560000000001</v>
      </c>
      <c r="D14" s="39">
        <v>928.89623587199992</v>
      </c>
      <c r="E14" s="34">
        <v>10.90225</v>
      </c>
      <c r="F14" s="40">
        <f t="shared" si="0"/>
        <v>40.935768300000007</v>
      </c>
      <c r="G14" s="34">
        <v>40.647239999999996</v>
      </c>
      <c r="H14" s="40">
        <f t="shared" si="1"/>
        <v>890.85187701740563</v>
      </c>
      <c r="J14" s="39">
        <f t="shared" si="2"/>
        <v>2.8914094454056567</v>
      </c>
    </row>
    <row r="15" spans="2:15">
      <c r="B15" s="38" t="s">
        <v>25</v>
      </c>
      <c r="C15" s="35">
        <v>43.32723</v>
      </c>
      <c r="D15" s="39">
        <v>1005.2437286759999</v>
      </c>
      <c r="E15" s="34">
        <v>13.15789</v>
      </c>
      <c r="F15" s="40">
        <f t="shared" si="0"/>
        <v>49.405245372000003</v>
      </c>
      <c r="G15" s="34">
        <v>43.754040000000003</v>
      </c>
      <c r="H15" s="40">
        <f t="shared" si="1"/>
        <v>958.94256685311609</v>
      </c>
      <c r="J15" s="39">
        <f t="shared" si="2"/>
        <v>3.1040835491161261</v>
      </c>
    </row>
    <row r="16" spans="2:15">
      <c r="B16" s="38" t="s">
        <v>26</v>
      </c>
      <c r="C16" s="35">
        <v>86.837289999999996</v>
      </c>
      <c r="D16" s="39">
        <v>2014.7293327479999</v>
      </c>
      <c r="E16" s="34">
        <v>27.06766</v>
      </c>
      <c r="F16" s="40">
        <f t="shared" si="0"/>
        <v>101.633649768</v>
      </c>
      <c r="G16" s="34">
        <v>87.572810000000004</v>
      </c>
      <c r="H16" s="40">
        <f t="shared" si="1"/>
        <v>1919.3037993277928</v>
      </c>
      <c r="J16" s="39">
        <f t="shared" si="2"/>
        <v>6.2081163477928385</v>
      </c>
    </row>
    <row r="17" spans="2:10">
      <c r="B17" s="38" t="s">
        <v>27</v>
      </c>
      <c r="C17" s="35">
        <v>50.27422</v>
      </c>
      <c r="D17" s="39">
        <v>1166.422233064</v>
      </c>
      <c r="E17" s="34">
        <v>22.18045</v>
      </c>
      <c r="F17" s="40">
        <f t="shared" si="0"/>
        <v>83.283153660000011</v>
      </c>
      <c r="G17" s="34">
        <v>49.190930000000002</v>
      </c>
      <c r="H17" s="40">
        <f t="shared" si="1"/>
        <v>1078.101054898975</v>
      </c>
      <c r="J17" s="39">
        <f t="shared" si="2"/>
        <v>-5.0380245050250778</v>
      </c>
    </row>
    <row r="18" spans="2:10">
      <c r="B18" s="38" t="s">
        <v>28</v>
      </c>
      <c r="C18" s="35">
        <v>40.341250000000002</v>
      </c>
      <c r="D18" s="39">
        <v>935.96540949999996</v>
      </c>
      <c r="E18" s="34">
        <v>10.90225</v>
      </c>
      <c r="F18" s="40">
        <f t="shared" si="0"/>
        <v>40.935768300000007</v>
      </c>
      <c r="G18" s="34">
        <v>40.970869999999998</v>
      </c>
      <c r="H18" s="40">
        <f t="shared" si="1"/>
        <v>897.94476679194247</v>
      </c>
      <c r="J18" s="39">
        <f t="shared" si="2"/>
        <v>2.9151255919424557</v>
      </c>
    </row>
    <row r="19" spans="2:10">
      <c r="B19" s="38" t="s">
        <v>29</v>
      </c>
      <c r="C19" s="35">
        <v>39.488109999999999</v>
      </c>
      <c r="D19" s="39">
        <v>916.17153773199993</v>
      </c>
      <c r="E19" s="34">
        <v>12.03007</v>
      </c>
      <c r="F19" s="40">
        <f t="shared" si="0"/>
        <v>45.170506836000001</v>
      </c>
      <c r="G19" s="34">
        <v>39.870550000000001</v>
      </c>
      <c r="H19" s="40">
        <f t="shared" si="1"/>
        <v>873.82942372511206</v>
      </c>
      <c r="J19" s="39">
        <f t="shared" si="2"/>
        <v>2.8283928291120901</v>
      </c>
    </row>
    <row r="20" spans="2:10">
      <c r="B20" s="38" t="s">
        <v>30</v>
      </c>
      <c r="C20" s="35">
        <v>58.439970000000002</v>
      </c>
      <c r="D20" s="39">
        <v>1355.8774319640002</v>
      </c>
      <c r="E20" s="34">
        <v>14.66165</v>
      </c>
      <c r="F20" s="40">
        <f t="shared" si="0"/>
        <v>55.051563420000008</v>
      </c>
      <c r="G20" s="34">
        <v>59.54692</v>
      </c>
      <c r="H20" s="40">
        <f t="shared" si="1"/>
        <v>1305.0698018513754</v>
      </c>
      <c r="J20" s="39">
        <f t="shared" si="2"/>
        <v>4.2439333073753005</v>
      </c>
    </row>
    <row r="21" spans="2:10">
      <c r="B21" s="38" t="s">
        <v>31</v>
      </c>
      <c r="C21" s="35">
        <v>39.122480000000003</v>
      </c>
      <c r="D21" s="39">
        <v>907.68848297600005</v>
      </c>
      <c r="E21" s="34">
        <v>9.3984900000000007</v>
      </c>
      <c r="F21" s="40">
        <f t="shared" si="0"/>
        <v>35.289450252000009</v>
      </c>
      <c r="G21" s="34">
        <v>39.935270000000003</v>
      </c>
      <c r="H21" s="40">
        <f t="shared" si="1"/>
        <v>875.24787018003906</v>
      </c>
      <c r="J21" s="39">
        <f t="shared" si="2"/>
        <v>2.8488374560390639</v>
      </c>
    </row>
    <row r="22" spans="2:10">
      <c r="B22" s="38" t="s">
        <v>32</v>
      </c>
      <c r="C22" s="35">
        <v>97.745270000000005</v>
      </c>
      <c r="D22" s="39">
        <v>2267.8075583240002</v>
      </c>
      <c r="E22" s="34">
        <v>30.827059999999999</v>
      </c>
      <c r="F22" s="40">
        <f t="shared" si="0"/>
        <v>115.74944488800001</v>
      </c>
      <c r="G22" s="34">
        <v>98.511319999999998</v>
      </c>
      <c r="H22" s="40">
        <f t="shared" si="1"/>
        <v>2159.0394410410718</v>
      </c>
      <c r="J22" s="39">
        <f t="shared" si="2"/>
        <v>6.9813276050717832</v>
      </c>
    </row>
    <row r="23" spans="2:10">
      <c r="B23" s="38" t="s">
        <v>33</v>
      </c>
      <c r="C23" s="35">
        <v>71.115170000000006</v>
      </c>
      <c r="D23" s="39">
        <v>1649.957282204</v>
      </c>
      <c r="E23" s="34">
        <v>24.81203</v>
      </c>
      <c r="F23" s="40">
        <f t="shared" si="0"/>
        <v>93.164210244000003</v>
      </c>
      <c r="G23" s="34">
        <v>71.262129999999999</v>
      </c>
      <c r="H23" s="40">
        <f t="shared" si="1"/>
        <v>1561.828116023582</v>
      </c>
      <c r="J23" s="39">
        <f t="shared" si="2"/>
        <v>5.0350440635820632</v>
      </c>
    </row>
    <row r="24" spans="2:10">
      <c r="B24" s="38" t="s">
        <v>34</v>
      </c>
      <c r="C24" s="35">
        <v>65.996340000000004</v>
      </c>
      <c r="D24" s="39">
        <v>1531.1942836080002</v>
      </c>
      <c r="E24" s="34">
        <v>19.172930000000001</v>
      </c>
      <c r="F24" s="40">
        <f t="shared" si="0"/>
        <v>71.990517564000015</v>
      </c>
      <c r="G24" s="34">
        <v>66.796109999999999</v>
      </c>
      <c r="H24" s="40">
        <f t="shared" si="1"/>
        <v>1463.9478589680652</v>
      </c>
      <c r="J24" s="39">
        <f t="shared" si="2"/>
        <v>4.7440929240651712</v>
      </c>
    </row>
    <row r="25" spans="2:10">
      <c r="B25" s="38" t="s">
        <v>35</v>
      </c>
      <c r="C25" s="35">
        <v>83.973179999999999</v>
      </c>
      <c r="D25" s="39">
        <v>1948.2785438159999</v>
      </c>
      <c r="E25" s="34">
        <v>29.69924</v>
      </c>
      <c r="F25" s="40">
        <f t="shared" si="0"/>
        <v>111.514706352</v>
      </c>
      <c r="G25" s="34">
        <v>84.077659999999995</v>
      </c>
      <c r="H25" s="40">
        <f t="shared" si="1"/>
        <v>1842.7017732626189</v>
      </c>
      <c r="J25" s="39">
        <f t="shared" si="2"/>
        <v>5.9379357986190371</v>
      </c>
    </row>
    <row r="26" spans="2:10">
      <c r="B26" s="38" t="s">
        <v>36</v>
      </c>
      <c r="C26" s="35">
        <v>47.288229999999999</v>
      </c>
      <c r="D26" s="39">
        <v>1097.1436818759998</v>
      </c>
      <c r="E26" s="34">
        <v>15.78947</v>
      </c>
      <c r="F26" s="40">
        <f t="shared" si="0"/>
        <v>59.286301956000003</v>
      </c>
      <c r="G26" s="34">
        <v>47.508090000000003</v>
      </c>
      <c r="H26" s="40">
        <f t="shared" si="1"/>
        <v>1041.2188170712659</v>
      </c>
      <c r="J26" s="39">
        <f t="shared" si="2"/>
        <v>3.3614371512660455</v>
      </c>
    </row>
    <row r="27" spans="2:10">
      <c r="B27" s="38" t="s">
        <v>37</v>
      </c>
      <c r="C27" s="35">
        <v>47.349170000000001</v>
      </c>
      <c r="D27" s="39">
        <v>1098.557563004</v>
      </c>
      <c r="E27" s="34">
        <v>18.421050000000001</v>
      </c>
      <c r="F27" s="40">
        <f t="shared" si="0"/>
        <v>69.167358540000009</v>
      </c>
      <c r="G27" s="34">
        <v>46.925559999999997</v>
      </c>
      <c r="H27" s="40">
        <f t="shared" si="1"/>
        <v>1028.4517031437533</v>
      </c>
      <c r="J27" s="39">
        <f t="shared" si="2"/>
        <v>-0.93850132024658706</v>
      </c>
    </row>
    <row r="28" spans="2:10">
      <c r="B28" s="38" t="s">
        <v>38</v>
      </c>
      <c r="C28" s="35">
        <v>51.736739999999998</v>
      </c>
      <c r="D28" s="39">
        <v>1200.3544520879998</v>
      </c>
      <c r="E28" s="34">
        <v>16.917290000000001</v>
      </c>
      <c r="F28" s="40">
        <f t="shared" si="0"/>
        <v>63.521040492000012</v>
      </c>
      <c r="G28" s="34">
        <v>51.715209999999999</v>
      </c>
      <c r="H28" s="40">
        <f t="shared" si="1"/>
        <v>1133.4248499738067</v>
      </c>
      <c r="J28" s="39">
        <f t="shared" si="2"/>
        <v>-3.4085616221930195</v>
      </c>
    </row>
    <row r="29" spans="2:10">
      <c r="B29" s="38" t="s">
        <v>39</v>
      </c>
      <c r="C29" s="35">
        <v>53.747709999999998</v>
      </c>
      <c r="D29" s="39">
        <v>1247.0113692519997</v>
      </c>
      <c r="E29" s="34">
        <v>24.43609</v>
      </c>
      <c r="F29" s="40">
        <f t="shared" si="0"/>
        <v>91.752630732</v>
      </c>
      <c r="G29" s="34">
        <v>52.880249999999997</v>
      </c>
      <c r="H29" s="40">
        <f t="shared" si="1"/>
        <v>1158.9586394955638</v>
      </c>
      <c r="J29" s="39">
        <f t="shared" si="2"/>
        <v>3.6999009755641055</v>
      </c>
    </row>
    <row r="30" spans="2:10">
      <c r="B30" s="38" t="s">
        <v>40</v>
      </c>
      <c r="C30" s="35">
        <v>47.53199</v>
      </c>
      <c r="D30" s="39">
        <v>1102.7992063879999</v>
      </c>
      <c r="E30" s="34">
        <v>16.165410000000001</v>
      </c>
      <c r="F30" s="40">
        <f t="shared" si="0"/>
        <v>60.697881468000013</v>
      </c>
      <c r="G30" s="34">
        <v>47.702260000000003</v>
      </c>
      <c r="H30" s="40">
        <f t="shared" si="1"/>
        <v>1045.4743756026808</v>
      </c>
      <c r="J30" s="39">
        <f t="shared" si="2"/>
        <v>3.3730506826809687</v>
      </c>
    </row>
    <row r="31" spans="2:10">
      <c r="B31" s="38" t="s">
        <v>41</v>
      </c>
      <c r="C31" s="35">
        <v>43.388170000000002</v>
      </c>
      <c r="D31" s="39">
        <v>1006.657609804</v>
      </c>
      <c r="E31" s="34">
        <v>13.90977</v>
      </c>
      <c r="F31" s="40">
        <f t="shared" si="0"/>
        <v>52.228404396000002</v>
      </c>
      <c r="G31" s="34">
        <v>43.236240000000002</v>
      </c>
      <c r="H31" s="40">
        <f t="shared" si="1"/>
        <v>947.59411854716438</v>
      </c>
      <c r="J31" s="39">
        <f t="shared" si="2"/>
        <v>-6.835086860835645</v>
      </c>
    </row>
    <row r="32" spans="2:10">
      <c r="B32" s="38" t="s">
        <v>42</v>
      </c>
      <c r="C32" s="35">
        <v>42.230339999999998</v>
      </c>
      <c r="D32" s="39">
        <v>979.79456440799993</v>
      </c>
      <c r="E32" s="34">
        <v>12.03007</v>
      </c>
      <c r="F32" s="40">
        <f t="shared" si="0"/>
        <v>45.170506836000001</v>
      </c>
      <c r="G32" s="34">
        <v>42.65372</v>
      </c>
      <c r="H32" s="40">
        <f t="shared" si="1"/>
        <v>934.82722378628557</v>
      </c>
      <c r="J32" s="39">
        <f t="shared" si="2"/>
        <v>0.20316621428560211</v>
      </c>
    </row>
    <row r="33" spans="2:10">
      <c r="B33" s="38" t="s">
        <v>43</v>
      </c>
      <c r="C33" s="35">
        <v>40.341250000000002</v>
      </c>
      <c r="D33" s="39">
        <v>935.96540949999996</v>
      </c>
      <c r="E33" s="34">
        <v>9.7744300000000006</v>
      </c>
      <c r="F33" s="40">
        <f t="shared" si="0"/>
        <v>36.701029764000005</v>
      </c>
      <c r="G33" s="34">
        <v>40.970869999999998</v>
      </c>
      <c r="H33" s="40">
        <f t="shared" si="1"/>
        <v>897.94476679194247</v>
      </c>
      <c r="J33" s="39">
        <f t="shared" si="2"/>
        <v>-1.3196129440574396</v>
      </c>
    </row>
    <row r="34" spans="2:10">
      <c r="B34" s="38" t="s">
        <v>44</v>
      </c>
      <c r="C34" s="35">
        <v>42.778790000000001</v>
      </c>
      <c r="D34" s="39">
        <v>992.51926254799992</v>
      </c>
      <c r="E34" s="34">
        <v>11.27819</v>
      </c>
      <c r="F34" s="40">
        <f t="shared" si="0"/>
        <v>42.347347812000002</v>
      </c>
      <c r="G34" s="34">
        <v>43.495139999999999</v>
      </c>
      <c r="H34" s="40">
        <f t="shared" si="1"/>
        <v>953.26834270014012</v>
      </c>
      <c r="J34" s="39">
        <f t="shared" si="2"/>
        <v>3.0964279641401617</v>
      </c>
    </row>
    <row r="35" spans="2:10">
      <c r="B35" s="38" t="s">
        <v>45</v>
      </c>
      <c r="C35" s="35">
        <v>40.158430000000003</v>
      </c>
      <c r="D35" s="39">
        <v>931.72376611599998</v>
      </c>
      <c r="E35" s="34">
        <v>15.41353</v>
      </c>
      <c r="F35" s="40">
        <f t="shared" si="0"/>
        <v>57.874722444000007</v>
      </c>
      <c r="G35" s="34">
        <v>40</v>
      </c>
      <c r="H35" s="40">
        <f t="shared" si="1"/>
        <v>876.66653580160005</v>
      </c>
      <c r="J35" s="39">
        <f t="shared" si="2"/>
        <v>2.8174921296000548</v>
      </c>
    </row>
    <row r="36" spans="2:10">
      <c r="B36" s="38" t="s">
        <v>46</v>
      </c>
      <c r="C36" s="35">
        <v>41.377200000000002</v>
      </c>
      <c r="D36" s="39">
        <v>960.00069264000001</v>
      </c>
      <c r="E36" s="34">
        <v>10.150370000000001</v>
      </c>
      <c r="F36" s="40">
        <f t="shared" si="0"/>
        <v>38.112609276000001</v>
      </c>
      <c r="G36" s="34">
        <v>41.812289999999997</v>
      </c>
      <c r="H36" s="40">
        <f t="shared" si="1"/>
        <v>916.38588570579691</v>
      </c>
      <c r="J36" s="39">
        <f t="shared" si="2"/>
        <v>-5.5021976582031584</v>
      </c>
    </row>
    <row r="37" spans="2:10">
      <c r="B37" s="38" t="s">
        <v>47</v>
      </c>
      <c r="C37" s="35">
        <v>30.408280000000001</v>
      </c>
      <c r="D37" s="39">
        <v>705.50858593599992</v>
      </c>
      <c r="E37" s="34">
        <v>8.2706700000000009</v>
      </c>
      <c r="F37" s="40">
        <f t="shared" si="0"/>
        <v>31.054711716000003</v>
      </c>
      <c r="G37" s="34">
        <v>30.87378</v>
      </c>
      <c r="H37" s="40">
        <f t="shared" si="1"/>
        <v>676.65024399251809</v>
      </c>
      <c r="J37" s="39">
        <f t="shared" si="2"/>
        <v>2.1963697725182101</v>
      </c>
    </row>
    <row r="38" spans="2:10">
      <c r="B38" s="38" t="s">
        <v>48</v>
      </c>
      <c r="C38" s="35">
        <v>59.841560000000001</v>
      </c>
      <c r="D38" s="39">
        <v>1388.3960018719999</v>
      </c>
      <c r="E38" s="34">
        <v>18.421050000000001</v>
      </c>
      <c r="F38" s="40">
        <f t="shared" si="0"/>
        <v>69.167358540000009</v>
      </c>
      <c r="G38" s="34">
        <v>60.388339999999999</v>
      </c>
      <c r="H38" s="40">
        <f t="shared" si="1"/>
        <v>1323.5109207652297</v>
      </c>
      <c r="J38" s="39">
        <f t="shared" si="2"/>
        <v>4.2822774332296376</v>
      </c>
    </row>
    <row r="39" spans="2:10">
      <c r="B39" s="38" t="s">
        <v>49</v>
      </c>
      <c r="C39" s="35">
        <v>46.922600000000003</v>
      </c>
      <c r="D39" s="39">
        <v>1088.6606271200001</v>
      </c>
      <c r="E39" s="34">
        <v>10.90225</v>
      </c>
      <c r="F39" s="40">
        <f t="shared" si="0"/>
        <v>40.935768300000007</v>
      </c>
      <c r="G39" s="34">
        <v>47.96116</v>
      </c>
      <c r="H39" s="40">
        <f t="shared" si="1"/>
        <v>1051.1485997556565</v>
      </c>
      <c r="J39" s="39">
        <f t="shared" si="2"/>
        <v>3.4237409356564967</v>
      </c>
    </row>
    <row r="40" spans="2:10">
      <c r="B40" s="38" t="s">
        <v>50</v>
      </c>
      <c r="C40" s="35">
        <v>50.822659999999999</v>
      </c>
      <c r="D40" s="39">
        <v>1179.1466991919999</v>
      </c>
      <c r="E40" s="34">
        <v>14.66165</v>
      </c>
      <c r="F40" s="40">
        <f t="shared" si="0"/>
        <v>55.051563420000008</v>
      </c>
      <c r="G40" s="34">
        <v>51.132680000000001</v>
      </c>
      <c r="H40" s="40">
        <f t="shared" si="1"/>
        <v>1120.6577360462938</v>
      </c>
      <c r="J40" s="39">
        <f t="shared" si="2"/>
        <v>-3.4373997257059727</v>
      </c>
    </row>
    <row r="41" spans="2:10">
      <c r="B41" s="38" t="s">
        <v>51</v>
      </c>
      <c r="C41" s="35">
        <v>38.26934</v>
      </c>
      <c r="D41" s="39">
        <v>887.89461120800001</v>
      </c>
      <c r="E41" s="34">
        <v>12.40601</v>
      </c>
      <c r="F41" s="40">
        <f t="shared" si="0"/>
        <v>46.582086348000004</v>
      </c>
      <c r="G41" s="34">
        <v>38.511319999999998</v>
      </c>
      <c r="H41" s="40">
        <f t="shared" si="1"/>
        <v>844.03963733867181</v>
      </c>
      <c r="J41" s="39">
        <f t="shared" si="2"/>
        <v>2.7271124786717564</v>
      </c>
    </row>
    <row r="42" spans="2:10">
      <c r="B42" s="38" t="s">
        <v>52</v>
      </c>
      <c r="C42" s="35">
        <v>36.19744</v>
      </c>
      <c r="D42" s="39">
        <v>839.82404492800003</v>
      </c>
      <c r="E42" s="34">
        <v>14.28571</v>
      </c>
      <c r="F42" s="40">
        <f t="shared" si="0"/>
        <v>53.639983907999998</v>
      </c>
      <c r="G42" s="34">
        <v>35.987050000000004</v>
      </c>
      <c r="H42" s="40">
        <f t="shared" si="1"/>
        <v>788.71606143047427</v>
      </c>
      <c r="J42" s="39">
        <f t="shared" si="2"/>
        <v>2.5320004104742111</v>
      </c>
    </row>
    <row r="43" spans="2:10">
      <c r="B43" s="38" t="s">
        <v>53</v>
      </c>
      <c r="C43" s="35">
        <v>36.319310000000002</v>
      </c>
      <c r="D43" s="39">
        <v>842.65157517199998</v>
      </c>
      <c r="E43" s="34">
        <v>11.27819</v>
      </c>
      <c r="F43" s="40">
        <f t="shared" si="0"/>
        <v>42.347347812000002</v>
      </c>
      <c r="G43" s="34">
        <v>36.634300000000003</v>
      </c>
      <c r="H43" s="40">
        <f t="shared" si="1"/>
        <v>802.90162181291396</v>
      </c>
      <c r="J43" s="39">
        <f t="shared" si="2"/>
        <v>2.5973944529139317</v>
      </c>
    </row>
    <row r="44" spans="2:10">
      <c r="B44" s="38" t="s">
        <v>54</v>
      </c>
      <c r="C44" s="35">
        <v>47.166359999999997</v>
      </c>
      <c r="D44" s="39">
        <v>1094.3161516319999</v>
      </c>
      <c r="E44" s="34">
        <v>10.90225</v>
      </c>
      <c r="F44" s="40">
        <f t="shared" si="0"/>
        <v>40.935768300000007</v>
      </c>
      <c r="G44" s="34">
        <v>48.220059999999997</v>
      </c>
      <c r="H44" s="40">
        <f t="shared" si="1"/>
        <v>1056.8228239086325</v>
      </c>
      <c r="J44" s="39">
        <f t="shared" si="2"/>
        <v>3.4424405766326345</v>
      </c>
    </row>
    <row r="45" spans="2:10">
      <c r="B45" s="38" t="s">
        <v>55</v>
      </c>
      <c r="C45" s="35">
        <v>42.717849999999999</v>
      </c>
      <c r="D45" s="39">
        <v>991.10538141999984</v>
      </c>
      <c r="E45" s="34">
        <v>13.15789</v>
      </c>
      <c r="F45" s="40">
        <f t="shared" si="0"/>
        <v>49.405245372000003</v>
      </c>
      <c r="G45" s="34">
        <v>42.84789</v>
      </c>
      <c r="H45" s="40">
        <f t="shared" si="1"/>
        <v>939.08278231770043</v>
      </c>
      <c r="J45" s="39">
        <f t="shared" si="2"/>
        <v>-2.6173537302994418</v>
      </c>
    </row>
    <row r="46" spans="2:10">
      <c r="B46" s="38" t="s">
        <v>56</v>
      </c>
      <c r="C46" s="35">
        <v>47.410110000000003</v>
      </c>
      <c r="D46" s="39">
        <v>1099.971444132</v>
      </c>
      <c r="E46" s="34">
        <v>18.796990000000001</v>
      </c>
      <c r="F46" s="40">
        <f t="shared" si="0"/>
        <v>70.578938052000012</v>
      </c>
      <c r="G46" s="34">
        <v>46.796109999999999</v>
      </c>
      <c r="H46" s="40">
        <f t="shared" si="1"/>
        <v>1025.6145910672651</v>
      </c>
      <c r="J46" s="39">
        <f t="shared" si="2"/>
        <v>-3.7779150127348657</v>
      </c>
    </row>
    <row r="47" spans="2:10">
      <c r="B47" s="38" t="s">
        <v>57</v>
      </c>
      <c r="C47" s="35">
        <v>47.349170000000001</v>
      </c>
      <c r="D47" s="39">
        <v>1098.557563004</v>
      </c>
      <c r="E47" s="34">
        <v>16.917290000000001</v>
      </c>
      <c r="F47" s="40">
        <f t="shared" si="0"/>
        <v>63.521040492000012</v>
      </c>
      <c r="G47" s="34">
        <v>47.378639999999997</v>
      </c>
      <c r="H47" s="40">
        <f t="shared" si="1"/>
        <v>1038.3817049947779</v>
      </c>
      <c r="J47" s="39">
        <f t="shared" si="2"/>
        <v>3.3451824827780001</v>
      </c>
    </row>
    <row r="48" spans="2:10">
      <c r="B48" s="38" t="s">
        <v>58</v>
      </c>
      <c r="C48" s="35">
        <v>51.736739999999998</v>
      </c>
      <c r="D48" s="39">
        <v>1200.3544520879998</v>
      </c>
      <c r="E48" s="34">
        <v>13.15789</v>
      </c>
      <c r="F48" s="40">
        <f t="shared" si="0"/>
        <v>49.405245372000003</v>
      </c>
      <c r="G48" s="34">
        <v>52.686079999999997</v>
      </c>
      <c r="H48" s="40">
        <f t="shared" si="1"/>
        <v>1154.7030809641492</v>
      </c>
      <c r="J48" s="39">
        <f t="shared" si="2"/>
        <v>3.7538742481494864</v>
      </c>
    </row>
    <row r="49" spans="2:10">
      <c r="B49" s="38" t="s">
        <v>59</v>
      </c>
      <c r="C49" s="35">
        <v>44.119430000000001</v>
      </c>
      <c r="D49" s="39">
        <v>1023.623719316</v>
      </c>
      <c r="E49" s="34">
        <v>16.541350000000001</v>
      </c>
      <c r="F49" s="40">
        <f t="shared" si="0"/>
        <v>62.109460980000009</v>
      </c>
      <c r="G49" s="34">
        <v>44.01294</v>
      </c>
      <c r="H49" s="40">
        <f t="shared" si="1"/>
        <v>964.61679100609183</v>
      </c>
      <c r="J49" s="39">
        <f t="shared" si="2"/>
        <v>3.1025326700918185</v>
      </c>
    </row>
    <row r="50" spans="2:10">
      <c r="B50" s="38" t="s">
        <v>60</v>
      </c>
      <c r="C50" s="35">
        <v>41.316270000000003</v>
      </c>
      <c r="D50" s="39">
        <v>958.58704352400002</v>
      </c>
      <c r="E50" s="34">
        <v>18.796990000000001</v>
      </c>
      <c r="F50" s="40">
        <f t="shared" si="0"/>
        <v>70.578938052000012</v>
      </c>
      <c r="G50" s="34">
        <v>40.647239999999996</v>
      </c>
      <c r="H50" s="40">
        <f t="shared" si="1"/>
        <v>890.85187701740563</v>
      </c>
      <c r="J50" s="39">
        <f t="shared" si="2"/>
        <v>2.8437715454056161</v>
      </c>
    </row>
    <row r="51" spans="2:10">
      <c r="B51" s="38" t="s">
        <v>61</v>
      </c>
      <c r="C51" s="35">
        <v>53.199260000000002</v>
      </c>
      <c r="D51" s="39">
        <v>1234.286671112</v>
      </c>
      <c r="E51" s="34">
        <v>16.165410000000001</v>
      </c>
      <c r="F51" s="40">
        <f t="shared" si="0"/>
        <v>60.697881468000013</v>
      </c>
      <c r="G51" s="34">
        <v>53.268599999999999</v>
      </c>
      <c r="H51" s="40">
        <f t="shared" si="1"/>
        <v>1167.4699757250278</v>
      </c>
      <c r="J51" s="39">
        <f t="shared" si="2"/>
        <v>-6.1188139189721369</v>
      </c>
    </row>
    <row r="52" spans="2:10">
      <c r="B52" s="38" t="s">
        <v>62</v>
      </c>
      <c r="C52" s="35">
        <v>44.241309999999999</v>
      </c>
      <c r="D52" s="39">
        <v>1026.4514815719999</v>
      </c>
      <c r="E52" s="34">
        <v>16.165410000000001</v>
      </c>
      <c r="F52" s="40">
        <f t="shared" si="0"/>
        <v>60.697881468000013</v>
      </c>
      <c r="G52" s="34">
        <v>44.20711</v>
      </c>
      <c r="H52" s="40">
        <f t="shared" si="1"/>
        <v>968.87234953750669</v>
      </c>
      <c r="J52" s="39">
        <f t="shared" si="2"/>
        <v>3.118749433506764</v>
      </c>
    </row>
    <row r="53" spans="2:10">
      <c r="B53" s="38" t="s">
        <v>63</v>
      </c>
      <c r="C53" s="35">
        <v>35.588050000000003</v>
      </c>
      <c r="D53" s="39">
        <v>825.68546566000009</v>
      </c>
      <c r="E53" s="34">
        <v>10.150370000000001</v>
      </c>
      <c r="F53" s="40">
        <f t="shared" si="0"/>
        <v>38.112609276000001</v>
      </c>
      <c r="G53" s="34">
        <v>36.051769999999998</v>
      </c>
      <c r="H53" s="40">
        <f t="shared" si="1"/>
        <v>790.13450788540126</v>
      </c>
      <c r="J53" s="39">
        <f t="shared" si="2"/>
        <v>2.5616515014012293</v>
      </c>
    </row>
    <row r="54" spans="2:10">
      <c r="B54" s="38" t="s">
        <v>64</v>
      </c>
      <c r="C54" s="35">
        <v>37.477139999999999</v>
      </c>
      <c r="D54" s="39">
        <v>869.51462056799994</v>
      </c>
      <c r="E54" s="34">
        <v>10.150370000000001</v>
      </c>
      <c r="F54" s="40">
        <f t="shared" si="0"/>
        <v>38.112609276000001</v>
      </c>
      <c r="G54" s="34">
        <v>38.058250000000001</v>
      </c>
      <c r="H54" s="40">
        <f t="shared" si="1"/>
        <v>834.10985465428109</v>
      </c>
      <c r="J54" s="39">
        <f t="shared" si="2"/>
        <v>2.7078433622810962</v>
      </c>
    </row>
    <row r="55" spans="2:10">
      <c r="B55" s="38" t="s">
        <v>65</v>
      </c>
      <c r="C55" s="35">
        <v>37.477139999999999</v>
      </c>
      <c r="D55" s="39">
        <v>869.51462056799994</v>
      </c>
      <c r="E55" s="34">
        <v>8.6466100000000008</v>
      </c>
      <c r="F55" s="40">
        <f t="shared" si="0"/>
        <v>32.466291228000003</v>
      </c>
      <c r="G55" s="34">
        <v>38.252420000000001</v>
      </c>
      <c r="H55" s="40">
        <f t="shared" si="1"/>
        <v>838.36541318569596</v>
      </c>
      <c r="J55" s="39">
        <f t="shared" si="2"/>
        <v>1.317083845696061</v>
      </c>
    </row>
    <row r="56" spans="2:10">
      <c r="B56" s="38" t="s">
        <v>66</v>
      </c>
      <c r="C56" s="35">
        <v>36.624000000000002</v>
      </c>
      <c r="D56" s="39">
        <v>849.72074880000002</v>
      </c>
      <c r="E56" s="34">
        <v>18.421050000000001</v>
      </c>
      <c r="F56" s="40">
        <f t="shared" si="0"/>
        <v>69.167358540000009</v>
      </c>
      <c r="G56" s="34">
        <v>35.404530000000001</v>
      </c>
      <c r="H56" s="40">
        <f t="shared" si="1"/>
        <v>775.94916666959557</v>
      </c>
      <c r="J56" s="39">
        <f t="shared" si="2"/>
        <v>-4.6042235904044446</v>
      </c>
    </row>
    <row r="57" spans="2:10">
      <c r="B57" s="38" t="s">
        <v>67</v>
      </c>
      <c r="C57" s="35">
        <v>35.588050000000003</v>
      </c>
      <c r="D57" s="39">
        <v>825.68546566000009</v>
      </c>
      <c r="E57" s="34">
        <v>14.66165</v>
      </c>
      <c r="F57" s="40">
        <f t="shared" si="0"/>
        <v>55.051563420000008</v>
      </c>
      <c r="G57" s="34">
        <v>35.275080000000003</v>
      </c>
      <c r="H57" s="40">
        <f t="shared" si="1"/>
        <v>773.1120545931077</v>
      </c>
      <c r="J57" s="39">
        <f t="shared" si="2"/>
        <v>2.4781523531075891</v>
      </c>
    </row>
    <row r="58" spans="2:10">
      <c r="B58" s="38" t="s">
        <v>68</v>
      </c>
      <c r="C58" s="35">
        <v>30.28641</v>
      </c>
      <c r="D58" s="39">
        <v>702.68105569199997</v>
      </c>
      <c r="E58" s="34">
        <v>9.7744300000000006</v>
      </c>
      <c r="F58" s="40">
        <f t="shared" si="0"/>
        <v>36.701029764000005</v>
      </c>
      <c r="G58" s="34">
        <v>30.485430000000001</v>
      </c>
      <c r="H58" s="40">
        <f t="shared" si="1"/>
        <v>668.13890776305436</v>
      </c>
      <c r="J58" s="39">
        <f t="shared" si="2"/>
        <v>2.1588818350544443</v>
      </c>
    </row>
    <row r="59" spans="2:10">
      <c r="B59" s="38" t="s">
        <v>69</v>
      </c>
      <c r="C59" s="35">
        <v>33.394269999999999</v>
      </c>
      <c r="D59" s="39">
        <v>774.78713712399997</v>
      </c>
      <c r="E59" s="34">
        <v>12.40601</v>
      </c>
      <c r="F59" s="40">
        <f t="shared" si="0"/>
        <v>46.582086348000004</v>
      </c>
      <c r="G59" s="34">
        <v>33.333329999999997</v>
      </c>
      <c r="H59" s="40">
        <f t="shared" si="1"/>
        <v>730.55537344578852</v>
      </c>
      <c r="J59" s="39">
        <f t="shared" si="2"/>
        <v>2.3503226697885111</v>
      </c>
    </row>
    <row r="60" spans="2:10">
      <c r="B60" s="38" t="s">
        <v>70</v>
      </c>
      <c r="C60" s="35">
        <v>36.19744</v>
      </c>
      <c r="D60" s="39">
        <v>839.82404492800003</v>
      </c>
      <c r="E60" s="34">
        <v>12.03007</v>
      </c>
      <c r="F60" s="40">
        <f t="shared" si="0"/>
        <v>45.170506836000001</v>
      </c>
      <c r="G60" s="34">
        <v>36.375399999999999</v>
      </c>
      <c r="H60" s="40">
        <f t="shared" si="1"/>
        <v>797.22739765993799</v>
      </c>
      <c r="J60" s="39">
        <f t="shared" si="2"/>
        <v>2.5738595679379159</v>
      </c>
    </row>
    <row r="61" spans="2:10">
      <c r="B61" s="38" t="s">
        <v>71</v>
      </c>
      <c r="C61" s="35">
        <v>31.931740000000001</v>
      </c>
      <c r="D61" s="39">
        <v>740.85468608799999</v>
      </c>
      <c r="E61" s="34">
        <v>13.15789</v>
      </c>
      <c r="F61" s="40">
        <f t="shared" si="0"/>
        <v>49.405245372000003</v>
      </c>
      <c r="G61" s="34">
        <v>31.003229999999999</v>
      </c>
      <c r="H61" s="40">
        <f t="shared" si="1"/>
        <v>679.48735606900595</v>
      </c>
      <c r="J61" s="39">
        <f t="shared" si="2"/>
        <v>-11.962084646994072</v>
      </c>
    </row>
    <row r="62" spans="2:10">
      <c r="B62" s="38" t="s">
        <v>72</v>
      </c>
      <c r="C62" s="35">
        <v>33.394269999999999</v>
      </c>
      <c r="D62" s="39">
        <v>774.78713712399997</v>
      </c>
      <c r="E62" s="34">
        <v>13.90977</v>
      </c>
      <c r="F62" s="40">
        <f t="shared" si="0"/>
        <v>52.228404396000002</v>
      </c>
      <c r="G62" s="34">
        <v>33.07443</v>
      </c>
      <c r="H62" s="40">
        <f t="shared" si="1"/>
        <v>724.88114929281278</v>
      </c>
      <c r="J62" s="39">
        <f t="shared" si="2"/>
        <v>2.3224165648127837</v>
      </c>
    </row>
    <row r="63" spans="2:10">
      <c r="B63" s="38" t="s">
        <v>73</v>
      </c>
      <c r="C63" s="35">
        <v>30.46922</v>
      </c>
      <c r="D63" s="39">
        <v>706.92246706399999</v>
      </c>
      <c r="E63" s="34">
        <v>12.03007</v>
      </c>
      <c r="F63" s="40">
        <f t="shared" si="0"/>
        <v>45.170506836000001</v>
      </c>
      <c r="G63" s="34">
        <v>30.291260000000001</v>
      </c>
      <c r="H63" s="40">
        <f t="shared" si="1"/>
        <v>663.88334923163939</v>
      </c>
      <c r="J63" s="39">
        <f t="shared" si="2"/>
        <v>2.1313890036393559</v>
      </c>
    </row>
    <row r="64" spans="2:10">
      <c r="B64" s="38" t="s">
        <v>74</v>
      </c>
      <c r="C64" s="35">
        <v>30.834849999999999</v>
      </c>
      <c r="D64" s="39">
        <v>715.40552181999988</v>
      </c>
      <c r="E64" s="34">
        <v>9.0225500000000007</v>
      </c>
      <c r="F64" s="40">
        <f t="shared" si="0"/>
        <v>33.877870740000006</v>
      </c>
      <c r="G64" s="34">
        <v>30.809059999999999</v>
      </c>
      <c r="H64" s="40">
        <f t="shared" si="1"/>
        <v>675.23179753759109</v>
      </c>
      <c r="J64" s="39">
        <f t="shared" si="2"/>
        <v>-6.2958535424087358</v>
      </c>
    </row>
    <row r="65" spans="2:10">
      <c r="B65" s="38" t="s">
        <v>75</v>
      </c>
      <c r="C65" s="35">
        <v>23.765989999999999</v>
      </c>
      <c r="D65" s="39">
        <v>551.39948718799997</v>
      </c>
      <c r="E65" s="34">
        <v>9.3984900000000007</v>
      </c>
      <c r="F65" s="40">
        <f t="shared" si="0"/>
        <v>35.289450252000009</v>
      </c>
      <c r="G65" s="34">
        <v>23.624590000000001</v>
      </c>
      <c r="H65" s="40">
        <f t="shared" si="1"/>
        <v>517.77218687582808</v>
      </c>
      <c r="J65" s="39">
        <f t="shared" si="2"/>
        <v>1.6621499398281685</v>
      </c>
    </row>
    <row r="66" spans="2:10">
      <c r="B66" s="38" t="s">
        <v>76</v>
      </c>
      <c r="C66" s="35">
        <v>26.08165</v>
      </c>
      <c r="D66" s="39">
        <v>605.12557798</v>
      </c>
      <c r="E66" s="34">
        <v>11.27819</v>
      </c>
      <c r="F66" s="40">
        <f t="shared" si="0"/>
        <v>42.347347812000002</v>
      </c>
      <c r="G66" s="34">
        <v>25.177990000000001</v>
      </c>
      <c r="H66" s="40">
        <f t="shared" si="1"/>
        <v>551.8175317936832</v>
      </c>
      <c r="J66" s="39">
        <f t="shared" si="2"/>
        <v>-10.960698374316848</v>
      </c>
    </row>
    <row r="67" spans="2:10">
      <c r="B67" s="38" t="s">
        <v>77</v>
      </c>
      <c r="C67" s="35">
        <v>25.41133</v>
      </c>
      <c r="D67" s="39">
        <v>589.57334959599996</v>
      </c>
      <c r="E67" s="34">
        <v>13.15789</v>
      </c>
      <c r="F67" s="40">
        <f t="shared" si="0"/>
        <v>49.405245372000003</v>
      </c>
      <c r="G67" s="34">
        <v>24.724910000000001</v>
      </c>
      <c r="H67" s="40">
        <f t="shared" si="1"/>
        <v>541.88752994265849</v>
      </c>
      <c r="J67" s="39">
        <f t="shared" si="2"/>
        <v>1.7194257186584991</v>
      </c>
    </row>
    <row r="68" spans="2:10">
      <c r="B68" s="38" t="s">
        <v>78</v>
      </c>
      <c r="C68" s="35">
        <v>24.801950000000001</v>
      </c>
      <c r="D68" s="39">
        <v>575.43500233999998</v>
      </c>
      <c r="E68" s="34">
        <v>8.2706700000000009</v>
      </c>
      <c r="F68" s="40">
        <f t="shared" ref="F68:F131" si="3">$F$1362*(E68/100)</f>
        <v>31.054711716000003</v>
      </c>
      <c r="G68" s="34">
        <v>24.919090000000001</v>
      </c>
      <c r="H68" s="40">
        <f t="shared" ref="H68:H131" si="4">$H$1504*(G68/100)</f>
        <v>546.14330764070735</v>
      </c>
      <c r="J68" s="39">
        <f t="shared" ref="J68:J131" si="5">H68-(D68-F68)</f>
        <v>1.7630170167074084</v>
      </c>
    </row>
    <row r="69" spans="2:10">
      <c r="B69" s="38" t="s">
        <v>79</v>
      </c>
      <c r="C69" s="35">
        <v>40.46313</v>
      </c>
      <c r="D69" s="39">
        <v>938.79317175599988</v>
      </c>
      <c r="E69" s="34">
        <v>12.78195</v>
      </c>
      <c r="F69" s="40">
        <f t="shared" si="3"/>
        <v>47.99366586</v>
      </c>
      <c r="G69" s="34">
        <v>40.453069999999997</v>
      </c>
      <c r="H69" s="40">
        <f t="shared" si="4"/>
        <v>886.59631848599065</v>
      </c>
      <c r="J69" s="39">
        <f t="shared" si="5"/>
        <v>-4.2031874100092637</v>
      </c>
    </row>
    <row r="70" spans="2:10">
      <c r="B70" s="38" t="s">
        <v>80</v>
      </c>
      <c r="C70" s="35">
        <v>30.895790000000002</v>
      </c>
      <c r="D70" s="39">
        <v>716.81940294799995</v>
      </c>
      <c r="E70" s="34">
        <v>11.65413</v>
      </c>
      <c r="F70" s="40">
        <f t="shared" si="3"/>
        <v>43.758927324000005</v>
      </c>
      <c r="G70" s="34">
        <v>30.809059999999999</v>
      </c>
      <c r="H70" s="40">
        <f t="shared" si="4"/>
        <v>675.23179753759109</v>
      </c>
      <c r="J70" s="39">
        <f t="shared" si="5"/>
        <v>2.1713219135911004</v>
      </c>
    </row>
    <row r="71" spans="2:10">
      <c r="B71" s="38" t="s">
        <v>81</v>
      </c>
      <c r="C71" s="35">
        <v>24.862880000000001</v>
      </c>
      <c r="D71" s="39">
        <v>576.84865145599997</v>
      </c>
      <c r="E71" s="34">
        <v>7.1428500000000001</v>
      </c>
      <c r="F71" s="40">
        <f t="shared" si="3"/>
        <v>26.819973180000005</v>
      </c>
      <c r="G71" s="34">
        <v>24.919090000000001</v>
      </c>
      <c r="H71" s="40">
        <f t="shared" si="4"/>
        <v>546.14330764070735</v>
      </c>
      <c r="J71" s="39">
        <f t="shared" si="5"/>
        <v>-3.8853706352925883</v>
      </c>
    </row>
    <row r="72" spans="2:10">
      <c r="B72" s="38" t="s">
        <v>82</v>
      </c>
      <c r="C72" s="35">
        <v>33.089570000000002</v>
      </c>
      <c r="D72" s="39">
        <v>767.71773148399996</v>
      </c>
      <c r="E72" s="34">
        <v>11.65413</v>
      </c>
      <c r="F72" s="40">
        <f t="shared" si="3"/>
        <v>43.758927324000005</v>
      </c>
      <c r="G72" s="34">
        <v>33.139150000000001</v>
      </c>
      <c r="H72" s="40">
        <f t="shared" si="4"/>
        <v>726.29959574773989</v>
      </c>
      <c r="J72" s="39">
        <f t="shared" si="5"/>
        <v>2.3407915877398864</v>
      </c>
    </row>
    <row r="73" spans="2:10">
      <c r="B73" s="38" t="s">
        <v>83</v>
      </c>
      <c r="C73" s="35">
        <v>28.76294</v>
      </c>
      <c r="D73" s="39">
        <v>667.33472352799993</v>
      </c>
      <c r="E73" s="34">
        <v>7.89473</v>
      </c>
      <c r="F73" s="40">
        <f t="shared" si="3"/>
        <v>29.643132204</v>
      </c>
      <c r="G73" s="34">
        <v>29.190930000000002</v>
      </c>
      <c r="H73" s="40">
        <f t="shared" si="4"/>
        <v>639.7677869981751</v>
      </c>
      <c r="J73" s="39">
        <f t="shared" si="5"/>
        <v>2.0761956741752101</v>
      </c>
    </row>
    <row r="74" spans="2:10">
      <c r="B74" s="38" t="s">
        <v>84</v>
      </c>
      <c r="C74" s="35">
        <v>30.895790000000002</v>
      </c>
      <c r="D74" s="39">
        <v>716.81940294799995</v>
      </c>
      <c r="E74" s="34">
        <v>7.1428500000000001</v>
      </c>
      <c r="F74" s="40">
        <f t="shared" si="3"/>
        <v>26.819973180000005</v>
      </c>
      <c r="G74" s="34">
        <v>31.391580000000001</v>
      </c>
      <c r="H74" s="40">
        <f t="shared" si="4"/>
        <v>687.99869229846979</v>
      </c>
      <c r="J74" s="39">
        <f t="shared" si="5"/>
        <v>-2.0007374695301223</v>
      </c>
    </row>
    <row r="75" spans="2:10">
      <c r="B75" s="38" t="s">
        <v>85</v>
      </c>
      <c r="C75" s="35">
        <v>33.881770000000003</v>
      </c>
      <c r="D75" s="39">
        <v>786.09772212400014</v>
      </c>
      <c r="E75" s="34">
        <v>7.5187900000000001</v>
      </c>
      <c r="F75" s="40">
        <f t="shared" si="3"/>
        <v>28.231552692000001</v>
      </c>
      <c r="G75" s="34">
        <v>34.692549999999997</v>
      </c>
      <c r="H75" s="40">
        <f t="shared" si="4"/>
        <v>760.344940665595</v>
      </c>
      <c r="J75" s="39">
        <f t="shared" si="5"/>
        <v>2.4787712335948981</v>
      </c>
    </row>
    <row r="76" spans="2:10">
      <c r="B76" s="38" t="s">
        <v>86</v>
      </c>
      <c r="C76" s="35">
        <v>38.695909999999998</v>
      </c>
      <c r="D76" s="39">
        <v>897.79154709199997</v>
      </c>
      <c r="E76" s="34">
        <v>15.78947</v>
      </c>
      <c r="F76" s="40">
        <f t="shared" si="3"/>
        <v>59.286301956000003</v>
      </c>
      <c r="G76" s="34">
        <v>38.381869999999999</v>
      </c>
      <c r="H76" s="40">
        <f t="shared" si="4"/>
        <v>841.20252526218394</v>
      </c>
      <c r="J76" s="39">
        <f t="shared" si="5"/>
        <v>2.697280126183955</v>
      </c>
    </row>
    <row r="77" spans="2:10">
      <c r="B77" s="38" t="s">
        <v>87</v>
      </c>
      <c r="C77" s="35">
        <v>24.19256</v>
      </c>
      <c r="D77" s="39">
        <v>561.29642307199993</v>
      </c>
      <c r="E77" s="34">
        <v>9.3984900000000007</v>
      </c>
      <c r="F77" s="40">
        <f t="shared" si="3"/>
        <v>35.289450252000009</v>
      </c>
      <c r="G77" s="34">
        <v>24.077660000000002</v>
      </c>
      <c r="H77" s="40">
        <f t="shared" si="4"/>
        <v>527.7019695602188</v>
      </c>
      <c r="J77" s="39">
        <f t="shared" si="5"/>
        <v>1.6949967402189259</v>
      </c>
    </row>
    <row r="78" spans="2:10">
      <c r="B78" s="38" t="s">
        <v>88</v>
      </c>
      <c r="C78" s="35">
        <v>26.75198</v>
      </c>
      <c r="D78" s="39">
        <v>620.6780383759999</v>
      </c>
      <c r="E78" s="34">
        <v>13.15789</v>
      </c>
      <c r="F78" s="40">
        <f t="shared" si="3"/>
        <v>49.405245372000003</v>
      </c>
      <c r="G78" s="34">
        <v>26.148859999999999</v>
      </c>
      <c r="H78" s="40">
        <f t="shared" si="4"/>
        <v>573.09576278402574</v>
      </c>
      <c r="J78" s="39">
        <f t="shared" si="5"/>
        <v>1.8229697800258009</v>
      </c>
    </row>
    <row r="79" spans="2:10">
      <c r="B79" s="38" t="s">
        <v>89</v>
      </c>
      <c r="C79" s="35">
        <v>27.178540000000002</v>
      </c>
      <c r="D79" s="39">
        <v>630.57474224800001</v>
      </c>
      <c r="E79" s="34">
        <v>9.0225500000000007</v>
      </c>
      <c r="F79" s="40">
        <f t="shared" si="3"/>
        <v>33.877870740000006</v>
      </c>
      <c r="G79" s="34">
        <v>26.796109999999999</v>
      </c>
      <c r="H79" s="40">
        <f t="shared" si="4"/>
        <v>587.28132316646531</v>
      </c>
      <c r="J79" s="39">
        <f t="shared" si="5"/>
        <v>-9.4155483415346453</v>
      </c>
    </row>
    <row r="80" spans="2:10">
      <c r="B80" s="38" t="s">
        <v>90</v>
      </c>
      <c r="C80" s="35">
        <v>22.85191</v>
      </c>
      <c r="D80" s="39">
        <v>530.19173429199998</v>
      </c>
      <c r="E80" s="34">
        <v>7.5187900000000001</v>
      </c>
      <c r="F80" s="40">
        <f t="shared" si="3"/>
        <v>28.231552692000001</v>
      </c>
      <c r="G80" s="34">
        <v>22.977340000000002</v>
      </c>
      <c r="H80" s="40">
        <f t="shared" si="4"/>
        <v>503.58662649338845</v>
      </c>
      <c r="J80" s="39">
        <f t="shared" si="5"/>
        <v>1.6264448933884523</v>
      </c>
    </row>
    <row r="81" spans="2:10">
      <c r="B81" s="38" t="s">
        <v>91</v>
      </c>
      <c r="C81" s="35">
        <v>23.765989999999999</v>
      </c>
      <c r="D81" s="39">
        <v>551.39948718799997</v>
      </c>
      <c r="E81" s="34">
        <v>8.2706700000000009</v>
      </c>
      <c r="F81" s="40">
        <f t="shared" si="3"/>
        <v>31.054711716000003</v>
      </c>
      <c r="G81" s="34">
        <v>23.818770000000001</v>
      </c>
      <c r="H81" s="40">
        <f t="shared" si="4"/>
        <v>522.02796457387694</v>
      </c>
      <c r="J81" s="39">
        <f t="shared" si="5"/>
        <v>1.6831891018770193</v>
      </c>
    </row>
    <row r="82" spans="2:10">
      <c r="B82" s="38" t="s">
        <v>92</v>
      </c>
      <c r="C82" s="35">
        <v>26.203530000000001</v>
      </c>
      <c r="D82" s="39">
        <v>607.95334023600003</v>
      </c>
      <c r="E82" s="34">
        <v>9.0225500000000007</v>
      </c>
      <c r="F82" s="40">
        <f t="shared" si="3"/>
        <v>33.877870740000006</v>
      </c>
      <c r="G82" s="34">
        <v>26.278310000000001</v>
      </c>
      <c r="H82" s="40">
        <f t="shared" si="4"/>
        <v>575.93287486051361</v>
      </c>
      <c r="J82" s="39">
        <f t="shared" si="5"/>
        <v>1.8574053645136246</v>
      </c>
    </row>
    <row r="83" spans="2:10">
      <c r="B83" s="38" t="s">
        <v>93</v>
      </c>
      <c r="C83" s="35">
        <v>29.7989</v>
      </c>
      <c r="D83" s="39">
        <v>691.37023867999994</v>
      </c>
      <c r="E83" s="34">
        <v>9.0225500000000007</v>
      </c>
      <c r="F83" s="40">
        <f t="shared" si="3"/>
        <v>33.877870740000006</v>
      </c>
      <c r="G83" s="34">
        <v>29.838180000000001</v>
      </c>
      <c r="H83" s="40">
        <f t="shared" si="4"/>
        <v>653.95334738061467</v>
      </c>
      <c r="J83" s="39">
        <f t="shared" si="5"/>
        <v>-3.5390205593852215</v>
      </c>
    </row>
    <row r="84" spans="2:10">
      <c r="B84" s="38" t="s">
        <v>94</v>
      </c>
      <c r="C84" s="35">
        <v>23.03473</v>
      </c>
      <c r="D84" s="39">
        <v>534.43337767599996</v>
      </c>
      <c r="E84" s="34">
        <v>7.1428500000000001</v>
      </c>
      <c r="F84" s="40">
        <f t="shared" si="3"/>
        <v>26.819973180000005</v>
      </c>
      <c r="G84" s="34">
        <v>23.236239999999999</v>
      </c>
      <c r="H84" s="40">
        <f t="shared" si="4"/>
        <v>509.26085064636425</v>
      </c>
      <c r="J84" s="39">
        <f t="shared" si="5"/>
        <v>1.647446150364317</v>
      </c>
    </row>
    <row r="85" spans="2:10">
      <c r="B85" s="38" t="s">
        <v>95</v>
      </c>
      <c r="C85" s="35">
        <v>20.353439999999999</v>
      </c>
      <c r="D85" s="39">
        <v>472.22423212799998</v>
      </c>
      <c r="E85" s="34">
        <v>10.150370000000001</v>
      </c>
      <c r="F85" s="40">
        <f t="shared" si="3"/>
        <v>38.112609276000001</v>
      </c>
      <c r="G85" s="34">
        <v>19.870550000000001</v>
      </c>
      <c r="H85" s="40">
        <f t="shared" si="4"/>
        <v>435.4961558243121</v>
      </c>
      <c r="J85" s="39">
        <f t="shared" si="5"/>
        <v>1.3845329723121154</v>
      </c>
    </row>
    <row r="86" spans="2:10">
      <c r="B86" s="38" t="s">
        <v>96</v>
      </c>
      <c r="C86" s="35">
        <v>24.680070000000001</v>
      </c>
      <c r="D86" s="39">
        <v>572.60724008399995</v>
      </c>
      <c r="E86" s="34">
        <v>7.5187900000000001</v>
      </c>
      <c r="F86" s="40">
        <f t="shared" si="3"/>
        <v>28.231552692000001</v>
      </c>
      <c r="G86" s="34">
        <v>24.789639999999999</v>
      </c>
      <c r="H86" s="40">
        <f t="shared" si="4"/>
        <v>543.30619556421937</v>
      </c>
      <c r="J86" s="39">
        <f t="shared" si="5"/>
        <v>-1.0694918277805527</v>
      </c>
    </row>
    <row r="87" spans="2:10">
      <c r="B87" s="38" t="s">
        <v>97</v>
      </c>
      <c r="C87" s="35">
        <v>22.547219999999999</v>
      </c>
      <c r="D87" s="39">
        <v>523.12256066399993</v>
      </c>
      <c r="E87" s="34">
        <v>9.3984900000000007</v>
      </c>
      <c r="F87" s="40">
        <f t="shared" si="3"/>
        <v>35.289450252000009</v>
      </c>
      <c r="G87" s="34">
        <v>22.330089999999998</v>
      </c>
      <c r="H87" s="40">
        <f t="shared" si="4"/>
        <v>489.40106611094876</v>
      </c>
      <c r="J87" s="39">
        <f t="shared" si="5"/>
        <v>1.5679556989488219</v>
      </c>
    </row>
    <row r="88" spans="2:10">
      <c r="B88" s="38" t="s">
        <v>98</v>
      </c>
      <c r="C88" s="35">
        <v>37.781840000000003</v>
      </c>
      <c r="D88" s="39">
        <v>876.58402620799995</v>
      </c>
      <c r="E88" s="34">
        <v>11.27819</v>
      </c>
      <c r="F88" s="40">
        <f t="shared" si="3"/>
        <v>42.347347812000002</v>
      </c>
      <c r="G88" s="34">
        <v>38.1877</v>
      </c>
      <c r="H88" s="40">
        <f t="shared" si="4"/>
        <v>836.94696673076908</v>
      </c>
      <c r="J88" s="39">
        <f t="shared" si="5"/>
        <v>2.7102883347690749</v>
      </c>
    </row>
    <row r="89" spans="2:10">
      <c r="B89" s="38" t="s">
        <v>99</v>
      </c>
      <c r="C89" s="35">
        <v>31.383299999999998</v>
      </c>
      <c r="D89" s="39">
        <v>728.13021995999986</v>
      </c>
      <c r="E89" s="34">
        <v>7.5187900000000001</v>
      </c>
      <c r="F89" s="40">
        <f t="shared" si="3"/>
        <v>28.231552692000001</v>
      </c>
      <c r="G89" s="34">
        <v>31.650480000000002</v>
      </c>
      <c r="H89" s="40">
        <f t="shared" si="4"/>
        <v>693.67291645144564</v>
      </c>
      <c r="J89" s="39">
        <f t="shared" si="5"/>
        <v>-6.2257508165541822</v>
      </c>
    </row>
    <row r="90" spans="2:10">
      <c r="B90" s="38" t="s">
        <v>100</v>
      </c>
      <c r="C90" s="35">
        <v>29.067640000000001</v>
      </c>
      <c r="D90" s="39">
        <v>674.40412916799994</v>
      </c>
      <c r="E90" s="34">
        <v>16.165410000000001</v>
      </c>
      <c r="F90" s="40">
        <f t="shared" si="3"/>
        <v>60.697881468000013</v>
      </c>
      <c r="G90" s="34">
        <v>28.090610000000002</v>
      </c>
      <c r="H90" s="40">
        <f t="shared" si="4"/>
        <v>615.65244393134458</v>
      </c>
      <c r="J90" s="39">
        <f t="shared" si="5"/>
        <v>1.9461962313446293</v>
      </c>
    </row>
    <row r="91" spans="2:10">
      <c r="B91" s="38" t="s">
        <v>101</v>
      </c>
      <c r="C91" s="35">
        <v>27.666049999999998</v>
      </c>
      <c r="D91" s="39">
        <v>641.88555925999992</v>
      </c>
      <c r="E91" s="34">
        <v>14.66165</v>
      </c>
      <c r="F91" s="40">
        <f t="shared" si="3"/>
        <v>55.051563420000008</v>
      </c>
      <c r="G91" s="34">
        <v>26.86084</v>
      </c>
      <c r="H91" s="40">
        <f t="shared" si="4"/>
        <v>588.69998878802619</v>
      </c>
      <c r="J91" s="39">
        <f t="shared" si="5"/>
        <v>1.8659929480262463</v>
      </c>
    </row>
    <row r="92" spans="2:10">
      <c r="B92" s="38" t="s">
        <v>102</v>
      </c>
      <c r="C92" s="35">
        <v>26.93479</v>
      </c>
      <c r="D92" s="39">
        <v>624.91944974799992</v>
      </c>
      <c r="E92" s="34">
        <v>6.3909700000000003</v>
      </c>
      <c r="F92" s="40">
        <f t="shared" si="3"/>
        <v>23.996814156000003</v>
      </c>
      <c r="G92" s="34">
        <v>27.11974</v>
      </c>
      <c r="H92" s="40">
        <f t="shared" si="4"/>
        <v>594.37421294100204</v>
      </c>
      <c r="J92" s="39">
        <f t="shared" si="5"/>
        <v>-6.5484226509978498</v>
      </c>
    </row>
    <row r="93" spans="2:10">
      <c r="B93" s="38" t="s">
        <v>103</v>
      </c>
      <c r="C93" s="35">
        <v>27.05667</v>
      </c>
      <c r="D93" s="39">
        <v>627.74721200399995</v>
      </c>
      <c r="E93" s="34">
        <v>4.5112699999999997</v>
      </c>
      <c r="F93" s="40">
        <f t="shared" si="3"/>
        <v>16.938916595999999</v>
      </c>
      <c r="G93" s="34">
        <v>27.637540000000001</v>
      </c>
      <c r="H93" s="40">
        <f t="shared" si="4"/>
        <v>605.72266124695375</v>
      </c>
      <c r="J93" s="39">
        <f t="shared" si="5"/>
        <v>-5.0856341610461868</v>
      </c>
    </row>
    <row r="94" spans="2:10">
      <c r="B94" s="38" t="s">
        <v>104</v>
      </c>
      <c r="C94" s="35">
        <v>21.937840000000001</v>
      </c>
      <c r="D94" s="39">
        <v>508.98421340799996</v>
      </c>
      <c r="E94" s="34">
        <v>9.0225500000000007</v>
      </c>
      <c r="F94" s="40">
        <f t="shared" si="3"/>
        <v>33.877870740000006</v>
      </c>
      <c r="G94" s="34">
        <v>21.55339</v>
      </c>
      <c r="H94" s="40">
        <f t="shared" si="4"/>
        <v>472.3783936520212</v>
      </c>
      <c r="J94" s="39">
        <f t="shared" si="5"/>
        <v>-2.7279490159787656</v>
      </c>
    </row>
    <row r="95" spans="2:10">
      <c r="B95" s="38" t="s">
        <v>105</v>
      </c>
      <c r="C95" s="35">
        <v>21.389389999999999</v>
      </c>
      <c r="D95" s="39">
        <v>496.25951526799997</v>
      </c>
      <c r="E95" s="34">
        <v>12.78195</v>
      </c>
      <c r="F95" s="40">
        <f t="shared" si="3"/>
        <v>47.99366586</v>
      </c>
      <c r="G95" s="34">
        <v>20.517790000000002</v>
      </c>
      <c r="H95" s="40">
        <f t="shared" si="4"/>
        <v>449.68149704011779</v>
      </c>
      <c r="J95" s="39">
        <f t="shared" si="5"/>
        <v>1.4156476321178388</v>
      </c>
    </row>
    <row r="96" spans="2:10">
      <c r="B96" s="38" t="s">
        <v>106</v>
      </c>
      <c r="C96" s="35">
        <v>28.031680000000001</v>
      </c>
      <c r="D96" s="39">
        <v>650.36861401600004</v>
      </c>
      <c r="E96" s="34">
        <v>9.3984900000000007</v>
      </c>
      <c r="F96" s="40">
        <f t="shared" si="3"/>
        <v>35.289450252000009</v>
      </c>
      <c r="G96" s="34">
        <v>28.155329999999999</v>
      </c>
      <c r="H96" s="40">
        <f t="shared" si="4"/>
        <v>617.07089038627157</v>
      </c>
      <c r="J96" s="39">
        <f t="shared" si="5"/>
        <v>1.9917266222715853</v>
      </c>
    </row>
    <row r="97" spans="2:10">
      <c r="B97" s="38" t="s">
        <v>107</v>
      </c>
      <c r="C97" s="35">
        <v>27.300419999999999</v>
      </c>
      <c r="D97" s="39">
        <v>633.40250450399992</v>
      </c>
      <c r="E97" s="34">
        <v>11.65413</v>
      </c>
      <c r="F97" s="40">
        <f t="shared" si="3"/>
        <v>43.758927324000005</v>
      </c>
      <c r="G97" s="34">
        <v>26.343039999999998</v>
      </c>
      <c r="H97" s="40">
        <f t="shared" si="4"/>
        <v>577.3515404820746</v>
      </c>
      <c r="J97" s="39">
        <f t="shared" si="5"/>
        <v>-12.292036697925369</v>
      </c>
    </row>
    <row r="98" spans="2:10">
      <c r="B98" s="38" t="s">
        <v>108</v>
      </c>
      <c r="C98" s="35">
        <v>26.995729999999998</v>
      </c>
      <c r="D98" s="39">
        <v>626.33333087599988</v>
      </c>
      <c r="E98" s="34">
        <v>7.1428500000000001</v>
      </c>
      <c r="F98" s="40">
        <f t="shared" si="3"/>
        <v>26.819973180000005</v>
      </c>
      <c r="G98" s="34">
        <v>26.990290000000002</v>
      </c>
      <c r="H98" s="40">
        <f t="shared" si="4"/>
        <v>591.53710086451417</v>
      </c>
      <c r="J98" s="39">
        <f t="shared" si="5"/>
        <v>-7.9762568314856708</v>
      </c>
    </row>
    <row r="99" spans="2:10">
      <c r="B99" s="38" t="s">
        <v>109</v>
      </c>
      <c r="C99" s="35">
        <v>22.912849999999999</v>
      </c>
      <c r="D99" s="39">
        <v>531.60561541999994</v>
      </c>
      <c r="E99" s="34">
        <v>7.89473</v>
      </c>
      <c r="F99" s="40">
        <f t="shared" si="3"/>
        <v>29.643132204</v>
      </c>
      <c r="G99" s="34">
        <v>22.524270000000001</v>
      </c>
      <c r="H99" s="40">
        <f t="shared" si="4"/>
        <v>493.65684380899768</v>
      </c>
      <c r="J99" s="39">
        <f t="shared" si="5"/>
        <v>-8.3056394070022748</v>
      </c>
    </row>
    <row r="100" spans="2:10">
      <c r="B100" s="38" t="s">
        <v>110</v>
      </c>
      <c r="C100" s="35">
        <v>22.85191</v>
      </c>
      <c r="D100" s="39">
        <v>530.19173429199998</v>
      </c>
      <c r="E100" s="34">
        <v>6.7669100000000002</v>
      </c>
      <c r="F100" s="40">
        <f t="shared" si="3"/>
        <v>25.408393667999999</v>
      </c>
      <c r="G100" s="34">
        <v>22.783169999999998</v>
      </c>
      <c r="H100" s="40">
        <f t="shared" si="4"/>
        <v>499.33106796197342</v>
      </c>
      <c r="J100" s="39">
        <f t="shared" si="5"/>
        <v>-5.4522726620265871</v>
      </c>
    </row>
    <row r="101" spans="2:10">
      <c r="B101" s="38" t="s">
        <v>111</v>
      </c>
      <c r="C101" s="35">
        <v>19.439360000000001</v>
      </c>
      <c r="D101" s="39">
        <v>451.01647923199999</v>
      </c>
      <c r="E101" s="34">
        <v>6.7669100000000002</v>
      </c>
      <c r="F101" s="40">
        <f t="shared" si="3"/>
        <v>25.408393667999999</v>
      </c>
      <c r="G101" s="34">
        <v>19.029119999999999</v>
      </c>
      <c r="H101" s="40">
        <f t="shared" si="4"/>
        <v>417.05481774382355</v>
      </c>
      <c r="J101" s="39">
        <f t="shared" si="5"/>
        <v>-8.5532678201764725</v>
      </c>
    </row>
    <row r="102" spans="2:10">
      <c r="B102" s="38" t="s">
        <v>112</v>
      </c>
      <c r="C102" s="35">
        <v>22.303470000000001</v>
      </c>
      <c r="D102" s="39">
        <v>517.46726816399996</v>
      </c>
      <c r="E102" s="34">
        <v>9.0225500000000007</v>
      </c>
      <c r="F102" s="40">
        <f t="shared" si="3"/>
        <v>33.877870740000006</v>
      </c>
      <c r="G102" s="34">
        <v>22.135919999999999</v>
      </c>
      <c r="H102" s="40">
        <f t="shared" si="4"/>
        <v>485.14550757953378</v>
      </c>
      <c r="J102" s="39">
        <f t="shared" si="5"/>
        <v>1.5561101555338155</v>
      </c>
    </row>
    <row r="103" spans="2:10">
      <c r="B103" s="38" t="s">
        <v>113</v>
      </c>
      <c r="C103" s="35">
        <v>25.776959999999999</v>
      </c>
      <c r="D103" s="39">
        <v>598.05640435199996</v>
      </c>
      <c r="E103" s="34">
        <v>7.5187900000000001</v>
      </c>
      <c r="F103" s="40">
        <f t="shared" si="3"/>
        <v>28.231552692000001</v>
      </c>
      <c r="G103" s="34">
        <v>25.825240000000001</v>
      </c>
      <c r="H103" s="40">
        <f t="shared" si="4"/>
        <v>566.00309217612278</v>
      </c>
      <c r="J103" s="39">
        <f t="shared" si="5"/>
        <v>-3.8217594838771447</v>
      </c>
    </row>
    <row r="104" spans="2:10">
      <c r="B104" s="38" t="s">
        <v>114</v>
      </c>
      <c r="C104" s="35">
        <v>23.948810000000002</v>
      </c>
      <c r="D104" s="39">
        <v>555.64113057199995</v>
      </c>
      <c r="E104" s="34">
        <v>6.3909700000000003</v>
      </c>
      <c r="F104" s="40">
        <f t="shared" si="3"/>
        <v>23.996814156000003</v>
      </c>
      <c r="G104" s="34">
        <v>24.336559999999999</v>
      </c>
      <c r="H104" s="40">
        <f t="shared" si="4"/>
        <v>533.37619371319465</v>
      </c>
      <c r="J104" s="39">
        <f t="shared" si="5"/>
        <v>1.7318772971947283</v>
      </c>
    </row>
    <row r="105" spans="2:10">
      <c r="B105" s="38" t="s">
        <v>115</v>
      </c>
      <c r="C105" s="35">
        <v>22.547219999999999</v>
      </c>
      <c r="D105" s="39">
        <v>523.12256066399993</v>
      </c>
      <c r="E105" s="34">
        <v>7.1428500000000001</v>
      </c>
      <c r="F105" s="40">
        <f t="shared" si="3"/>
        <v>26.819973180000005</v>
      </c>
      <c r="G105" s="34">
        <v>22.524270000000001</v>
      </c>
      <c r="H105" s="40">
        <f t="shared" si="4"/>
        <v>493.65684380899768</v>
      </c>
      <c r="J105" s="39">
        <f t="shared" si="5"/>
        <v>-2.6457436750022225</v>
      </c>
    </row>
    <row r="106" spans="2:10">
      <c r="B106" s="38" t="s">
        <v>116</v>
      </c>
      <c r="C106" s="35">
        <v>23.278479999999998</v>
      </c>
      <c r="D106" s="39">
        <v>540.08867017599994</v>
      </c>
      <c r="E106" s="34">
        <v>12.78195</v>
      </c>
      <c r="F106" s="40">
        <f t="shared" si="3"/>
        <v>47.99366586</v>
      </c>
      <c r="G106" s="34">
        <v>22.524270000000001</v>
      </c>
      <c r="H106" s="40">
        <f t="shared" si="4"/>
        <v>493.65684380899768</v>
      </c>
      <c r="J106" s="39">
        <f t="shared" si="5"/>
        <v>1.5618394929977626</v>
      </c>
    </row>
    <row r="107" spans="2:10">
      <c r="B107" s="38" t="s">
        <v>117</v>
      </c>
      <c r="C107" s="35">
        <v>23.217549999999999</v>
      </c>
      <c r="D107" s="39">
        <v>538.67502105999995</v>
      </c>
      <c r="E107" s="34">
        <v>9.7744300000000006</v>
      </c>
      <c r="F107" s="40">
        <f t="shared" si="3"/>
        <v>36.701029764000005</v>
      </c>
      <c r="G107" s="34">
        <v>22.65372</v>
      </c>
      <c r="H107" s="40">
        <f t="shared" si="4"/>
        <v>496.49395588548555</v>
      </c>
      <c r="J107" s="39">
        <f t="shared" si="5"/>
        <v>-5.4800354105144038</v>
      </c>
    </row>
    <row r="108" spans="2:10">
      <c r="B108" s="38" t="s">
        <v>118</v>
      </c>
      <c r="C108" s="35">
        <v>21.69408</v>
      </c>
      <c r="D108" s="39">
        <v>503.32868889599996</v>
      </c>
      <c r="E108" s="34">
        <v>8.6466100000000008</v>
      </c>
      <c r="F108" s="40">
        <f t="shared" si="3"/>
        <v>32.466291228000003</v>
      </c>
      <c r="G108" s="34">
        <v>21.55339</v>
      </c>
      <c r="H108" s="40">
        <f t="shared" si="4"/>
        <v>472.3783936520212</v>
      </c>
      <c r="J108" s="39">
        <f t="shared" si="5"/>
        <v>1.5159959840212309</v>
      </c>
    </row>
    <row r="109" spans="2:10">
      <c r="B109" s="38" t="s">
        <v>119</v>
      </c>
      <c r="C109" s="35">
        <v>39.975619999999999</v>
      </c>
      <c r="D109" s="39">
        <v>927.48235474399996</v>
      </c>
      <c r="E109" s="34">
        <v>13.53383</v>
      </c>
      <c r="F109" s="40">
        <f t="shared" si="3"/>
        <v>50.816824883999999</v>
      </c>
      <c r="G109" s="34">
        <v>40.129440000000002</v>
      </c>
      <c r="H109" s="40">
        <f t="shared" si="4"/>
        <v>879.50342871145415</v>
      </c>
      <c r="J109" s="39">
        <f t="shared" si="5"/>
        <v>2.8378988514541561</v>
      </c>
    </row>
    <row r="110" spans="2:10">
      <c r="B110" s="38" t="s">
        <v>120</v>
      </c>
      <c r="C110" s="35">
        <v>40.46313</v>
      </c>
      <c r="D110" s="39">
        <v>938.79317175599988</v>
      </c>
      <c r="E110" s="34">
        <v>11.65413</v>
      </c>
      <c r="F110" s="40">
        <f t="shared" si="3"/>
        <v>43.758927324000005</v>
      </c>
      <c r="G110" s="34">
        <v>40.970869999999998</v>
      </c>
      <c r="H110" s="40">
        <f t="shared" si="4"/>
        <v>897.94476679194247</v>
      </c>
      <c r="J110" s="39">
        <f t="shared" si="5"/>
        <v>2.9105223599425472</v>
      </c>
    </row>
    <row r="111" spans="2:10">
      <c r="B111" s="38" t="s">
        <v>121</v>
      </c>
      <c r="C111" s="35">
        <v>34.00365</v>
      </c>
      <c r="D111" s="39">
        <v>788.92548438000006</v>
      </c>
      <c r="E111" s="34">
        <v>10.52631</v>
      </c>
      <c r="F111" s="40">
        <f t="shared" si="3"/>
        <v>39.524188788000004</v>
      </c>
      <c r="G111" s="34">
        <v>34.110030000000002</v>
      </c>
      <c r="H111" s="40">
        <f t="shared" si="4"/>
        <v>747.5780459047163</v>
      </c>
      <c r="J111" s="39">
        <f t="shared" si="5"/>
        <v>-1.8232496872836919</v>
      </c>
    </row>
    <row r="112" spans="2:10">
      <c r="B112" s="38" t="s">
        <v>122</v>
      </c>
      <c r="C112" s="35">
        <v>24.801950000000001</v>
      </c>
      <c r="D112" s="39">
        <v>575.43500233999998</v>
      </c>
      <c r="E112" s="34">
        <v>14.28571</v>
      </c>
      <c r="F112" s="40">
        <f t="shared" si="3"/>
        <v>53.639983907999998</v>
      </c>
      <c r="G112" s="34">
        <v>23.883489999999998</v>
      </c>
      <c r="H112" s="40">
        <f t="shared" si="4"/>
        <v>523.44641102880382</v>
      </c>
      <c r="J112" s="39">
        <f t="shared" si="5"/>
        <v>1.6513925968038166</v>
      </c>
    </row>
    <row r="113" spans="2:10">
      <c r="B113" s="38" t="s">
        <v>123</v>
      </c>
      <c r="C113" s="35">
        <v>39.549050000000001</v>
      </c>
      <c r="D113" s="39">
        <v>917.58541886</v>
      </c>
      <c r="E113" s="34">
        <v>13.53383</v>
      </c>
      <c r="F113" s="40">
        <f t="shared" si="3"/>
        <v>50.816824883999999</v>
      </c>
      <c r="G113" s="34">
        <v>39.611649999999997</v>
      </c>
      <c r="H113" s="40">
        <f t="shared" si="4"/>
        <v>868.15519957213621</v>
      </c>
      <c r="J113" s="39">
        <f t="shared" si="5"/>
        <v>1.3866055961361781</v>
      </c>
    </row>
    <row r="114" spans="2:10">
      <c r="B114" s="38" t="s">
        <v>124</v>
      </c>
      <c r="C114" s="35">
        <v>33.150509999999997</v>
      </c>
      <c r="D114" s="39">
        <v>769.13161261199991</v>
      </c>
      <c r="E114" s="34">
        <v>9.7744300000000006</v>
      </c>
      <c r="F114" s="40">
        <f t="shared" si="3"/>
        <v>36.701029764000005</v>
      </c>
      <c r="G114" s="34">
        <v>33.527500000000003</v>
      </c>
      <c r="H114" s="40">
        <f t="shared" si="4"/>
        <v>734.81093197720372</v>
      </c>
      <c r="J114" s="39">
        <f t="shared" si="5"/>
        <v>2.3803491292038643</v>
      </c>
    </row>
    <row r="115" spans="2:10">
      <c r="B115" s="38" t="s">
        <v>125</v>
      </c>
      <c r="C115" s="35">
        <v>29.250450000000001</v>
      </c>
      <c r="D115" s="39">
        <v>678.64554053999996</v>
      </c>
      <c r="E115" s="34">
        <v>12.03007</v>
      </c>
      <c r="F115" s="40">
        <f t="shared" si="3"/>
        <v>45.170506836000001</v>
      </c>
      <c r="G115" s="34">
        <v>28.284780000000001</v>
      </c>
      <c r="H115" s="40">
        <f t="shared" si="4"/>
        <v>619.90800246275955</v>
      </c>
      <c r="J115" s="39">
        <f t="shared" si="5"/>
        <v>-13.567031241240443</v>
      </c>
    </row>
    <row r="116" spans="2:10">
      <c r="B116" s="38" t="s">
        <v>126</v>
      </c>
      <c r="C116" s="35">
        <v>31.200479999999999</v>
      </c>
      <c r="D116" s="39">
        <v>723.88857657599988</v>
      </c>
      <c r="E116" s="34">
        <v>15.78947</v>
      </c>
      <c r="F116" s="40">
        <f t="shared" si="3"/>
        <v>59.286301956000003</v>
      </c>
      <c r="G116" s="34">
        <v>30.032360000000001</v>
      </c>
      <c r="H116" s="40">
        <f t="shared" si="4"/>
        <v>658.20912507866353</v>
      </c>
      <c r="J116" s="39">
        <f t="shared" si="5"/>
        <v>-6.3931495413363564</v>
      </c>
    </row>
    <row r="117" spans="2:10">
      <c r="B117" s="38" t="s">
        <v>127</v>
      </c>
      <c r="C117" s="35">
        <v>46.922600000000003</v>
      </c>
      <c r="D117" s="39">
        <v>1088.6606271200001</v>
      </c>
      <c r="E117" s="34">
        <v>16.917290000000001</v>
      </c>
      <c r="F117" s="40">
        <f t="shared" si="3"/>
        <v>63.521040492000012</v>
      </c>
      <c r="G117" s="34">
        <v>46.925559999999997</v>
      </c>
      <c r="H117" s="40">
        <f t="shared" si="4"/>
        <v>1028.4517031437533</v>
      </c>
      <c r="J117" s="39">
        <f t="shared" si="5"/>
        <v>3.3121165157533596</v>
      </c>
    </row>
    <row r="118" spans="2:10">
      <c r="B118" s="38" t="s">
        <v>128</v>
      </c>
      <c r="C118" s="35">
        <v>45.399140000000003</v>
      </c>
      <c r="D118" s="39">
        <v>1053.3145269680001</v>
      </c>
      <c r="E118" s="34">
        <v>14.28571</v>
      </c>
      <c r="F118" s="40">
        <f t="shared" si="3"/>
        <v>53.639983907999998</v>
      </c>
      <c r="G118" s="34">
        <v>45.760509999999996</v>
      </c>
      <c r="H118" s="40">
        <f t="shared" si="4"/>
        <v>1002.9176944553618</v>
      </c>
      <c r="J118" s="39">
        <f t="shared" si="5"/>
        <v>3.2431513953616786</v>
      </c>
    </row>
    <row r="119" spans="2:10">
      <c r="B119" s="38" t="s">
        <v>129</v>
      </c>
      <c r="C119" s="35">
        <v>26.995729999999998</v>
      </c>
      <c r="D119" s="39">
        <v>626.33333087599988</v>
      </c>
      <c r="E119" s="34">
        <v>10.150370000000001</v>
      </c>
      <c r="F119" s="40">
        <f t="shared" si="3"/>
        <v>38.112609276000001</v>
      </c>
      <c r="G119" s="34">
        <v>26.925560000000001</v>
      </c>
      <c r="H119" s="40">
        <f t="shared" si="4"/>
        <v>590.11843524295318</v>
      </c>
      <c r="J119" s="39">
        <f t="shared" si="5"/>
        <v>1.8977136429532493</v>
      </c>
    </row>
    <row r="120" spans="2:10">
      <c r="B120" s="38" t="s">
        <v>130</v>
      </c>
      <c r="C120" s="35">
        <v>24.497250000000001</v>
      </c>
      <c r="D120" s="39">
        <v>568.36559669999997</v>
      </c>
      <c r="E120" s="34">
        <v>10.150370000000001</v>
      </c>
      <c r="F120" s="40">
        <f t="shared" si="3"/>
        <v>38.112609276000001</v>
      </c>
      <c r="G120" s="34">
        <v>23.948219999999999</v>
      </c>
      <c r="H120" s="40">
        <f t="shared" si="4"/>
        <v>524.86507665036481</v>
      </c>
      <c r="J120" s="39">
        <f t="shared" si="5"/>
        <v>-5.3879107736350988</v>
      </c>
    </row>
    <row r="121" spans="2:10">
      <c r="B121" s="38" t="s">
        <v>131</v>
      </c>
      <c r="C121" s="35">
        <v>32.48019</v>
      </c>
      <c r="D121" s="39">
        <v>753.57938422799987</v>
      </c>
      <c r="E121" s="34">
        <v>10.90225</v>
      </c>
      <c r="F121" s="40">
        <f t="shared" si="3"/>
        <v>40.935768300000007</v>
      </c>
      <c r="G121" s="34">
        <v>32.62135</v>
      </c>
      <c r="H121" s="40">
        <f t="shared" si="4"/>
        <v>714.95114744178807</v>
      </c>
      <c r="J121" s="39">
        <f t="shared" si="5"/>
        <v>2.3075315137881489</v>
      </c>
    </row>
    <row r="122" spans="2:10">
      <c r="B122" s="38" t="s">
        <v>132</v>
      </c>
      <c r="C122" s="35">
        <v>27.787929999999999</v>
      </c>
      <c r="D122" s="39">
        <v>644.71332151599995</v>
      </c>
      <c r="E122" s="34">
        <v>9.7744300000000006</v>
      </c>
      <c r="F122" s="40">
        <f t="shared" si="3"/>
        <v>36.701029764000005</v>
      </c>
      <c r="G122" s="34">
        <v>27.831710000000001</v>
      </c>
      <c r="H122" s="40">
        <f t="shared" si="4"/>
        <v>609.97821977836873</v>
      </c>
      <c r="J122" s="39">
        <f t="shared" si="5"/>
        <v>1.9659280263688288</v>
      </c>
    </row>
    <row r="123" spans="2:10">
      <c r="B123" s="38" t="s">
        <v>133</v>
      </c>
      <c r="C123" s="35">
        <v>23.217549999999999</v>
      </c>
      <c r="D123" s="39">
        <v>538.67502105999995</v>
      </c>
      <c r="E123" s="34">
        <v>4.8872099999999996</v>
      </c>
      <c r="F123" s="40">
        <f t="shared" si="3"/>
        <v>18.350496107999998</v>
      </c>
      <c r="G123" s="34">
        <v>23.495139999999999</v>
      </c>
      <c r="H123" s="40">
        <f t="shared" si="4"/>
        <v>514.9350747993401</v>
      </c>
      <c r="J123" s="39">
        <f t="shared" si="5"/>
        <v>-5.3894501526598333</v>
      </c>
    </row>
    <row r="124" spans="2:10">
      <c r="B124" s="38" t="s">
        <v>134</v>
      </c>
      <c r="C124" s="35">
        <v>23.887869999999999</v>
      </c>
      <c r="D124" s="39">
        <v>554.22724944399999</v>
      </c>
      <c r="E124" s="34">
        <v>11.65413</v>
      </c>
      <c r="F124" s="40">
        <f t="shared" si="3"/>
        <v>43.758927324000005</v>
      </c>
      <c r="G124" s="34">
        <v>23.365690000000001</v>
      </c>
      <c r="H124" s="40">
        <f t="shared" si="4"/>
        <v>512.09796272285223</v>
      </c>
      <c r="J124" s="39">
        <f t="shared" si="5"/>
        <v>1.6296406028522483</v>
      </c>
    </row>
    <row r="125" spans="2:10">
      <c r="B125" s="38" t="s">
        <v>135</v>
      </c>
      <c r="C125" s="35">
        <v>22.973790000000001</v>
      </c>
      <c r="D125" s="39">
        <v>533.01949654800001</v>
      </c>
      <c r="E125" s="34">
        <v>9.3984900000000007</v>
      </c>
      <c r="F125" s="40">
        <f t="shared" si="3"/>
        <v>35.289450252000009</v>
      </c>
      <c r="G125" s="34">
        <v>22.783169999999998</v>
      </c>
      <c r="H125" s="40">
        <f t="shared" si="4"/>
        <v>499.33106796197342</v>
      </c>
      <c r="J125" s="39">
        <f t="shared" si="5"/>
        <v>1.6010216659734056</v>
      </c>
    </row>
    <row r="126" spans="2:10">
      <c r="B126" s="38" t="s">
        <v>136</v>
      </c>
      <c r="C126" s="35">
        <v>23.33942</v>
      </c>
      <c r="D126" s="39">
        <v>541.50255130400001</v>
      </c>
      <c r="E126" s="34">
        <v>8.6466100000000008</v>
      </c>
      <c r="F126" s="40">
        <f t="shared" si="3"/>
        <v>32.466291228000003</v>
      </c>
      <c r="G126" s="34">
        <v>22.977340000000002</v>
      </c>
      <c r="H126" s="40">
        <f t="shared" si="4"/>
        <v>503.58662649338845</v>
      </c>
      <c r="J126" s="39">
        <f t="shared" si="5"/>
        <v>-5.4496335826115683</v>
      </c>
    </row>
    <row r="127" spans="2:10">
      <c r="B127" s="38" t="s">
        <v>137</v>
      </c>
      <c r="C127" s="35">
        <v>23.217549999999999</v>
      </c>
      <c r="D127" s="39">
        <v>538.67502105999995</v>
      </c>
      <c r="E127" s="34">
        <v>7.5187900000000001</v>
      </c>
      <c r="F127" s="40">
        <f t="shared" si="3"/>
        <v>28.231552692000001</v>
      </c>
      <c r="G127" s="34">
        <v>23.365690000000001</v>
      </c>
      <c r="H127" s="40">
        <f t="shared" si="4"/>
        <v>512.09796272285223</v>
      </c>
      <c r="J127" s="39">
        <f t="shared" si="5"/>
        <v>1.654494354852261</v>
      </c>
    </row>
    <row r="128" spans="2:10">
      <c r="B128" s="38" t="s">
        <v>138</v>
      </c>
      <c r="C128" s="35">
        <v>20.780010000000001</v>
      </c>
      <c r="D128" s="39">
        <v>482.121168012</v>
      </c>
      <c r="E128" s="34">
        <v>10.150370000000001</v>
      </c>
      <c r="F128" s="40">
        <f t="shared" si="3"/>
        <v>38.112609276000001</v>
      </c>
      <c r="G128" s="34">
        <v>20</v>
      </c>
      <c r="H128" s="40">
        <f t="shared" si="4"/>
        <v>438.33326790080002</v>
      </c>
      <c r="J128" s="39">
        <f t="shared" si="5"/>
        <v>-5.6752908351999736</v>
      </c>
    </row>
    <row r="129" spans="2:10">
      <c r="B129" s="38" t="s">
        <v>139</v>
      </c>
      <c r="C129" s="35">
        <v>20.353439999999999</v>
      </c>
      <c r="D129" s="39">
        <v>472.22423212799998</v>
      </c>
      <c r="E129" s="34">
        <v>7.5187900000000001</v>
      </c>
      <c r="F129" s="40">
        <f t="shared" si="3"/>
        <v>28.231552692000001</v>
      </c>
      <c r="G129" s="34">
        <v>20.323619999999998</v>
      </c>
      <c r="H129" s="40">
        <f t="shared" si="4"/>
        <v>445.42593850870281</v>
      </c>
      <c r="J129" s="39">
        <f t="shared" si="5"/>
        <v>1.4332590727028105</v>
      </c>
    </row>
    <row r="130" spans="2:10">
      <c r="B130" s="38" t="s">
        <v>140</v>
      </c>
      <c r="C130" s="35">
        <v>25.655080000000002</v>
      </c>
      <c r="D130" s="39">
        <v>595.22864209600004</v>
      </c>
      <c r="E130" s="34">
        <v>8.6466100000000008</v>
      </c>
      <c r="F130" s="40">
        <f t="shared" si="3"/>
        <v>32.466291228000003</v>
      </c>
      <c r="G130" s="34">
        <v>25.76051</v>
      </c>
      <c r="H130" s="40">
        <f t="shared" si="4"/>
        <v>564.58442655456179</v>
      </c>
      <c r="J130" s="39">
        <f t="shared" si="5"/>
        <v>1.8220756865617886</v>
      </c>
    </row>
    <row r="131" spans="2:10">
      <c r="B131" s="38" t="s">
        <v>141</v>
      </c>
      <c r="C131" s="35">
        <v>20.17062</v>
      </c>
      <c r="D131" s="39">
        <v>467.982588744</v>
      </c>
      <c r="E131" s="34">
        <v>4.5112699999999997</v>
      </c>
      <c r="F131" s="40">
        <f t="shared" si="3"/>
        <v>16.938916595999999</v>
      </c>
      <c r="G131" s="34">
        <v>20.64724</v>
      </c>
      <c r="H131" s="40">
        <f t="shared" si="4"/>
        <v>452.51860911660572</v>
      </c>
      <c r="J131" s="39">
        <f t="shared" si="5"/>
        <v>1.4749369686057321</v>
      </c>
    </row>
    <row r="132" spans="2:10">
      <c r="B132" s="38" t="s">
        <v>142</v>
      </c>
      <c r="C132" s="35">
        <v>20.962820000000001</v>
      </c>
      <c r="D132" s="39">
        <v>486.36257938400001</v>
      </c>
      <c r="E132" s="34">
        <v>9.3984900000000007</v>
      </c>
      <c r="F132" s="40">
        <f t="shared" ref="F132:F195" si="6">$F$1362*(E132/100)</f>
        <v>35.289450252000009</v>
      </c>
      <c r="G132" s="34">
        <v>20.582519999999999</v>
      </c>
      <c r="H132" s="40">
        <f t="shared" ref="H132:H195" si="7">$H$1504*(G132/100)</f>
        <v>451.10016266167867</v>
      </c>
      <c r="J132" s="39">
        <f t="shared" ref="J132:J195" si="8">H132-(D132-F132)</f>
        <v>2.7033529678647028E-2</v>
      </c>
    </row>
    <row r="133" spans="2:10">
      <c r="B133" s="38" t="s">
        <v>143</v>
      </c>
      <c r="C133" s="35">
        <v>22.912849999999999</v>
      </c>
      <c r="D133" s="39">
        <v>531.60561541999994</v>
      </c>
      <c r="E133" s="34">
        <v>5.6390900000000004</v>
      </c>
      <c r="F133" s="40">
        <f t="shared" si="6"/>
        <v>21.173655132</v>
      </c>
      <c r="G133" s="34">
        <v>23.236239999999999</v>
      </c>
      <c r="H133" s="40">
        <f t="shared" si="7"/>
        <v>509.26085064636425</v>
      </c>
      <c r="J133" s="39">
        <f t="shared" si="8"/>
        <v>-1.1711096416356668</v>
      </c>
    </row>
    <row r="134" spans="2:10">
      <c r="B134" s="38" t="s">
        <v>144</v>
      </c>
      <c r="C134" s="35">
        <v>25.289449999999999</v>
      </c>
      <c r="D134" s="39">
        <v>586.74558733999993</v>
      </c>
      <c r="E134" s="34">
        <v>15.41353</v>
      </c>
      <c r="F134" s="40">
        <f t="shared" si="6"/>
        <v>57.874722444000007</v>
      </c>
      <c r="G134" s="34">
        <v>23.948219999999999</v>
      </c>
      <c r="H134" s="40">
        <f t="shared" si="7"/>
        <v>524.86507665036481</v>
      </c>
      <c r="J134" s="39">
        <f t="shared" si="8"/>
        <v>-4.0057882456351308</v>
      </c>
    </row>
    <row r="135" spans="2:10">
      <c r="B135" s="38" t="s">
        <v>145</v>
      </c>
      <c r="C135" s="35">
        <v>23.400359999999999</v>
      </c>
      <c r="D135" s="39">
        <v>542.91643243199997</v>
      </c>
      <c r="E135" s="34">
        <v>10.150370000000001</v>
      </c>
      <c r="F135" s="40">
        <f t="shared" si="6"/>
        <v>38.112609276000001</v>
      </c>
      <c r="G135" s="34">
        <v>22.84789</v>
      </c>
      <c r="H135" s="40">
        <f t="shared" si="7"/>
        <v>500.74951441690041</v>
      </c>
      <c r="J135" s="39">
        <f t="shared" si="8"/>
        <v>-4.0543087390995538</v>
      </c>
    </row>
    <row r="136" spans="2:10">
      <c r="B136" s="38" t="s">
        <v>146</v>
      </c>
      <c r="C136" s="35">
        <v>20.231560000000002</v>
      </c>
      <c r="D136" s="39">
        <v>469.39646987200001</v>
      </c>
      <c r="E136" s="34">
        <v>2.63157</v>
      </c>
      <c r="F136" s="40">
        <f t="shared" si="6"/>
        <v>9.8810190360000014</v>
      </c>
      <c r="G136" s="34">
        <v>20.841419999999999</v>
      </c>
      <c r="H136" s="40">
        <f t="shared" si="7"/>
        <v>456.77438681465452</v>
      </c>
      <c r="J136" s="39">
        <f t="shared" si="8"/>
        <v>-2.741064021345494</v>
      </c>
    </row>
    <row r="137" spans="2:10">
      <c r="B137" s="38" t="s">
        <v>147</v>
      </c>
      <c r="C137" s="35">
        <v>17.672149999999998</v>
      </c>
      <c r="D137" s="39">
        <v>410.01508657999995</v>
      </c>
      <c r="E137" s="34">
        <v>6.0150300000000003</v>
      </c>
      <c r="F137" s="40">
        <f t="shared" si="6"/>
        <v>22.585234644000003</v>
      </c>
      <c r="G137" s="34">
        <v>17.73462</v>
      </c>
      <c r="H137" s="40">
        <f t="shared" si="7"/>
        <v>388.68369697894428</v>
      </c>
      <c r="J137" s="39">
        <f t="shared" si="8"/>
        <v>1.2538450429443628</v>
      </c>
    </row>
    <row r="138" spans="2:10">
      <c r="B138" s="38" t="s">
        <v>148</v>
      </c>
      <c r="C138" s="35">
        <v>20.2925</v>
      </c>
      <c r="D138" s="39">
        <v>470.81035099999997</v>
      </c>
      <c r="E138" s="34">
        <v>6.3909700000000003</v>
      </c>
      <c r="F138" s="40">
        <f t="shared" si="6"/>
        <v>23.996814156000003</v>
      </c>
      <c r="G138" s="34">
        <v>20.45307</v>
      </c>
      <c r="H138" s="40">
        <f t="shared" si="7"/>
        <v>448.2630505851908</v>
      </c>
      <c r="J138" s="39">
        <f t="shared" si="8"/>
        <v>1.4495137411908559</v>
      </c>
    </row>
    <row r="139" spans="2:10">
      <c r="B139" s="38" t="s">
        <v>149</v>
      </c>
      <c r="C139" s="35">
        <v>23.278479999999998</v>
      </c>
      <c r="D139" s="39">
        <v>540.08867017599994</v>
      </c>
      <c r="E139" s="34">
        <v>9.7744300000000006</v>
      </c>
      <c r="F139" s="40">
        <f t="shared" si="6"/>
        <v>36.701029764000005</v>
      </c>
      <c r="G139" s="34">
        <v>23.042069999999999</v>
      </c>
      <c r="H139" s="40">
        <f t="shared" si="7"/>
        <v>505.00529211494927</v>
      </c>
      <c r="J139" s="39">
        <f t="shared" si="8"/>
        <v>1.6176517029493311</v>
      </c>
    </row>
    <row r="140" spans="2:10">
      <c r="B140" s="38" t="s">
        <v>150</v>
      </c>
      <c r="C140" s="35">
        <v>21.023759999999999</v>
      </c>
      <c r="D140" s="39">
        <v>487.77646051199997</v>
      </c>
      <c r="E140" s="34">
        <v>6.3909700000000003</v>
      </c>
      <c r="F140" s="40">
        <f t="shared" si="6"/>
        <v>23.996814156000003</v>
      </c>
      <c r="G140" s="34">
        <v>21.229769999999998</v>
      </c>
      <c r="H140" s="40">
        <f t="shared" si="7"/>
        <v>465.2857230441183</v>
      </c>
      <c r="J140" s="39">
        <f t="shared" si="8"/>
        <v>1.5060766881183554</v>
      </c>
    </row>
    <row r="141" spans="2:10">
      <c r="B141" s="38" t="s">
        <v>151</v>
      </c>
      <c r="C141" s="35">
        <v>21.450330000000001</v>
      </c>
      <c r="D141" s="39">
        <v>497.67339639599999</v>
      </c>
      <c r="E141" s="34">
        <v>5.6390900000000004</v>
      </c>
      <c r="F141" s="40">
        <f t="shared" si="6"/>
        <v>21.173655132</v>
      </c>
      <c r="G141" s="34">
        <v>21.423940000000002</v>
      </c>
      <c r="H141" s="40">
        <f t="shared" si="7"/>
        <v>469.54128157553333</v>
      </c>
      <c r="J141" s="39">
        <f t="shared" si="8"/>
        <v>-6.9584596884666325</v>
      </c>
    </row>
    <row r="142" spans="2:10">
      <c r="B142" s="38" t="s">
        <v>152</v>
      </c>
      <c r="C142" s="35">
        <v>25.22851</v>
      </c>
      <c r="D142" s="39">
        <v>585.33170621199997</v>
      </c>
      <c r="E142" s="34">
        <v>12.78195</v>
      </c>
      <c r="F142" s="40">
        <f t="shared" si="6"/>
        <v>47.99366586</v>
      </c>
      <c r="G142" s="34">
        <v>24.336559999999999</v>
      </c>
      <c r="H142" s="40">
        <f t="shared" si="7"/>
        <v>533.37619371319465</v>
      </c>
      <c r="J142" s="39">
        <f t="shared" si="8"/>
        <v>-3.9618466388053548</v>
      </c>
    </row>
    <row r="143" spans="2:10">
      <c r="B143" s="38" t="s">
        <v>153</v>
      </c>
      <c r="C143" s="35">
        <v>28.27544</v>
      </c>
      <c r="D143" s="39">
        <v>656.02413852799998</v>
      </c>
      <c r="E143" s="34">
        <v>9.3984900000000007</v>
      </c>
      <c r="F143" s="40">
        <f t="shared" si="6"/>
        <v>35.289450252000009</v>
      </c>
      <c r="G143" s="34">
        <v>27.76699</v>
      </c>
      <c r="H143" s="40">
        <f t="shared" si="7"/>
        <v>608.55977332344173</v>
      </c>
      <c r="J143" s="39">
        <f t="shared" si="8"/>
        <v>-12.174914952558197</v>
      </c>
    </row>
    <row r="144" spans="2:10">
      <c r="B144" s="38" t="s">
        <v>154</v>
      </c>
      <c r="C144" s="35">
        <v>19.561240000000002</v>
      </c>
      <c r="D144" s="39">
        <v>453.84424148800002</v>
      </c>
      <c r="E144" s="34">
        <v>7.89473</v>
      </c>
      <c r="F144" s="40">
        <f t="shared" si="6"/>
        <v>29.643132204</v>
      </c>
      <c r="G144" s="34">
        <v>18.964400000000001</v>
      </c>
      <c r="H144" s="40">
        <f t="shared" si="7"/>
        <v>415.63637128889661</v>
      </c>
      <c r="J144" s="39">
        <f t="shared" si="8"/>
        <v>-8.5647379951034281</v>
      </c>
    </row>
    <row r="145" spans="2:10">
      <c r="B145" s="38" t="s">
        <v>155</v>
      </c>
      <c r="C145" s="35">
        <v>21.51127</v>
      </c>
      <c r="D145" s="39">
        <v>499.08727752399994</v>
      </c>
      <c r="E145" s="34">
        <v>10.52631</v>
      </c>
      <c r="F145" s="40">
        <f t="shared" si="6"/>
        <v>39.524188788000004</v>
      </c>
      <c r="G145" s="34">
        <v>20.517790000000002</v>
      </c>
      <c r="H145" s="40">
        <f t="shared" si="7"/>
        <v>449.68149704011779</v>
      </c>
      <c r="J145" s="39">
        <f t="shared" si="8"/>
        <v>-9.8815916958821504</v>
      </c>
    </row>
    <row r="146" spans="2:10">
      <c r="B146" s="38" t="s">
        <v>156</v>
      </c>
      <c r="C146" s="35">
        <v>21.084700000000002</v>
      </c>
      <c r="D146" s="39">
        <v>489.19034163999999</v>
      </c>
      <c r="E146" s="34">
        <v>7.1428500000000001</v>
      </c>
      <c r="F146" s="40">
        <f t="shared" si="6"/>
        <v>26.819973180000005</v>
      </c>
      <c r="G146" s="34">
        <v>20.906140000000001</v>
      </c>
      <c r="H146" s="40">
        <f t="shared" si="7"/>
        <v>458.19283326958157</v>
      </c>
      <c r="J146" s="39">
        <f t="shared" si="8"/>
        <v>-4.177535190418439</v>
      </c>
    </row>
    <row r="147" spans="2:10">
      <c r="B147" s="38" t="s">
        <v>157</v>
      </c>
      <c r="C147" s="35">
        <v>27.4223</v>
      </c>
      <c r="D147" s="39">
        <v>636.23026675999995</v>
      </c>
      <c r="E147" s="34">
        <v>7.89473</v>
      </c>
      <c r="F147" s="40">
        <f t="shared" si="6"/>
        <v>29.643132204</v>
      </c>
      <c r="G147" s="34">
        <v>27.31391</v>
      </c>
      <c r="H147" s="40">
        <f t="shared" si="7"/>
        <v>598.62977147241702</v>
      </c>
      <c r="J147" s="39">
        <f t="shared" si="8"/>
        <v>-7.9573630835828908</v>
      </c>
    </row>
    <row r="148" spans="2:10">
      <c r="B148" s="38" t="s">
        <v>158</v>
      </c>
      <c r="C148" s="35">
        <v>22.608160000000002</v>
      </c>
      <c r="D148" s="39">
        <v>524.53644179200001</v>
      </c>
      <c r="E148" s="34">
        <v>5.6390900000000004</v>
      </c>
      <c r="F148" s="40">
        <f t="shared" si="6"/>
        <v>21.173655132</v>
      </c>
      <c r="G148" s="34">
        <v>22.91262</v>
      </c>
      <c r="H148" s="40">
        <f t="shared" si="7"/>
        <v>502.1681800384614</v>
      </c>
      <c r="J148" s="39">
        <f t="shared" si="8"/>
        <v>-1.1946066215385827</v>
      </c>
    </row>
    <row r="149" spans="2:10">
      <c r="B149" s="38" t="s">
        <v>159</v>
      </c>
      <c r="C149" s="35">
        <v>24.37538</v>
      </c>
      <c r="D149" s="39">
        <v>565.53806645599991</v>
      </c>
      <c r="E149" s="34">
        <v>8.2706700000000009</v>
      </c>
      <c r="F149" s="40">
        <f t="shared" si="6"/>
        <v>31.054711716000003</v>
      </c>
      <c r="G149" s="34">
        <v>24.142389999999999</v>
      </c>
      <c r="H149" s="40">
        <f t="shared" si="7"/>
        <v>529.12063518177979</v>
      </c>
      <c r="J149" s="39">
        <f t="shared" si="8"/>
        <v>-5.3627195582200784</v>
      </c>
    </row>
    <row r="150" spans="2:10">
      <c r="B150" s="38" t="s">
        <v>160</v>
      </c>
      <c r="C150" s="35">
        <v>24.55819</v>
      </c>
      <c r="D150" s="39">
        <v>569.77947782799993</v>
      </c>
      <c r="E150" s="34">
        <v>10.90225</v>
      </c>
      <c r="F150" s="40">
        <f t="shared" si="6"/>
        <v>40.935768300000007</v>
      </c>
      <c r="G150" s="34">
        <v>24.20711</v>
      </c>
      <c r="H150" s="40">
        <f t="shared" si="7"/>
        <v>530.53908163670678</v>
      </c>
      <c r="J150" s="39">
        <f t="shared" si="8"/>
        <v>1.6953721087069198</v>
      </c>
    </row>
    <row r="151" spans="2:10">
      <c r="B151" s="38" t="s">
        <v>161</v>
      </c>
      <c r="C151" s="35">
        <v>20.962820000000001</v>
      </c>
      <c r="D151" s="39">
        <v>486.36257938400001</v>
      </c>
      <c r="E151" s="34">
        <v>6.3909700000000003</v>
      </c>
      <c r="F151" s="40">
        <f t="shared" si="6"/>
        <v>23.996814156000003</v>
      </c>
      <c r="G151" s="34">
        <v>21.165040000000001</v>
      </c>
      <c r="H151" s="40">
        <f t="shared" si="7"/>
        <v>463.86705742255742</v>
      </c>
      <c r="J151" s="39">
        <f t="shared" si="8"/>
        <v>1.5012921945574362</v>
      </c>
    </row>
    <row r="152" spans="2:10">
      <c r="B152" s="38" t="s">
        <v>162</v>
      </c>
      <c r="C152" s="35">
        <v>20.231560000000002</v>
      </c>
      <c r="D152" s="39">
        <v>469.39646987200001</v>
      </c>
      <c r="E152" s="34">
        <v>5.2631500000000004</v>
      </c>
      <c r="F152" s="40">
        <f t="shared" si="6"/>
        <v>19.762075620000001</v>
      </c>
      <c r="G152" s="34">
        <v>20.582519999999999</v>
      </c>
      <c r="H152" s="40">
        <f t="shared" si="7"/>
        <v>451.10016266167867</v>
      </c>
      <c r="J152" s="39">
        <f t="shared" si="8"/>
        <v>1.4657684096786738</v>
      </c>
    </row>
    <row r="153" spans="2:10">
      <c r="B153" s="38" t="s">
        <v>163</v>
      </c>
      <c r="C153" s="35">
        <v>21.206579999999999</v>
      </c>
      <c r="D153" s="39">
        <v>492.01810389599996</v>
      </c>
      <c r="E153" s="34">
        <v>7.89473</v>
      </c>
      <c r="F153" s="40">
        <f t="shared" si="6"/>
        <v>29.643132204</v>
      </c>
      <c r="G153" s="34">
        <v>21.165040000000001</v>
      </c>
      <c r="H153" s="40">
        <f t="shared" si="7"/>
        <v>463.86705742255742</v>
      </c>
      <c r="J153" s="39">
        <f t="shared" si="8"/>
        <v>1.4920857305574486</v>
      </c>
    </row>
    <row r="154" spans="2:10">
      <c r="B154" s="38" t="s">
        <v>164</v>
      </c>
      <c r="C154" s="35">
        <v>21.206579999999999</v>
      </c>
      <c r="D154" s="39">
        <v>492.01810389599996</v>
      </c>
      <c r="E154" s="34">
        <v>9.3984900000000007</v>
      </c>
      <c r="F154" s="40">
        <f t="shared" si="6"/>
        <v>35.289450252000009</v>
      </c>
      <c r="G154" s="34">
        <v>20.517790000000002</v>
      </c>
      <c r="H154" s="40">
        <f t="shared" si="7"/>
        <v>449.68149704011779</v>
      </c>
      <c r="J154" s="39">
        <f t="shared" si="8"/>
        <v>-7.047156603882172</v>
      </c>
    </row>
    <row r="155" spans="2:10">
      <c r="B155" s="38" t="s">
        <v>165</v>
      </c>
      <c r="C155" s="35">
        <v>22.547219999999999</v>
      </c>
      <c r="D155" s="39">
        <v>523.12256066399993</v>
      </c>
      <c r="E155" s="34">
        <v>9.3984900000000007</v>
      </c>
      <c r="F155" s="40">
        <f t="shared" si="6"/>
        <v>35.289450252000009</v>
      </c>
      <c r="G155" s="34">
        <v>22.135919999999999</v>
      </c>
      <c r="H155" s="40">
        <f t="shared" si="7"/>
        <v>485.14550757953378</v>
      </c>
      <c r="J155" s="39">
        <f t="shared" si="8"/>
        <v>-2.6876028324661547</v>
      </c>
    </row>
    <row r="156" spans="2:10">
      <c r="B156" s="38" t="s">
        <v>166</v>
      </c>
      <c r="C156" s="35">
        <v>28.153559999999999</v>
      </c>
      <c r="D156" s="39">
        <v>653.19637627199995</v>
      </c>
      <c r="E156" s="34">
        <v>12.03007</v>
      </c>
      <c r="F156" s="40">
        <f t="shared" si="6"/>
        <v>45.170506836000001</v>
      </c>
      <c r="G156" s="34">
        <v>27.378640000000001</v>
      </c>
      <c r="H156" s="40">
        <f t="shared" si="7"/>
        <v>600.0484370939779</v>
      </c>
      <c r="J156" s="39">
        <f t="shared" si="8"/>
        <v>-7.9774323420220981</v>
      </c>
    </row>
    <row r="157" spans="2:10">
      <c r="B157" s="38" t="s">
        <v>167</v>
      </c>
      <c r="C157" s="35">
        <v>20.719069999999999</v>
      </c>
      <c r="D157" s="39">
        <v>480.70728688399993</v>
      </c>
      <c r="E157" s="34">
        <v>9.0225500000000007</v>
      </c>
      <c r="F157" s="40">
        <f t="shared" si="6"/>
        <v>33.877870740000006</v>
      </c>
      <c r="G157" s="34">
        <v>20.45307</v>
      </c>
      <c r="H157" s="40">
        <f t="shared" si="7"/>
        <v>448.2630505851908</v>
      </c>
      <c r="J157" s="39">
        <f t="shared" si="8"/>
        <v>1.4336344411908613</v>
      </c>
    </row>
    <row r="158" spans="2:10">
      <c r="B158" s="38" t="s">
        <v>168</v>
      </c>
      <c r="C158" s="35">
        <v>30.408280000000001</v>
      </c>
      <c r="D158" s="39">
        <v>705.50858593599992</v>
      </c>
      <c r="E158" s="34">
        <v>6.3909700000000003</v>
      </c>
      <c r="F158" s="40">
        <f t="shared" si="6"/>
        <v>23.996814156000003</v>
      </c>
      <c r="G158" s="34">
        <v>31.197410000000001</v>
      </c>
      <c r="H158" s="40">
        <f t="shared" si="7"/>
        <v>683.74313376705493</v>
      </c>
      <c r="J158" s="39">
        <f t="shared" si="8"/>
        <v>2.2313619870550383</v>
      </c>
    </row>
    <row r="159" spans="2:10">
      <c r="B159" s="38" t="s">
        <v>169</v>
      </c>
      <c r="C159" s="35">
        <v>27.178540000000002</v>
      </c>
      <c r="D159" s="39">
        <v>630.57474224800001</v>
      </c>
      <c r="E159" s="34">
        <v>8.2706700000000009</v>
      </c>
      <c r="F159" s="40">
        <f t="shared" si="6"/>
        <v>31.054711716000003</v>
      </c>
      <c r="G159" s="34">
        <v>27.443359999999998</v>
      </c>
      <c r="H159" s="40">
        <f t="shared" si="7"/>
        <v>601.46688354890489</v>
      </c>
      <c r="J159" s="39">
        <f t="shared" si="8"/>
        <v>1.9468530169049245</v>
      </c>
    </row>
    <row r="160" spans="2:10">
      <c r="B160" s="38" t="s">
        <v>170</v>
      </c>
      <c r="C160" s="35">
        <v>29.250450000000001</v>
      </c>
      <c r="D160" s="39">
        <v>678.64554053999996</v>
      </c>
      <c r="E160" s="34">
        <v>6.3909700000000003</v>
      </c>
      <c r="F160" s="40">
        <f t="shared" si="6"/>
        <v>23.996814156000003</v>
      </c>
      <c r="G160" s="34">
        <v>29.96763</v>
      </c>
      <c r="H160" s="40">
        <f t="shared" si="7"/>
        <v>656.79045945710254</v>
      </c>
      <c r="J160" s="39">
        <f t="shared" si="8"/>
        <v>2.1417330731026141</v>
      </c>
    </row>
    <row r="161" spans="2:10">
      <c r="B161" s="38" t="s">
        <v>171</v>
      </c>
      <c r="C161" s="35">
        <v>30.530159999999999</v>
      </c>
      <c r="D161" s="39">
        <v>708.33634819199995</v>
      </c>
      <c r="E161" s="34">
        <v>14.28571</v>
      </c>
      <c r="F161" s="40">
        <f t="shared" si="6"/>
        <v>53.639983907999998</v>
      </c>
      <c r="G161" s="34">
        <v>29.838180000000001</v>
      </c>
      <c r="H161" s="40">
        <f t="shared" si="7"/>
        <v>653.95334738061467</v>
      </c>
      <c r="J161" s="39">
        <f t="shared" si="8"/>
        <v>-0.74301690338529625</v>
      </c>
    </row>
    <row r="162" spans="2:10">
      <c r="B162" s="38" t="s">
        <v>172</v>
      </c>
      <c r="C162" s="35">
        <v>25.71602</v>
      </c>
      <c r="D162" s="39">
        <v>596.642523224</v>
      </c>
      <c r="E162" s="34">
        <v>13.90977</v>
      </c>
      <c r="F162" s="40">
        <f t="shared" si="6"/>
        <v>52.228404396000002</v>
      </c>
      <c r="G162" s="34">
        <v>24.66019</v>
      </c>
      <c r="H162" s="40">
        <f t="shared" si="7"/>
        <v>540.4690834877315</v>
      </c>
      <c r="J162" s="39">
        <f t="shared" si="8"/>
        <v>-3.9450353402685323</v>
      </c>
    </row>
    <row r="163" spans="2:10">
      <c r="B163" s="38" t="s">
        <v>173</v>
      </c>
      <c r="C163" s="35">
        <v>24.923819999999999</v>
      </c>
      <c r="D163" s="39">
        <v>578.26253258399993</v>
      </c>
      <c r="E163" s="34">
        <v>13.53383</v>
      </c>
      <c r="F163" s="40">
        <f t="shared" si="6"/>
        <v>50.816824883999999</v>
      </c>
      <c r="G163" s="34">
        <v>23.55987</v>
      </c>
      <c r="H163" s="40">
        <f t="shared" si="7"/>
        <v>516.35374042090109</v>
      </c>
      <c r="J163" s="39">
        <f t="shared" si="8"/>
        <v>-11.091967279098867</v>
      </c>
    </row>
    <row r="164" spans="2:10">
      <c r="B164" s="38" t="s">
        <v>174</v>
      </c>
      <c r="C164" s="35">
        <v>33.028640000000003</v>
      </c>
      <c r="D164" s="39">
        <v>766.30408236800008</v>
      </c>
      <c r="E164" s="34">
        <v>12.78195</v>
      </c>
      <c r="F164" s="40">
        <f t="shared" si="6"/>
        <v>47.99366586</v>
      </c>
      <c r="G164" s="34">
        <v>32.62135</v>
      </c>
      <c r="H164" s="40">
        <f t="shared" si="7"/>
        <v>714.95114744178807</v>
      </c>
      <c r="J164" s="39">
        <f t="shared" si="8"/>
        <v>-3.3592690662120503</v>
      </c>
    </row>
    <row r="165" spans="2:10">
      <c r="B165" s="38" t="s">
        <v>175</v>
      </c>
      <c r="C165" s="35">
        <v>27.117609999999999</v>
      </c>
      <c r="D165" s="39">
        <v>629.16109313199991</v>
      </c>
      <c r="E165" s="34">
        <v>8.6466100000000008</v>
      </c>
      <c r="F165" s="40">
        <f t="shared" si="6"/>
        <v>32.466291228000003</v>
      </c>
      <c r="G165" s="34">
        <v>27.11974</v>
      </c>
      <c r="H165" s="40">
        <f t="shared" si="7"/>
        <v>594.37421294100204</v>
      </c>
      <c r="J165" s="39">
        <f t="shared" si="8"/>
        <v>-2.3205889629978174</v>
      </c>
    </row>
    <row r="166" spans="2:10">
      <c r="B166" s="38" t="s">
        <v>176</v>
      </c>
      <c r="C166" s="35">
        <v>23.278479999999998</v>
      </c>
      <c r="D166" s="39">
        <v>540.08867017599994</v>
      </c>
      <c r="E166" s="34">
        <v>8.6466100000000008</v>
      </c>
      <c r="F166" s="40">
        <f t="shared" si="6"/>
        <v>32.466291228000003</v>
      </c>
      <c r="G166" s="34">
        <v>23.236239999999999</v>
      </c>
      <c r="H166" s="40">
        <f t="shared" si="7"/>
        <v>509.26085064636425</v>
      </c>
      <c r="J166" s="39">
        <f t="shared" si="8"/>
        <v>1.6384716983642988</v>
      </c>
    </row>
    <row r="167" spans="2:10">
      <c r="B167" s="38" t="s">
        <v>177</v>
      </c>
      <c r="C167" s="35">
        <v>31.687989999999999</v>
      </c>
      <c r="D167" s="39">
        <v>735.19939358799991</v>
      </c>
      <c r="E167" s="34">
        <v>7.89473</v>
      </c>
      <c r="F167" s="40">
        <f t="shared" si="6"/>
        <v>29.643132204</v>
      </c>
      <c r="G167" s="34">
        <v>32.168280000000003</v>
      </c>
      <c r="H167" s="40">
        <f t="shared" si="7"/>
        <v>705.02136475739746</v>
      </c>
      <c r="J167" s="39">
        <f t="shared" si="8"/>
        <v>-0.53489662660240356</v>
      </c>
    </row>
    <row r="168" spans="2:10">
      <c r="B168" s="38" t="s">
        <v>178</v>
      </c>
      <c r="C168" s="35">
        <v>29.372330000000002</v>
      </c>
      <c r="D168" s="39">
        <v>681.47330279599998</v>
      </c>
      <c r="E168" s="34">
        <v>10.52631</v>
      </c>
      <c r="F168" s="40">
        <f t="shared" si="6"/>
        <v>39.524188788000004</v>
      </c>
      <c r="G168" s="34">
        <v>29.190930000000002</v>
      </c>
      <c r="H168" s="40">
        <f t="shared" si="7"/>
        <v>639.7677869981751</v>
      </c>
      <c r="J168" s="39">
        <f t="shared" si="8"/>
        <v>-2.1813270098248267</v>
      </c>
    </row>
    <row r="169" spans="2:10">
      <c r="B169" s="38" t="s">
        <v>179</v>
      </c>
      <c r="C169" s="35">
        <v>25.472270000000002</v>
      </c>
      <c r="D169" s="39">
        <v>590.98723072400003</v>
      </c>
      <c r="E169" s="34">
        <v>17.293230000000001</v>
      </c>
      <c r="F169" s="40">
        <f t="shared" si="6"/>
        <v>64.932620004</v>
      </c>
      <c r="G169" s="34">
        <v>24.077660000000002</v>
      </c>
      <c r="H169" s="40">
        <f t="shared" si="7"/>
        <v>527.7019695602188</v>
      </c>
      <c r="J169" s="39">
        <f t="shared" si="8"/>
        <v>1.6473588402187715</v>
      </c>
    </row>
    <row r="170" spans="2:10">
      <c r="B170" s="38" t="s">
        <v>180</v>
      </c>
      <c r="C170" s="35">
        <v>23.095669999999998</v>
      </c>
      <c r="D170" s="39">
        <v>535.84725880399992</v>
      </c>
      <c r="E170" s="34">
        <v>7.89473</v>
      </c>
      <c r="F170" s="40">
        <f t="shared" si="6"/>
        <v>29.643132204</v>
      </c>
      <c r="G170" s="34">
        <v>23.171520000000001</v>
      </c>
      <c r="H170" s="40">
        <f t="shared" si="7"/>
        <v>507.84240419143731</v>
      </c>
      <c r="J170" s="39">
        <f t="shared" si="8"/>
        <v>1.6382775914373724</v>
      </c>
    </row>
    <row r="171" spans="2:10">
      <c r="B171" s="38" t="s">
        <v>181</v>
      </c>
      <c r="C171" s="35">
        <v>21.99878</v>
      </c>
      <c r="D171" s="39">
        <v>510.39809453599997</v>
      </c>
      <c r="E171" s="34">
        <v>12.03007</v>
      </c>
      <c r="F171" s="40">
        <f t="shared" si="6"/>
        <v>45.170506836000001</v>
      </c>
      <c r="G171" s="34">
        <v>21.29449</v>
      </c>
      <c r="H171" s="40">
        <f t="shared" si="7"/>
        <v>466.70416949904529</v>
      </c>
      <c r="J171" s="39">
        <f t="shared" si="8"/>
        <v>1.4765817990453343</v>
      </c>
    </row>
    <row r="172" spans="2:10">
      <c r="B172" s="38" t="s">
        <v>182</v>
      </c>
      <c r="C172" s="35">
        <v>22.18159</v>
      </c>
      <c r="D172" s="39">
        <v>514.63950590800005</v>
      </c>
      <c r="E172" s="34">
        <v>10.52631</v>
      </c>
      <c r="F172" s="40">
        <f t="shared" si="6"/>
        <v>39.524188788000004</v>
      </c>
      <c r="G172" s="34">
        <v>21.74757</v>
      </c>
      <c r="H172" s="40">
        <f t="shared" si="7"/>
        <v>476.63417135007006</v>
      </c>
      <c r="J172" s="39">
        <f t="shared" si="8"/>
        <v>1.5188542300700192</v>
      </c>
    </row>
    <row r="173" spans="2:10">
      <c r="B173" s="38" t="s">
        <v>183</v>
      </c>
      <c r="C173" s="35">
        <v>23.948810000000002</v>
      </c>
      <c r="D173" s="39">
        <v>555.64113057199995</v>
      </c>
      <c r="E173" s="34">
        <v>9.0225500000000007</v>
      </c>
      <c r="F173" s="40">
        <f t="shared" si="6"/>
        <v>33.877870740000006</v>
      </c>
      <c r="G173" s="34">
        <v>23.883489999999998</v>
      </c>
      <c r="H173" s="40">
        <f t="shared" si="7"/>
        <v>523.44641102880382</v>
      </c>
      <c r="J173" s="39">
        <f t="shared" si="8"/>
        <v>1.6831511968039194</v>
      </c>
    </row>
    <row r="174" spans="2:10">
      <c r="B174" s="38" t="s">
        <v>184</v>
      </c>
      <c r="C174" s="35">
        <v>24.497250000000001</v>
      </c>
      <c r="D174" s="39">
        <v>568.36559669999997</v>
      </c>
      <c r="E174" s="34">
        <v>11.27819</v>
      </c>
      <c r="F174" s="40">
        <f t="shared" si="6"/>
        <v>42.347347812000002</v>
      </c>
      <c r="G174" s="34">
        <v>23.818770000000001</v>
      </c>
      <c r="H174" s="40">
        <f t="shared" si="7"/>
        <v>522.02796457387694</v>
      </c>
      <c r="J174" s="39">
        <f t="shared" si="8"/>
        <v>-3.9902843141230733</v>
      </c>
    </row>
    <row r="175" spans="2:10">
      <c r="B175" s="38" t="s">
        <v>185</v>
      </c>
      <c r="C175" s="35">
        <v>23.156610000000001</v>
      </c>
      <c r="D175" s="39">
        <v>537.26113993199999</v>
      </c>
      <c r="E175" s="34">
        <v>13.15789</v>
      </c>
      <c r="F175" s="40">
        <f t="shared" si="6"/>
        <v>49.405245372000003</v>
      </c>
      <c r="G175" s="34">
        <v>22.330089999999998</v>
      </c>
      <c r="H175" s="40">
        <f t="shared" si="7"/>
        <v>489.40106611094876</v>
      </c>
      <c r="J175" s="39">
        <f t="shared" si="8"/>
        <v>1.545171550948794</v>
      </c>
    </row>
    <row r="176" spans="2:10">
      <c r="B176" s="38" t="s">
        <v>186</v>
      </c>
      <c r="C176" s="35">
        <v>20.47531</v>
      </c>
      <c r="D176" s="39">
        <v>475.05176237199998</v>
      </c>
      <c r="E176" s="34">
        <v>13.53383</v>
      </c>
      <c r="F176" s="40">
        <f t="shared" si="6"/>
        <v>50.816824883999999</v>
      </c>
      <c r="G176" s="34">
        <v>19.417470000000002</v>
      </c>
      <c r="H176" s="40">
        <f t="shared" si="7"/>
        <v>425.56615397328738</v>
      </c>
      <c r="J176" s="39">
        <f t="shared" si="8"/>
        <v>1.3312164852873707</v>
      </c>
    </row>
    <row r="177" spans="2:10">
      <c r="B177" s="38" t="s">
        <v>187</v>
      </c>
      <c r="C177" s="35">
        <v>23.461300000000001</v>
      </c>
      <c r="D177" s="39">
        <v>544.33031356000004</v>
      </c>
      <c r="E177" s="34">
        <v>15.78947</v>
      </c>
      <c r="F177" s="40">
        <f t="shared" si="6"/>
        <v>59.286301956000003</v>
      </c>
      <c r="G177" s="34">
        <v>22.135919999999999</v>
      </c>
      <c r="H177" s="40">
        <f t="shared" si="7"/>
        <v>485.14550757953378</v>
      </c>
      <c r="J177" s="39">
        <f t="shared" si="8"/>
        <v>0.10149597553373724</v>
      </c>
    </row>
    <row r="178" spans="2:10">
      <c r="B178" s="38" t="s">
        <v>188</v>
      </c>
      <c r="C178" s="35">
        <v>25.776959999999999</v>
      </c>
      <c r="D178" s="39">
        <v>598.05640435199996</v>
      </c>
      <c r="E178" s="34">
        <v>11.27819</v>
      </c>
      <c r="F178" s="40">
        <f t="shared" si="6"/>
        <v>42.347347812000002</v>
      </c>
      <c r="G178" s="34">
        <v>25.048539999999999</v>
      </c>
      <c r="H178" s="40">
        <f t="shared" si="7"/>
        <v>548.98041971719522</v>
      </c>
      <c r="J178" s="39">
        <f t="shared" si="8"/>
        <v>-6.7286368228047877</v>
      </c>
    </row>
    <row r="179" spans="2:10">
      <c r="B179" s="38" t="s">
        <v>189</v>
      </c>
      <c r="C179" s="35">
        <v>22.730039999999999</v>
      </c>
      <c r="D179" s="39">
        <v>527.36420404799992</v>
      </c>
      <c r="E179" s="34">
        <v>13.53383</v>
      </c>
      <c r="F179" s="40">
        <f t="shared" si="6"/>
        <v>50.816824883999999</v>
      </c>
      <c r="G179" s="34">
        <v>21.812290000000001</v>
      </c>
      <c r="H179" s="40">
        <f t="shared" si="7"/>
        <v>478.05261780499706</v>
      </c>
      <c r="J179" s="39">
        <f t="shared" si="8"/>
        <v>1.5052386409971064</v>
      </c>
    </row>
    <row r="180" spans="2:10">
      <c r="B180" s="38" t="s">
        <v>190</v>
      </c>
      <c r="C180" s="35">
        <v>20.597190000000001</v>
      </c>
      <c r="D180" s="39">
        <v>477.87952462800001</v>
      </c>
      <c r="E180" s="34">
        <v>10.52631</v>
      </c>
      <c r="F180" s="40">
        <f t="shared" si="6"/>
        <v>39.524188788000004</v>
      </c>
      <c r="G180" s="34">
        <v>20.064720000000001</v>
      </c>
      <c r="H180" s="40">
        <f t="shared" si="7"/>
        <v>439.75171435572707</v>
      </c>
      <c r="J180" s="39">
        <f t="shared" si="8"/>
        <v>1.396378515727065</v>
      </c>
    </row>
    <row r="181" spans="2:10">
      <c r="B181" s="38" t="s">
        <v>191</v>
      </c>
      <c r="C181" s="35">
        <v>20.597190000000001</v>
      </c>
      <c r="D181" s="39">
        <v>477.87952462800001</v>
      </c>
      <c r="E181" s="34">
        <v>7.89473</v>
      </c>
      <c r="F181" s="40">
        <f t="shared" si="6"/>
        <v>29.643132204</v>
      </c>
      <c r="G181" s="34">
        <v>20.517790000000002</v>
      </c>
      <c r="H181" s="40">
        <f t="shared" si="7"/>
        <v>449.68149704011779</v>
      </c>
      <c r="J181" s="39">
        <f t="shared" si="8"/>
        <v>1.4451046161177601</v>
      </c>
    </row>
    <row r="182" spans="2:10">
      <c r="B182" s="38" t="s">
        <v>192</v>
      </c>
      <c r="C182" s="35">
        <v>26.203530000000001</v>
      </c>
      <c r="D182" s="39">
        <v>607.95334023600003</v>
      </c>
      <c r="E182" s="34">
        <v>15.03759</v>
      </c>
      <c r="F182" s="40">
        <f t="shared" si="6"/>
        <v>56.463142932000004</v>
      </c>
      <c r="G182" s="34">
        <v>25.242709999999999</v>
      </c>
      <c r="H182" s="40">
        <f t="shared" si="7"/>
        <v>553.23597824861019</v>
      </c>
      <c r="J182" s="39">
        <f t="shared" si="8"/>
        <v>1.7457809446101464</v>
      </c>
    </row>
    <row r="183" spans="2:10">
      <c r="B183" s="38" t="s">
        <v>193</v>
      </c>
      <c r="C183" s="35">
        <v>20.536249999999999</v>
      </c>
      <c r="D183" s="39">
        <v>476.4656435</v>
      </c>
      <c r="E183" s="34">
        <v>12.03007</v>
      </c>
      <c r="F183" s="40">
        <f t="shared" si="6"/>
        <v>45.170506836000001</v>
      </c>
      <c r="G183" s="34">
        <v>19.741099999999999</v>
      </c>
      <c r="H183" s="40">
        <f t="shared" si="7"/>
        <v>432.65904374782417</v>
      </c>
      <c r="J183" s="39">
        <f t="shared" si="8"/>
        <v>1.3639070838241878</v>
      </c>
    </row>
    <row r="184" spans="2:10">
      <c r="B184" s="38" t="s">
        <v>194</v>
      </c>
      <c r="C184" s="35">
        <v>20.536249999999999</v>
      </c>
      <c r="D184" s="39">
        <v>476.4656435</v>
      </c>
      <c r="E184" s="34">
        <v>9.3984900000000007</v>
      </c>
      <c r="F184" s="40">
        <f t="shared" si="6"/>
        <v>35.289450252000009</v>
      </c>
      <c r="G184" s="34">
        <v>20.19417</v>
      </c>
      <c r="H184" s="40">
        <f t="shared" si="7"/>
        <v>442.58882643221494</v>
      </c>
      <c r="J184" s="39">
        <f t="shared" si="8"/>
        <v>1.4126331842149398</v>
      </c>
    </row>
    <row r="185" spans="2:10">
      <c r="B185" s="38" t="s">
        <v>195</v>
      </c>
      <c r="C185" s="35">
        <v>20.65813</v>
      </c>
      <c r="D185" s="39">
        <v>479.29340575599997</v>
      </c>
      <c r="E185" s="34">
        <v>7.89473</v>
      </c>
      <c r="F185" s="40">
        <f t="shared" si="6"/>
        <v>29.643132204</v>
      </c>
      <c r="G185" s="34">
        <v>20.582519999999999</v>
      </c>
      <c r="H185" s="40">
        <f t="shared" si="7"/>
        <v>451.10016266167867</v>
      </c>
      <c r="J185" s="39">
        <f t="shared" si="8"/>
        <v>1.4498891096786792</v>
      </c>
    </row>
    <row r="186" spans="2:10">
      <c r="B186" s="38" t="s">
        <v>196</v>
      </c>
      <c r="C186" s="35">
        <v>20.597190000000001</v>
      </c>
      <c r="D186" s="39">
        <v>477.87952462800001</v>
      </c>
      <c r="E186" s="34">
        <v>13.15789</v>
      </c>
      <c r="F186" s="40">
        <f t="shared" si="6"/>
        <v>49.405245372000003</v>
      </c>
      <c r="G186" s="34">
        <v>19.611650000000001</v>
      </c>
      <c r="H186" s="40">
        <f t="shared" si="7"/>
        <v>429.82193167133619</v>
      </c>
      <c r="J186" s="39">
        <f t="shared" si="8"/>
        <v>1.3476524153361993</v>
      </c>
    </row>
    <row r="187" spans="2:10">
      <c r="B187" s="38" t="s">
        <v>197</v>
      </c>
      <c r="C187" s="35">
        <v>23.765989999999999</v>
      </c>
      <c r="D187" s="39">
        <v>551.39948718799997</v>
      </c>
      <c r="E187" s="34">
        <v>13.15789</v>
      </c>
      <c r="F187" s="40">
        <f t="shared" si="6"/>
        <v>49.405245372000003</v>
      </c>
      <c r="G187" s="34">
        <v>22.588989999999999</v>
      </c>
      <c r="H187" s="40">
        <f t="shared" si="7"/>
        <v>495.07529026392456</v>
      </c>
      <c r="J187" s="39">
        <f t="shared" si="8"/>
        <v>-6.9189515520753844</v>
      </c>
    </row>
    <row r="188" spans="2:10">
      <c r="B188" s="38" t="s">
        <v>198</v>
      </c>
      <c r="C188" s="35">
        <v>24.984760000000001</v>
      </c>
      <c r="D188" s="39">
        <v>579.676413712</v>
      </c>
      <c r="E188" s="34">
        <v>9.7744300000000006</v>
      </c>
      <c r="F188" s="40">
        <f t="shared" si="6"/>
        <v>36.701029764000005</v>
      </c>
      <c r="G188" s="34">
        <v>24.85436</v>
      </c>
      <c r="H188" s="40">
        <f t="shared" si="7"/>
        <v>544.72464201914636</v>
      </c>
      <c r="J188" s="39">
        <f t="shared" si="8"/>
        <v>1.7492580711464143</v>
      </c>
    </row>
    <row r="189" spans="2:10">
      <c r="B189" s="38" t="s">
        <v>199</v>
      </c>
      <c r="C189" s="35">
        <v>25.41133</v>
      </c>
      <c r="D189" s="39">
        <v>589.57334959599996</v>
      </c>
      <c r="E189" s="34">
        <v>7.1428500000000001</v>
      </c>
      <c r="F189" s="40">
        <f t="shared" si="6"/>
        <v>26.819973180000005</v>
      </c>
      <c r="G189" s="34">
        <v>25.501609999999999</v>
      </c>
      <c r="H189" s="40">
        <f t="shared" si="7"/>
        <v>558.91020240158593</v>
      </c>
      <c r="J189" s="39">
        <f t="shared" si="8"/>
        <v>-3.8431740144139894</v>
      </c>
    </row>
    <row r="190" spans="2:10">
      <c r="B190" s="38" t="s">
        <v>200</v>
      </c>
      <c r="C190" s="35">
        <v>26.630099999999999</v>
      </c>
      <c r="D190" s="39">
        <v>617.85027611999999</v>
      </c>
      <c r="E190" s="34">
        <v>10.150370000000001</v>
      </c>
      <c r="F190" s="40">
        <f t="shared" si="6"/>
        <v>38.112609276000001</v>
      </c>
      <c r="G190" s="34">
        <v>26.472490000000001</v>
      </c>
      <c r="H190" s="40">
        <f t="shared" si="7"/>
        <v>580.18865255856247</v>
      </c>
      <c r="J190" s="39">
        <f t="shared" si="8"/>
        <v>0.45098571456253467</v>
      </c>
    </row>
    <row r="191" spans="2:10">
      <c r="B191" s="38" t="s">
        <v>201</v>
      </c>
      <c r="C191" s="35">
        <v>26.325410000000002</v>
      </c>
      <c r="D191" s="39">
        <v>610.78110249199995</v>
      </c>
      <c r="E191" s="34">
        <v>17.669170000000001</v>
      </c>
      <c r="F191" s="40">
        <f t="shared" si="6"/>
        <v>66.344199516000003</v>
      </c>
      <c r="G191" s="34">
        <v>24.66019</v>
      </c>
      <c r="H191" s="40">
        <f t="shared" si="7"/>
        <v>540.4690834877315</v>
      </c>
      <c r="J191" s="39">
        <f t="shared" si="8"/>
        <v>-3.9678194882684465</v>
      </c>
    </row>
    <row r="192" spans="2:10">
      <c r="B192" s="38" t="s">
        <v>202</v>
      </c>
      <c r="C192" s="35">
        <v>28.884820000000001</v>
      </c>
      <c r="D192" s="39">
        <v>670.16248578399995</v>
      </c>
      <c r="E192" s="34">
        <v>10.150370000000001</v>
      </c>
      <c r="F192" s="40">
        <f t="shared" si="6"/>
        <v>38.112609276000001</v>
      </c>
      <c r="G192" s="34">
        <v>28.932030000000001</v>
      </c>
      <c r="H192" s="40">
        <f t="shared" si="7"/>
        <v>634.09356284519924</v>
      </c>
      <c r="J192" s="39">
        <f t="shared" si="8"/>
        <v>2.0436863371993468</v>
      </c>
    </row>
    <row r="193" spans="2:10">
      <c r="B193" s="38" t="s">
        <v>203</v>
      </c>
      <c r="C193" s="35">
        <v>24.497250000000001</v>
      </c>
      <c r="D193" s="39">
        <v>568.36559669999997</v>
      </c>
      <c r="E193" s="34">
        <v>10.150370000000001</v>
      </c>
      <c r="F193" s="40">
        <f t="shared" si="6"/>
        <v>38.112609276000001</v>
      </c>
      <c r="G193" s="34">
        <v>24.271840000000001</v>
      </c>
      <c r="H193" s="40">
        <f t="shared" si="7"/>
        <v>531.95774725826766</v>
      </c>
      <c r="J193" s="39">
        <f t="shared" si="8"/>
        <v>1.7047598342677475</v>
      </c>
    </row>
    <row r="194" spans="2:10">
      <c r="B194" s="38" t="s">
        <v>204</v>
      </c>
      <c r="C194" s="35">
        <v>28.76294</v>
      </c>
      <c r="D194" s="39">
        <v>667.33472352799993</v>
      </c>
      <c r="E194" s="34">
        <v>13.53383</v>
      </c>
      <c r="F194" s="40">
        <f t="shared" si="6"/>
        <v>50.816824883999999</v>
      </c>
      <c r="G194" s="34">
        <v>28.22006</v>
      </c>
      <c r="H194" s="40">
        <f t="shared" si="7"/>
        <v>618.48955600783256</v>
      </c>
      <c r="J194" s="39">
        <f t="shared" si="8"/>
        <v>1.9716573638326054</v>
      </c>
    </row>
    <row r="195" spans="2:10">
      <c r="B195" s="38" t="s">
        <v>205</v>
      </c>
      <c r="C195" s="35">
        <v>29.311389999999999</v>
      </c>
      <c r="D195" s="39">
        <v>680.05942166799991</v>
      </c>
      <c r="E195" s="34">
        <v>9.3984900000000007</v>
      </c>
      <c r="F195" s="40">
        <f t="shared" si="6"/>
        <v>35.289450252000009</v>
      </c>
      <c r="G195" s="34">
        <v>29.255659999999999</v>
      </c>
      <c r="H195" s="40">
        <f t="shared" si="7"/>
        <v>641.18645261973597</v>
      </c>
      <c r="J195" s="39">
        <f t="shared" si="8"/>
        <v>-3.5835187962638884</v>
      </c>
    </row>
    <row r="196" spans="2:10">
      <c r="B196" s="38" t="s">
        <v>206</v>
      </c>
      <c r="C196" s="35">
        <v>27.970739999999999</v>
      </c>
      <c r="D196" s="39">
        <v>648.95473288799997</v>
      </c>
      <c r="E196" s="34">
        <v>12.40601</v>
      </c>
      <c r="F196" s="40">
        <f t="shared" ref="F196:F259" si="9">$F$1362*(E196/100)</f>
        <v>46.582086348000004</v>
      </c>
      <c r="G196" s="34">
        <v>27.57281</v>
      </c>
      <c r="H196" s="40">
        <f t="shared" ref="H196:H259" si="10">$H$1504*(G196/100)</f>
        <v>604.30399562539299</v>
      </c>
      <c r="J196" s="39">
        <f t="shared" ref="J196:J259" si="11">H196-(D196-F196)</f>
        <v>1.9313490853929807</v>
      </c>
    </row>
    <row r="197" spans="2:10">
      <c r="B197" s="38" t="s">
        <v>207</v>
      </c>
      <c r="C197" s="35">
        <v>24.497250000000001</v>
      </c>
      <c r="D197" s="39">
        <v>568.36559669999997</v>
      </c>
      <c r="E197" s="34">
        <v>11.65413</v>
      </c>
      <c r="F197" s="40">
        <f t="shared" si="9"/>
        <v>43.758927324000005</v>
      </c>
      <c r="G197" s="34">
        <v>23.818770000000001</v>
      </c>
      <c r="H197" s="40">
        <f t="shared" si="10"/>
        <v>522.02796457387694</v>
      </c>
      <c r="J197" s="39">
        <f t="shared" si="11"/>
        <v>-2.5787048021230703</v>
      </c>
    </row>
    <row r="198" spans="2:10">
      <c r="B198" s="38" t="s">
        <v>208</v>
      </c>
      <c r="C198" s="35">
        <v>23.644110000000001</v>
      </c>
      <c r="D198" s="39">
        <v>548.57172493200005</v>
      </c>
      <c r="E198" s="34">
        <v>13.15789</v>
      </c>
      <c r="F198" s="40">
        <f t="shared" si="9"/>
        <v>49.405245372000003</v>
      </c>
      <c r="G198" s="34">
        <v>22.84789</v>
      </c>
      <c r="H198" s="40">
        <f t="shared" si="10"/>
        <v>500.74951441690041</v>
      </c>
      <c r="J198" s="39">
        <f t="shared" si="11"/>
        <v>1.5830348569003831</v>
      </c>
    </row>
    <row r="199" spans="2:10">
      <c r="B199" s="38" t="s">
        <v>209</v>
      </c>
      <c r="C199" s="35">
        <v>22.790980000000001</v>
      </c>
      <c r="D199" s="39">
        <v>528.77808517599999</v>
      </c>
      <c r="E199" s="34">
        <v>7.89473</v>
      </c>
      <c r="F199" s="40">
        <f t="shared" si="9"/>
        <v>29.643132204</v>
      </c>
      <c r="G199" s="34">
        <v>22.84789</v>
      </c>
      <c r="H199" s="40">
        <f t="shared" si="10"/>
        <v>500.74951441690041</v>
      </c>
      <c r="J199" s="39">
        <f t="shared" si="11"/>
        <v>1.6145614449004029</v>
      </c>
    </row>
    <row r="200" spans="2:10">
      <c r="B200" s="38" t="s">
        <v>210</v>
      </c>
      <c r="C200" s="35">
        <v>27.544180000000001</v>
      </c>
      <c r="D200" s="39">
        <v>639.05802901599998</v>
      </c>
      <c r="E200" s="34">
        <v>7.89473</v>
      </c>
      <c r="F200" s="40">
        <f t="shared" si="9"/>
        <v>29.643132204</v>
      </c>
      <c r="G200" s="34">
        <v>27.896439999999998</v>
      </c>
      <c r="H200" s="40">
        <f t="shared" si="10"/>
        <v>611.39688539992972</v>
      </c>
      <c r="J200" s="39">
        <f t="shared" si="11"/>
        <v>1.9819885879297772</v>
      </c>
    </row>
    <row r="201" spans="2:10">
      <c r="B201" s="38" t="s">
        <v>211</v>
      </c>
      <c r="C201" s="35">
        <v>25.106639999999999</v>
      </c>
      <c r="D201" s="39">
        <v>582.50417596799991</v>
      </c>
      <c r="E201" s="34">
        <v>10.90225</v>
      </c>
      <c r="F201" s="40">
        <f t="shared" si="9"/>
        <v>40.935768300000007</v>
      </c>
      <c r="G201" s="34">
        <v>24.789639999999999</v>
      </c>
      <c r="H201" s="40">
        <f t="shared" si="10"/>
        <v>543.30619556421937</v>
      </c>
      <c r="J201" s="39">
        <f t="shared" si="11"/>
        <v>1.7377878962194018</v>
      </c>
    </row>
    <row r="202" spans="2:10">
      <c r="B202" s="38" t="s">
        <v>212</v>
      </c>
      <c r="C202" s="35">
        <v>31.99268</v>
      </c>
      <c r="D202" s="39">
        <v>742.26856721599995</v>
      </c>
      <c r="E202" s="34">
        <v>17.293230000000001</v>
      </c>
      <c r="F202" s="40">
        <f t="shared" si="9"/>
        <v>64.932620004</v>
      </c>
      <c r="G202" s="34">
        <v>31.003229999999999</v>
      </c>
      <c r="H202" s="40">
        <f t="shared" si="10"/>
        <v>679.48735606900595</v>
      </c>
      <c r="J202" s="39">
        <f t="shared" si="11"/>
        <v>2.1514088570060039</v>
      </c>
    </row>
    <row r="203" spans="2:10">
      <c r="B203" s="38" t="s">
        <v>213</v>
      </c>
      <c r="C203" s="35">
        <v>30.895790000000002</v>
      </c>
      <c r="D203" s="39">
        <v>716.81940294799995</v>
      </c>
      <c r="E203" s="34">
        <v>8.6466100000000008</v>
      </c>
      <c r="F203" s="40">
        <f t="shared" si="9"/>
        <v>32.466291228000003</v>
      </c>
      <c r="G203" s="34">
        <v>31.32686</v>
      </c>
      <c r="H203" s="40">
        <f t="shared" si="10"/>
        <v>686.5802458435428</v>
      </c>
      <c r="J203" s="39">
        <f t="shared" si="11"/>
        <v>2.2271341235428963</v>
      </c>
    </row>
    <row r="204" spans="2:10">
      <c r="B204" s="38" t="s">
        <v>214</v>
      </c>
      <c r="C204" s="35">
        <v>45.03351</v>
      </c>
      <c r="D204" s="39">
        <v>1044.8314722119999</v>
      </c>
      <c r="E204" s="34">
        <v>14.28571</v>
      </c>
      <c r="F204" s="40">
        <f t="shared" si="9"/>
        <v>53.639983907999998</v>
      </c>
      <c r="G204" s="34">
        <v>45.372160000000001</v>
      </c>
      <c r="H204" s="40">
        <f t="shared" si="10"/>
        <v>994.40635822589809</v>
      </c>
      <c r="J204" s="39">
        <f t="shared" si="11"/>
        <v>3.2148699218981847</v>
      </c>
    </row>
    <row r="205" spans="2:10">
      <c r="B205" s="38" t="s">
        <v>215</v>
      </c>
      <c r="C205" s="35">
        <v>51.553930000000001</v>
      </c>
      <c r="D205" s="39">
        <v>1196.1130407160001</v>
      </c>
      <c r="E205" s="34">
        <v>21.052630000000001</v>
      </c>
      <c r="F205" s="40">
        <f t="shared" si="9"/>
        <v>79.048415124000002</v>
      </c>
      <c r="G205" s="34">
        <v>51.003230000000002</v>
      </c>
      <c r="H205" s="40">
        <f t="shared" si="10"/>
        <v>1117.8206239698059</v>
      </c>
      <c r="J205" s="39">
        <f t="shared" si="11"/>
        <v>0.75599837780578127</v>
      </c>
    </row>
    <row r="206" spans="2:10">
      <c r="B206" s="38" t="s">
        <v>216</v>
      </c>
      <c r="C206" s="35">
        <v>53.016449999999999</v>
      </c>
      <c r="D206" s="39">
        <v>1230.0452597400001</v>
      </c>
      <c r="E206" s="34">
        <v>22.93233</v>
      </c>
      <c r="F206" s="40">
        <f t="shared" si="9"/>
        <v>86.106312684000002</v>
      </c>
      <c r="G206" s="34">
        <v>52.362450000000003</v>
      </c>
      <c r="H206" s="40">
        <f t="shared" si="10"/>
        <v>1147.6101911896124</v>
      </c>
      <c r="J206" s="39">
        <f t="shared" si="11"/>
        <v>3.6712441336121628</v>
      </c>
    </row>
    <row r="207" spans="2:10">
      <c r="B207" s="38" t="s">
        <v>217</v>
      </c>
      <c r="C207" s="35">
        <v>51.432049999999997</v>
      </c>
      <c r="D207" s="39">
        <v>1193.2852784599997</v>
      </c>
      <c r="E207" s="34">
        <v>18.796990000000001</v>
      </c>
      <c r="F207" s="40">
        <f t="shared" si="9"/>
        <v>70.578938052000012</v>
      </c>
      <c r="G207" s="34">
        <v>51.391579999999998</v>
      </c>
      <c r="H207" s="40">
        <f t="shared" si="10"/>
        <v>1126.3319601992696</v>
      </c>
      <c r="J207" s="39">
        <f t="shared" si="11"/>
        <v>3.6256197912698553</v>
      </c>
    </row>
    <row r="208" spans="2:10">
      <c r="B208" s="38" t="s">
        <v>218</v>
      </c>
      <c r="C208" s="35">
        <v>50.457030000000003</v>
      </c>
      <c r="D208" s="39">
        <v>1170.6636444359999</v>
      </c>
      <c r="E208" s="34">
        <v>19.924810000000001</v>
      </c>
      <c r="F208" s="40">
        <f t="shared" si="9"/>
        <v>74.813676588000007</v>
      </c>
      <c r="G208" s="34">
        <v>50.161810000000003</v>
      </c>
      <c r="H208" s="40">
        <f t="shared" si="10"/>
        <v>1099.3795050559515</v>
      </c>
      <c r="J208" s="39">
        <f t="shared" si="11"/>
        <v>3.5295372079515346</v>
      </c>
    </row>
    <row r="209" spans="2:10">
      <c r="B209" s="38" t="s">
        <v>219</v>
      </c>
      <c r="C209" s="35">
        <v>51.371110000000002</v>
      </c>
      <c r="D209" s="39">
        <v>1191.8713973319998</v>
      </c>
      <c r="E209" s="34">
        <v>17.669170000000001</v>
      </c>
      <c r="F209" s="40">
        <f t="shared" si="9"/>
        <v>66.344199516000003</v>
      </c>
      <c r="G209" s="34">
        <v>51.262129999999999</v>
      </c>
      <c r="H209" s="40">
        <f t="shared" si="10"/>
        <v>1123.4948481227818</v>
      </c>
      <c r="J209" s="39">
        <f t="shared" si="11"/>
        <v>-2.032349693218066</v>
      </c>
    </row>
    <row r="210" spans="2:10">
      <c r="B210" s="38" t="s">
        <v>220</v>
      </c>
      <c r="C210" s="35">
        <v>43.570990000000002</v>
      </c>
      <c r="D210" s="39">
        <v>1010.899253188</v>
      </c>
      <c r="E210" s="34">
        <v>12.78195</v>
      </c>
      <c r="F210" s="40">
        <f t="shared" si="9"/>
        <v>47.99366586</v>
      </c>
      <c r="G210" s="34">
        <v>44.077660000000002</v>
      </c>
      <c r="H210" s="40">
        <f t="shared" si="10"/>
        <v>966.03523746101882</v>
      </c>
      <c r="J210" s="39">
        <f t="shared" si="11"/>
        <v>3.1296501330187994</v>
      </c>
    </row>
    <row r="211" spans="2:10">
      <c r="B211" s="38" t="s">
        <v>221</v>
      </c>
      <c r="C211" s="35">
        <v>39.975619999999999</v>
      </c>
      <c r="D211" s="39">
        <v>927.48235474399996</v>
      </c>
      <c r="E211" s="34">
        <v>20.300750000000001</v>
      </c>
      <c r="F211" s="40">
        <f t="shared" si="9"/>
        <v>76.22525610000001</v>
      </c>
      <c r="G211" s="34">
        <v>38.705500000000001</v>
      </c>
      <c r="H211" s="40">
        <f t="shared" si="10"/>
        <v>848.29541503672067</v>
      </c>
      <c r="J211" s="39">
        <f t="shared" si="11"/>
        <v>-2.9616836072792694</v>
      </c>
    </row>
    <row r="212" spans="2:10">
      <c r="B212" s="38" t="s">
        <v>222</v>
      </c>
      <c r="C212" s="35">
        <v>36.624000000000002</v>
      </c>
      <c r="D212" s="39">
        <v>849.72074880000002</v>
      </c>
      <c r="E212" s="34">
        <v>16.165410000000001</v>
      </c>
      <c r="F212" s="40">
        <f t="shared" si="9"/>
        <v>60.697881468000013</v>
      </c>
      <c r="G212" s="34">
        <v>36.116500000000002</v>
      </c>
      <c r="H212" s="40">
        <f t="shared" si="10"/>
        <v>791.55317350696214</v>
      </c>
      <c r="J212" s="39">
        <f t="shared" si="11"/>
        <v>2.5303061749621065</v>
      </c>
    </row>
    <row r="213" spans="2:10">
      <c r="B213" s="38" t="s">
        <v>223</v>
      </c>
      <c r="C213" s="35">
        <v>33.333329999999997</v>
      </c>
      <c r="D213" s="39">
        <v>773.37325599599978</v>
      </c>
      <c r="E213" s="34">
        <v>11.65413</v>
      </c>
      <c r="F213" s="40">
        <f t="shared" si="9"/>
        <v>43.758927324000005</v>
      </c>
      <c r="G213" s="34">
        <v>33.398049999999998</v>
      </c>
      <c r="H213" s="40">
        <f t="shared" si="10"/>
        <v>731.97381990071563</v>
      </c>
      <c r="J213" s="39">
        <f t="shared" si="11"/>
        <v>2.3594912287157968</v>
      </c>
    </row>
    <row r="214" spans="2:10">
      <c r="B214" s="38" t="s">
        <v>224</v>
      </c>
      <c r="C214" s="35">
        <v>29.189509999999999</v>
      </c>
      <c r="D214" s="39">
        <v>677.23165941199989</v>
      </c>
      <c r="E214" s="34">
        <v>10.90225</v>
      </c>
      <c r="F214" s="40">
        <f t="shared" si="9"/>
        <v>40.935768300000007</v>
      </c>
      <c r="G214" s="34">
        <v>29.12621</v>
      </c>
      <c r="H214" s="40">
        <f t="shared" si="10"/>
        <v>638.3493405432481</v>
      </c>
      <c r="J214" s="39">
        <f t="shared" si="11"/>
        <v>2.0534494312481684</v>
      </c>
    </row>
    <row r="215" spans="2:10">
      <c r="B215" s="38" t="s">
        <v>225</v>
      </c>
      <c r="C215" s="35">
        <v>29.61608</v>
      </c>
      <c r="D215" s="39">
        <v>687.12859529599996</v>
      </c>
      <c r="E215" s="34">
        <v>12.40601</v>
      </c>
      <c r="F215" s="40">
        <f t="shared" si="9"/>
        <v>46.582086348000004</v>
      </c>
      <c r="G215" s="34">
        <v>29.32038</v>
      </c>
      <c r="H215" s="40">
        <f t="shared" si="10"/>
        <v>642.60489907466297</v>
      </c>
      <c r="J215" s="39">
        <f t="shared" si="11"/>
        <v>2.0583901266629709</v>
      </c>
    </row>
    <row r="216" spans="2:10">
      <c r="B216" s="38" t="s">
        <v>226</v>
      </c>
      <c r="C216" s="35">
        <v>26.56916</v>
      </c>
      <c r="D216" s="39">
        <v>616.43639499200003</v>
      </c>
      <c r="E216" s="34">
        <v>9.7744300000000006</v>
      </c>
      <c r="F216" s="40">
        <f t="shared" si="9"/>
        <v>36.701029764000005</v>
      </c>
      <c r="G216" s="34">
        <v>26.343039999999998</v>
      </c>
      <c r="H216" s="40">
        <f t="shared" si="10"/>
        <v>577.3515404820746</v>
      </c>
      <c r="J216" s="39">
        <f t="shared" si="11"/>
        <v>-2.3838247459253807</v>
      </c>
    </row>
    <row r="217" spans="2:10">
      <c r="B217" s="38" t="s">
        <v>227</v>
      </c>
      <c r="C217" s="35">
        <v>29.006699999999999</v>
      </c>
      <c r="D217" s="39">
        <v>672.99024803999987</v>
      </c>
      <c r="E217" s="34">
        <v>12.03007</v>
      </c>
      <c r="F217" s="40">
        <f t="shared" si="9"/>
        <v>45.170506836000001</v>
      </c>
      <c r="G217" s="34">
        <v>28.478960000000001</v>
      </c>
      <c r="H217" s="40">
        <f t="shared" si="10"/>
        <v>624.16378016080841</v>
      </c>
      <c r="J217" s="39">
        <f t="shared" si="11"/>
        <v>-3.6559610431914962</v>
      </c>
    </row>
    <row r="218" spans="2:10">
      <c r="B218" s="38" t="s">
        <v>228</v>
      </c>
      <c r="C218" s="35">
        <v>32.114559999999997</v>
      </c>
      <c r="D218" s="39">
        <v>745.09632947199987</v>
      </c>
      <c r="E218" s="34">
        <v>17.293230000000001</v>
      </c>
      <c r="F218" s="40">
        <f t="shared" si="9"/>
        <v>64.932620004</v>
      </c>
      <c r="G218" s="34">
        <v>31.132680000000001</v>
      </c>
      <c r="H218" s="40">
        <f t="shared" si="10"/>
        <v>682.32446814549394</v>
      </c>
      <c r="J218" s="39">
        <f t="shared" si="11"/>
        <v>2.1607586774940728</v>
      </c>
    </row>
    <row r="219" spans="2:10">
      <c r="B219" s="38" t="s">
        <v>229</v>
      </c>
      <c r="C219" s="35">
        <v>31.200479999999999</v>
      </c>
      <c r="D219" s="39">
        <v>723.88857657599988</v>
      </c>
      <c r="E219" s="34">
        <v>8.2706700000000009</v>
      </c>
      <c r="F219" s="40">
        <f t="shared" si="9"/>
        <v>31.054711716000003</v>
      </c>
      <c r="G219" s="34">
        <v>31.715209999999999</v>
      </c>
      <c r="H219" s="40">
        <f t="shared" si="10"/>
        <v>695.09158207300652</v>
      </c>
      <c r="J219" s="39">
        <f t="shared" si="11"/>
        <v>2.2577172130066856</v>
      </c>
    </row>
    <row r="220" spans="2:10">
      <c r="B220" s="38" t="s">
        <v>230</v>
      </c>
      <c r="C220" s="35">
        <v>32.784880000000001</v>
      </c>
      <c r="D220" s="39">
        <v>760.64855785599991</v>
      </c>
      <c r="E220" s="34">
        <v>10.90225</v>
      </c>
      <c r="F220" s="40">
        <f t="shared" si="9"/>
        <v>40.935768300000007</v>
      </c>
      <c r="G220" s="34">
        <v>32.686079999999997</v>
      </c>
      <c r="H220" s="40">
        <f t="shared" si="10"/>
        <v>716.36981306334894</v>
      </c>
      <c r="J220" s="39">
        <f t="shared" si="11"/>
        <v>-3.3429764926510188</v>
      </c>
    </row>
    <row r="221" spans="2:10">
      <c r="B221" s="38" t="s">
        <v>231</v>
      </c>
      <c r="C221" s="35">
        <v>30.347339999999999</v>
      </c>
      <c r="D221" s="39">
        <v>704.09470480799996</v>
      </c>
      <c r="E221" s="34">
        <v>11.27819</v>
      </c>
      <c r="F221" s="40">
        <f t="shared" si="9"/>
        <v>42.347347812000002</v>
      </c>
      <c r="G221" s="34">
        <v>30.291260000000001</v>
      </c>
      <c r="H221" s="40">
        <f t="shared" si="10"/>
        <v>663.88334923163939</v>
      </c>
      <c r="J221" s="39">
        <f t="shared" si="11"/>
        <v>2.1359922356393781</v>
      </c>
    </row>
    <row r="222" spans="2:10">
      <c r="B222" s="38" t="s">
        <v>232</v>
      </c>
      <c r="C222" s="35">
        <v>26.995729999999998</v>
      </c>
      <c r="D222" s="39">
        <v>626.33333087599988</v>
      </c>
      <c r="E222" s="34">
        <v>9.0225500000000007</v>
      </c>
      <c r="F222" s="40">
        <f t="shared" si="9"/>
        <v>33.877870740000006</v>
      </c>
      <c r="G222" s="34">
        <v>27.11974</v>
      </c>
      <c r="H222" s="40">
        <f t="shared" si="10"/>
        <v>594.37421294100204</v>
      </c>
      <c r="J222" s="39">
        <f t="shared" si="11"/>
        <v>1.9187528050022138</v>
      </c>
    </row>
    <row r="223" spans="2:10">
      <c r="B223" s="38" t="s">
        <v>233</v>
      </c>
      <c r="C223" s="35">
        <v>29.43327</v>
      </c>
      <c r="D223" s="39">
        <v>682.88718392399994</v>
      </c>
      <c r="E223" s="34">
        <v>12.03007</v>
      </c>
      <c r="F223" s="40">
        <f t="shared" si="9"/>
        <v>45.170506836000001</v>
      </c>
      <c r="G223" s="34">
        <v>29.190930000000002</v>
      </c>
      <c r="H223" s="40">
        <f t="shared" si="10"/>
        <v>639.7677869981751</v>
      </c>
      <c r="J223" s="39">
        <f t="shared" si="11"/>
        <v>2.0511099101751142</v>
      </c>
    </row>
    <row r="224" spans="2:10">
      <c r="B224" s="38" t="s">
        <v>234</v>
      </c>
      <c r="C224" s="35">
        <v>31.627050000000001</v>
      </c>
      <c r="D224" s="39">
        <v>733.78551245999995</v>
      </c>
      <c r="E224" s="34">
        <v>10.150370000000001</v>
      </c>
      <c r="F224" s="40">
        <f t="shared" si="9"/>
        <v>38.112609276000001</v>
      </c>
      <c r="G224" s="34">
        <v>31.844660000000001</v>
      </c>
      <c r="H224" s="40">
        <f t="shared" si="10"/>
        <v>697.9286941494945</v>
      </c>
      <c r="J224" s="39">
        <f t="shared" si="11"/>
        <v>2.2557909654944979</v>
      </c>
    </row>
    <row r="225" spans="2:10">
      <c r="B225" s="38" t="s">
        <v>235</v>
      </c>
      <c r="C225" s="35">
        <v>31.566109999999998</v>
      </c>
      <c r="D225" s="39">
        <v>732.37163133199988</v>
      </c>
      <c r="E225" s="34">
        <v>12.78195</v>
      </c>
      <c r="F225" s="40">
        <f t="shared" si="9"/>
        <v>47.99366586</v>
      </c>
      <c r="G225" s="34">
        <v>31.32686</v>
      </c>
      <c r="H225" s="40">
        <f t="shared" si="10"/>
        <v>686.5802458435428</v>
      </c>
      <c r="J225" s="39">
        <f t="shared" si="11"/>
        <v>2.2022803715428836</v>
      </c>
    </row>
    <row r="226" spans="2:10">
      <c r="B226" s="38" t="s">
        <v>236</v>
      </c>
      <c r="C226" s="35">
        <v>30.65204</v>
      </c>
      <c r="D226" s="39">
        <v>711.16411044799986</v>
      </c>
      <c r="E226" s="34">
        <v>10.150370000000001</v>
      </c>
      <c r="F226" s="40">
        <f t="shared" si="9"/>
        <v>38.112609276000001</v>
      </c>
      <c r="G226" s="34">
        <v>30.485430000000001</v>
      </c>
      <c r="H226" s="40">
        <f t="shared" si="10"/>
        <v>668.13890776305436</v>
      </c>
      <c r="J226" s="39">
        <f t="shared" si="11"/>
        <v>-4.9125934089455541</v>
      </c>
    </row>
    <row r="227" spans="2:10">
      <c r="B227" s="38" t="s">
        <v>237</v>
      </c>
      <c r="C227" s="35">
        <v>33.150509999999997</v>
      </c>
      <c r="D227" s="39">
        <v>769.13161261199991</v>
      </c>
      <c r="E227" s="34">
        <v>13.53383</v>
      </c>
      <c r="F227" s="40">
        <f t="shared" si="9"/>
        <v>50.816824883999999</v>
      </c>
      <c r="G227" s="34">
        <v>32.880249999999997</v>
      </c>
      <c r="H227" s="40">
        <f t="shared" si="10"/>
        <v>720.62537159476381</v>
      </c>
      <c r="J227" s="39">
        <f t="shared" si="11"/>
        <v>2.3105838667638636</v>
      </c>
    </row>
    <row r="228" spans="2:10">
      <c r="B228" s="38" t="s">
        <v>238</v>
      </c>
      <c r="C228" s="35">
        <v>45.642899999999997</v>
      </c>
      <c r="D228" s="39">
        <v>1058.9700514799999</v>
      </c>
      <c r="E228" s="34">
        <v>12.78195</v>
      </c>
      <c r="F228" s="40">
        <f t="shared" si="9"/>
        <v>47.99366586</v>
      </c>
      <c r="G228" s="34">
        <v>46.278309999999998</v>
      </c>
      <c r="H228" s="40">
        <f t="shared" si="10"/>
        <v>1014.2661427613136</v>
      </c>
      <c r="J228" s="39">
        <f t="shared" si="11"/>
        <v>3.2897571413136575</v>
      </c>
    </row>
    <row r="229" spans="2:10">
      <c r="B229" s="38" t="s">
        <v>239</v>
      </c>
      <c r="C229" s="35">
        <v>39.061540000000001</v>
      </c>
      <c r="D229" s="39">
        <v>906.27460184799997</v>
      </c>
      <c r="E229" s="34">
        <v>10.52631</v>
      </c>
      <c r="F229" s="40">
        <f t="shared" si="9"/>
        <v>39.524188788000004</v>
      </c>
      <c r="G229" s="34">
        <v>39.676369999999999</v>
      </c>
      <c r="H229" s="40">
        <f t="shared" si="10"/>
        <v>869.57364602706321</v>
      </c>
      <c r="J229" s="39">
        <f t="shared" si="11"/>
        <v>2.8232329670631771</v>
      </c>
    </row>
    <row r="230" spans="2:10">
      <c r="B230" s="38" t="s">
        <v>240</v>
      </c>
      <c r="C230" s="35">
        <v>36.624000000000002</v>
      </c>
      <c r="D230" s="39">
        <v>849.72074880000002</v>
      </c>
      <c r="E230" s="34">
        <v>12.40601</v>
      </c>
      <c r="F230" s="40">
        <f t="shared" si="9"/>
        <v>46.582086348000004</v>
      </c>
      <c r="G230" s="34">
        <v>36.569569999999999</v>
      </c>
      <c r="H230" s="40">
        <f t="shared" si="10"/>
        <v>801.48295619135297</v>
      </c>
      <c r="J230" s="39">
        <f t="shared" si="11"/>
        <v>-1.6557062606470936</v>
      </c>
    </row>
    <row r="231" spans="2:10">
      <c r="B231" s="38" t="s">
        <v>241</v>
      </c>
      <c r="C231" s="35">
        <v>37.781840000000003</v>
      </c>
      <c r="D231" s="39">
        <v>876.58402620799995</v>
      </c>
      <c r="E231" s="34">
        <v>16.541350000000001</v>
      </c>
      <c r="F231" s="40">
        <f t="shared" si="9"/>
        <v>62.109460980000009</v>
      </c>
      <c r="G231" s="34">
        <v>37.281550000000003</v>
      </c>
      <c r="H231" s="40">
        <f t="shared" si="10"/>
        <v>817.08718219535353</v>
      </c>
      <c r="J231" s="39">
        <f t="shared" si="11"/>
        <v>2.6126169673535742</v>
      </c>
    </row>
    <row r="232" spans="2:10">
      <c r="B232" s="38" t="s">
        <v>242</v>
      </c>
      <c r="C232" s="35">
        <v>34.734909999999999</v>
      </c>
      <c r="D232" s="39">
        <v>805.89159389199983</v>
      </c>
      <c r="E232" s="34">
        <v>14.66165</v>
      </c>
      <c r="F232" s="40">
        <f t="shared" si="9"/>
        <v>55.051563420000008</v>
      </c>
      <c r="G232" s="34">
        <v>34.368929999999999</v>
      </c>
      <c r="H232" s="40">
        <f t="shared" si="10"/>
        <v>753.25227005769204</v>
      </c>
      <c r="J232" s="39">
        <f t="shared" si="11"/>
        <v>2.4122395856921912</v>
      </c>
    </row>
    <row r="233" spans="2:10">
      <c r="B233" s="38" t="s">
        <v>243</v>
      </c>
      <c r="C233" s="35">
        <v>36.624000000000002</v>
      </c>
      <c r="D233" s="39">
        <v>849.72074880000002</v>
      </c>
      <c r="E233" s="34">
        <v>16.165410000000001</v>
      </c>
      <c r="F233" s="40">
        <f t="shared" si="9"/>
        <v>60.697881468000013</v>
      </c>
      <c r="G233" s="34">
        <v>36.116500000000002</v>
      </c>
      <c r="H233" s="40">
        <f t="shared" si="10"/>
        <v>791.55317350696214</v>
      </c>
      <c r="J233" s="39">
        <f t="shared" si="11"/>
        <v>2.5303061749621065</v>
      </c>
    </row>
    <row r="234" spans="2:10">
      <c r="B234" s="38" t="s">
        <v>244</v>
      </c>
      <c r="C234" s="35">
        <v>36.319310000000002</v>
      </c>
      <c r="D234" s="39">
        <v>842.65157517199998</v>
      </c>
      <c r="E234" s="34">
        <v>13.90977</v>
      </c>
      <c r="F234" s="40">
        <f t="shared" si="9"/>
        <v>52.228404396000002</v>
      </c>
      <c r="G234" s="34">
        <v>36.181220000000003</v>
      </c>
      <c r="H234" s="40">
        <f t="shared" si="10"/>
        <v>792.97161996188925</v>
      </c>
      <c r="J234" s="39">
        <f t="shared" si="11"/>
        <v>2.5484491858892397</v>
      </c>
    </row>
    <row r="235" spans="2:10">
      <c r="B235" s="38" t="s">
        <v>245</v>
      </c>
      <c r="C235" s="35">
        <v>34.856789999999997</v>
      </c>
      <c r="D235" s="39">
        <v>808.71935614799997</v>
      </c>
      <c r="E235" s="34">
        <v>12.40601</v>
      </c>
      <c r="F235" s="40">
        <f t="shared" si="9"/>
        <v>46.582086348000004</v>
      </c>
      <c r="G235" s="34">
        <v>34.88673</v>
      </c>
      <c r="H235" s="40">
        <f t="shared" si="10"/>
        <v>764.60071836364375</v>
      </c>
      <c r="J235" s="39">
        <f t="shared" si="11"/>
        <v>2.4634485636437375</v>
      </c>
    </row>
    <row r="236" spans="2:10">
      <c r="B236" s="38" t="s">
        <v>246</v>
      </c>
      <c r="C236" s="35">
        <v>31.687989999999999</v>
      </c>
      <c r="D236" s="39">
        <v>735.19939358799991</v>
      </c>
      <c r="E236" s="34">
        <v>15.78947</v>
      </c>
      <c r="F236" s="40">
        <f t="shared" si="9"/>
        <v>59.286301956000003</v>
      </c>
      <c r="G236" s="34">
        <v>30.938510000000001</v>
      </c>
      <c r="H236" s="40">
        <f t="shared" si="10"/>
        <v>678.06890961407908</v>
      </c>
      <c r="J236" s="39">
        <f t="shared" si="11"/>
        <v>2.1558179820791565</v>
      </c>
    </row>
    <row r="237" spans="2:10">
      <c r="B237" s="38" t="s">
        <v>247</v>
      </c>
      <c r="C237" s="35">
        <v>37.781840000000003</v>
      </c>
      <c r="D237" s="39">
        <v>876.58402620799995</v>
      </c>
      <c r="E237" s="34">
        <v>15.03759</v>
      </c>
      <c r="F237" s="40">
        <f t="shared" si="9"/>
        <v>56.463142932000004</v>
      </c>
      <c r="G237" s="34">
        <v>37.216819999999998</v>
      </c>
      <c r="H237" s="40">
        <f t="shared" si="10"/>
        <v>815.66851657379254</v>
      </c>
      <c r="J237" s="39">
        <f t="shared" si="11"/>
        <v>-4.4523667022074278</v>
      </c>
    </row>
    <row r="238" spans="2:10">
      <c r="B238" s="38" t="s">
        <v>248</v>
      </c>
      <c r="C238" s="35">
        <v>36.684939999999997</v>
      </c>
      <c r="D238" s="39">
        <v>851.13462992799998</v>
      </c>
      <c r="E238" s="34">
        <v>9.0225500000000007</v>
      </c>
      <c r="F238" s="40">
        <f t="shared" si="9"/>
        <v>33.877870740000006</v>
      </c>
      <c r="G238" s="34">
        <v>37.411000000000001</v>
      </c>
      <c r="H238" s="40">
        <f t="shared" si="10"/>
        <v>819.9242942718414</v>
      </c>
      <c r="J238" s="39">
        <f t="shared" si="11"/>
        <v>2.6675350838414715</v>
      </c>
    </row>
    <row r="239" spans="2:10">
      <c r="B239" s="38" t="s">
        <v>249</v>
      </c>
      <c r="C239" s="35">
        <v>32.1755</v>
      </c>
      <c r="D239" s="39">
        <v>746.51021060000005</v>
      </c>
      <c r="E239" s="34">
        <v>10.52631</v>
      </c>
      <c r="F239" s="40">
        <f t="shared" si="9"/>
        <v>39.524188788000004</v>
      </c>
      <c r="G239" s="34">
        <v>32.362450000000003</v>
      </c>
      <c r="H239" s="40">
        <f t="shared" si="10"/>
        <v>709.27692328881233</v>
      </c>
      <c r="J239" s="39">
        <f t="shared" si="11"/>
        <v>2.290901476812337</v>
      </c>
    </row>
    <row r="240" spans="2:10">
      <c r="B240" s="38" t="s">
        <v>250</v>
      </c>
      <c r="C240" s="35">
        <v>34.125529999999998</v>
      </c>
      <c r="D240" s="39">
        <v>791.75324663599997</v>
      </c>
      <c r="E240" s="34">
        <v>12.03007</v>
      </c>
      <c r="F240" s="40">
        <f t="shared" si="9"/>
        <v>45.170506836000001</v>
      </c>
      <c r="G240" s="34">
        <v>34.174750000000003</v>
      </c>
      <c r="H240" s="40">
        <f t="shared" si="10"/>
        <v>748.9964923596433</v>
      </c>
      <c r="J240" s="39">
        <f t="shared" si="11"/>
        <v>2.4137525596432852</v>
      </c>
    </row>
    <row r="241" spans="2:10">
      <c r="B241" s="38" t="s">
        <v>251</v>
      </c>
      <c r="C241" s="35">
        <v>29.555140000000002</v>
      </c>
      <c r="D241" s="39">
        <v>685.714714168</v>
      </c>
      <c r="E241" s="34">
        <v>7.5187900000000001</v>
      </c>
      <c r="F241" s="40">
        <f t="shared" si="9"/>
        <v>28.231552692000001</v>
      </c>
      <c r="G241" s="34">
        <v>30.097079999999998</v>
      </c>
      <c r="H241" s="40">
        <f t="shared" si="10"/>
        <v>659.62757153359041</v>
      </c>
      <c r="J241" s="39">
        <f t="shared" si="11"/>
        <v>2.1444100575904486</v>
      </c>
    </row>
    <row r="242" spans="2:10">
      <c r="B242" s="38" t="s">
        <v>252</v>
      </c>
      <c r="C242" s="35">
        <v>27.970739999999999</v>
      </c>
      <c r="D242" s="39">
        <v>648.95473288799997</v>
      </c>
      <c r="E242" s="34">
        <v>13.15789</v>
      </c>
      <c r="F242" s="40">
        <f t="shared" si="9"/>
        <v>49.405245372000003</v>
      </c>
      <c r="G242" s="34">
        <v>27.443359999999998</v>
      </c>
      <c r="H242" s="40">
        <f t="shared" si="10"/>
        <v>601.46688354890489</v>
      </c>
      <c r="J242" s="39">
        <f t="shared" si="11"/>
        <v>1.9173960329048896</v>
      </c>
    </row>
    <row r="243" spans="2:10">
      <c r="B243" s="38" t="s">
        <v>253</v>
      </c>
      <c r="C243" s="35">
        <v>26.691040000000001</v>
      </c>
      <c r="D243" s="39">
        <v>619.26415724799995</v>
      </c>
      <c r="E243" s="34">
        <v>8.2706700000000009</v>
      </c>
      <c r="F243" s="40">
        <f t="shared" si="9"/>
        <v>31.054711716000003</v>
      </c>
      <c r="G243" s="34">
        <v>26.925560000000001</v>
      </c>
      <c r="H243" s="40">
        <f t="shared" si="10"/>
        <v>590.11843524295318</v>
      </c>
      <c r="J243" s="39">
        <f t="shared" si="11"/>
        <v>1.9089897109532785</v>
      </c>
    </row>
    <row r="244" spans="2:10">
      <c r="B244" s="38" t="s">
        <v>254</v>
      </c>
      <c r="C244" s="35">
        <v>70.688599999999994</v>
      </c>
      <c r="D244" s="39">
        <v>1640.0603463199998</v>
      </c>
      <c r="E244" s="34">
        <v>23.30827</v>
      </c>
      <c r="F244" s="40">
        <f t="shared" si="9"/>
        <v>87.517892196000005</v>
      </c>
      <c r="G244" s="34">
        <v>70.679609999999997</v>
      </c>
      <c r="H244" s="40">
        <f t="shared" si="10"/>
        <v>1549.0612212627029</v>
      </c>
      <c r="J244" s="39">
        <f t="shared" si="11"/>
        <v>-3.4812328612968031</v>
      </c>
    </row>
    <row r="245" spans="2:10">
      <c r="B245" s="38" t="s">
        <v>255</v>
      </c>
      <c r="C245" s="35">
        <v>38.817790000000002</v>
      </c>
      <c r="D245" s="39">
        <v>900.619309348</v>
      </c>
      <c r="E245" s="34">
        <v>15.78947</v>
      </c>
      <c r="F245" s="40">
        <f t="shared" si="9"/>
        <v>59.286301956000003</v>
      </c>
      <c r="G245" s="34">
        <v>38.511319999999998</v>
      </c>
      <c r="H245" s="40">
        <f t="shared" si="10"/>
        <v>844.03963733867181</v>
      </c>
      <c r="J245" s="39">
        <f t="shared" si="11"/>
        <v>2.7066299466717965</v>
      </c>
    </row>
    <row r="246" spans="2:10">
      <c r="B246" s="38" t="s">
        <v>256</v>
      </c>
      <c r="C246" s="35">
        <v>34.00365</v>
      </c>
      <c r="D246" s="39">
        <v>788.92548438000006</v>
      </c>
      <c r="E246" s="34">
        <v>12.03007</v>
      </c>
      <c r="F246" s="40">
        <f t="shared" si="9"/>
        <v>45.170506836000001</v>
      </c>
      <c r="G246" s="34">
        <v>34.045299999999997</v>
      </c>
      <c r="H246" s="40">
        <f t="shared" si="10"/>
        <v>746.1593802831552</v>
      </c>
      <c r="J246" s="39">
        <f t="shared" si="11"/>
        <v>2.4044027391551026</v>
      </c>
    </row>
    <row r="247" spans="2:10">
      <c r="B247" s="38" t="s">
        <v>257</v>
      </c>
      <c r="C247" s="35">
        <v>28.397310000000001</v>
      </c>
      <c r="D247" s="39">
        <v>658.85166877200004</v>
      </c>
      <c r="E247" s="34">
        <v>11.27819</v>
      </c>
      <c r="F247" s="40">
        <f t="shared" si="9"/>
        <v>42.347347812000002</v>
      </c>
      <c r="G247" s="34">
        <v>28.22006</v>
      </c>
      <c r="H247" s="40">
        <f t="shared" si="10"/>
        <v>618.48955600783256</v>
      </c>
      <c r="J247" s="39">
        <f t="shared" si="11"/>
        <v>1.9852350478324752</v>
      </c>
    </row>
    <row r="248" spans="2:10">
      <c r="B248" s="38" t="s">
        <v>258</v>
      </c>
      <c r="C248" s="35">
        <v>31.078610000000001</v>
      </c>
      <c r="D248" s="39">
        <v>721.06104633199993</v>
      </c>
      <c r="E248" s="34">
        <v>12.78195</v>
      </c>
      <c r="F248" s="40">
        <f t="shared" si="9"/>
        <v>47.99366586</v>
      </c>
      <c r="G248" s="34">
        <v>30.809059999999999</v>
      </c>
      <c r="H248" s="40">
        <f t="shared" si="10"/>
        <v>675.23179753759109</v>
      </c>
      <c r="J248" s="39">
        <f t="shared" si="11"/>
        <v>2.1644170655911239</v>
      </c>
    </row>
    <row r="249" spans="2:10">
      <c r="B249" s="38" t="s">
        <v>259</v>
      </c>
      <c r="C249" s="35">
        <v>34.18647</v>
      </c>
      <c r="D249" s="39">
        <v>793.16712776400004</v>
      </c>
      <c r="E249" s="34">
        <v>14.66165</v>
      </c>
      <c r="F249" s="40">
        <f t="shared" si="9"/>
        <v>55.051563420000008</v>
      </c>
      <c r="G249" s="34">
        <v>33.592230000000001</v>
      </c>
      <c r="H249" s="40">
        <f t="shared" si="10"/>
        <v>736.2295975987646</v>
      </c>
      <c r="J249" s="39">
        <f t="shared" si="11"/>
        <v>-1.8859667452354643</v>
      </c>
    </row>
    <row r="250" spans="2:10">
      <c r="B250" s="38" t="s">
        <v>260</v>
      </c>
      <c r="C250" s="35">
        <v>43.570990000000002</v>
      </c>
      <c r="D250" s="39">
        <v>1010.899253188</v>
      </c>
      <c r="E250" s="34">
        <v>17.293230000000001</v>
      </c>
      <c r="F250" s="40">
        <f t="shared" si="9"/>
        <v>64.932620004</v>
      </c>
      <c r="G250" s="34">
        <v>43.30097</v>
      </c>
      <c r="H250" s="40">
        <f t="shared" si="10"/>
        <v>949.01278416872515</v>
      </c>
      <c r="J250" s="39">
        <f t="shared" si="11"/>
        <v>3.0461509847251591</v>
      </c>
    </row>
    <row r="251" spans="2:10">
      <c r="B251" s="38" t="s">
        <v>261</v>
      </c>
      <c r="C251" s="35">
        <v>55.697740000000003</v>
      </c>
      <c r="D251" s="39">
        <v>1292.254405288</v>
      </c>
      <c r="E251" s="34">
        <v>16.165410000000001</v>
      </c>
      <c r="F251" s="40">
        <f t="shared" si="9"/>
        <v>60.697881468000013</v>
      </c>
      <c r="G251" s="34">
        <v>56.375399999999999</v>
      </c>
      <c r="H251" s="40">
        <f t="shared" si="10"/>
        <v>1235.560665560738</v>
      </c>
      <c r="J251" s="39">
        <f t="shared" si="11"/>
        <v>4.0041417407380777</v>
      </c>
    </row>
    <row r="252" spans="2:10">
      <c r="B252" s="38" t="s">
        <v>262</v>
      </c>
      <c r="C252" s="35">
        <v>35.161479999999997</v>
      </c>
      <c r="D252" s="39">
        <v>815.78852977599979</v>
      </c>
      <c r="E252" s="34">
        <v>10.90225</v>
      </c>
      <c r="F252" s="40">
        <f t="shared" si="9"/>
        <v>40.935768300000007</v>
      </c>
      <c r="G252" s="34">
        <v>35.469250000000002</v>
      </c>
      <c r="H252" s="40">
        <f t="shared" si="10"/>
        <v>777.36761312452256</v>
      </c>
      <c r="J252" s="39">
        <f t="shared" si="11"/>
        <v>2.5148516485227219</v>
      </c>
    </row>
    <row r="253" spans="2:10">
      <c r="B253" s="38" t="s">
        <v>263</v>
      </c>
      <c r="C253" s="35">
        <v>37.05057</v>
      </c>
      <c r="D253" s="39">
        <v>859.61768468399998</v>
      </c>
      <c r="E253" s="34">
        <v>14.28571</v>
      </c>
      <c r="F253" s="40">
        <f t="shared" si="9"/>
        <v>53.639983907999998</v>
      </c>
      <c r="G253" s="34">
        <v>36.8932</v>
      </c>
      <c r="H253" s="40">
        <f t="shared" si="10"/>
        <v>808.5758459658897</v>
      </c>
      <c r="J253" s="39">
        <f t="shared" si="11"/>
        <v>2.5981451898896921</v>
      </c>
    </row>
    <row r="254" spans="2:10">
      <c r="B254" s="38" t="s">
        <v>264</v>
      </c>
      <c r="C254" s="35">
        <v>37.294330000000002</v>
      </c>
      <c r="D254" s="39">
        <v>865.27320919600004</v>
      </c>
      <c r="E254" s="34">
        <v>12.03007</v>
      </c>
      <c r="F254" s="40">
        <f t="shared" si="9"/>
        <v>45.170506836000001</v>
      </c>
      <c r="G254" s="34">
        <v>37.54045</v>
      </c>
      <c r="H254" s="40">
        <f t="shared" si="10"/>
        <v>822.76140634832927</v>
      </c>
      <c r="J254" s="39">
        <f t="shared" si="11"/>
        <v>2.6587039883291936</v>
      </c>
    </row>
    <row r="255" spans="2:10">
      <c r="B255" s="38" t="s">
        <v>265</v>
      </c>
      <c r="C255" s="35">
        <v>34.613039999999998</v>
      </c>
      <c r="D255" s="39">
        <v>803.064063648</v>
      </c>
      <c r="E255" s="34">
        <v>13.53383</v>
      </c>
      <c r="F255" s="40">
        <f t="shared" si="9"/>
        <v>50.816824883999999</v>
      </c>
      <c r="G255" s="34">
        <v>34.43365</v>
      </c>
      <c r="H255" s="40">
        <f t="shared" si="10"/>
        <v>754.67071651261904</v>
      </c>
      <c r="J255" s="39">
        <f t="shared" si="11"/>
        <v>2.4234777486190069</v>
      </c>
    </row>
    <row r="256" spans="2:10">
      <c r="B256" s="38" t="s">
        <v>266</v>
      </c>
      <c r="C256" s="35">
        <v>32.723939999999999</v>
      </c>
      <c r="D256" s="39">
        <v>759.23467672799995</v>
      </c>
      <c r="E256" s="34">
        <v>12.78195</v>
      </c>
      <c r="F256" s="40">
        <f t="shared" si="9"/>
        <v>47.99366586</v>
      </c>
      <c r="G256" s="34">
        <v>32.556629999999998</v>
      </c>
      <c r="H256" s="40">
        <f t="shared" si="10"/>
        <v>713.53270098686107</v>
      </c>
      <c r="J256" s="39">
        <f t="shared" si="11"/>
        <v>2.2916901188610836</v>
      </c>
    </row>
    <row r="257" spans="2:10">
      <c r="B257" s="38" t="s">
        <v>267</v>
      </c>
      <c r="C257" s="35">
        <v>39.000599999999999</v>
      </c>
      <c r="D257" s="39">
        <v>904.8607207199999</v>
      </c>
      <c r="E257" s="34">
        <v>14.28571</v>
      </c>
      <c r="F257" s="40">
        <f t="shared" si="9"/>
        <v>53.639983907999998</v>
      </c>
      <c r="G257" s="34">
        <v>38.964399999999998</v>
      </c>
      <c r="H257" s="40">
        <f t="shared" si="10"/>
        <v>853.96963918969652</v>
      </c>
      <c r="J257" s="39">
        <f t="shared" si="11"/>
        <v>2.7489023776965951</v>
      </c>
    </row>
    <row r="258" spans="2:10">
      <c r="B258" s="38" t="s">
        <v>268</v>
      </c>
      <c r="C258" s="35">
        <v>56.002429999999997</v>
      </c>
      <c r="D258" s="39">
        <v>1299.3235789159999</v>
      </c>
      <c r="E258" s="34">
        <v>21.052630000000001</v>
      </c>
      <c r="F258" s="40">
        <f t="shared" si="9"/>
        <v>79.048415124000002</v>
      </c>
      <c r="G258" s="34">
        <v>55.469250000000002</v>
      </c>
      <c r="H258" s="40">
        <f t="shared" si="10"/>
        <v>1215.7008810253226</v>
      </c>
      <c r="J258" s="39">
        <f t="shared" si="11"/>
        <v>-4.5742827666772428</v>
      </c>
    </row>
    <row r="259" spans="2:10">
      <c r="B259" s="38" t="s">
        <v>269</v>
      </c>
      <c r="C259" s="35">
        <v>45.460079999999998</v>
      </c>
      <c r="D259" s="39">
        <v>1054.7284080959998</v>
      </c>
      <c r="E259" s="34">
        <v>17.293230000000001</v>
      </c>
      <c r="F259" s="40">
        <f t="shared" si="9"/>
        <v>64.932620004</v>
      </c>
      <c r="G259" s="34">
        <v>45.30744</v>
      </c>
      <c r="H259" s="40">
        <f t="shared" si="10"/>
        <v>992.9879117709711</v>
      </c>
      <c r="J259" s="39">
        <f t="shared" si="11"/>
        <v>3.1921236789712566</v>
      </c>
    </row>
    <row r="260" spans="2:10">
      <c r="B260" s="38" t="s">
        <v>270</v>
      </c>
      <c r="C260" s="35">
        <v>32.66301</v>
      </c>
      <c r="D260" s="39">
        <v>757.82102761199997</v>
      </c>
      <c r="E260" s="34">
        <v>11.27819</v>
      </c>
      <c r="F260" s="40">
        <f t="shared" ref="F260:F323" si="12">$F$1362*(E260/100)</f>
        <v>42.347347812000002</v>
      </c>
      <c r="G260" s="34">
        <v>32.750799999999998</v>
      </c>
      <c r="H260" s="40">
        <f t="shared" ref="H260:H323" si="13">$H$1504*(G260/100)</f>
        <v>717.78825951827594</v>
      </c>
      <c r="J260" s="39">
        <f t="shared" ref="J260:J323" si="14">H260-(D260-F260)</f>
        <v>2.3145797182759225</v>
      </c>
    </row>
    <row r="261" spans="2:10">
      <c r="B261" s="38" t="s">
        <v>271</v>
      </c>
      <c r="C261" s="35">
        <v>33.333329999999997</v>
      </c>
      <c r="D261" s="39">
        <v>773.37325599599978</v>
      </c>
      <c r="E261" s="34">
        <v>12.03007</v>
      </c>
      <c r="F261" s="40">
        <f t="shared" si="12"/>
        <v>45.170506836000001</v>
      </c>
      <c r="G261" s="34">
        <v>33.333329999999997</v>
      </c>
      <c r="H261" s="40">
        <f t="shared" si="13"/>
        <v>730.55537344578852</v>
      </c>
      <c r="J261" s="39">
        <f t="shared" si="14"/>
        <v>2.3526242857886928</v>
      </c>
    </row>
    <row r="262" spans="2:10">
      <c r="B262" s="38" t="s">
        <v>272</v>
      </c>
      <c r="C262" s="35">
        <v>36.014620000000001</v>
      </c>
      <c r="D262" s="39">
        <v>835.58240154400005</v>
      </c>
      <c r="E262" s="34">
        <v>9.0225500000000007</v>
      </c>
      <c r="F262" s="40">
        <f t="shared" si="12"/>
        <v>33.877870740000006</v>
      </c>
      <c r="G262" s="34">
        <v>36.699019999999997</v>
      </c>
      <c r="H262" s="40">
        <f t="shared" si="13"/>
        <v>804.32006826784084</v>
      </c>
      <c r="J262" s="39">
        <f t="shared" si="14"/>
        <v>2.6155374638408375</v>
      </c>
    </row>
    <row r="263" spans="2:10">
      <c r="B263" s="38" t="s">
        <v>273</v>
      </c>
      <c r="C263" s="35">
        <v>47.2273</v>
      </c>
      <c r="D263" s="39">
        <v>1095.7300327599999</v>
      </c>
      <c r="E263" s="34">
        <v>12.40601</v>
      </c>
      <c r="F263" s="40">
        <f t="shared" si="12"/>
        <v>46.582086348000004</v>
      </c>
      <c r="G263" s="34">
        <v>48.025880000000001</v>
      </c>
      <c r="H263" s="40">
        <f t="shared" si="13"/>
        <v>1052.5670462105836</v>
      </c>
      <c r="J263" s="39">
        <f t="shared" si="14"/>
        <v>3.4190997985838294</v>
      </c>
    </row>
    <row r="264" spans="2:10">
      <c r="B264" s="38" t="s">
        <v>274</v>
      </c>
      <c r="C264" s="35">
        <v>47.166359999999997</v>
      </c>
      <c r="D264" s="39">
        <v>1094.3161516319999</v>
      </c>
      <c r="E264" s="34">
        <v>11.65413</v>
      </c>
      <c r="F264" s="40">
        <f t="shared" si="12"/>
        <v>43.758927324000005</v>
      </c>
      <c r="G264" s="34">
        <v>47.831710000000001</v>
      </c>
      <c r="H264" s="40">
        <f t="shared" si="13"/>
        <v>1048.3114876791687</v>
      </c>
      <c r="J264" s="39">
        <f t="shared" si="14"/>
        <v>-2.2457366288310823</v>
      </c>
    </row>
    <row r="265" spans="2:10">
      <c r="B265" s="38" t="s">
        <v>275</v>
      </c>
      <c r="C265" s="35">
        <v>50.213279999999997</v>
      </c>
      <c r="D265" s="39">
        <v>1165.0083519359998</v>
      </c>
      <c r="E265" s="34">
        <v>12.78195</v>
      </c>
      <c r="F265" s="40">
        <f t="shared" si="12"/>
        <v>47.99366586</v>
      </c>
      <c r="G265" s="34">
        <v>51.132680000000001</v>
      </c>
      <c r="H265" s="40">
        <f t="shared" si="13"/>
        <v>1120.6577360462938</v>
      </c>
      <c r="J265" s="39">
        <f t="shared" si="14"/>
        <v>3.6430499702939869</v>
      </c>
    </row>
    <row r="266" spans="2:10">
      <c r="B266" s="38" t="s">
        <v>276</v>
      </c>
      <c r="C266" s="35">
        <v>42.230339999999998</v>
      </c>
      <c r="D266" s="39">
        <v>979.79456440799993</v>
      </c>
      <c r="E266" s="34">
        <v>10.150370000000001</v>
      </c>
      <c r="F266" s="40">
        <f t="shared" si="12"/>
        <v>38.112609276000001</v>
      </c>
      <c r="G266" s="34">
        <v>42.912619999999997</v>
      </c>
      <c r="H266" s="40">
        <f t="shared" si="13"/>
        <v>940.50144793926131</v>
      </c>
      <c r="J266" s="39">
        <f t="shared" si="14"/>
        <v>-1.1805071927386734</v>
      </c>
    </row>
    <row r="267" spans="2:10">
      <c r="B267" s="38" t="s">
        <v>277</v>
      </c>
      <c r="C267" s="35">
        <v>38.208399999999997</v>
      </c>
      <c r="D267" s="39">
        <v>886.48073007999994</v>
      </c>
      <c r="E267" s="34">
        <v>14.28571</v>
      </c>
      <c r="F267" s="40">
        <f t="shared" si="12"/>
        <v>53.639983907999998</v>
      </c>
      <c r="G267" s="34">
        <v>37.928800000000003</v>
      </c>
      <c r="H267" s="40">
        <f t="shared" si="13"/>
        <v>831.27274257779322</v>
      </c>
      <c r="J267" s="39">
        <f t="shared" si="14"/>
        <v>-1.5680035942067434</v>
      </c>
    </row>
    <row r="268" spans="2:10">
      <c r="B268" s="38" t="s">
        <v>278</v>
      </c>
      <c r="C268" s="35">
        <v>33.881770000000003</v>
      </c>
      <c r="D268" s="39">
        <v>786.09772212400014</v>
      </c>
      <c r="E268" s="34">
        <v>12.78195</v>
      </c>
      <c r="F268" s="40">
        <f t="shared" si="12"/>
        <v>47.99366586</v>
      </c>
      <c r="G268" s="34">
        <v>33.7864</v>
      </c>
      <c r="H268" s="40">
        <f t="shared" si="13"/>
        <v>740.48515613017946</v>
      </c>
      <c r="J268" s="39">
        <f t="shared" si="14"/>
        <v>2.3810998661792837</v>
      </c>
    </row>
    <row r="269" spans="2:10">
      <c r="B269" s="38" t="s">
        <v>279</v>
      </c>
      <c r="C269" s="35">
        <v>33.638019999999997</v>
      </c>
      <c r="D269" s="39">
        <v>780.44242962399983</v>
      </c>
      <c r="E269" s="34">
        <v>11.65413</v>
      </c>
      <c r="F269" s="40">
        <f t="shared" si="12"/>
        <v>43.758927324000005</v>
      </c>
      <c r="G269" s="34">
        <v>33.721679999999999</v>
      </c>
      <c r="H269" s="40">
        <f t="shared" si="13"/>
        <v>739.06670967525247</v>
      </c>
      <c r="J269" s="39">
        <f t="shared" si="14"/>
        <v>2.3832073752525957</v>
      </c>
    </row>
    <row r="270" spans="2:10">
      <c r="B270" s="38" t="s">
        <v>280</v>
      </c>
      <c r="C270" s="35">
        <v>41.011569999999999</v>
      </c>
      <c r="D270" s="39">
        <v>951.5176378839999</v>
      </c>
      <c r="E270" s="34">
        <v>10.150370000000001</v>
      </c>
      <c r="F270" s="40">
        <f t="shared" si="12"/>
        <v>38.112609276000001</v>
      </c>
      <c r="G270" s="34">
        <v>41.682839999999999</v>
      </c>
      <c r="H270" s="40">
        <f t="shared" si="13"/>
        <v>913.54877362930904</v>
      </c>
      <c r="J270" s="39">
        <f t="shared" si="14"/>
        <v>0.14374502130920064</v>
      </c>
    </row>
    <row r="271" spans="2:10">
      <c r="B271" s="38" t="s">
        <v>281</v>
      </c>
      <c r="C271" s="35">
        <v>38.93967</v>
      </c>
      <c r="D271" s="39">
        <v>903.44707160399992</v>
      </c>
      <c r="E271" s="34">
        <v>11.65413</v>
      </c>
      <c r="F271" s="40">
        <f t="shared" si="12"/>
        <v>43.758927324000005</v>
      </c>
      <c r="G271" s="34">
        <v>39.35275</v>
      </c>
      <c r="H271" s="40">
        <f t="shared" si="13"/>
        <v>862.48097541916047</v>
      </c>
      <c r="J271" s="39">
        <f t="shared" si="14"/>
        <v>2.7928311391605121</v>
      </c>
    </row>
    <row r="272" spans="2:10">
      <c r="B272" s="38" t="s">
        <v>282</v>
      </c>
      <c r="C272" s="35">
        <v>43.32723</v>
      </c>
      <c r="D272" s="39">
        <v>1005.2437286759999</v>
      </c>
      <c r="E272" s="34">
        <v>16.165410000000001</v>
      </c>
      <c r="F272" s="40">
        <f t="shared" si="12"/>
        <v>60.697881468000013</v>
      </c>
      <c r="G272" s="34">
        <v>43.042070000000002</v>
      </c>
      <c r="H272" s="40">
        <f t="shared" si="13"/>
        <v>943.33856001574941</v>
      </c>
      <c r="J272" s="39">
        <f t="shared" si="14"/>
        <v>-1.2072871922505328</v>
      </c>
    </row>
    <row r="273" spans="2:10">
      <c r="B273" s="38" t="s">
        <v>283</v>
      </c>
      <c r="C273" s="35">
        <v>41.072510000000001</v>
      </c>
      <c r="D273" s="39">
        <v>952.93151901199997</v>
      </c>
      <c r="E273" s="34">
        <v>13.90977</v>
      </c>
      <c r="F273" s="40">
        <f t="shared" si="12"/>
        <v>52.228404396000002</v>
      </c>
      <c r="G273" s="34">
        <v>40.841419999999999</v>
      </c>
      <c r="H273" s="40">
        <f t="shared" si="13"/>
        <v>895.1076547154546</v>
      </c>
      <c r="J273" s="39">
        <f t="shared" si="14"/>
        <v>-5.5954599005453929</v>
      </c>
    </row>
    <row r="274" spans="2:10">
      <c r="B274" s="38" t="s">
        <v>284</v>
      </c>
      <c r="C274" s="35">
        <v>37.659959999999998</v>
      </c>
      <c r="D274" s="39">
        <v>873.75626395199993</v>
      </c>
      <c r="E274" s="34">
        <v>12.78195</v>
      </c>
      <c r="F274" s="40">
        <f t="shared" si="12"/>
        <v>47.99366586</v>
      </c>
      <c r="G274" s="34">
        <v>37.605170000000001</v>
      </c>
      <c r="H274" s="40">
        <f t="shared" si="13"/>
        <v>824.17985280325638</v>
      </c>
      <c r="J274" s="39">
        <f t="shared" si="14"/>
        <v>-1.5827452887435811</v>
      </c>
    </row>
    <row r="275" spans="2:10">
      <c r="B275" s="38" t="s">
        <v>285</v>
      </c>
      <c r="C275" s="35">
        <v>35.70993</v>
      </c>
      <c r="D275" s="39">
        <v>828.51322791600001</v>
      </c>
      <c r="E275" s="34">
        <v>13.90977</v>
      </c>
      <c r="F275" s="40">
        <f t="shared" si="12"/>
        <v>52.228404396000002</v>
      </c>
      <c r="G275" s="34">
        <v>35.53398</v>
      </c>
      <c r="H275" s="40">
        <f t="shared" si="13"/>
        <v>778.78627874608344</v>
      </c>
      <c r="J275" s="39">
        <f t="shared" si="14"/>
        <v>2.501455226083408</v>
      </c>
    </row>
    <row r="276" spans="2:10">
      <c r="B276" s="38" t="s">
        <v>286</v>
      </c>
      <c r="C276" s="35">
        <v>39.670929999999998</v>
      </c>
      <c r="D276" s="39">
        <v>920.41318111599992</v>
      </c>
      <c r="E276" s="34">
        <v>12.03007</v>
      </c>
      <c r="F276" s="40">
        <f t="shared" si="12"/>
        <v>45.170506836000001</v>
      </c>
      <c r="G276" s="34">
        <v>39.741100000000003</v>
      </c>
      <c r="H276" s="40">
        <f t="shared" si="13"/>
        <v>870.9923116486242</v>
      </c>
      <c r="J276" s="39">
        <f t="shared" si="14"/>
        <v>-4.250362631375765</v>
      </c>
    </row>
    <row r="277" spans="2:10">
      <c r="B277" s="38" t="s">
        <v>287</v>
      </c>
      <c r="C277" s="35">
        <v>38.817790000000002</v>
      </c>
      <c r="D277" s="39">
        <v>900.619309348</v>
      </c>
      <c r="E277" s="34">
        <v>15.41353</v>
      </c>
      <c r="F277" s="40">
        <f t="shared" si="12"/>
        <v>57.874722444000007</v>
      </c>
      <c r="G277" s="34">
        <v>37.993519999999997</v>
      </c>
      <c r="H277" s="40">
        <f t="shared" si="13"/>
        <v>832.6911890327201</v>
      </c>
      <c r="J277" s="39">
        <f t="shared" si="14"/>
        <v>-10.053397871279913</v>
      </c>
    </row>
    <row r="278" spans="2:10">
      <c r="B278" s="38" t="s">
        <v>288</v>
      </c>
      <c r="C278" s="35">
        <v>35.770870000000002</v>
      </c>
      <c r="D278" s="39">
        <v>829.92710904400008</v>
      </c>
      <c r="E278" s="34">
        <v>15.41353</v>
      </c>
      <c r="F278" s="40">
        <f t="shared" si="12"/>
        <v>57.874722444000007</v>
      </c>
      <c r="G278" s="34">
        <v>35.339799999999997</v>
      </c>
      <c r="H278" s="40">
        <f t="shared" si="13"/>
        <v>774.53050104803458</v>
      </c>
      <c r="J278" s="39">
        <f t="shared" si="14"/>
        <v>2.4781144480344892</v>
      </c>
    </row>
    <row r="279" spans="2:10">
      <c r="B279" s="38" t="s">
        <v>289</v>
      </c>
      <c r="C279" s="35">
        <v>40.76782</v>
      </c>
      <c r="D279" s="39">
        <v>945.86234538399992</v>
      </c>
      <c r="E279" s="34">
        <v>11.65413</v>
      </c>
      <c r="F279" s="40">
        <f t="shared" si="12"/>
        <v>43.758927324000005</v>
      </c>
      <c r="G279" s="34">
        <v>41.294490000000003</v>
      </c>
      <c r="H279" s="40">
        <f t="shared" si="13"/>
        <v>905.03743739984543</v>
      </c>
      <c r="J279" s="39">
        <f t="shared" si="14"/>
        <v>2.934019339845463</v>
      </c>
    </row>
    <row r="280" spans="2:10">
      <c r="B280" s="38" t="s">
        <v>290</v>
      </c>
      <c r="C280" s="35">
        <v>43.51005</v>
      </c>
      <c r="D280" s="39">
        <v>1009.4853720599999</v>
      </c>
      <c r="E280" s="34">
        <v>14.28571</v>
      </c>
      <c r="F280" s="40">
        <f t="shared" si="12"/>
        <v>53.639983907999998</v>
      </c>
      <c r="G280" s="34">
        <v>43.365690000000001</v>
      </c>
      <c r="H280" s="40">
        <f t="shared" si="13"/>
        <v>950.43123062365225</v>
      </c>
      <c r="J280" s="39">
        <f t="shared" si="14"/>
        <v>-5.4141575283476868</v>
      </c>
    </row>
    <row r="281" spans="2:10">
      <c r="B281" s="38" t="s">
        <v>291</v>
      </c>
      <c r="C281" s="35">
        <v>38.025590000000001</v>
      </c>
      <c r="D281" s="39">
        <v>882.23931870800004</v>
      </c>
      <c r="E281" s="34">
        <v>15.78947</v>
      </c>
      <c r="F281" s="40">
        <f t="shared" si="12"/>
        <v>59.286301956000003</v>
      </c>
      <c r="G281" s="34">
        <v>37.281550000000003</v>
      </c>
      <c r="H281" s="40">
        <f t="shared" si="13"/>
        <v>817.08718219535353</v>
      </c>
      <c r="J281" s="39">
        <f t="shared" si="14"/>
        <v>-5.8658345566465186</v>
      </c>
    </row>
    <row r="282" spans="2:10">
      <c r="B282" s="38" t="s">
        <v>292</v>
      </c>
      <c r="C282" s="35">
        <v>34.613039999999998</v>
      </c>
      <c r="D282" s="39">
        <v>803.064063648</v>
      </c>
      <c r="E282" s="34">
        <v>9.0225500000000007</v>
      </c>
      <c r="F282" s="40">
        <f t="shared" si="12"/>
        <v>33.877870740000006</v>
      </c>
      <c r="G282" s="34">
        <v>34.951450000000001</v>
      </c>
      <c r="H282" s="40">
        <f t="shared" si="13"/>
        <v>766.01916481857086</v>
      </c>
      <c r="J282" s="39">
        <f t="shared" si="14"/>
        <v>-3.1670280894290954</v>
      </c>
    </row>
    <row r="283" spans="2:10">
      <c r="B283" s="38" t="s">
        <v>293</v>
      </c>
      <c r="C283" s="35">
        <v>35.0396</v>
      </c>
      <c r="D283" s="39">
        <v>812.96076751999988</v>
      </c>
      <c r="E283" s="34">
        <v>15.78947</v>
      </c>
      <c r="F283" s="40">
        <f t="shared" si="12"/>
        <v>59.286301956000003</v>
      </c>
      <c r="G283" s="34">
        <v>34.368929999999999</v>
      </c>
      <c r="H283" s="40">
        <f t="shared" si="13"/>
        <v>753.25227005769204</v>
      </c>
      <c r="J283" s="39">
        <f t="shared" si="14"/>
        <v>-0.42219550630784397</v>
      </c>
    </row>
    <row r="284" spans="2:10">
      <c r="B284" s="38" t="s">
        <v>294</v>
      </c>
      <c r="C284" s="35">
        <v>34.917729999999999</v>
      </c>
      <c r="D284" s="39">
        <v>810.13323727599993</v>
      </c>
      <c r="E284" s="34">
        <v>10.150370000000001</v>
      </c>
      <c r="F284" s="40">
        <f t="shared" si="12"/>
        <v>38.112609276000001</v>
      </c>
      <c r="G284" s="34">
        <v>35.339799999999997</v>
      </c>
      <c r="H284" s="40">
        <f t="shared" si="13"/>
        <v>774.53050104803458</v>
      </c>
      <c r="J284" s="39">
        <f t="shared" si="14"/>
        <v>2.5098730480345921</v>
      </c>
    </row>
    <row r="285" spans="2:10">
      <c r="B285" s="38" t="s">
        <v>295</v>
      </c>
      <c r="C285" s="35">
        <v>41.864710000000002</v>
      </c>
      <c r="D285" s="39">
        <v>971.31150965200004</v>
      </c>
      <c r="E285" s="34">
        <v>13.15789</v>
      </c>
      <c r="F285" s="40">
        <f t="shared" si="12"/>
        <v>49.405245372000003</v>
      </c>
      <c r="G285" s="34">
        <v>42.20064</v>
      </c>
      <c r="H285" s="40">
        <f t="shared" si="13"/>
        <v>924.89722193526086</v>
      </c>
      <c r="J285" s="39">
        <f t="shared" si="14"/>
        <v>2.9909576552607859</v>
      </c>
    </row>
    <row r="286" spans="2:10">
      <c r="B286" s="38" t="s">
        <v>296</v>
      </c>
      <c r="C286" s="35">
        <v>42.413159999999998</v>
      </c>
      <c r="D286" s="39">
        <v>984.03620779199991</v>
      </c>
      <c r="E286" s="34">
        <v>12.78195</v>
      </c>
      <c r="F286" s="40">
        <f t="shared" si="12"/>
        <v>47.99366586</v>
      </c>
      <c r="G286" s="34">
        <v>42.65372</v>
      </c>
      <c r="H286" s="40">
        <f t="shared" si="13"/>
        <v>934.82722378628557</v>
      </c>
      <c r="J286" s="39">
        <f t="shared" si="14"/>
        <v>-1.2153181457143774</v>
      </c>
    </row>
    <row r="287" spans="2:10">
      <c r="B287" s="38" t="s">
        <v>297</v>
      </c>
      <c r="C287" s="35">
        <v>36.563070000000003</v>
      </c>
      <c r="D287" s="39">
        <v>848.30709968400004</v>
      </c>
      <c r="E287" s="34">
        <v>11.27819</v>
      </c>
      <c r="F287" s="40">
        <f t="shared" si="12"/>
        <v>42.347347812000002</v>
      </c>
      <c r="G287" s="34">
        <v>36.634300000000003</v>
      </c>
      <c r="H287" s="40">
        <f t="shared" si="13"/>
        <v>802.90162181291396</v>
      </c>
      <c r="J287" s="39">
        <f t="shared" si="14"/>
        <v>-3.0581300590861247</v>
      </c>
    </row>
    <row r="288" spans="2:10">
      <c r="B288" s="38" t="s">
        <v>298</v>
      </c>
      <c r="C288" s="35">
        <v>34.247410000000002</v>
      </c>
      <c r="D288" s="39">
        <v>794.581008892</v>
      </c>
      <c r="E288" s="34">
        <v>10.52631</v>
      </c>
      <c r="F288" s="40">
        <f t="shared" si="12"/>
        <v>39.524188788000004</v>
      </c>
      <c r="G288" s="34">
        <v>34.563099999999999</v>
      </c>
      <c r="H288" s="40">
        <f t="shared" si="13"/>
        <v>757.50782858910691</v>
      </c>
      <c r="J288" s="39">
        <f t="shared" si="14"/>
        <v>2.4510084851068541</v>
      </c>
    </row>
    <row r="289" spans="2:10">
      <c r="B289" s="38" t="s">
        <v>299</v>
      </c>
      <c r="C289" s="35">
        <v>33.211449999999999</v>
      </c>
      <c r="D289" s="39">
        <v>770.54549373999987</v>
      </c>
      <c r="E289" s="34">
        <v>14.66165</v>
      </c>
      <c r="F289" s="40">
        <f t="shared" si="12"/>
        <v>55.051563420000008</v>
      </c>
      <c r="G289" s="34">
        <v>32.362450000000003</v>
      </c>
      <c r="H289" s="40">
        <f t="shared" si="13"/>
        <v>709.27692328881233</v>
      </c>
      <c r="J289" s="39">
        <f t="shared" si="14"/>
        <v>-6.2170070311875634</v>
      </c>
    </row>
    <row r="290" spans="2:10">
      <c r="B290" s="38" t="s">
        <v>300</v>
      </c>
      <c r="C290" s="35">
        <v>28.45825</v>
      </c>
      <c r="D290" s="39">
        <v>660.2655499</v>
      </c>
      <c r="E290" s="34">
        <v>11.65413</v>
      </c>
      <c r="F290" s="40">
        <f t="shared" si="12"/>
        <v>43.758927324000005</v>
      </c>
      <c r="G290" s="34">
        <v>27.702259999999999</v>
      </c>
      <c r="H290" s="40">
        <f t="shared" si="13"/>
        <v>607.14110770188086</v>
      </c>
      <c r="J290" s="39">
        <f t="shared" si="14"/>
        <v>-9.3655148741191852</v>
      </c>
    </row>
    <row r="291" spans="2:10">
      <c r="B291" s="38" t="s">
        <v>301</v>
      </c>
      <c r="C291" s="35">
        <v>27.483239999999999</v>
      </c>
      <c r="D291" s="39">
        <v>637.64414788799991</v>
      </c>
      <c r="E291" s="34">
        <v>8.2706700000000009</v>
      </c>
      <c r="F291" s="40">
        <f t="shared" si="12"/>
        <v>31.054711716000003</v>
      </c>
      <c r="G291" s="34">
        <v>27.443359999999998</v>
      </c>
      <c r="H291" s="40">
        <f t="shared" si="13"/>
        <v>601.46688354890489</v>
      </c>
      <c r="J291" s="39">
        <f t="shared" si="14"/>
        <v>-5.1225526230949754</v>
      </c>
    </row>
    <row r="292" spans="2:10">
      <c r="B292" s="38" t="s">
        <v>302</v>
      </c>
      <c r="C292" s="35">
        <v>28.702010000000001</v>
      </c>
      <c r="D292" s="39">
        <v>665.92107441199994</v>
      </c>
      <c r="E292" s="34">
        <v>8.2706700000000009</v>
      </c>
      <c r="F292" s="40">
        <f t="shared" si="12"/>
        <v>31.054711716000003</v>
      </c>
      <c r="G292" s="34">
        <v>28.932030000000001</v>
      </c>
      <c r="H292" s="40">
        <f t="shared" si="13"/>
        <v>634.09356284519924</v>
      </c>
      <c r="J292" s="39">
        <f t="shared" si="14"/>
        <v>-0.77279985080065217</v>
      </c>
    </row>
    <row r="293" spans="2:10">
      <c r="B293" s="38" t="s">
        <v>303</v>
      </c>
      <c r="C293" s="35">
        <v>33.333329999999997</v>
      </c>
      <c r="D293" s="39">
        <v>773.37325599599978</v>
      </c>
      <c r="E293" s="34">
        <v>11.27819</v>
      </c>
      <c r="F293" s="40">
        <f t="shared" si="12"/>
        <v>42.347347812000002</v>
      </c>
      <c r="G293" s="34">
        <v>33.462780000000002</v>
      </c>
      <c r="H293" s="40">
        <f t="shared" si="13"/>
        <v>733.39248552227673</v>
      </c>
      <c r="J293" s="39">
        <f t="shared" si="14"/>
        <v>2.3665773382768975</v>
      </c>
    </row>
    <row r="294" spans="2:10">
      <c r="B294" s="38" t="s">
        <v>304</v>
      </c>
      <c r="C294" s="35">
        <v>34.064590000000003</v>
      </c>
      <c r="D294" s="39">
        <v>790.33936550800001</v>
      </c>
      <c r="E294" s="34">
        <v>13.15789</v>
      </c>
      <c r="F294" s="40">
        <f t="shared" si="12"/>
        <v>49.405245372000003</v>
      </c>
      <c r="G294" s="34">
        <v>33.915849999999999</v>
      </c>
      <c r="H294" s="40">
        <f t="shared" si="13"/>
        <v>743.32226820666733</v>
      </c>
      <c r="J294" s="39">
        <f t="shared" si="14"/>
        <v>2.3881480706672846</v>
      </c>
    </row>
    <row r="295" spans="2:10">
      <c r="B295" s="38" t="s">
        <v>305</v>
      </c>
      <c r="C295" s="35">
        <v>27.848870000000002</v>
      </c>
      <c r="D295" s="39">
        <v>646.12720264400002</v>
      </c>
      <c r="E295" s="34">
        <v>8.2706700000000009</v>
      </c>
      <c r="F295" s="40">
        <f t="shared" si="12"/>
        <v>31.054711716000003</v>
      </c>
      <c r="G295" s="34">
        <v>28.025880000000001</v>
      </c>
      <c r="H295" s="40">
        <f t="shared" si="13"/>
        <v>614.2337783097837</v>
      </c>
      <c r="J295" s="39">
        <f t="shared" si="14"/>
        <v>-0.83871261821627741</v>
      </c>
    </row>
    <row r="296" spans="2:10">
      <c r="B296" s="38" t="s">
        <v>306</v>
      </c>
      <c r="C296" s="35">
        <v>32.66301</v>
      </c>
      <c r="D296" s="39">
        <v>757.82102761199997</v>
      </c>
      <c r="E296" s="34">
        <v>10.52631</v>
      </c>
      <c r="F296" s="40">
        <f t="shared" si="12"/>
        <v>39.524188788000004</v>
      </c>
      <c r="G296" s="34">
        <v>32.491900000000001</v>
      </c>
      <c r="H296" s="40">
        <f t="shared" si="13"/>
        <v>712.1140353653002</v>
      </c>
      <c r="J296" s="39">
        <f t="shared" si="14"/>
        <v>-6.1828034586997092</v>
      </c>
    </row>
    <row r="297" spans="2:10">
      <c r="B297" s="38" t="s">
        <v>307</v>
      </c>
      <c r="C297" s="35">
        <v>27.117609999999999</v>
      </c>
      <c r="D297" s="39">
        <v>629.16109313199991</v>
      </c>
      <c r="E297" s="34">
        <v>7.5187900000000001</v>
      </c>
      <c r="F297" s="40">
        <f t="shared" si="12"/>
        <v>28.231552692000001</v>
      </c>
      <c r="G297" s="34">
        <v>27.31391</v>
      </c>
      <c r="H297" s="40">
        <f t="shared" si="13"/>
        <v>598.62977147241702</v>
      </c>
      <c r="J297" s="39">
        <f t="shared" si="14"/>
        <v>-2.2997689675828497</v>
      </c>
    </row>
    <row r="298" spans="2:10">
      <c r="B298" s="38" t="s">
        <v>308</v>
      </c>
      <c r="C298" s="35">
        <v>33.394269999999999</v>
      </c>
      <c r="D298" s="39">
        <v>774.78713712399997</v>
      </c>
      <c r="E298" s="34">
        <v>7.1428500000000001</v>
      </c>
      <c r="F298" s="40">
        <f t="shared" si="12"/>
        <v>26.819973180000005</v>
      </c>
      <c r="G298" s="34">
        <v>34.110030000000002</v>
      </c>
      <c r="H298" s="40">
        <f t="shared" si="13"/>
        <v>747.5780459047163</v>
      </c>
      <c r="J298" s="39">
        <f t="shared" si="14"/>
        <v>-0.38911803928363042</v>
      </c>
    </row>
    <row r="299" spans="2:10">
      <c r="B299" s="38" t="s">
        <v>309</v>
      </c>
      <c r="C299" s="35">
        <v>30.773910000000001</v>
      </c>
      <c r="D299" s="39">
        <v>713.99164069199992</v>
      </c>
      <c r="E299" s="34">
        <v>12.40601</v>
      </c>
      <c r="F299" s="40">
        <f t="shared" si="12"/>
        <v>46.582086348000004</v>
      </c>
      <c r="G299" s="34">
        <v>30.550160000000002</v>
      </c>
      <c r="H299" s="40">
        <f t="shared" si="13"/>
        <v>669.55757338461535</v>
      </c>
      <c r="J299" s="39">
        <f t="shared" si="14"/>
        <v>2.1480190406153952</v>
      </c>
    </row>
    <row r="300" spans="2:10">
      <c r="B300" s="38" t="s">
        <v>310</v>
      </c>
      <c r="C300" s="35">
        <v>43.083480000000002</v>
      </c>
      <c r="D300" s="39">
        <v>999.58843617599996</v>
      </c>
      <c r="E300" s="34">
        <v>16.165410000000001</v>
      </c>
      <c r="F300" s="40">
        <f t="shared" si="12"/>
        <v>60.697881468000013</v>
      </c>
      <c r="G300" s="34">
        <v>42.977339999999998</v>
      </c>
      <c r="H300" s="40">
        <f t="shared" si="13"/>
        <v>941.9198943941883</v>
      </c>
      <c r="J300" s="39">
        <f t="shared" si="14"/>
        <v>3.0293396861883366</v>
      </c>
    </row>
    <row r="301" spans="2:10">
      <c r="B301" s="38" t="s">
        <v>311</v>
      </c>
      <c r="C301" s="35">
        <v>41.438139999999997</v>
      </c>
      <c r="D301" s="39">
        <v>961.41457376799985</v>
      </c>
      <c r="E301" s="34">
        <v>13.90977</v>
      </c>
      <c r="F301" s="40">
        <f t="shared" si="12"/>
        <v>52.228404396000002</v>
      </c>
      <c r="G301" s="34">
        <v>41.618119999999998</v>
      </c>
      <c r="H301" s="40">
        <f t="shared" si="13"/>
        <v>912.13032717438205</v>
      </c>
      <c r="J301" s="39">
        <f t="shared" si="14"/>
        <v>2.9441578023821648</v>
      </c>
    </row>
    <row r="302" spans="2:10">
      <c r="B302" s="38" t="s">
        <v>312</v>
      </c>
      <c r="C302" s="35">
        <v>33.69896</v>
      </c>
      <c r="D302" s="39">
        <v>781.85631075200001</v>
      </c>
      <c r="E302" s="34">
        <v>6.3909700000000003</v>
      </c>
      <c r="F302" s="40">
        <f t="shared" si="12"/>
        <v>23.996814156000003</v>
      </c>
      <c r="G302" s="34">
        <v>34.692549999999997</v>
      </c>
      <c r="H302" s="40">
        <f t="shared" si="13"/>
        <v>760.344940665595</v>
      </c>
      <c r="J302" s="39">
        <f t="shared" si="14"/>
        <v>2.4854440695950188</v>
      </c>
    </row>
    <row r="303" spans="2:10">
      <c r="B303" s="38" t="s">
        <v>313</v>
      </c>
      <c r="C303" s="35">
        <v>34.430219999999998</v>
      </c>
      <c r="D303" s="39">
        <v>798.82242026400002</v>
      </c>
      <c r="E303" s="34">
        <v>7.89473</v>
      </c>
      <c r="F303" s="40">
        <f t="shared" si="12"/>
        <v>29.643132204</v>
      </c>
      <c r="G303" s="34">
        <v>35.016179999999999</v>
      </c>
      <c r="H303" s="40">
        <f t="shared" si="13"/>
        <v>767.43783044013173</v>
      </c>
      <c r="J303" s="39">
        <f t="shared" si="14"/>
        <v>-1.7414576198682425</v>
      </c>
    </row>
    <row r="304" spans="2:10">
      <c r="B304" s="38" t="s">
        <v>314</v>
      </c>
      <c r="C304" s="35">
        <v>45.399140000000003</v>
      </c>
      <c r="D304" s="39">
        <v>1053.3145269680001</v>
      </c>
      <c r="E304" s="34">
        <v>12.78195</v>
      </c>
      <c r="F304" s="40">
        <f t="shared" si="12"/>
        <v>47.99366586</v>
      </c>
      <c r="G304" s="34">
        <v>45.566339999999997</v>
      </c>
      <c r="H304" s="40">
        <f t="shared" si="13"/>
        <v>998.66213592394683</v>
      </c>
      <c r="J304" s="39">
        <f t="shared" si="14"/>
        <v>-6.6587251840533099</v>
      </c>
    </row>
    <row r="305" spans="2:10">
      <c r="B305" s="38" t="s">
        <v>315</v>
      </c>
      <c r="C305" s="35">
        <v>58.37903</v>
      </c>
      <c r="D305" s="39">
        <v>1354.463550836</v>
      </c>
      <c r="E305" s="34">
        <v>15.03759</v>
      </c>
      <c r="F305" s="40">
        <f t="shared" si="12"/>
        <v>56.463142932000004</v>
      </c>
      <c r="G305" s="34">
        <v>58.89967</v>
      </c>
      <c r="H305" s="40">
        <f t="shared" si="13"/>
        <v>1290.8842414689357</v>
      </c>
      <c r="J305" s="39">
        <f t="shared" si="14"/>
        <v>-7.116166435064315</v>
      </c>
    </row>
    <row r="306" spans="2:10">
      <c r="B306" s="38" t="s">
        <v>316</v>
      </c>
      <c r="C306" s="35">
        <v>53.016449999999999</v>
      </c>
      <c r="D306" s="39">
        <v>1230.0452597400001</v>
      </c>
      <c r="E306" s="34">
        <v>14.28571</v>
      </c>
      <c r="F306" s="40">
        <f t="shared" si="12"/>
        <v>53.639983907999998</v>
      </c>
      <c r="G306" s="34">
        <v>53.656950000000002</v>
      </c>
      <c r="H306" s="40">
        <f t="shared" si="13"/>
        <v>1175.9813119544915</v>
      </c>
      <c r="J306" s="39">
        <f t="shared" si="14"/>
        <v>-0.42396387750864051</v>
      </c>
    </row>
    <row r="307" spans="2:10">
      <c r="B307" s="38" t="s">
        <v>317</v>
      </c>
      <c r="C307" s="35">
        <v>48.385129999999997</v>
      </c>
      <c r="D307" s="39">
        <v>1122.5930781559998</v>
      </c>
      <c r="E307" s="34">
        <v>14.28571</v>
      </c>
      <c r="F307" s="40">
        <f t="shared" si="12"/>
        <v>53.639983907999998</v>
      </c>
      <c r="G307" s="34">
        <v>48.67313</v>
      </c>
      <c r="H307" s="40">
        <f t="shared" si="13"/>
        <v>1066.7526065930233</v>
      </c>
      <c r="J307" s="39">
        <f t="shared" si="14"/>
        <v>-2.2004876549765413</v>
      </c>
    </row>
    <row r="308" spans="2:10">
      <c r="B308" s="38" t="s">
        <v>318</v>
      </c>
      <c r="C308" s="35">
        <v>36.74588</v>
      </c>
      <c r="D308" s="39">
        <v>852.54851105599994</v>
      </c>
      <c r="E308" s="34">
        <v>12.78195</v>
      </c>
      <c r="F308" s="40">
        <f t="shared" si="12"/>
        <v>47.99366586</v>
      </c>
      <c r="G308" s="34">
        <v>36.44012</v>
      </c>
      <c r="H308" s="40">
        <f t="shared" si="13"/>
        <v>798.64584411486499</v>
      </c>
      <c r="J308" s="39">
        <f t="shared" si="14"/>
        <v>-5.9090010811349885</v>
      </c>
    </row>
    <row r="309" spans="2:10">
      <c r="B309" s="38" t="s">
        <v>319</v>
      </c>
      <c r="C309" s="35">
        <v>34.00365</v>
      </c>
      <c r="D309" s="39">
        <v>788.92548438000006</v>
      </c>
      <c r="E309" s="34">
        <v>11.27819</v>
      </c>
      <c r="F309" s="40">
        <f t="shared" si="12"/>
        <v>42.347347812000002</v>
      </c>
      <c r="G309" s="34">
        <v>33.915849999999999</v>
      </c>
      <c r="H309" s="40">
        <f t="shared" si="13"/>
        <v>743.32226820666733</v>
      </c>
      <c r="J309" s="39">
        <f t="shared" si="14"/>
        <v>-3.255868361332773</v>
      </c>
    </row>
    <row r="310" spans="2:10">
      <c r="B310" s="38" t="s">
        <v>320</v>
      </c>
      <c r="C310" s="35">
        <v>32.48019</v>
      </c>
      <c r="D310" s="39">
        <v>753.57938422799987</v>
      </c>
      <c r="E310" s="34">
        <v>10.90225</v>
      </c>
      <c r="F310" s="40">
        <f t="shared" si="12"/>
        <v>40.935768300000007</v>
      </c>
      <c r="G310" s="34">
        <v>32.362450000000003</v>
      </c>
      <c r="H310" s="40">
        <f t="shared" si="13"/>
        <v>709.27692328881233</v>
      </c>
      <c r="J310" s="39">
        <f t="shared" si="14"/>
        <v>-3.3666926391875904</v>
      </c>
    </row>
    <row r="311" spans="2:10">
      <c r="B311" s="38" t="s">
        <v>321</v>
      </c>
      <c r="C311" s="35">
        <v>32.114559999999997</v>
      </c>
      <c r="D311" s="39">
        <v>745.09632947199987</v>
      </c>
      <c r="E311" s="34">
        <v>7.5187900000000001</v>
      </c>
      <c r="F311" s="40">
        <f t="shared" si="12"/>
        <v>28.231552692000001</v>
      </c>
      <c r="G311" s="34">
        <v>32.686079999999997</v>
      </c>
      <c r="H311" s="40">
        <f t="shared" si="13"/>
        <v>716.36981306334894</v>
      </c>
      <c r="J311" s="39">
        <f t="shared" si="14"/>
        <v>-0.49496371665088645</v>
      </c>
    </row>
    <row r="312" spans="2:10">
      <c r="B312" s="38" t="s">
        <v>322</v>
      </c>
      <c r="C312" s="35">
        <v>30.95673</v>
      </c>
      <c r="D312" s="39">
        <v>718.2332840759999</v>
      </c>
      <c r="E312" s="34">
        <v>14.28571</v>
      </c>
      <c r="F312" s="40">
        <f t="shared" si="12"/>
        <v>53.639983907999998</v>
      </c>
      <c r="G312" s="34">
        <v>30.42071</v>
      </c>
      <c r="H312" s="40">
        <f t="shared" si="13"/>
        <v>666.72046130812726</v>
      </c>
      <c r="J312" s="39">
        <f t="shared" si="14"/>
        <v>2.1271611401273276</v>
      </c>
    </row>
    <row r="313" spans="2:10">
      <c r="B313" s="38" t="s">
        <v>323</v>
      </c>
      <c r="C313" s="35">
        <v>29.372330000000002</v>
      </c>
      <c r="D313" s="39">
        <v>681.47330279599998</v>
      </c>
      <c r="E313" s="34">
        <v>7.89473</v>
      </c>
      <c r="F313" s="40">
        <f t="shared" si="12"/>
        <v>29.643132204</v>
      </c>
      <c r="G313" s="34">
        <v>29.838180000000001</v>
      </c>
      <c r="H313" s="40">
        <f t="shared" si="13"/>
        <v>653.95334738061467</v>
      </c>
      <c r="J313" s="39">
        <f t="shared" si="14"/>
        <v>2.1231767886147281</v>
      </c>
    </row>
    <row r="314" spans="2:10">
      <c r="B314" s="38" t="s">
        <v>324</v>
      </c>
      <c r="C314" s="35">
        <v>38.391219999999997</v>
      </c>
      <c r="D314" s="39">
        <v>890.72237346399993</v>
      </c>
      <c r="E314" s="34">
        <v>13.15789</v>
      </c>
      <c r="F314" s="40">
        <f t="shared" si="12"/>
        <v>49.405245372000003</v>
      </c>
      <c r="G314" s="34">
        <v>38.511319999999998</v>
      </c>
      <c r="H314" s="40">
        <f t="shared" si="13"/>
        <v>844.03963733867181</v>
      </c>
      <c r="J314" s="39">
        <f t="shared" si="14"/>
        <v>2.7225092466718479</v>
      </c>
    </row>
    <row r="315" spans="2:10">
      <c r="B315" s="38" t="s">
        <v>325</v>
      </c>
      <c r="C315" s="35">
        <v>32.906759999999998</v>
      </c>
      <c r="D315" s="39">
        <v>763.47632011199983</v>
      </c>
      <c r="E315" s="34">
        <v>10.150370000000001</v>
      </c>
      <c r="F315" s="40">
        <f t="shared" si="12"/>
        <v>38.112609276000001</v>
      </c>
      <c r="G315" s="34">
        <v>33.009700000000002</v>
      </c>
      <c r="H315" s="40">
        <f t="shared" si="13"/>
        <v>723.4624836712519</v>
      </c>
      <c r="J315" s="39">
        <f t="shared" si="14"/>
        <v>-1.9012271647479793</v>
      </c>
    </row>
    <row r="316" spans="2:10">
      <c r="B316" s="38" t="s">
        <v>326</v>
      </c>
      <c r="C316" s="35">
        <v>31.261420000000001</v>
      </c>
      <c r="D316" s="39">
        <v>725.30245770399995</v>
      </c>
      <c r="E316" s="34">
        <v>11.27819</v>
      </c>
      <c r="F316" s="40">
        <f t="shared" si="12"/>
        <v>42.347347812000002</v>
      </c>
      <c r="G316" s="34">
        <v>30.809059999999999</v>
      </c>
      <c r="H316" s="40">
        <f t="shared" si="13"/>
        <v>675.23179753759109</v>
      </c>
      <c r="J316" s="39">
        <f t="shared" si="14"/>
        <v>-7.723312354408904</v>
      </c>
    </row>
    <row r="317" spans="2:10">
      <c r="B317" s="38" t="s">
        <v>327</v>
      </c>
      <c r="C317" s="35">
        <v>30.408280000000001</v>
      </c>
      <c r="D317" s="39">
        <v>705.50858593599992</v>
      </c>
      <c r="E317" s="34">
        <v>11.27819</v>
      </c>
      <c r="F317" s="40">
        <f t="shared" si="12"/>
        <v>42.347347812000002</v>
      </c>
      <c r="G317" s="34">
        <v>30.355979999999999</v>
      </c>
      <c r="H317" s="40">
        <f t="shared" si="13"/>
        <v>665.30179568656627</v>
      </c>
      <c r="J317" s="39">
        <f t="shared" si="14"/>
        <v>2.1405575625663005</v>
      </c>
    </row>
    <row r="318" spans="2:10">
      <c r="B318" s="38" t="s">
        <v>328</v>
      </c>
      <c r="C318" s="35">
        <v>42.29128</v>
      </c>
      <c r="D318" s="39">
        <v>981.20844553599989</v>
      </c>
      <c r="E318" s="34">
        <v>10.52631</v>
      </c>
      <c r="F318" s="40">
        <f t="shared" si="12"/>
        <v>39.524188788000004</v>
      </c>
      <c r="G318" s="34">
        <v>42.84789</v>
      </c>
      <c r="H318" s="40">
        <f t="shared" si="13"/>
        <v>939.08278231770043</v>
      </c>
      <c r="J318" s="39">
        <f t="shared" si="14"/>
        <v>-2.6014744302993904</v>
      </c>
    </row>
    <row r="319" spans="2:10">
      <c r="B319" s="38" t="s">
        <v>329</v>
      </c>
      <c r="C319" s="35">
        <v>33.577080000000002</v>
      </c>
      <c r="D319" s="39">
        <v>779.0285484960001</v>
      </c>
      <c r="E319" s="34">
        <v>8.2706700000000009</v>
      </c>
      <c r="F319" s="40">
        <f t="shared" si="12"/>
        <v>31.054711716000003</v>
      </c>
      <c r="G319" s="34">
        <v>34.23948</v>
      </c>
      <c r="H319" s="40">
        <f t="shared" si="13"/>
        <v>750.41515798120417</v>
      </c>
      <c r="J319" s="39">
        <f t="shared" si="14"/>
        <v>2.4413212012041186</v>
      </c>
    </row>
    <row r="320" spans="2:10">
      <c r="B320" s="38" t="s">
        <v>330</v>
      </c>
      <c r="C320" s="35">
        <v>32.602069999999998</v>
      </c>
      <c r="D320" s="39">
        <v>756.40714648400001</v>
      </c>
      <c r="E320" s="34">
        <v>7.5187900000000001</v>
      </c>
      <c r="F320" s="40">
        <f t="shared" si="12"/>
        <v>28.231552692000001</v>
      </c>
      <c r="G320" s="34">
        <v>33.333329999999997</v>
      </c>
      <c r="H320" s="40">
        <f t="shared" si="13"/>
        <v>730.55537344578852</v>
      </c>
      <c r="J320" s="39">
        <f t="shared" si="14"/>
        <v>2.3797796537885461</v>
      </c>
    </row>
    <row r="321" spans="2:10">
      <c r="B321" s="38" t="s">
        <v>331</v>
      </c>
      <c r="C321" s="35">
        <v>39.914679999999997</v>
      </c>
      <c r="D321" s="39">
        <v>926.06847361599989</v>
      </c>
      <c r="E321" s="34">
        <v>11.27819</v>
      </c>
      <c r="F321" s="40">
        <f t="shared" si="12"/>
        <v>42.347347812000002</v>
      </c>
      <c r="G321" s="34">
        <v>40.453069999999997</v>
      </c>
      <c r="H321" s="40">
        <f t="shared" si="13"/>
        <v>886.59631848599065</v>
      </c>
      <c r="J321" s="39">
        <f t="shared" si="14"/>
        <v>2.8751926819907112</v>
      </c>
    </row>
    <row r="322" spans="2:10">
      <c r="B322" s="38" t="s">
        <v>332</v>
      </c>
      <c r="C322" s="35">
        <v>38.391219999999997</v>
      </c>
      <c r="D322" s="39">
        <v>890.72237346399993</v>
      </c>
      <c r="E322" s="34">
        <v>7.89473</v>
      </c>
      <c r="F322" s="40">
        <f t="shared" si="12"/>
        <v>29.643132204</v>
      </c>
      <c r="G322" s="34">
        <v>39.288020000000003</v>
      </c>
      <c r="H322" s="40">
        <f t="shared" si="13"/>
        <v>861.06230979759948</v>
      </c>
      <c r="J322" s="39">
        <f t="shared" si="14"/>
        <v>-1.6931462400407327E-2</v>
      </c>
    </row>
    <row r="323" spans="2:10">
      <c r="B323" s="38" t="s">
        <v>333</v>
      </c>
      <c r="C323" s="35">
        <v>35.648989999999998</v>
      </c>
      <c r="D323" s="39">
        <v>827.09934678799993</v>
      </c>
      <c r="E323" s="34">
        <v>5.2631500000000004</v>
      </c>
      <c r="F323" s="40">
        <f t="shared" si="12"/>
        <v>19.762075620000001</v>
      </c>
      <c r="G323" s="34">
        <v>36.699019999999997</v>
      </c>
      <c r="H323" s="40">
        <f t="shared" si="13"/>
        <v>804.32006826784084</v>
      </c>
      <c r="J323" s="39">
        <f t="shared" si="14"/>
        <v>-3.0172029001590772</v>
      </c>
    </row>
    <row r="324" spans="2:10">
      <c r="B324" s="38" t="s">
        <v>334</v>
      </c>
      <c r="C324" s="35">
        <v>31.261420000000001</v>
      </c>
      <c r="D324" s="39">
        <v>725.30245770399995</v>
      </c>
      <c r="E324" s="34">
        <v>7.1428500000000001</v>
      </c>
      <c r="F324" s="40">
        <f t="shared" ref="F324:F387" si="15">$F$1362*(E324/100)</f>
        <v>26.819973180000005</v>
      </c>
      <c r="G324" s="34">
        <v>31.97411</v>
      </c>
      <c r="H324" s="40">
        <f t="shared" ref="H324:H387" si="16">$H$1504*(G324/100)</f>
        <v>700.76580622598237</v>
      </c>
      <c r="J324" s="39">
        <f t="shared" ref="J324:J387" si="17">H324-(D324-F324)</f>
        <v>2.2833217019824588</v>
      </c>
    </row>
    <row r="325" spans="2:10">
      <c r="B325" s="38" t="s">
        <v>335</v>
      </c>
      <c r="C325" s="35">
        <v>32.723939999999999</v>
      </c>
      <c r="D325" s="39">
        <v>759.23467672799995</v>
      </c>
      <c r="E325" s="34">
        <v>10.52631</v>
      </c>
      <c r="F325" s="40">
        <f t="shared" si="15"/>
        <v>39.524188788000004</v>
      </c>
      <c r="G325" s="34">
        <v>32.944980000000001</v>
      </c>
      <c r="H325" s="40">
        <f t="shared" si="16"/>
        <v>722.04403721632491</v>
      </c>
      <c r="J325" s="39">
        <f t="shared" si="17"/>
        <v>2.3335492763250159</v>
      </c>
    </row>
    <row r="326" spans="2:10">
      <c r="B326" s="38" t="s">
        <v>336</v>
      </c>
      <c r="C326" s="35">
        <v>36.74588</v>
      </c>
      <c r="D326" s="39">
        <v>852.54851105599994</v>
      </c>
      <c r="E326" s="34">
        <v>10.52631</v>
      </c>
      <c r="F326" s="40">
        <f t="shared" si="15"/>
        <v>39.524188788000004</v>
      </c>
      <c r="G326" s="34">
        <v>36.763750000000002</v>
      </c>
      <c r="H326" s="40">
        <f t="shared" si="16"/>
        <v>805.73873388940183</v>
      </c>
      <c r="J326" s="39">
        <f t="shared" si="17"/>
        <v>-7.2855883785980495</v>
      </c>
    </row>
    <row r="327" spans="2:10">
      <c r="B327" s="38" t="s">
        <v>337</v>
      </c>
      <c r="C327" s="35">
        <v>32.419249999999998</v>
      </c>
      <c r="D327" s="39">
        <v>752.16550309999991</v>
      </c>
      <c r="E327" s="34">
        <v>8.6466100000000008</v>
      </c>
      <c r="F327" s="40">
        <f t="shared" si="15"/>
        <v>32.466291228000003</v>
      </c>
      <c r="G327" s="34">
        <v>32.944980000000001</v>
      </c>
      <c r="H327" s="40">
        <f t="shared" si="16"/>
        <v>722.04403721632491</v>
      </c>
      <c r="J327" s="39">
        <f t="shared" si="17"/>
        <v>2.3448253443250451</v>
      </c>
    </row>
    <row r="328" spans="2:10">
      <c r="B328" s="38" t="s">
        <v>338</v>
      </c>
      <c r="C328" s="35">
        <v>38.086530000000003</v>
      </c>
      <c r="D328" s="39">
        <v>883.653199836</v>
      </c>
      <c r="E328" s="34">
        <v>14.66165</v>
      </c>
      <c r="F328" s="40">
        <f t="shared" si="15"/>
        <v>55.051563420000008</v>
      </c>
      <c r="G328" s="34">
        <v>37.864069999999998</v>
      </c>
      <c r="H328" s="40">
        <f t="shared" si="16"/>
        <v>829.85407695623223</v>
      </c>
      <c r="J328" s="39">
        <f t="shared" si="17"/>
        <v>1.2524405402322145</v>
      </c>
    </row>
    <row r="329" spans="2:10">
      <c r="B329" s="38" t="s">
        <v>339</v>
      </c>
      <c r="C329" s="35">
        <v>40.585000000000001</v>
      </c>
      <c r="D329" s="39">
        <v>941.62070199999994</v>
      </c>
      <c r="E329" s="34">
        <v>13.53383</v>
      </c>
      <c r="F329" s="40">
        <f t="shared" si="15"/>
        <v>50.816824883999999</v>
      </c>
      <c r="G329" s="34">
        <v>40.453069999999997</v>
      </c>
      <c r="H329" s="40">
        <f t="shared" si="16"/>
        <v>886.59631848599065</v>
      </c>
      <c r="J329" s="39">
        <f t="shared" si="17"/>
        <v>-4.2075586300093164</v>
      </c>
    </row>
    <row r="330" spans="2:10">
      <c r="B330" s="38" t="s">
        <v>340</v>
      </c>
      <c r="C330" s="35">
        <v>48.933570000000003</v>
      </c>
      <c r="D330" s="39">
        <v>1135.317544284</v>
      </c>
      <c r="E330" s="34">
        <v>15.03759</v>
      </c>
      <c r="F330" s="40">
        <f t="shared" si="15"/>
        <v>56.463142932000004</v>
      </c>
      <c r="G330" s="34">
        <v>49.385109999999997</v>
      </c>
      <c r="H330" s="40">
        <f t="shared" si="16"/>
        <v>1082.3568325970239</v>
      </c>
      <c r="J330" s="39">
        <f t="shared" si="17"/>
        <v>3.5024312450238995</v>
      </c>
    </row>
    <row r="331" spans="2:10">
      <c r="B331" s="38" t="s">
        <v>341</v>
      </c>
      <c r="C331" s="35">
        <v>39.549050000000001</v>
      </c>
      <c r="D331" s="39">
        <v>917.58541886</v>
      </c>
      <c r="E331" s="34">
        <v>5.6390900000000004</v>
      </c>
      <c r="F331" s="40">
        <f t="shared" si="15"/>
        <v>21.173655132</v>
      </c>
      <c r="G331" s="34">
        <v>40.711970000000001</v>
      </c>
      <c r="H331" s="40">
        <f t="shared" si="16"/>
        <v>892.27054263896673</v>
      </c>
      <c r="J331" s="39">
        <f t="shared" si="17"/>
        <v>-4.1412210890332517</v>
      </c>
    </row>
    <row r="332" spans="2:10">
      <c r="B332" s="38" t="s">
        <v>342</v>
      </c>
      <c r="C332" s="35">
        <v>40.828760000000003</v>
      </c>
      <c r="D332" s="39">
        <v>947.27622651199999</v>
      </c>
      <c r="E332" s="34">
        <v>9.0225500000000007</v>
      </c>
      <c r="F332" s="40">
        <f t="shared" si="15"/>
        <v>33.877870740000006</v>
      </c>
      <c r="G332" s="34">
        <v>41.55339</v>
      </c>
      <c r="H332" s="40">
        <f t="shared" si="16"/>
        <v>910.71166155282117</v>
      </c>
      <c r="J332" s="39">
        <f t="shared" si="17"/>
        <v>-2.6866942191787757</v>
      </c>
    </row>
    <row r="333" spans="2:10">
      <c r="B333" s="38" t="s">
        <v>343</v>
      </c>
      <c r="C333" s="35">
        <v>42.717849999999999</v>
      </c>
      <c r="D333" s="39">
        <v>991.10538141999984</v>
      </c>
      <c r="E333" s="34">
        <v>7.5187900000000001</v>
      </c>
      <c r="F333" s="40">
        <f t="shared" si="15"/>
        <v>28.231552692000001</v>
      </c>
      <c r="G333" s="34">
        <v>44.077660000000002</v>
      </c>
      <c r="H333" s="40">
        <f t="shared" si="16"/>
        <v>966.03523746101882</v>
      </c>
      <c r="J333" s="39">
        <f t="shared" si="17"/>
        <v>3.1614087330190159</v>
      </c>
    </row>
    <row r="334" spans="2:10">
      <c r="B334" s="38" t="s">
        <v>344</v>
      </c>
      <c r="C334" s="35">
        <v>51.736739999999998</v>
      </c>
      <c r="D334" s="39">
        <v>1200.3544520879998</v>
      </c>
      <c r="E334" s="34">
        <v>12.03007</v>
      </c>
      <c r="F334" s="40">
        <f t="shared" si="15"/>
        <v>45.170506836000001</v>
      </c>
      <c r="G334" s="34">
        <v>52.880249999999997</v>
      </c>
      <c r="H334" s="40">
        <f t="shared" si="16"/>
        <v>1158.9586394955638</v>
      </c>
      <c r="J334" s="39">
        <f t="shared" si="17"/>
        <v>3.7746942435639994</v>
      </c>
    </row>
    <row r="335" spans="2:10">
      <c r="B335" s="38" t="s">
        <v>345</v>
      </c>
      <c r="C335" s="35">
        <v>91.346729999999994</v>
      </c>
      <c r="D335" s="39">
        <v>2119.3537520759996</v>
      </c>
      <c r="E335" s="34">
        <v>23.30827</v>
      </c>
      <c r="F335" s="40">
        <f t="shared" si="15"/>
        <v>87.517892196000005</v>
      </c>
      <c r="G335" s="34">
        <v>92.621350000000007</v>
      </c>
      <c r="H335" s="40">
        <f t="shared" si="16"/>
        <v>2029.9509511441881</v>
      </c>
      <c r="J335" s="39">
        <f t="shared" si="17"/>
        <v>-1.8849087358114502</v>
      </c>
    </row>
    <row r="336" spans="2:10">
      <c r="B336" s="38" t="s">
        <v>346</v>
      </c>
      <c r="C336" s="35">
        <v>63.497860000000003</v>
      </c>
      <c r="D336" s="39">
        <v>1473.226549432</v>
      </c>
      <c r="E336" s="34">
        <v>19.548870000000001</v>
      </c>
      <c r="F336" s="40">
        <f t="shared" si="15"/>
        <v>73.402097076000004</v>
      </c>
      <c r="G336" s="34">
        <v>63.883490000000002</v>
      </c>
      <c r="H336" s="40">
        <f t="shared" si="16"/>
        <v>1400.1129468304039</v>
      </c>
      <c r="J336" s="39">
        <f t="shared" si="17"/>
        <v>0.28849447440393305</v>
      </c>
    </row>
    <row r="337" spans="2:10">
      <c r="B337" s="38" t="s">
        <v>347</v>
      </c>
      <c r="C337" s="35">
        <v>47.349170000000001</v>
      </c>
      <c r="D337" s="39">
        <v>1098.557563004</v>
      </c>
      <c r="E337" s="34">
        <v>18.045110000000001</v>
      </c>
      <c r="F337" s="40">
        <f t="shared" si="15"/>
        <v>67.755779028000006</v>
      </c>
      <c r="G337" s="34">
        <v>47.184460000000001</v>
      </c>
      <c r="H337" s="40">
        <f t="shared" si="16"/>
        <v>1034.1259272967291</v>
      </c>
      <c r="J337" s="39">
        <f t="shared" si="17"/>
        <v>3.3241433207290356</v>
      </c>
    </row>
    <row r="338" spans="2:10">
      <c r="B338" s="38" t="s">
        <v>348</v>
      </c>
      <c r="C338" s="35">
        <v>55.880560000000003</v>
      </c>
      <c r="D338" s="39">
        <v>1296.4960486719999</v>
      </c>
      <c r="E338" s="34">
        <v>18.796990000000001</v>
      </c>
      <c r="F338" s="40">
        <f t="shared" si="15"/>
        <v>70.578938052000012</v>
      </c>
      <c r="G338" s="34">
        <v>55.922330000000002</v>
      </c>
      <c r="H338" s="40">
        <f t="shared" si="16"/>
        <v>1225.6308828763472</v>
      </c>
      <c r="J338" s="39">
        <f t="shared" si="17"/>
        <v>-0.28622774365271653</v>
      </c>
    </row>
    <row r="339" spans="2:10">
      <c r="B339" s="38" t="s">
        <v>349</v>
      </c>
      <c r="C339" s="35">
        <v>50.27422</v>
      </c>
      <c r="D339" s="39">
        <v>1166.422233064</v>
      </c>
      <c r="E339" s="34">
        <v>9.7744300000000006</v>
      </c>
      <c r="F339" s="40">
        <f t="shared" si="15"/>
        <v>36.701029764000005</v>
      </c>
      <c r="G339" s="34">
        <v>51.262129999999999</v>
      </c>
      <c r="H339" s="40">
        <f t="shared" si="16"/>
        <v>1123.4948481227818</v>
      </c>
      <c r="J339" s="39">
        <f t="shared" si="17"/>
        <v>-6.2263551772182382</v>
      </c>
    </row>
    <row r="340" spans="2:10">
      <c r="B340" s="38" t="s">
        <v>350</v>
      </c>
      <c r="C340" s="35">
        <v>42.535029999999999</v>
      </c>
      <c r="D340" s="39">
        <v>986.86373803599997</v>
      </c>
      <c r="E340" s="34">
        <v>14.66165</v>
      </c>
      <c r="F340" s="40">
        <f t="shared" si="15"/>
        <v>55.051563420000008</v>
      </c>
      <c r="G340" s="34">
        <v>42.65372</v>
      </c>
      <c r="H340" s="40">
        <f t="shared" si="16"/>
        <v>934.82722378628557</v>
      </c>
      <c r="J340" s="39">
        <f t="shared" si="17"/>
        <v>3.0150491702855788</v>
      </c>
    </row>
    <row r="341" spans="2:10">
      <c r="B341" s="38" t="s">
        <v>351</v>
      </c>
      <c r="C341" s="35">
        <v>39.670929999999998</v>
      </c>
      <c r="D341" s="39">
        <v>920.41318111599992</v>
      </c>
      <c r="E341" s="34">
        <v>15.41353</v>
      </c>
      <c r="F341" s="40">
        <f t="shared" si="15"/>
        <v>57.874722444000007</v>
      </c>
      <c r="G341" s="34">
        <v>39.482199999999999</v>
      </c>
      <c r="H341" s="40">
        <f t="shared" si="16"/>
        <v>865.31808749564834</v>
      </c>
      <c r="J341" s="39">
        <f t="shared" si="17"/>
        <v>2.7796288236484088</v>
      </c>
    </row>
    <row r="342" spans="2:10">
      <c r="B342" s="38" t="s">
        <v>352</v>
      </c>
      <c r="C342" s="35">
        <v>43.81474</v>
      </c>
      <c r="D342" s="39">
        <v>1016.554545688</v>
      </c>
      <c r="E342" s="34">
        <v>11.65413</v>
      </c>
      <c r="F342" s="40">
        <f t="shared" si="15"/>
        <v>43.758927324000005</v>
      </c>
      <c r="G342" s="34">
        <v>44.530740000000002</v>
      </c>
      <c r="H342" s="40">
        <f t="shared" si="16"/>
        <v>975.96523931204354</v>
      </c>
      <c r="J342" s="39">
        <f t="shared" si="17"/>
        <v>3.16962094804353</v>
      </c>
    </row>
    <row r="343" spans="2:10">
      <c r="B343" s="38" t="s">
        <v>353</v>
      </c>
      <c r="C343" s="35">
        <v>41.255330000000001</v>
      </c>
      <c r="D343" s="39">
        <v>957.17316239599995</v>
      </c>
      <c r="E343" s="34">
        <v>12.78195</v>
      </c>
      <c r="F343" s="40">
        <f t="shared" si="15"/>
        <v>47.99366586</v>
      </c>
      <c r="G343" s="34">
        <v>41.423940000000002</v>
      </c>
      <c r="H343" s="40">
        <f t="shared" si="16"/>
        <v>907.8745494763333</v>
      </c>
      <c r="J343" s="39">
        <f t="shared" si="17"/>
        <v>-1.3049470596666879</v>
      </c>
    </row>
    <row r="344" spans="2:10">
      <c r="B344" s="38" t="s">
        <v>354</v>
      </c>
      <c r="C344" s="35">
        <v>33.942709999999998</v>
      </c>
      <c r="D344" s="39">
        <v>787.51160325199987</v>
      </c>
      <c r="E344" s="34">
        <v>9.0225500000000007</v>
      </c>
      <c r="F344" s="40">
        <f t="shared" si="15"/>
        <v>33.877870740000006</v>
      </c>
      <c r="G344" s="34">
        <v>34.304200000000002</v>
      </c>
      <c r="H344" s="40">
        <f t="shared" si="16"/>
        <v>751.83360443613117</v>
      </c>
      <c r="J344" s="39">
        <f t="shared" si="17"/>
        <v>-1.8001280758686562</v>
      </c>
    </row>
    <row r="345" spans="2:10">
      <c r="B345" s="38" t="s">
        <v>355</v>
      </c>
      <c r="C345" s="35">
        <v>36.563070000000003</v>
      </c>
      <c r="D345" s="39">
        <v>848.30709968400004</v>
      </c>
      <c r="E345" s="34">
        <v>13.15789</v>
      </c>
      <c r="F345" s="40">
        <f t="shared" si="15"/>
        <v>49.405245372000003</v>
      </c>
      <c r="G345" s="34">
        <v>36.44012</v>
      </c>
      <c r="H345" s="40">
        <f t="shared" si="16"/>
        <v>798.64584411486499</v>
      </c>
      <c r="J345" s="39">
        <f t="shared" si="17"/>
        <v>-0.25601019713508322</v>
      </c>
    </row>
    <row r="346" spans="2:10">
      <c r="B346" s="38" t="s">
        <v>356</v>
      </c>
      <c r="C346" s="35">
        <v>39.549050000000001</v>
      </c>
      <c r="D346" s="39">
        <v>917.58541886</v>
      </c>
      <c r="E346" s="34">
        <v>10.150370000000001</v>
      </c>
      <c r="F346" s="40">
        <f t="shared" si="15"/>
        <v>38.112609276000001</v>
      </c>
      <c r="G346" s="34">
        <v>39.805819999999997</v>
      </c>
      <c r="H346" s="40">
        <f t="shared" si="16"/>
        <v>872.41075810355107</v>
      </c>
      <c r="J346" s="39">
        <f t="shared" si="17"/>
        <v>-7.0620514804489858</v>
      </c>
    </row>
    <row r="347" spans="2:10">
      <c r="B347" s="38" t="s">
        <v>357</v>
      </c>
      <c r="C347" s="35">
        <v>41.194389999999999</v>
      </c>
      <c r="D347" s="39">
        <v>955.75928126799988</v>
      </c>
      <c r="E347" s="34">
        <v>15.41353</v>
      </c>
      <c r="F347" s="40">
        <f t="shared" si="15"/>
        <v>57.874722444000007</v>
      </c>
      <c r="G347" s="34">
        <v>41.100320000000004</v>
      </c>
      <c r="H347" s="40">
        <f t="shared" si="16"/>
        <v>900.78187886843045</v>
      </c>
      <c r="J347" s="39">
        <f t="shared" si="17"/>
        <v>2.8973200444305576</v>
      </c>
    </row>
    <row r="348" spans="2:10">
      <c r="B348" s="38" t="s">
        <v>358</v>
      </c>
      <c r="C348" s="35">
        <v>41.499079999999999</v>
      </c>
      <c r="D348" s="39">
        <v>962.82845489599993</v>
      </c>
      <c r="E348" s="34">
        <v>20.300750000000001</v>
      </c>
      <c r="F348" s="40">
        <f t="shared" si="15"/>
        <v>76.22525610000001</v>
      </c>
      <c r="G348" s="34">
        <v>40.19417</v>
      </c>
      <c r="H348" s="40">
        <f t="shared" si="16"/>
        <v>880.92209433301491</v>
      </c>
      <c r="J348" s="39">
        <f t="shared" si="17"/>
        <v>-5.6811044629849903</v>
      </c>
    </row>
    <row r="349" spans="2:10">
      <c r="B349" s="38" t="s">
        <v>359</v>
      </c>
      <c r="C349" s="35">
        <v>46.739789999999999</v>
      </c>
      <c r="D349" s="39">
        <v>1084.4192157479999</v>
      </c>
      <c r="E349" s="34">
        <v>18.045110000000001</v>
      </c>
      <c r="F349" s="40">
        <f t="shared" si="15"/>
        <v>67.755779028000006</v>
      </c>
      <c r="G349" s="34">
        <v>46.148859999999999</v>
      </c>
      <c r="H349" s="40">
        <f t="shared" si="16"/>
        <v>1011.4290306848256</v>
      </c>
      <c r="J349" s="39">
        <f t="shared" si="17"/>
        <v>-5.2344060351742883</v>
      </c>
    </row>
    <row r="350" spans="2:10">
      <c r="B350" s="38" t="s">
        <v>360</v>
      </c>
      <c r="C350" s="35">
        <v>40.645940000000003</v>
      </c>
      <c r="D350" s="39">
        <v>943.03458312800001</v>
      </c>
      <c r="E350" s="34">
        <v>16.917290000000001</v>
      </c>
      <c r="F350" s="40">
        <f t="shared" si="15"/>
        <v>63.521040492000012</v>
      </c>
      <c r="G350" s="34">
        <v>40.258890000000001</v>
      </c>
      <c r="H350" s="40">
        <f t="shared" si="16"/>
        <v>882.34054078794202</v>
      </c>
      <c r="J350" s="39">
        <f t="shared" si="17"/>
        <v>2.8269981519420071</v>
      </c>
    </row>
    <row r="351" spans="2:10">
      <c r="B351" s="38" t="s">
        <v>361</v>
      </c>
      <c r="C351" s="35">
        <v>33.394269999999999</v>
      </c>
      <c r="D351" s="39">
        <v>774.78713712399997</v>
      </c>
      <c r="E351" s="34">
        <v>11.27819</v>
      </c>
      <c r="F351" s="40">
        <f t="shared" si="15"/>
        <v>42.347347812000002</v>
      </c>
      <c r="G351" s="34">
        <v>33.398049999999998</v>
      </c>
      <c r="H351" s="40">
        <f t="shared" si="16"/>
        <v>731.97381990071563</v>
      </c>
      <c r="J351" s="39">
        <f t="shared" si="17"/>
        <v>-0.46596941128439084</v>
      </c>
    </row>
    <row r="352" spans="2:10">
      <c r="B352" s="38" t="s">
        <v>362</v>
      </c>
      <c r="C352" s="35">
        <v>41.620959999999997</v>
      </c>
      <c r="D352" s="39">
        <v>965.65621715199984</v>
      </c>
      <c r="E352" s="34">
        <v>13.15789</v>
      </c>
      <c r="F352" s="40">
        <f t="shared" si="15"/>
        <v>49.405245372000003</v>
      </c>
      <c r="G352" s="34">
        <v>41.488669999999999</v>
      </c>
      <c r="H352" s="40">
        <f t="shared" si="16"/>
        <v>909.29321509789418</v>
      </c>
      <c r="J352" s="39">
        <f t="shared" si="17"/>
        <v>-6.9577566821056962</v>
      </c>
    </row>
    <row r="353" spans="2:10">
      <c r="B353" s="38" t="s">
        <v>363</v>
      </c>
      <c r="C353" s="35">
        <v>37.05057</v>
      </c>
      <c r="D353" s="39">
        <v>859.61768468399998</v>
      </c>
      <c r="E353" s="34">
        <v>10.150370000000001</v>
      </c>
      <c r="F353" s="40">
        <f t="shared" si="15"/>
        <v>38.112609276000001</v>
      </c>
      <c r="G353" s="34">
        <v>37.475720000000003</v>
      </c>
      <c r="H353" s="40">
        <f t="shared" si="16"/>
        <v>821.34274072676851</v>
      </c>
      <c r="J353" s="39">
        <f t="shared" si="17"/>
        <v>-0.16233468123152761</v>
      </c>
    </row>
    <row r="354" spans="2:10">
      <c r="B354" s="38" t="s">
        <v>364</v>
      </c>
      <c r="C354" s="35">
        <v>33.759900000000002</v>
      </c>
      <c r="D354" s="39">
        <v>783.27019188000008</v>
      </c>
      <c r="E354" s="34">
        <v>13.53383</v>
      </c>
      <c r="F354" s="40">
        <f t="shared" si="15"/>
        <v>50.816824883999999</v>
      </c>
      <c r="G354" s="34">
        <v>33.398049999999998</v>
      </c>
      <c r="H354" s="40">
        <f t="shared" si="16"/>
        <v>731.97381990071563</v>
      </c>
      <c r="J354" s="39">
        <f t="shared" si="17"/>
        <v>-0.47954709528448802</v>
      </c>
    </row>
    <row r="355" spans="2:10">
      <c r="B355" s="38" t="s">
        <v>365</v>
      </c>
      <c r="C355" s="35">
        <v>33.69896</v>
      </c>
      <c r="D355" s="39">
        <v>781.85631075200001</v>
      </c>
      <c r="E355" s="34">
        <v>15.03759</v>
      </c>
      <c r="F355" s="40">
        <f t="shared" si="15"/>
        <v>56.463142932000004</v>
      </c>
      <c r="G355" s="34">
        <v>33.203879999999998</v>
      </c>
      <c r="H355" s="40">
        <f t="shared" si="16"/>
        <v>727.71826136930065</v>
      </c>
      <c r="J355" s="39">
        <f t="shared" si="17"/>
        <v>2.3250935493006182</v>
      </c>
    </row>
    <row r="356" spans="2:10">
      <c r="B356" s="38" t="s">
        <v>366</v>
      </c>
      <c r="C356" s="35">
        <v>35.588050000000003</v>
      </c>
      <c r="D356" s="39">
        <v>825.68546566000009</v>
      </c>
      <c r="E356" s="34">
        <v>12.03007</v>
      </c>
      <c r="F356" s="40">
        <f t="shared" si="15"/>
        <v>45.170506836000001</v>
      </c>
      <c r="G356" s="34">
        <v>35.404530000000001</v>
      </c>
      <c r="H356" s="40">
        <f t="shared" si="16"/>
        <v>775.94916666959557</v>
      </c>
      <c r="J356" s="39">
        <f t="shared" si="17"/>
        <v>-4.5657921544045621</v>
      </c>
    </row>
    <row r="357" spans="2:10">
      <c r="B357" s="38" t="s">
        <v>367</v>
      </c>
      <c r="C357" s="35">
        <v>32.66301</v>
      </c>
      <c r="D357" s="39">
        <v>757.82102761199997</v>
      </c>
      <c r="E357" s="34">
        <v>13.90977</v>
      </c>
      <c r="F357" s="40">
        <f t="shared" si="15"/>
        <v>52.228404396000002</v>
      </c>
      <c r="G357" s="34">
        <v>32.297730000000001</v>
      </c>
      <c r="H357" s="40">
        <f t="shared" si="16"/>
        <v>707.85847683388533</v>
      </c>
      <c r="J357" s="39">
        <f t="shared" si="17"/>
        <v>2.265853617885341</v>
      </c>
    </row>
    <row r="358" spans="2:10">
      <c r="B358" s="38" t="s">
        <v>368</v>
      </c>
      <c r="C358" s="35">
        <v>38.26934</v>
      </c>
      <c r="D358" s="39">
        <v>887.89461120800001</v>
      </c>
      <c r="E358" s="34">
        <v>11.27819</v>
      </c>
      <c r="F358" s="40">
        <f t="shared" si="15"/>
        <v>42.347347812000002</v>
      </c>
      <c r="G358" s="34">
        <v>38.705500000000001</v>
      </c>
      <c r="H358" s="40">
        <f t="shared" si="16"/>
        <v>848.29541503672067</v>
      </c>
      <c r="J358" s="39">
        <f t="shared" si="17"/>
        <v>2.7481516407206072</v>
      </c>
    </row>
    <row r="359" spans="2:10">
      <c r="B359" s="38" t="s">
        <v>369</v>
      </c>
      <c r="C359" s="35">
        <v>33.69896</v>
      </c>
      <c r="D359" s="39">
        <v>781.85631075200001</v>
      </c>
      <c r="E359" s="34">
        <v>13.53383</v>
      </c>
      <c r="F359" s="40">
        <f t="shared" si="15"/>
        <v>50.816824883999999</v>
      </c>
      <c r="G359" s="34">
        <v>33.462780000000002</v>
      </c>
      <c r="H359" s="40">
        <f t="shared" si="16"/>
        <v>733.39248552227673</v>
      </c>
      <c r="J359" s="39">
        <f t="shared" si="17"/>
        <v>2.3529996542766867</v>
      </c>
    </row>
    <row r="360" spans="2:10">
      <c r="B360" s="38" t="s">
        <v>370</v>
      </c>
      <c r="C360" s="35">
        <v>33.272390000000001</v>
      </c>
      <c r="D360" s="39">
        <v>771.95937486800005</v>
      </c>
      <c r="E360" s="34">
        <v>12.03007</v>
      </c>
      <c r="F360" s="40">
        <f t="shared" si="15"/>
        <v>45.170506836000001</v>
      </c>
      <c r="G360" s="34">
        <v>33.268599999999999</v>
      </c>
      <c r="H360" s="40">
        <f t="shared" si="16"/>
        <v>729.13670782422776</v>
      </c>
      <c r="J360" s="39">
        <f t="shared" si="17"/>
        <v>2.3478397922276599</v>
      </c>
    </row>
    <row r="361" spans="2:10">
      <c r="B361" s="38" t="s">
        <v>371</v>
      </c>
      <c r="C361" s="35">
        <v>33.211449999999999</v>
      </c>
      <c r="D361" s="39">
        <v>770.54549373999987</v>
      </c>
      <c r="E361" s="34">
        <v>13.90977</v>
      </c>
      <c r="F361" s="40">
        <f t="shared" si="15"/>
        <v>52.228404396000002</v>
      </c>
      <c r="G361" s="34">
        <v>32.556629999999998</v>
      </c>
      <c r="H361" s="40">
        <f t="shared" si="16"/>
        <v>713.53270098686107</v>
      </c>
      <c r="J361" s="39">
        <f t="shared" si="17"/>
        <v>-4.7843883571388233</v>
      </c>
    </row>
    <row r="362" spans="2:10">
      <c r="B362" s="38" t="s">
        <v>372</v>
      </c>
      <c r="C362" s="35">
        <v>32.358310000000003</v>
      </c>
      <c r="D362" s="39">
        <v>750.75162197199995</v>
      </c>
      <c r="E362" s="34">
        <v>11.65413</v>
      </c>
      <c r="F362" s="40">
        <f t="shared" si="15"/>
        <v>43.758927324000005</v>
      </c>
      <c r="G362" s="34">
        <v>32.362450000000003</v>
      </c>
      <c r="H362" s="40">
        <f t="shared" si="16"/>
        <v>709.27692328881233</v>
      </c>
      <c r="J362" s="39">
        <f t="shared" si="17"/>
        <v>2.28422864081233</v>
      </c>
    </row>
    <row r="363" spans="2:10">
      <c r="B363" s="38" t="s">
        <v>373</v>
      </c>
      <c r="C363" s="35">
        <v>34.978670000000001</v>
      </c>
      <c r="D363" s="39">
        <v>811.547118404</v>
      </c>
      <c r="E363" s="34">
        <v>10.52631</v>
      </c>
      <c r="F363" s="40">
        <f t="shared" si="15"/>
        <v>39.524188788000004</v>
      </c>
      <c r="G363" s="34">
        <v>35.339799999999997</v>
      </c>
      <c r="H363" s="40">
        <f t="shared" si="16"/>
        <v>774.53050104803458</v>
      </c>
      <c r="J363" s="39">
        <f t="shared" si="17"/>
        <v>2.5075714320345242</v>
      </c>
    </row>
    <row r="364" spans="2:10">
      <c r="B364" s="38" t="s">
        <v>374</v>
      </c>
      <c r="C364" s="35">
        <v>28.519189999999998</v>
      </c>
      <c r="D364" s="39">
        <v>661.67943102799995</v>
      </c>
      <c r="E364" s="34">
        <v>11.65413</v>
      </c>
      <c r="F364" s="40">
        <f t="shared" si="15"/>
        <v>43.758927324000005</v>
      </c>
      <c r="G364" s="34">
        <v>28.284780000000001</v>
      </c>
      <c r="H364" s="40">
        <f t="shared" si="16"/>
        <v>619.90800246275955</v>
      </c>
      <c r="J364" s="39">
        <f t="shared" si="17"/>
        <v>1.9874987587595569</v>
      </c>
    </row>
    <row r="365" spans="2:10">
      <c r="B365" s="38" t="s">
        <v>375</v>
      </c>
      <c r="C365" s="35">
        <v>34.613039999999998</v>
      </c>
      <c r="D365" s="39">
        <v>803.064063648</v>
      </c>
      <c r="E365" s="34">
        <v>14.28571</v>
      </c>
      <c r="F365" s="40">
        <f t="shared" si="15"/>
        <v>53.639983907999998</v>
      </c>
      <c r="G365" s="34">
        <v>34.304200000000002</v>
      </c>
      <c r="H365" s="40">
        <f t="shared" si="16"/>
        <v>751.83360443613117</v>
      </c>
      <c r="J365" s="39">
        <f t="shared" si="17"/>
        <v>2.4095246961311432</v>
      </c>
    </row>
    <row r="366" spans="2:10">
      <c r="B366" s="38" t="s">
        <v>376</v>
      </c>
      <c r="C366" s="35">
        <v>39.914679999999997</v>
      </c>
      <c r="D366" s="39">
        <v>926.06847361599989</v>
      </c>
      <c r="E366" s="34">
        <v>19.172930000000001</v>
      </c>
      <c r="F366" s="40">
        <f t="shared" si="15"/>
        <v>71.990517564000015</v>
      </c>
      <c r="G366" s="34">
        <v>38.964399999999998</v>
      </c>
      <c r="H366" s="40">
        <f t="shared" si="16"/>
        <v>853.96963918969652</v>
      </c>
      <c r="J366" s="39">
        <f t="shared" si="17"/>
        <v>-0.10831686230335436</v>
      </c>
    </row>
    <row r="367" spans="2:10">
      <c r="B367" s="38" t="s">
        <v>377</v>
      </c>
      <c r="C367" s="35">
        <v>36.380249999999997</v>
      </c>
      <c r="D367" s="39">
        <v>844.06545629999994</v>
      </c>
      <c r="E367" s="34">
        <v>14.66165</v>
      </c>
      <c r="F367" s="40">
        <f t="shared" si="15"/>
        <v>55.051563420000008</v>
      </c>
      <c r="G367" s="34">
        <v>35.922330000000002</v>
      </c>
      <c r="H367" s="40">
        <f t="shared" si="16"/>
        <v>787.29761497554728</v>
      </c>
      <c r="J367" s="39">
        <f t="shared" si="17"/>
        <v>-1.7162779044526815</v>
      </c>
    </row>
    <row r="368" spans="2:10">
      <c r="B368" s="38" t="s">
        <v>378</v>
      </c>
      <c r="C368" s="35">
        <v>40.341250000000002</v>
      </c>
      <c r="D368" s="39">
        <v>935.96540949999996</v>
      </c>
      <c r="E368" s="34">
        <v>16.917290000000001</v>
      </c>
      <c r="F368" s="40">
        <f t="shared" si="15"/>
        <v>63.521040492000012</v>
      </c>
      <c r="G368" s="34">
        <v>39.935270000000003</v>
      </c>
      <c r="H368" s="40">
        <f t="shared" si="16"/>
        <v>875.24787018003906</v>
      </c>
      <c r="J368" s="39">
        <f t="shared" si="17"/>
        <v>2.8035011720390912</v>
      </c>
    </row>
    <row r="369" spans="2:10">
      <c r="B369" s="38" t="s">
        <v>379</v>
      </c>
      <c r="C369" s="35">
        <v>26.447279999999999</v>
      </c>
      <c r="D369" s="39">
        <v>613.608632736</v>
      </c>
      <c r="E369" s="34">
        <v>9.7744300000000006</v>
      </c>
      <c r="F369" s="40">
        <f t="shared" si="15"/>
        <v>36.701029764000005</v>
      </c>
      <c r="G369" s="34">
        <v>26.40776</v>
      </c>
      <c r="H369" s="40">
        <f t="shared" si="16"/>
        <v>578.76998693700159</v>
      </c>
      <c r="J369" s="39">
        <f t="shared" si="17"/>
        <v>1.8623839650016407</v>
      </c>
    </row>
    <row r="370" spans="2:10">
      <c r="B370" s="38" t="s">
        <v>380</v>
      </c>
      <c r="C370" s="35">
        <v>35.161479999999997</v>
      </c>
      <c r="D370" s="39">
        <v>815.78852977599979</v>
      </c>
      <c r="E370" s="34">
        <v>8.6466100000000008</v>
      </c>
      <c r="F370" s="40">
        <f t="shared" si="15"/>
        <v>32.466291228000003</v>
      </c>
      <c r="G370" s="34">
        <v>35.857599999999998</v>
      </c>
      <c r="H370" s="40">
        <f t="shared" si="16"/>
        <v>785.87894935398629</v>
      </c>
      <c r="J370" s="39">
        <f t="shared" si="17"/>
        <v>2.5567108059865404</v>
      </c>
    </row>
    <row r="371" spans="2:10">
      <c r="B371" s="38" t="s">
        <v>381</v>
      </c>
      <c r="C371" s="35">
        <v>44.972569999999997</v>
      </c>
      <c r="D371" s="39">
        <v>1043.4175910839999</v>
      </c>
      <c r="E371" s="34">
        <v>12.78195</v>
      </c>
      <c r="F371" s="40">
        <f t="shared" si="15"/>
        <v>47.99366586</v>
      </c>
      <c r="G371" s="34">
        <v>45.566339999999997</v>
      </c>
      <c r="H371" s="40">
        <f t="shared" si="16"/>
        <v>998.66213592394683</v>
      </c>
      <c r="J371" s="39">
        <f t="shared" si="17"/>
        <v>3.238210699946876</v>
      </c>
    </row>
    <row r="372" spans="2:10">
      <c r="B372" s="38" t="s">
        <v>382</v>
      </c>
      <c r="C372" s="35">
        <v>42.961599999999997</v>
      </c>
      <c r="D372" s="39">
        <v>996.76067391999993</v>
      </c>
      <c r="E372" s="34">
        <v>14.66165</v>
      </c>
      <c r="F372" s="40">
        <f t="shared" si="15"/>
        <v>55.051563420000008</v>
      </c>
      <c r="G372" s="34">
        <v>43.106789999999997</v>
      </c>
      <c r="H372" s="40">
        <f t="shared" si="16"/>
        <v>944.75700647067617</v>
      </c>
      <c r="J372" s="39">
        <f t="shared" si="17"/>
        <v>3.0478959706762225</v>
      </c>
    </row>
    <row r="373" spans="2:10">
      <c r="B373" s="38" t="s">
        <v>383</v>
      </c>
      <c r="C373" s="35">
        <v>39.549050000000001</v>
      </c>
      <c r="D373" s="39">
        <v>917.58541886</v>
      </c>
      <c r="E373" s="34">
        <v>15.41353</v>
      </c>
      <c r="F373" s="40">
        <f t="shared" si="15"/>
        <v>57.874722444000007</v>
      </c>
      <c r="G373" s="34">
        <v>39.35275</v>
      </c>
      <c r="H373" s="40">
        <f t="shared" si="16"/>
        <v>862.48097541916047</v>
      </c>
      <c r="J373" s="39">
        <f t="shared" si="17"/>
        <v>2.7702790031604536</v>
      </c>
    </row>
    <row r="374" spans="2:10">
      <c r="B374" s="38" t="s">
        <v>384</v>
      </c>
      <c r="C374" s="35">
        <v>38.391219999999997</v>
      </c>
      <c r="D374" s="39">
        <v>890.72237346399993</v>
      </c>
      <c r="E374" s="34">
        <v>18.045110000000001</v>
      </c>
      <c r="F374" s="40">
        <f t="shared" si="15"/>
        <v>67.755779028000006</v>
      </c>
      <c r="G374" s="34">
        <v>37.669899999999998</v>
      </c>
      <c r="H374" s="40">
        <f t="shared" si="16"/>
        <v>825.59851842481726</v>
      </c>
      <c r="J374" s="39">
        <f t="shared" si="17"/>
        <v>2.6319239888173342</v>
      </c>
    </row>
    <row r="375" spans="2:10">
      <c r="B375" s="38" t="s">
        <v>385</v>
      </c>
      <c r="C375" s="35">
        <v>40.585000000000001</v>
      </c>
      <c r="D375" s="39">
        <v>941.62070199999994</v>
      </c>
      <c r="E375" s="34">
        <v>16.541350000000001</v>
      </c>
      <c r="F375" s="40">
        <f t="shared" si="15"/>
        <v>62.109460980000009</v>
      </c>
      <c r="G375" s="34">
        <v>40.258890000000001</v>
      </c>
      <c r="H375" s="40">
        <f t="shared" si="16"/>
        <v>882.34054078794202</v>
      </c>
      <c r="J375" s="39">
        <f t="shared" si="17"/>
        <v>2.8292997679420751</v>
      </c>
    </row>
    <row r="376" spans="2:10">
      <c r="B376" s="38" t="s">
        <v>386</v>
      </c>
      <c r="C376" s="35">
        <v>46.55697</v>
      </c>
      <c r="D376" s="39">
        <v>1080.1775723639998</v>
      </c>
      <c r="E376" s="34">
        <v>20.676690000000001</v>
      </c>
      <c r="F376" s="40">
        <f t="shared" si="15"/>
        <v>77.636835611999999</v>
      </c>
      <c r="G376" s="34">
        <v>45.889960000000002</v>
      </c>
      <c r="H376" s="40">
        <f t="shared" si="16"/>
        <v>1005.7548065318498</v>
      </c>
      <c r="J376" s="39">
        <f t="shared" si="17"/>
        <v>3.2140697798499787</v>
      </c>
    </row>
    <row r="377" spans="2:10">
      <c r="B377" s="38" t="s">
        <v>387</v>
      </c>
      <c r="C377" s="35">
        <v>44.302250000000001</v>
      </c>
      <c r="D377" s="39">
        <v>1027.8653626999999</v>
      </c>
      <c r="E377" s="34">
        <v>11.65413</v>
      </c>
      <c r="F377" s="40">
        <f t="shared" si="15"/>
        <v>43.758927324000005</v>
      </c>
      <c r="G377" s="34">
        <v>45.048540000000003</v>
      </c>
      <c r="H377" s="40">
        <f t="shared" si="16"/>
        <v>987.31368761799536</v>
      </c>
      <c r="J377" s="39">
        <f t="shared" si="17"/>
        <v>3.2072522419954339</v>
      </c>
    </row>
    <row r="378" spans="2:10">
      <c r="B378" s="38" t="s">
        <v>388</v>
      </c>
      <c r="C378" s="35">
        <v>43.875680000000003</v>
      </c>
      <c r="D378" s="39">
        <v>1017.9684268159999</v>
      </c>
      <c r="E378" s="34">
        <v>20.300750000000001</v>
      </c>
      <c r="F378" s="40">
        <f t="shared" si="15"/>
        <v>76.22525610000001</v>
      </c>
      <c r="G378" s="34">
        <v>43.106789999999997</v>
      </c>
      <c r="H378" s="40">
        <f t="shared" si="16"/>
        <v>944.75700647067617</v>
      </c>
      <c r="J378" s="39">
        <f t="shared" si="17"/>
        <v>3.0138357546762791</v>
      </c>
    </row>
    <row r="379" spans="2:10">
      <c r="B379" s="38" t="s">
        <v>389</v>
      </c>
      <c r="C379" s="35">
        <v>38.634970000000003</v>
      </c>
      <c r="D379" s="39">
        <v>896.37766596400002</v>
      </c>
      <c r="E379" s="34">
        <v>14.28571</v>
      </c>
      <c r="F379" s="40">
        <f t="shared" si="15"/>
        <v>53.639983907999998</v>
      </c>
      <c r="G379" s="34">
        <v>38.511319999999998</v>
      </c>
      <c r="H379" s="40">
        <f t="shared" si="16"/>
        <v>844.03963733867181</v>
      </c>
      <c r="J379" s="39">
        <f t="shared" si="17"/>
        <v>1.30195528267177</v>
      </c>
    </row>
    <row r="380" spans="2:10">
      <c r="B380" s="38" t="s">
        <v>390</v>
      </c>
      <c r="C380" s="35">
        <v>43.753799999999998</v>
      </c>
      <c r="D380" s="39">
        <v>1015.1406645599999</v>
      </c>
      <c r="E380" s="34">
        <v>16.165410000000001</v>
      </c>
      <c r="F380" s="40">
        <f t="shared" si="15"/>
        <v>60.697881468000013</v>
      </c>
      <c r="G380" s="34">
        <v>43.689320000000002</v>
      </c>
      <c r="H380" s="40">
        <f t="shared" si="16"/>
        <v>957.5241203981891</v>
      </c>
      <c r="J380" s="39">
        <f t="shared" si="17"/>
        <v>3.081337306189198</v>
      </c>
    </row>
    <row r="381" spans="2:10">
      <c r="B381" s="38" t="s">
        <v>391</v>
      </c>
      <c r="C381" s="35">
        <v>43.266300000000001</v>
      </c>
      <c r="D381" s="39">
        <v>1003.8300795599999</v>
      </c>
      <c r="E381" s="34">
        <v>14.28571</v>
      </c>
      <c r="F381" s="40">
        <f t="shared" si="15"/>
        <v>53.639983907999998</v>
      </c>
      <c r="G381" s="34">
        <v>43.495139999999999</v>
      </c>
      <c r="H381" s="40">
        <f t="shared" si="16"/>
        <v>953.26834270014012</v>
      </c>
      <c r="J381" s="39">
        <f t="shared" si="17"/>
        <v>3.078247048140156</v>
      </c>
    </row>
    <row r="382" spans="2:10">
      <c r="B382" s="38" t="s">
        <v>392</v>
      </c>
      <c r="C382" s="35">
        <v>41.377200000000002</v>
      </c>
      <c r="D382" s="39">
        <v>960.00069264000001</v>
      </c>
      <c r="E382" s="34">
        <v>14.28571</v>
      </c>
      <c r="F382" s="40">
        <f t="shared" si="15"/>
        <v>53.639983907999998</v>
      </c>
      <c r="G382" s="34">
        <v>40.970869999999998</v>
      </c>
      <c r="H382" s="40">
        <f t="shared" si="16"/>
        <v>897.94476679194247</v>
      </c>
      <c r="J382" s="39">
        <f t="shared" si="17"/>
        <v>-8.4159419400575644</v>
      </c>
    </row>
    <row r="383" spans="2:10">
      <c r="B383" s="38" t="s">
        <v>393</v>
      </c>
      <c r="C383" s="35">
        <v>36.806820000000002</v>
      </c>
      <c r="D383" s="39">
        <v>853.96239218400001</v>
      </c>
      <c r="E383" s="34">
        <v>7.89473</v>
      </c>
      <c r="F383" s="40">
        <f t="shared" si="15"/>
        <v>29.643132204</v>
      </c>
      <c r="G383" s="34">
        <v>37.73462</v>
      </c>
      <c r="H383" s="40">
        <f t="shared" si="16"/>
        <v>827.01696487974436</v>
      </c>
      <c r="J383" s="39">
        <f t="shared" si="17"/>
        <v>2.6977048997443944</v>
      </c>
    </row>
    <row r="384" spans="2:10">
      <c r="B384" s="38" t="s">
        <v>394</v>
      </c>
      <c r="C384" s="35">
        <v>39.305300000000003</v>
      </c>
      <c r="D384" s="39">
        <v>911.93012636000003</v>
      </c>
      <c r="E384" s="34">
        <v>11.65413</v>
      </c>
      <c r="F384" s="40">
        <f t="shared" si="15"/>
        <v>43.758927324000005</v>
      </c>
      <c r="G384" s="34">
        <v>39.741100000000003</v>
      </c>
      <c r="H384" s="40">
        <f t="shared" si="16"/>
        <v>870.9923116486242</v>
      </c>
      <c r="J384" s="39">
        <f t="shared" si="17"/>
        <v>2.8211126126241197</v>
      </c>
    </row>
    <row r="385" spans="2:10">
      <c r="B385" s="38" t="s">
        <v>395</v>
      </c>
      <c r="C385" s="35">
        <v>56.063369999999999</v>
      </c>
      <c r="D385" s="39">
        <v>1300.737460044</v>
      </c>
      <c r="E385" s="34">
        <v>17.293230000000001</v>
      </c>
      <c r="F385" s="40">
        <f t="shared" si="15"/>
        <v>64.932620004</v>
      </c>
      <c r="G385" s="34">
        <v>56.375399999999999</v>
      </c>
      <c r="H385" s="40">
        <f t="shared" si="16"/>
        <v>1235.560665560738</v>
      </c>
      <c r="J385" s="39">
        <f t="shared" si="17"/>
        <v>-0.2441744792620284</v>
      </c>
    </row>
    <row r="386" spans="2:10">
      <c r="B386" s="38" t="s">
        <v>396</v>
      </c>
      <c r="C386" s="35">
        <v>54.357089999999999</v>
      </c>
      <c r="D386" s="39">
        <v>1261.1497165079998</v>
      </c>
      <c r="E386" s="34">
        <v>16.917290000000001</v>
      </c>
      <c r="F386" s="40">
        <f t="shared" si="15"/>
        <v>63.521040492000012</v>
      </c>
      <c r="G386" s="34">
        <v>54.822000000000003</v>
      </c>
      <c r="H386" s="40">
        <f t="shared" si="16"/>
        <v>1201.5153206428829</v>
      </c>
      <c r="J386" s="39">
        <f t="shared" si="17"/>
        <v>3.8866446268832533</v>
      </c>
    </row>
    <row r="387" spans="2:10">
      <c r="B387" s="38" t="s">
        <v>397</v>
      </c>
      <c r="C387" s="35">
        <v>51.371110000000002</v>
      </c>
      <c r="D387" s="39">
        <v>1191.8713973319998</v>
      </c>
      <c r="E387" s="34">
        <v>13.15789</v>
      </c>
      <c r="F387" s="40">
        <f t="shared" si="15"/>
        <v>49.405245372000003</v>
      </c>
      <c r="G387" s="34">
        <v>52.297730000000001</v>
      </c>
      <c r="H387" s="40">
        <f t="shared" si="16"/>
        <v>1146.1917447346852</v>
      </c>
      <c r="J387" s="39">
        <f t="shared" si="17"/>
        <v>3.7255927746855377</v>
      </c>
    </row>
    <row r="388" spans="2:10">
      <c r="B388" s="38" t="s">
        <v>398</v>
      </c>
      <c r="C388" s="35">
        <v>43.51005</v>
      </c>
      <c r="D388" s="39">
        <v>1009.4853720599999</v>
      </c>
      <c r="E388" s="34">
        <v>17.669170000000001</v>
      </c>
      <c r="F388" s="40">
        <f t="shared" ref="F388:F451" si="18">$F$1362*(E388/100)</f>
        <v>66.344199516000003</v>
      </c>
      <c r="G388" s="34">
        <v>43.171520000000001</v>
      </c>
      <c r="H388" s="40">
        <f t="shared" ref="H388:H451" si="19">$H$1504*(G388/100)</f>
        <v>946.17567209223728</v>
      </c>
      <c r="J388" s="39">
        <f t="shared" ref="J388:J451" si="20">H388-(D388-F388)</f>
        <v>3.0344995482373633</v>
      </c>
    </row>
    <row r="389" spans="2:10">
      <c r="B389" s="38" t="s">
        <v>399</v>
      </c>
      <c r="C389" s="35">
        <v>42.4741</v>
      </c>
      <c r="D389" s="39">
        <v>985.45008891999987</v>
      </c>
      <c r="E389" s="34">
        <v>12.03007</v>
      </c>
      <c r="F389" s="40">
        <f t="shared" si="18"/>
        <v>45.170506836000001</v>
      </c>
      <c r="G389" s="34">
        <v>43.042070000000002</v>
      </c>
      <c r="H389" s="40">
        <f t="shared" si="19"/>
        <v>943.33856001574941</v>
      </c>
      <c r="J389" s="39">
        <f t="shared" si="20"/>
        <v>3.0589779317494958</v>
      </c>
    </row>
    <row r="390" spans="2:10">
      <c r="B390" s="38" t="s">
        <v>400</v>
      </c>
      <c r="C390" s="35">
        <v>33.942709999999998</v>
      </c>
      <c r="D390" s="39">
        <v>787.51160325199987</v>
      </c>
      <c r="E390" s="34">
        <v>11.65413</v>
      </c>
      <c r="F390" s="40">
        <f t="shared" si="18"/>
        <v>43.758927324000005</v>
      </c>
      <c r="G390" s="34">
        <v>34.045299999999997</v>
      </c>
      <c r="H390" s="40">
        <f t="shared" si="19"/>
        <v>746.1593802831552</v>
      </c>
      <c r="J390" s="39">
        <f t="shared" si="20"/>
        <v>2.4067043551552842</v>
      </c>
    </row>
    <row r="391" spans="2:10">
      <c r="B391" s="38" t="s">
        <v>401</v>
      </c>
      <c r="C391" s="35">
        <v>37.23339</v>
      </c>
      <c r="D391" s="39">
        <v>863.85932806799997</v>
      </c>
      <c r="E391" s="34">
        <v>9.7744300000000006</v>
      </c>
      <c r="F391" s="40">
        <f t="shared" si="18"/>
        <v>36.701029764000005</v>
      </c>
      <c r="G391" s="34">
        <v>37.864069999999998</v>
      </c>
      <c r="H391" s="40">
        <f t="shared" si="19"/>
        <v>829.85407695623223</v>
      </c>
      <c r="J391" s="39">
        <f t="shared" si="20"/>
        <v>2.6957786522323204</v>
      </c>
    </row>
    <row r="392" spans="2:10">
      <c r="B392" s="38" t="s">
        <v>402</v>
      </c>
      <c r="C392" s="35">
        <v>37.659959999999998</v>
      </c>
      <c r="D392" s="39">
        <v>873.75626395199993</v>
      </c>
      <c r="E392" s="34">
        <v>16.917290000000001</v>
      </c>
      <c r="F392" s="40">
        <f t="shared" si="18"/>
        <v>63.521040492000012</v>
      </c>
      <c r="G392" s="34">
        <v>37.08737</v>
      </c>
      <c r="H392" s="40">
        <f t="shared" si="19"/>
        <v>812.83140449730456</v>
      </c>
      <c r="J392" s="39">
        <f t="shared" si="20"/>
        <v>2.5961810373046319</v>
      </c>
    </row>
    <row r="393" spans="2:10">
      <c r="B393" s="38" t="s">
        <v>403</v>
      </c>
      <c r="C393" s="35">
        <v>34.308340000000001</v>
      </c>
      <c r="D393" s="39">
        <v>795.9946580080001</v>
      </c>
      <c r="E393" s="34">
        <v>15.41353</v>
      </c>
      <c r="F393" s="40">
        <f t="shared" si="18"/>
        <v>57.874722444000007</v>
      </c>
      <c r="G393" s="34">
        <v>33.7864</v>
      </c>
      <c r="H393" s="40">
        <f t="shared" si="19"/>
        <v>740.48515613017946</v>
      </c>
      <c r="J393" s="39">
        <f t="shared" si="20"/>
        <v>2.365220566179346</v>
      </c>
    </row>
    <row r="394" spans="2:10">
      <c r="B394" s="38" t="s">
        <v>404</v>
      </c>
      <c r="C394" s="35">
        <v>36.74588</v>
      </c>
      <c r="D394" s="39">
        <v>852.54851105599994</v>
      </c>
      <c r="E394" s="34">
        <v>11.65413</v>
      </c>
      <c r="F394" s="40">
        <f t="shared" si="18"/>
        <v>43.758927324000005</v>
      </c>
      <c r="G394" s="34">
        <v>36.699019999999997</v>
      </c>
      <c r="H394" s="40">
        <f t="shared" si="19"/>
        <v>804.32006826784084</v>
      </c>
      <c r="J394" s="39">
        <f t="shared" si="20"/>
        <v>-4.4695154641591444</v>
      </c>
    </row>
    <row r="395" spans="2:10">
      <c r="B395" s="38" t="s">
        <v>405</v>
      </c>
      <c r="C395" s="35">
        <v>31.566109999999998</v>
      </c>
      <c r="D395" s="39">
        <v>732.37163133199988</v>
      </c>
      <c r="E395" s="34">
        <v>9.3984900000000007</v>
      </c>
      <c r="F395" s="40">
        <f t="shared" si="18"/>
        <v>35.289450252000009</v>
      </c>
      <c r="G395" s="34">
        <v>31.909379999999999</v>
      </c>
      <c r="H395" s="40">
        <f t="shared" si="19"/>
        <v>699.34714060442138</v>
      </c>
      <c r="J395" s="39">
        <f t="shared" si="20"/>
        <v>2.2649595244215561</v>
      </c>
    </row>
    <row r="396" spans="2:10">
      <c r="B396" s="38" t="s">
        <v>406</v>
      </c>
      <c r="C396" s="35">
        <v>32.845820000000003</v>
      </c>
      <c r="D396" s="39">
        <v>762.0624389840001</v>
      </c>
      <c r="E396" s="34">
        <v>7.5187900000000001</v>
      </c>
      <c r="F396" s="40">
        <f t="shared" si="18"/>
        <v>28.231552692000001</v>
      </c>
      <c r="G396" s="34">
        <v>33.592230000000001</v>
      </c>
      <c r="H396" s="40">
        <f t="shared" si="19"/>
        <v>736.2295975987646</v>
      </c>
      <c r="J396" s="39">
        <f t="shared" si="20"/>
        <v>2.3987113067645396</v>
      </c>
    </row>
    <row r="397" spans="2:10">
      <c r="B397" s="38" t="s">
        <v>407</v>
      </c>
      <c r="C397" s="35">
        <v>31.383299999999998</v>
      </c>
      <c r="D397" s="39">
        <v>728.13021995999986</v>
      </c>
      <c r="E397" s="34">
        <v>10.52631</v>
      </c>
      <c r="F397" s="40">
        <f t="shared" si="18"/>
        <v>39.524188788000004</v>
      </c>
      <c r="G397" s="34">
        <v>31.52103</v>
      </c>
      <c r="H397" s="40">
        <f t="shared" si="19"/>
        <v>690.83580437495766</v>
      </c>
      <c r="J397" s="39">
        <f t="shared" si="20"/>
        <v>2.2297732029578583</v>
      </c>
    </row>
    <row r="398" spans="2:10">
      <c r="B398" s="38" t="s">
        <v>408</v>
      </c>
      <c r="C398" s="35">
        <v>38.025590000000001</v>
      </c>
      <c r="D398" s="39">
        <v>882.23931870800004</v>
      </c>
      <c r="E398" s="34">
        <v>10.90225</v>
      </c>
      <c r="F398" s="40">
        <f t="shared" si="18"/>
        <v>40.935768300000007</v>
      </c>
      <c r="G398" s="34">
        <v>38.511319999999998</v>
      </c>
      <c r="H398" s="40">
        <f t="shared" si="19"/>
        <v>844.03963733867181</v>
      </c>
      <c r="J398" s="39">
        <f t="shared" si="20"/>
        <v>2.7360869306717177</v>
      </c>
    </row>
    <row r="399" spans="2:10">
      <c r="B399" s="38" t="s">
        <v>409</v>
      </c>
      <c r="C399" s="35">
        <v>47.471049999999998</v>
      </c>
      <c r="D399" s="39">
        <v>1101.3853252599999</v>
      </c>
      <c r="E399" s="34">
        <v>12.78195</v>
      </c>
      <c r="F399" s="40">
        <f t="shared" si="18"/>
        <v>47.99366586</v>
      </c>
      <c r="G399" s="34">
        <v>48.220059999999997</v>
      </c>
      <c r="H399" s="40">
        <f t="shared" si="19"/>
        <v>1056.8228239086325</v>
      </c>
      <c r="J399" s="39">
        <f t="shared" si="20"/>
        <v>3.4311645086324916</v>
      </c>
    </row>
    <row r="400" spans="2:10">
      <c r="B400" s="38" t="s">
        <v>410</v>
      </c>
      <c r="C400" s="35">
        <v>47.775739999999999</v>
      </c>
      <c r="D400" s="39">
        <v>1108.454498888</v>
      </c>
      <c r="E400" s="34">
        <v>24.06015</v>
      </c>
      <c r="F400" s="40">
        <f t="shared" si="18"/>
        <v>90.341051219999997</v>
      </c>
      <c r="G400" s="34">
        <v>46.601939999999999</v>
      </c>
      <c r="H400" s="40">
        <f t="shared" si="19"/>
        <v>1021.3590325358504</v>
      </c>
      <c r="J400" s="39">
        <f t="shared" si="20"/>
        <v>3.2455848678504253</v>
      </c>
    </row>
    <row r="401" spans="2:10">
      <c r="B401" s="38" t="s">
        <v>411</v>
      </c>
      <c r="C401" s="35">
        <v>44.850700000000003</v>
      </c>
      <c r="D401" s="39">
        <v>1040.59006084</v>
      </c>
      <c r="E401" s="34">
        <v>15.03759</v>
      </c>
      <c r="F401" s="40">
        <f t="shared" si="18"/>
        <v>56.463142932000004</v>
      </c>
      <c r="G401" s="34">
        <v>45.048540000000003</v>
      </c>
      <c r="H401" s="40">
        <f t="shared" si="19"/>
        <v>987.31368761799536</v>
      </c>
      <c r="J401" s="39">
        <f t="shared" si="20"/>
        <v>3.1867697099953602</v>
      </c>
    </row>
    <row r="402" spans="2:10">
      <c r="B402" s="38" t="s">
        <v>412</v>
      </c>
      <c r="C402" s="35">
        <v>47.653860000000002</v>
      </c>
      <c r="D402" s="39">
        <v>1105.6267366320001</v>
      </c>
      <c r="E402" s="34">
        <v>21.052630000000001</v>
      </c>
      <c r="F402" s="40">
        <f t="shared" si="18"/>
        <v>79.048415124000002</v>
      </c>
      <c r="G402" s="34">
        <v>46.990290000000002</v>
      </c>
      <c r="H402" s="40">
        <f t="shared" si="19"/>
        <v>1029.8703687653142</v>
      </c>
      <c r="J402" s="39">
        <f t="shared" si="20"/>
        <v>3.2920472573141524</v>
      </c>
    </row>
    <row r="403" spans="2:10">
      <c r="B403" s="38" t="s">
        <v>413</v>
      </c>
      <c r="C403" s="35">
        <v>37.964649999999999</v>
      </c>
      <c r="D403" s="39">
        <v>880.82543757999997</v>
      </c>
      <c r="E403" s="34">
        <v>14.28571</v>
      </c>
      <c r="F403" s="40">
        <f t="shared" si="18"/>
        <v>53.639983907999998</v>
      </c>
      <c r="G403" s="34">
        <v>37.605170000000001</v>
      </c>
      <c r="H403" s="40">
        <f t="shared" si="19"/>
        <v>824.17985280325638</v>
      </c>
      <c r="J403" s="39">
        <f t="shared" si="20"/>
        <v>-3.0056008687436133</v>
      </c>
    </row>
    <row r="404" spans="2:10">
      <c r="B404" s="38" t="s">
        <v>414</v>
      </c>
      <c r="C404" s="35">
        <v>39.7928</v>
      </c>
      <c r="D404" s="39">
        <v>923.24071135999998</v>
      </c>
      <c r="E404" s="34">
        <v>10.150370000000001</v>
      </c>
      <c r="F404" s="40">
        <f t="shared" si="18"/>
        <v>38.112609276000001</v>
      </c>
      <c r="G404" s="34">
        <v>40.517789999999998</v>
      </c>
      <c r="H404" s="40">
        <f t="shared" si="19"/>
        <v>888.01476494091776</v>
      </c>
      <c r="J404" s="39">
        <f t="shared" si="20"/>
        <v>2.8866628569178374</v>
      </c>
    </row>
    <row r="405" spans="2:10">
      <c r="B405" s="38" t="s">
        <v>415</v>
      </c>
      <c r="C405" s="35">
        <v>37.7209</v>
      </c>
      <c r="D405" s="39">
        <v>875.17014508</v>
      </c>
      <c r="E405" s="34">
        <v>12.78195</v>
      </c>
      <c r="F405" s="40">
        <f t="shared" si="18"/>
        <v>47.99366586</v>
      </c>
      <c r="G405" s="34">
        <v>37.864069999999998</v>
      </c>
      <c r="H405" s="40">
        <f t="shared" si="19"/>
        <v>829.85407695623223</v>
      </c>
      <c r="J405" s="39">
        <f t="shared" si="20"/>
        <v>2.677597736232201</v>
      </c>
    </row>
    <row r="406" spans="2:10">
      <c r="B406" s="38" t="s">
        <v>416</v>
      </c>
      <c r="C406" s="35">
        <v>38.025590000000001</v>
      </c>
      <c r="D406" s="39">
        <v>882.23931870800004</v>
      </c>
      <c r="E406" s="34">
        <v>7.1428500000000001</v>
      </c>
      <c r="F406" s="40">
        <f t="shared" si="18"/>
        <v>26.819973180000005</v>
      </c>
      <c r="G406" s="34">
        <v>38.89967</v>
      </c>
      <c r="H406" s="40">
        <f t="shared" si="19"/>
        <v>852.55097356813565</v>
      </c>
      <c r="J406" s="39">
        <f t="shared" si="20"/>
        <v>-2.868371959864362</v>
      </c>
    </row>
    <row r="407" spans="2:10">
      <c r="B407" s="38" t="s">
        <v>417</v>
      </c>
      <c r="C407" s="35">
        <v>35.466169999999998</v>
      </c>
      <c r="D407" s="39">
        <v>822.85770340399984</v>
      </c>
      <c r="E407" s="34">
        <v>13.15789</v>
      </c>
      <c r="F407" s="40">
        <f t="shared" si="18"/>
        <v>49.405245372000003</v>
      </c>
      <c r="G407" s="34">
        <v>34.692549999999997</v>
      </c>
      <c r="H407" s="40">
        <f t="shared" si="19"/>
        <v>760.344940665595</v>
      </c>
      <c r="J407" s="39">
        <f t="shared" si="20"/>
        <v>-13.107517366404863</v>
      </c>
    </row>
    <row r="408" spans="2:10">
      <c r="B408" s="38" t="s">
        <v>418</v>
      </c>
      <c r="C408" s="35">
        <v>34.125529999999998</v>
      </c>
      <c r="D408" s="39">
        <v>791.75324663599997</v>
      </c>
      <c r="E408" s="34">
        <v>11.27819</v>
      </c>
      <c r="F408" s="40">
        <f t="shared" si="18"/>
        <v>42.347347812000002</v>
      </c>
      <c r="G408" s="34">
        <v>34.045299999999997</v>
      </c>
      <c r="H408" s="40">
        <f t="shared" si="19"/>
        <v>746.1593802831552</v>
      </c>
      <c r="J408" s="39">
        <f t="shared" si="20"/>
        <v>-3.2465185408448178</v>
      </c>
    </row>
    <row r="409" spans="2:10">
      <c r="B409" s="38" t="s">
        <v>419</v>
      </c>
      <c r="C409" s="35">
        <v>35.22242</v>
      </c>
      <c r="D409" s="39">
        <v>817.20241090399998</v>
      </c>
      <c r="E409" s="34">
        <v>12.78195</v>
      </c>
      <c r="F409" s="40">
        <f t="shared" si="18"/>
        <v>47.99366586</v>
      </c>
      <c r="G409" s="34">
        <v>35.016179999999999</v>
      </c>
      <c r="H409" s="40">
        <f t="shared" si="19"/>
        <v>767.43783044013173</v>
      </c>
      <c r="J409" s="39">
        <f t="shared" si="20"/>
        <v>-1.7709146038682775</v>
      </c>
    </row>
    <row r="410" spans="2:10">
      <c r="B410" s="38" t="s">
        <v>420</v>
      </c>
      <c r="C410" s="35">
        <v>33.820839999999997</v>
      </c>
      <c r="D410" s="39">
        <v>784.68407300799993</v>
      </c>
      <c r="E410" s="34">
        <v>9.0225500000000007</v>
      </c>
      <c r="F410" s="40">
        <f t="shared" si="18"/>
        <v>33.877870740000006</v>
      </c>
      <c r="G410" s="34">
        <v>34.368929999999999</v>
      </c>
      <c r="H410" s="40">
        <f t="shared" si="19"/>
        <v>753.25227005769204</v>
      </c>
      <c r="J410" s="39">
        <f t="shared" si="20"/>
        <v>2.4460677896921652</v>
      </c>
    </row>
    <row r="411" spans="2:10">
      <c r="B411" s="38" t="s">
        <v>421</v>
      </c>
      <c r="C411" s="35">
        <v>33.272390000000001</v>
      </c>
      <c r="D411" s="39">
        <v>771.95937486800005</v>
      </c>
      <c r="E411" s="34">
        <v>11.27819</v>
      </c>
      <c r="F411" s="40">
        <f t="shared" si="18"/>
        <v>42.347347812000002</v>
      </c>
      <c r="G411" s="34">
        <v>33.398049999999998</v>
      </c>
      <c r="H411" s="40">
        <f t="shared" si="19"/>
        <v>731.97381990071563</v>
      </c>
      <c r="J411" s="39">
        <f t="shared" si="20"/>
        <v>2.3617928447155236</v>
      </c>
    </row>
    <row r="412" spans="2:10">
      <c r="B412" s="38" t="s">
        <v>422</v>
      </c>
      <c r="C412" s="35">
        <v>34.491160000000001</v>
      </c>
      <c r="D412" s="39">
        <v>800.23630139199997</v>
      </c>
      <c r="E412" s="34">
        <v>19.172930000000001</v>
      </c>
      <c r="F412" s="40">
        <f t="shared" si="18"/>
        <v>71.990517564000015</v>
      </c>
      <c r="G412" s="34">
        <v>33.333329999999997</v>
      </c>
      <c r="H412" s="40">
        <f t="shared" si="19"/>
        <v>730.55537344578852</v>
      </c>
      <c r="J412" s="39">
        <f t="shared" si="20"/>
        <v>2.3095896177885606</v>
      </c>
    </row>
    <row r="413" spans="2:10">
      <c r="B413" s="38" t="s">
        <v>423</v>
      </c>
      <c r="C413" s="35">
        <v>34.978670000000001</v>
      </c>
      <c r="D413" s="39">
        <v>811.547118404</v>
      </c>
      <c r="E413" s="34">
        <v>10.150370000000001</v>
      </c>
      <c r="F413" s="40">
        <f t="shared" si="18"/>
        <v>38.112609276000001</v>
      </c>
      <c r="G413" s="34">
        <v>35.404530000000001</v>
      </c>
      <c r="H413" s="40">
        <f t="shared" si="19"/>
        <v>775.94916666959557</v>
      </c>
      <c r="J413" s="39">
        <f t="shared" si="20"/>
        <v>2.5146575415956249</v>
      </c>
    </row>
    <row r="414" spans="2:10">
      <c r="B414" s="38" t="s">
        <v>424</v>
      </c>
      <c r="C414" s="35">
        <v>36.075560000000003</v>
      </c>
      <c r="D414" s="39">
        <v>836.99628267200001</v>
      </c>
      <c r="E414" s="34">
        <v>15.41353</v>
      </c>
      <c r="F414" s="40">
        <f t="shared" si="18"/>
        <v>57.874722444000007</v>
      </c>
      <c r="G414" s="34">
        <v>35.663429999999998</v>
      </c>
      <c r="H414" s="40">
        <f t="shared" si="19"/>
        <v>781.62339082257131</v>
      </c>
      <c r="J414" s="39">
        <f t="shared" si="20"/>
        <v>2.5018305945712882</v>
      </c>
    </row>
    <row r="415" spans="2:10">
      <c r="B415" s="38" t="s">
        <v>425</v>
      </c>
      <c r="C415" s="35">
        <v>50.457030000000003</v>
      </c>
      <c r="D415" s="39">
        <v>1170.6636444359999</v>
      </c>
      <c r="E415" s="34">
        <v>12.78195</v>
      </c>
      <c r="F415" s="40">
        <f t="shared" si="18"/>
        <v>47.99366586</v>
      </c>
      <c r="G415" s="34">
        <v>51.391579999999998</v>
      </c>
      <c r="H415" s="40">
        <f t="shared" si="19"/>
        <v>1126.3319601992696</v>
      </c>
      <c r="J415" s="39">
        <f t="shared" si="20"/>
        <v>3.6619816232696394</v>
      </c>
    </row>
    <row r="416" spans="2:10">
      <c r="B416" s="38" t="s">
        <v>426</v>
      </c>
      <c r="C416" s="35">
        <v>41.072510000000001</v>
      </c>
      <c r="D416" s="39">
        <v>952.93151901199997</v>
      </c>
      <c r="E416" s="34">
        <v>18.421050000000001</v>
      </c>
      <c r="F416" s="40">
        <f t="shared" si="18"/>
        <v>69.167358540000009</v>
      </c>
      <c r="G416" s="34">
        <v>40.453069999999997</v>
      </c>
      <c r="H416" s="40">
        <f t="shared" si="19"/>
        <v>886.59631848599065</v>
      </c>
      <c r="J416" s="39">
        <f t="shared" si="20"/>
        <v>2.8321580139906928</v>
      </c>
    </row>
    <row r="417" spans="2:10">
      <c r="B417" s="38" t="s">
        <v>427</v>
      </c>
      <c r="C417" s="35">
        <v>38.330280000000002</v>
      </c>
      <c r="D417" s="39">
        <v>889.30849233599997</v>
      </c>
      <c r="E417" s="34">
        <v>14.66165</v>
      </c>
      <c r="F417" s="40">
        <f t="shared" si="18"/>
        <v>55.051563420000008</v>
      </c>
      <c r="G417" s="34">
        <v>38.1877</v>
      </c>
      <c r="H417" s="40">
        <f t="shared" si="19"/>
        <v>836.94696673076908</v>
      </c>
      <c r="J417" s="39">
        <f t="shared" si="20"/>
        <v>2.6900378147690844</v>
      </c>
    </row>
    <row r="418" spans="2:10">
      <c r="B418" s="38" t="s">
        <v>428</v>
      </c>
      <c r="C418" s="35">
        <v>39.7928</v>
      </c>
      <c r="D418" s="39">
        <v>923.24071135999998</v>
      </c>
      <c r="E418" s="34">
        <v>13.53383</v>
      </c>
      <c r="F418" s="40">
        <f t="shared" si="18"/>
        <v>50.816824883999999</v>
      </c>
      <c r="G418" s="34">
        <v>39.805819999999997</v>
      </c>
      <c r="H418" s="40">
        <f t="shared" si="19"/>
        <v>872.41075810355107</v>
      </c>
      <c r="J418" s="39">
        <f t="shared" si="20"/>
        <v>-1.3128372448932168E-2</v>
      </c>
    </row>
    <row r="419" spans="2:10">
      <c r="B419" s="38" t="s">
        <v>429</v>
      </c>
      <c r="C419" s="35">
        <v>42.535029999999999</v>
      </c>
      <c r="D419" s="39">
        <v>986.86373803599997</v>
      </c>
      <c r="E419" s="34">
        <v>16.541350000000001</v>
      </c>
      <c r="F419" s="40">
        <f t="shared" si="18"/>
        <v>62.109460980000009</v>
      </c>
      <c r="G419" s="34">
        <v>42.00647</v>
      </c>
      <c r="H419" s="40">
        <f t="shared" si="19"/>
        <v>920.641663403846</v>
      </c>
      <c r="J419" s="39">
        <f t="shared" si="20"/>
        <v>-4.112613652153982</v>
      </c>
    </row>
    <row r="420" spans="2:10">
      <c r="B420" s="38" t="s">
        <v>430</v>
      </c>
      <c r="C420" s="35">
        <v>43.205359999999999</v>
      </c>
      <c r="D420" s="39">
        <v>1002.4161984319999</v>
      </c>
      <c r="E420" s="34">
        <v>17.293230000000001</v>
      </c>
      <c r="F420" s="40">
        <f t="shared" si="18"/>
        <v>64.932620004</v>
      </c>
      <c r="G420" s="34">
        <v>42.912619999999997</v>
      </c>
      <c r="H420" s="40">
        <f t="shared" si="19"/>
        <v>940.50144793926131</v>
      </c>
      <c r="J420" s="39">
        <f t="shared" si="20"/>
        <v>3.0178695112614378</v>
      </c>
    </row>
    <row r="421" spans="2:10">
      <c r="B421" s="38" t="s">
        <v>431</v>
      </c>
      <c r="C421" s="35">
        <v>39.914679999999997</v>
      </c>
      <c r="D421" s="39">
        <v>926.06847361599989</v>
      </c>
      <c r="E421" s="34">
        <v>19.172930000000001</v>
      </c>
      <c r="F421" s="40">
        <f t="shared" si="18"/>
        <v>71.990517564000015</v>
      </c>
      <c r="G421" s="34">
        <v>39.093850000000003</v>
      </c>
      <c r="H421" s="40">
        <f t="shared" si="19"/>
        <v>856.80675126618451</v>
      </c>
      <c r="J421" s="39">
        <f t="shared" si="20"/>
        <v>2.728795214184629</v>
      </c>
    </row>
    <row r="422" spans="2:10">
      <c r="B422" s="38" t="s">
        <v>432</v>
      </c>
      <c r="C422" s="35">
        <v>44.058500000000002</v>
      </c>
      <c r="D422" s="39">
        <v>1022.2100702</v>
      </c>
      <c r="E422" s="34">
        <v>18.421050000000001</v>
      </c>
      <c r="F422" s="40">
        <f t="shared" si="18"/>
        <v>69.167358540000009</v>
      </c>
      <c r="G422" s="34">
        <v>43.624589999999998</v>
      </c>
      <c r="H422" s="40">
        <f t="shared" si="19"/>
        <v>956.10545477662799</v>
      </c>
      <c r="J422" s="39">
        <f t="shared" si="20"/>
        <v>3.0627431166279848</v>
      </c>
    </row>
    <row r="423" spans="2:10">
      <c r="B423" s="38" t="s">
        <v>433</v>
      </c>
      <c r="C423" s="35">
        <v>40.950629999999997</v>
      </c>
      <c r="D423" s="39">
        <v>950.10375675599994</v>
      </c>
      <c r="E423" s="34">
        <v>13.15789</v>
      </c>
      <c r="F423" s="40">
        <f t="shared" si="18"/>
        <v>49.405245372000003</v>
      </c>
      <c r="G423" s="34">
        <v>41.229770000000002</v>
      </c>
      <c r="H423" s="40">
        <f t="shared" si="19"/>
        <v>903.61899094491844</v>
      </c>
      <c r="J423" s="39">
        <f t="shared" si="20"/>
        <v>2.9204795609184657</v>
      </c>
    </row>
    <row r="424" spans="2:10">
      <c r="B424" s="38" t="s">
        <v>434</v>
      </c>
      <c r="C424" s="35">
        <v>40.036560000000001</v>
      </c>
      <c r="D424" s="39">
        <v>928.89623587199992</v>
      </c>
      <c r="E424" s="34">
        <v>13.53383</v>
      </c>
      <c r="F424" s="40">
        <f t="shared" si="18"/>
        <v>50.816824883999999</v>
      </c>
      <c r="G424" s="34">
        <v>40.19417</v>
      </c>
      <c r="H424" s="40">
        <f t="shared" si="19"/>
        <v>880.92209433301491</v>
      </c>
      <c r="J424" s="39">
        <f t="shared" si="20"/>
        <v>2.8426833450149616</v>
      </c>
    </row>
    <row r="425" spans="2:10">
      <c r="B425" s="38" t="s">
        <v>435</v>
      </c>
      <c r="C425" s="35">
        <v>35.831800000000001</v>
      </c>
      <c r="D425" s="39">
        <v>831.34075816000006</v>
      </c>
      <c r="E425" s="34">
        <v>14.28571</v>
      </c>
      <c r="F425" s="40">
        <f t="shared" si="18"/>
        <v>53.639983907999998</v>
      </c>
      <c r="G425" s="34">
        <v>35.598700000000001</v>
      </c>
      <c r="H425" s="40">
        <f t="shared" si="19"/>
        <v>780.20472520101043</v>
      </c>
      <c r="J425" s="39">
        <f t="shared" si="20"/>
        <v>2.5039509490103455</v>
      </c>
    </row>
    <row r="426" spans="2:10">
      <c r="B426" s="38" t="s">
        <v>436</v>
      </c>
      <c r="C426" s="35">
        <v>37.842770000000002</v>
      </c>
      <c r="D426" s="39">
        <v>877.99767532400006</v>
      </c>
      <c r="E426" s="34">
        <v>14.28571</v>
      </c>
      <c r="F426" s="40">
        <f t="shared" si="18"/>
        <v>53.639983907999998</v>
      </c>
      <c r="G426" s="34">
        <v>37.73462</v>
      </c>
      <c r="H426" s="40">
        <f t="shared" si="19"/>
        <v>827.01696487974436</v>
      </c>
      <c r="J426" s="39">
        <f t="shared" si="20"/>
        <v>2.6592734637442845</v>
      </c>
    </row>
    <row r="427" spans="2:10">
      <c r="B427" s="38" t="s">
        <v>437</v>
      </c>
      <c r="C427" s="35">
        <v>35.831800000000001</v>
      </c>
      <c r="D427" s="39">
        <v>831.34075816000006</v>
      </c>
      <c r="E427" s="34">
        <v>16.541350000000001</v>
      </c>
      <c r="F427" s="40">
        <f t="shared" si="18"/>
        <v>62.109460980000009</v>
      </c>
      <c r="G427" s="34">
        <v>35.210349999999998</v>
      </c>
      <c r="H427" s="40">
        <f t="shared" si="19"/>
        <v>771.6933889715466</v>
      </c>
      <c r="J427" s="39">
        <f t="shared" si="20"/>
        <v>2.462091791546527</v>
      </c>
    </row>
    <row r="428" spans="2:10">
      <c r="B428" s="38" t="s">
        <v>438</v>
      </c>
      <c r="C428" s="35">
        <v>31.687989999999999</v>
      </c>
      <c r="D428" s="39">
        <v>735.19939358799991</v>
      </c>
      <c r="E428" s="34">
        <v>10.52631</v>
      </c>
      <c r="F428" s="40">
        <f t="shared" si="18"/>
        <v>39.524188788000004</v>
      </c>
      <c r="G428" s="34">
        <v>31.844660000000001</v>
      </c>
      <c r="H428" s="40">
        <f t="shared" si="19"/>
        <v>697.9286941494945</v>
      </c>
      <c r="J428" s="39">
        <f t="shared" si="20"/>
        <v>2.2534893494946573</v>
      </c>
    </row>
    <row r="429" spans="2:10">
      <c r="B429" s="38" t="s">
        <v>439</v>
      </c>
      <c r="C429" s="35">
        <v>39.975619999999999</v>
      </c>
      <c r="D429" s="39">
        <v>927.48235474399996</v>
      </c>
      <c r="E429" s="34">
        <v>13.15789</v>
      </c>
      <c r="F429" s="40">
        <f t="shared" si="18"/>
        <v>49.405245372000003</v>
      </c>
      <c r="G429" s="34">
        <v>40.19417</v>
      </c>
      <c r="H429" s="40">
        <f t="shared" si="19"/>
        <v>880.92209433301491</v>
      </c>
      <c r="J429" s="39">
        <f t="shared" si="20"/>
        <v>2.8449849610149158</v>
      </c>
    </row>
    <row r="430" spans="2:10">
      <c r="B430" s="38" t="s">
        <v>440</v>
      </c>
      <c r="C430" s="35">
        <v>29.7989</v>
      </c>
      <c r="D430" s="39">
        <v>691.37023867999994</v>
      </c>
      <c r="E430" s="34">
        <v>9.3984900000000007</v>
      </c>
      <c r="F430" s="40">
        <f t="shared" si="18"/>
        <v>35.289450252000009</v>
      </c>
      <c r="G430" s="34">
        <v>29.838180000000001</v>
      </c>
      <c r="H430" s="40">
        <f t="shared" si="19"/>
        <v>653.95334738061467</v>
      </c>
      <c r="J430" s="39">
        <f t="shared" si="20"/>
        <v>-2.1274410473852186</v>
      </c>
    </row>
    <row r="431" spans="2:10">
      <c r="B431" s="38" t="s">
        <v>441</v>
      </c>
      <c r="C431" s="35">
        <v>27.05667</v>
      </c>
      <c r="D431" s="39">
        <v>627.74721200399995</v>
      </c>
      <c r="E431" s="34">
        <v>8.2706700000000009</v>
      </c>
      <c r="F431" s="40">
        <f t="shared" si="18"/>
        <v>31.054711716000003</v>
      </c>
      <c r="G431" s="34">
        <v>27.31391</v>
      </c>
      <c r="H431" s="40">
        <f t="shared" si="19"/>
        <v>598.62977147241702</v>
      </c>
      <c r="J431" s="39">
        <f t="shared" si="20"/>
        <v>1.9372711844171135</v>
      </c>
    </row>
    <row r="432" spans="2:10">
      <c r="B432" s="38" t="s">
        <v>442</v>
      </c>
      <c r="C432" s="35">
        <v>28.702010000000001</v>
      </c>
      <c r="D432" s="39">
        <v>665.92107441199994</v>
      </c>
      <c r="E432" s="34">
        <v>7.89473</v>
      </c>
      <c r="F432" s="40">
        <f t="shared" si="18"/>
        <v>29.643132204</v>
      </c>
      <c r="G432" s="34">
        <v>29.12621</v>
      </c>
      <c r="H432" s="40">
        <f t="shared" si="19"/>
        <v>638.3493405432481</v>
      </c>
      <c r="J432" s="39">
        <f t="shared" si="20"/>
        <v>2.0713983352482046</v>
      </c>
    </row>
    <row r="433" spans="2:10">
      <c r="B433" s="38" t="s">
        <v>443</v>
      </c>
      <c r="C433" s="35">
        <v>34.064590000000003</v>
      </c>
      <c r="D433" s="39">
        <v>790.33936550800001</v>
      </c>
      <c r="E433" s="34">
        <v>12.03007</v>
      </c>
      <c r="F433" s="40">
        <f t="shared" si="18"/>
        <v>45.170506836000001</v>
      </c>
      <c r="G433" s="34">
        <v>33.721679999999999</v>
      </c>
      <c r="H433" s="40">
        <f t="shared" si="19"/>
        <v>739.06670967525247</v>
      </c>
      <c r="J433" s="39">
        <f t="shared" si="20"/>
        <v>-6.1021489967475873</v>
      </c>
    </row>
    <row r="434" spans="2:10">
      <c r="B434" s="38" t="s">
        <v>444</v>
      </c>
      <c r="C434" s="35">
        <v>29.61608</v>
      </c>
      <c r="D434" s="39">
        <v>687.12859529599996</v>
      </c>
      <c r="E434" s="34">
        <v>12.40601</v>
      </c>
      <c r="F434" s="40">
        <f t="shared" si="18"/>
        <v>46.582086348000004</v>
      </c>
      <c r="G434" s="34">
        <v>29.32038</v>
      </c>
      <c r="H434" s="40">
        <f t="shared" si="19"/>
        <v>642.60489907466297</v>
      </c>
      <c r="J434" s="39">
        <f t="shared" si="20"/>
        <v>2.0583901266629709</v>
      </c>
    </row>
    <row r="435" spans="2:10">
      <c r="B435" s="38" t="s">
        <v>445</v>
      </c>
      <c r="C435" s="35">
        <v>33.211449999999999</v>
      </c>
      <c r="D435" s="39">
        <v>770.54549373999987</v>
      </c>
      <c r="E435" s="34">
        <v>15.41353</v>
      </c>
      <c r="F435" s="40">
        <f t="shared" si="18"/>
        <v>57.874722444000007</v>
      </c>
      <c r="G435" s="34">
        <v>32.62135</v>
      </c>
      <c r="H435" s="40">
        <f t="shared" si="19"/>
        <v>714.95114744178807</v>
      </c>
      <c r="J435" s="39">
        <f t="shared" si="20"/>
        <v>2.2803761457881819</v>
      </c>
    </row>
    <row r="436" spans="2:10">
      <c r="B436" s="38" t="s">
        <v>446</v>
      </c>
      <c r="C436" s="35">
        <v>32.48019</v>
      </c>
      <c r="D436" s="39">
        <v>753.57938422799987</v>
      </c>
      <c r="E436" s="34">
        <v>16.917290000000001</v>
      </c>
      <c r="F436" s="40">
        <f t="shared" si="18"/>
        <v>63.521040492000012</v>
      </c>
      <c r="G436" s="34">
        <v>31.585760000000001</v>
      </c>
      <c r="H436" s="40">
        <f t="shared" si="19"/>
        <v>692.25446999651865</v>
      </c>
      <c r="J436" s="39">
        <f t="shared" si="20"/>
        <v>2.1961262605187812</v>
      </c>
    </row>
    <row r="437" spans="2:10">
      <c r="B437" s="38" t="s">
        <v>447</v>
      </c>
      <c r="C437" s="35">
        <v>32.784880000000001</v>
      </c>
      <c r="D437" s="39">
        <v>760.64855785599991</v>
      </c>
      <c r="E437" s="34">
        <v>13.53383</v>
      </c>
      <c r="F437" s="40">
        <f t="shared" si="18"/>
        <v>50.816824883999999</v>
      </c>
      <c r="G437" s="34">
        <v>32.491900000000001</v>
      </c>
      <c r="H437" s="40">
        <f t="shared" si="19"/>
        <v>712.1140353653002</v>
      </c>
      <c r="J437" s="39">
        <f t="shared" si="20"/>
        <v>2.282302393300256</v>
      </c>
    </row>
    <row r="438" spans="2:10">
      <c r="B438" s="38" t="s">
        <v>448</v>
      </c>
      <c r="C438" s="35">
        <v>31.32236</v>
      </c>
      <c r="D438" s="39">
        <v>726.71633883199991</v>
      </c>
      <c r="E438" s="34">
        <v>10.52631</v>
      </c>
      <c r="F438" s="40">
        <f t="shared" si="18"/>
        <v>39.524188788000004</v>
      </c>
      <c r="G438" s="34">
        <v>31.456309999999998</v>
      </c>
      <c r="H438" s="40">
        <f t="shared" si="19"/>
        <v>689.41735792003067</v>
      </c>
      <c r="J438" s="39">
        <f t="shared" si="20"/>
        <v>2.2252078760308223</v>
      </c>
    </row>
    <row r="439" spans="2:10">
      <c r="B439" s="38" t="s">
        <v>449</v>
      </c>
      <c r="C439" s="35">
        <v>36.502130000000001</v>
      </c>
      <c r="D439" s="39">
        <v>846.89321855599997</v>
      </c>
      <c r="E439" s="34">
        <v>13.53383</v>
      </c>
      <c r="F439" s="40">
        <f t="shared" si="18"/>
        <v>50.816824883999999</v>
      </c>
      <c r="G439" s="34">
        <v>36.44012</v>
      </c>
      <c r="H439" s="40">
        <f t="shared" si="19"/>
        <v>798.64584411486499</v>
      </c>
      <c r="J439" s="39">
        <f t="shared" si="20"/>
        <v>2.5694504428649907</v>
      </c>
    </row>
    <row r="440" spans="2:10">
      <c r="B440" s="38" t="s">
        <v>450</v>
      </c>
      <c r="C440" s="35">
        <v>36.319310000000002</v>
      </c>
      <c r="D440" s="39">
        <v>842.65157517199998</v>
      </c>
      <c r="E440" s="34">
        <v>12.78195</v>
      </c>
      <c r="F440" s="40">
        <f t="shared" si="18"/>
        <v>47.99366586</v>
      </c>
      <c r="G440" s="34">
        <v>36.245950000000001</v>
      </c>
      <c r="H440" s="40">
        <f t="shared" si="19"/>
        <v>794.39028558345012</v>
      </c>
      <c r="J440" s="39">
        <f t="shared" si="20"/>
        <v>-0.2676237285498928</v>
      </c>
    </row>
    <row r="441" spans="2:10">
      <c r="B441" s="38" t="s">
        <v>451</v>
      </c>
      <c r="C441" s="35">
        <v>29.128579999999999</v>
      </c>
      <c r="D441" s="39">
        <v>675.8180102959999</v>
      </c>
      <c r="E441" s="34">
        <v>13.15789</v>
      </c>
      <c r="F441" s="40">
        <f t="shared" si="18"/>
        <v>49.405245372000003</v>
      </c>
      <c r="G441" s="34">
        <v>28.67313</v>
      </c>
      <c r="H441" s="40">
        <f t="shared" si="19"/>
        <v>628.41933869222328</v>
      </c>
      <c r="J441" s="39">
        <f t="shared" si="20"/>
        <v>2.0065737682233475</v>
      </c>
    </row>
    <row r="442" spans="2:10">
      <c r="B442" s="38" t="s">
        <v>452</v>
      </c>
      <c r="C442" s="35">
        <v>34.734909999999999</v>
      </c>
      <c r="D442" s="39">
        <v>805.89159389199983</v>
      </c>
      <c r="E442" s="34">
        <v>13.90977</v>
      </c>
      <c r="F442" s="40">
        <f t="shared" si="18"/>
        <v>52.228404396000002</v>
      </c>
      <c r="G442" s="34">
        <v>34.498379999999997</v>
      </c>
      <c r="H442" s="40">
        <f t="shared" si="19"/>
        <v>756.08938213417991</v>
      </c>
      <c r="J442" s="39">
        <f t="shared" si="20"/>
        <v>2.4261926381800549</v>
      </c>
    </row>
    <row r="443" spans="2:10">
      <c r="B443" s="38" t="s">
        <v>453</v>
      </c>
      <c r="C443" s="35">
        <v>39.731870000000001</v>
      </c>
      <c r="D443" s="39">
        <v>921.82706224399999</v>
      </c>
      <c r="E443" s="34">
        <v>15.03759</v>
      </c>
      <c r="F443" s="40">
        <f t="shared" si="18"/>
        <v>56.463142932000004</v>
      </c>
      <c r="G443" s="34">
        <v>39.611649999999997</v>
      </c>
      <c r="H443" s="40">
        <f t="shared" si="19"/>
        <v>868.15519957213621</v>
      </c>
      <c r="J443" s="39">
        <f t="shared" si="20"/>
        <v>2.7912802601362046</v>
      </c>
    </row>
    <row r="444" spans="2:10">
      <c r="B444" s="38" t="s">
        <v>454</v>
      </c>
      <c r="C444" s="35">
        <v>37.964649999999999</v>
      </c>
      <c r="D444" s="39">
        <v>880.82543757999997</v>
      </c>
      <c r="E444" s="34">
        <v>11.27819</v>
      </c>
      <c r="F444" s="40">
        <f t="shared" si="18"/>
        <v>42.347347812000002</v>
      </c>
      <c r="G444" s="34">
        <v>37.799349999999997</v>
      </c>
      <c r="H444" s="40">
        <f t="shared" si="19"/>
        <v>828.43563050130524</v>
      </c>
      <c r="J444" s="39">
        <f t="shared" si="20"/>
        <v>-10.042459266694777</v>
      </c>
    </row>
    <row r="445" spans="2:10">
      <c r="B445" s="38" t="s">
        <v>455</v>
      </c>
      <c r="C445" s="35">
        <v>36.136499999999998</v>
      </c>
      <c r="D445" s="39">
        <v>838.41016379999996</v>
      </c>
      <c r="E445" s="34">
        <v>16.917290000000001</v>
      </c>
      <c r="F445" s="40">
        <f t="shared" si="18"/>
        <v>63.521040492000012</v>
      </c>
      <c r="G445" s="34">
        <v>35.469250000000002</v>
      </c>
      <c r="H445" s="40">
        <f t="shared" si="19"/>
        <v>777.36761312452256</v>
      </c>
      <c r="J445" s="39">
        <f t="shared" si="20"/>
        <v>2.4784898165225968</v>
      </c>
    </row>
    <row r="446" spans="2:10">
      <c r="B446" s="38" t="s">
        <v>456</v>
      </c>
      <c r="C446" s="35">
        <v>33.272390000000001</v>
      </c>
      <c r="D446" s="39">
        <v>771.95937486800005</v>
      </c>
      <c r="E446" s="34">
        <v>12.03007</v>
      </c>
      <c r="F446" s="40">
        <f t="shared" si="18"/>
        <v>45.170506836000001</v>
      </c>
      <c r="G446" s="34">
        <v>33.139150000000001</v>
      </c>
      <c r="H446" s="40">
        <f t="shared" si="19"/>
        <v>726.29959574773989</v>
      </c>
      <c r="J446" s="39">
        <f t="shared" si="20"/>
        <v>-0.48927228426020974</v>
      </c>
    </row>
    <row r="447" spans="2:10">
      <c r="B447" s="38" t="s">
        <v>457</v>
      </c>
      <c r="C447" s="35">
        <v>37.781840000000003</v>
      </c>
      <c r="D447" s="39">
        <v>876.58402620799995</v>
      </c>
      <c r="E447" s="34">
        <v>11.65413</v>
      </c>
      <c r="F447" s="40">
        <f t="shared" si="18"/>
        <v>43.758927324000005</v>
      </c>
      <c r="G447" s="34">
        <v>38.122970000000002</v>
      </c>
      <c r="H447" s="40">
        <f t="shared" si="19"/>
        <v>835.52830110920809</v>
      </c>
      <c r="J447" s="39">
        <f t="shared" si="20"/>
        <v>2.7032022252080878</v>
      </c>
    </row>
    <row r="448" spans="2:10">
      <c r="B448" s="38" t="s">
        <v>458</v>
      </c>
      <c r="C448" s="35">
        <v>36.014620000000001</v>
      </c>
      <c r="D448" s="39">
        <v>835.58240154400005</v>
      </c>
      <c r="E448" s="34">
        <v>11.27819</v>
      </c>
      <c r="F448" s="40">
        <f t="shared" si="18"/>
        <v>42.347347812000002</v>
      </c>
      <c r="G448" s="34">
        <v>35.53398</v>
      </c>
      <c r="H448" s="40">
        <f t="shared" si="19"/>
        <v>778.78627874608344</v>
      </c>
      <c r="J448" s="39">
        <f t="shared" si="20"/>
        <v>-14.448774985916657</v>
      </c>
    </row>
    <row r="449" spans="2:10">
      <c r="B449" s="38" t="s">
        <v>459</v>
      </c>
      <c r="C449" s="35">
        <v>37.781840000000003</v>
      </c>
      <c r="D449" s="39">
        <v>876.58402620799995</v>
      </c>
      <c r="E449" s="34">
        <v>9.3984900000000007</v>
      </c>
      <c r="F449" s="40">
        <f t="shared" si="18"/>
        <v>35.289450252000009</v>
      </c>
      <c r="G449" s="34">
        <v>37.993519999999997</v>
      </c>
      <c r="H449" s="40">
        <f t="shared" si="19"/>
        <v>832.6911890327201</v>
      </c>
      <c r="J449" s="39">
        <f t="shared" si="20"/>
        <v>-8.6033869232797997</v>
      </c>
    </row>
    <row r="450" spans="2:10">
      <c r="B450" s="38" t="s">
        <v>460</v>
      </c>
      <c r="C450" s="35">
        <v>49.299199999999999</v>
      </c>
      <c r="D450" s="39">
        <v>1143.80059904</v>
      </c>
      <c r="E450" s="34">
        <v>15.41353</v>
      </c>
      <c r="F450" s="40">
        <f t="shared" si="18"/>
        <v>57.874722444000007</v>
      </c>
      <c r="G450" s="34">
        <v>49.449829999999999</v>
      </c>
      <c r="H450" s="40">
        <f t="shared" si="19"/>
        <v>1083.7752790519507</v>
      </c>
      <c r="J450" s="39">
        <f t="shared" si="20"/>
        <v>-2.1505975440491056</v>
      </c>
    </row>
    <row r="451" spans="2:10">
      <c r="B451" s="38" t="s">
        <v>461</v>
      </c>
      <c r="C451" s="35">
        <v>40.524070000000002</v>
      </c>
      <c r="D451" s="39">
        <v>940.20705288399995</v>
      </c>
      <c r="E451" s="34">
        <v>21.428570000000001</v>
      </c>
      <c r="F451" s="40">
        <f t="shared" si="18"/>
        <v>80.459994636000005</v>
      </c>
      <c r="G451" s="34">
        <v>39.35275</v>
      </c>
      <c r="H451" s="40">
        <f t="shared" si="19"/>
        <v>862.48097541916047</v>
      </c>
      <c r="J451" s="39">
        <f t="shared" si="20"/>
        <v>2.7339171711605559</v>
      </c>
    </row>
    <row r="452" spans="2:10">
      <c r="B452" s="38" t="s">
        <v>462</v>
      </c>
      <c r="C452" s="35">
        <v>36.319310000000002</v>
      </c>
      <c r="D452" s="39">
        <v>842.65157517199998</v>
      </c>
      <c r="E452" s="34">
        <v>17.669170000000001</v>
      </c>
      <c r="F452" s="40">
        <f t="shared" ref="F452:F515" si="21">$F$1362*(E452/100)</f>
        <v>66.344199516000003</v>
      </c>
      <c r="G452" s="34">
        <v>35.339799999999997</v>
      </c>
      <c r="H452" s="40">
        <f t="shared" ref="H452:H515" si="22">$H$1504*(G452/100)</f>
        <v>774.53050104803458</v>
      </c>
      <c r="J452" s="39">
        <f t="shared" ref="J452:J515" si="23">H452-(D452-F452)</f>
        <v>-1.7768746079653965</v>
      </c>
    </row>
    <row r="453" spans="2:10">
      <c r="B453" s="38" t="s">
        <v>463</v>
      </c>
      <c r="C453" s="35">
        <v>38.086530000000003</v>
      </c>
      <c r="D453" s="39">
        <v>883.653199836</v>
      </c>
      <c r="E453" s="34">
        <v>20.676690000000001</v>
      </c>
      <c r="F453" s="40">
        <f t="shared" si="21"/>
        <v>77.636835611999999</v>
      </c>
      <c r="G453" s="34">
        <v>36.375399999999999</v>
      </c>
      <c r="H453" s="40">
        <f t="shared" si="22"/>
        <v>797.22739765993799</v>
      </c>
      <c r="J453" s="39">
        <f t="shared" si="23"/>
        <v>-8.7889665640619796</v>
      </c>
    </row>
    <row r="454" spans="2:10">
      <c r="B454" s="38" t="s">
        <v>464</v>
      </c>
      <c r="C454" s="35">
        <v>41.864710000000002</v>
      </c>
      <c r="D454" s="39">
        <v>971.31150965200004</v>
      </c>
      <c r="E454" s="34">
        <v>17.669170000000001</v>
      </c>
      <c r="F454" s="40">
        <f t="shared" si="21"/>
        <v>66.344199516000003</v>
      </c>
      <c r="G454" s="34">
        <v>40.582520000000002</v>
      </c>
      <c r="H454" s="40">
        <f t="shared" si="22"/>
        <v>889.43343056247875</v>
      </c>
      <c r="J454" s="39">
        <f t="shared" si="23"/>
        <v>-15.53387957352129</v>
      </c>
    </row>
    <row r="455" spans="2:10">
      <c r="B455" s="38" t="s">
        <v>465</v>
      </c>
      <c r="C455" s="35">
        <v>31.32236</v>
      </c>
      <c r="D455" s="39">
        <v>726.71633883199991</v>
      </c>
      <c r="E455" s="34">
        <v>9.0225500000000007</v>
      </c>
      <c r="F455" s="40">
        <f t="shared" si="21"/>
        <v>33.877870740000006</v>
      </c>
      <c r="G455" s="34">
        <v>31.715209999999999</v>
      </c>
      <c r="H455" s="40">
        <f t="shared" si="22"/>
        <v>695.09158207300652</v>
      </c>
      <c r="J455" s="39">
        <f t="shared" si="23"/>
        <v>2.2531139810066634</v>
      </c>
    </row>
    <row r="456" spans="2:10">
      <c r="B456" s="38" t="s">
        <v>466</v>
      </c>
      <c r="C456" s="35">
        <v>36.380249999999997</v>
      </c>
      <c r="D456" s="39">
        <v>844.06545629999994</v>
      </c>
      <c r="E456" s="34">
        <v>11.27819</v>
      </c>
      <c r="F456" s="40">
        <f t="shared" si="21"/>
        <v>42.347347812000002</v>
      </c>
      <c r="G456" s="34">
        <v>36.699019999999997</v>
      </c>
      <c r="H456" s="40">
        <f t="shared" si="22"/>
        <v>804.32006826784084</v>
      </c>
      <c r="J456" s="39">
        <f t="shared" si="23"/>
        <v>2.601959779840854</v>
      </c>
    </row>
    <row r="457" spans="2:10">
      <c r="B457" s="38" t="s">
        <v>467</v>
      </c>
      <c r="C457" s="35">
        <v>49.969529999999999</v>
      </c>
      <c r="D457" s="39">
        <v>1159.353059436</v>
      </c>
      <c r="E457" s="34">
        <v>12.03007</v>
      </c>
      <c r="F457" s="40">
        <f t="shared" si="21"/>
        <v>45.170506836000001</v>
      </c>
      <c r="G457" s="34">
        <v>51.003230000000002</v>
      </c>
      <c r="H457" s="40">
        <f t="shared" si="22"/>
        <v>1117.8206239698059</v>
      </c>
      <c r="J457" s="39">
        <f t="shared" si="23"/>
        <v>3.6380713698058571</v>
      </c>
    </row>
    <row r="458" spans="2:10">
      <c r="B458" s="38" t="s">
        <v>468</v>
      </c>
      <c r="C458" s="35">
        <v>39.000599999999999</v>
      </c>
      <c r="D458" s="39">
        <v>904.8607207199999</v>
      </c>
      <c r="E458" s="34">
        <v>14.66165</v>
      </c>
      <c r="F458" s="40">
        <f t="shared" si="21"/>
        <v>55.051563420000008</v>
      </c>
      <c r="G458" s="34">
        <v>38.89967</v>
      </c>
      <c r="H458" s="40">
        <f t="shared" si="22"/>
        <v>852.55097356813565</v>
      </c>
      <c r="J458" s="39">
        <f t="shared" si="23"/>
        <v>2.7418162681357217</v>
      </c>
    </row>
    <row r="459" spans="2:10">
      <c r="B459" s="38" t="s">
        <v>469</v>
      </c>
      <c r="C459" s="35">
        <v>38.025590000000001</v>
      </c>
      <c r="D459" s="39">
        <v>882.23931870800004</v>
      </c>
      <c r="E459" s="34">
        <v>15.41353</v>
      </c>
      <c r="F459" s="40">
        <f t="shared" si="21"/>
        <v>57.874722444000007</v>
      </c>
      <c r="G459" s="34">
        <v>37.73462</v>
      </c>
      <c r="H459" s="40">
        <f t="shared" si="22"/>
        <v>827.01696487974436</v>
      </c>
      <c r="J459" s="39">
        <f t="shared" si="23"/>
        <v>2.652368615744308</v>
      </c>
    </row>
    <row r="460" spans="2:10">
      <c r="B460" s="38" t="s">
        <v>470</v>
      </c>
      <c r="C460" s="35">
        <v>32.1755</v>
      </c>
      <c r="D460" s="39">
        <v>746.51021060000005</v>
      </c>
      <c r="E460" s="34">
        <v>13.90977</v>
      </c>
      <c r="F460" s="40">
        <f t="shared" si="21"/>
        <v>52.228404396000002</v>
      </c>
      <c r="G460" s="34">
        <v>31.585760000000001</v>
      </c>
      <c r="H460" s="40">
        <f t="shared" si="22"/>
        <v>692.25446999651865</v>
      </c>
      <c r="J460" s="39">
        <f t="shared" si="23"/>
        <v>-2.0273362074814258</v>
      </c>
    </row>
    <row r="461" spans="2:10">
      <c r="B461" s="38" t="s">
        <v>471</v>
      </c>
      <c r="C461" s="35">
        <v>37.964649999999999</v>
      </c>
      <c r="D461" s="39">
        <v>880.82543757999997</v>
      </c>
      <c r="E461" s="34">
        <v>15.78947</v>
      </c>
      <c r="F461" s="40">
        <f t="shared" si="21"/>
        <v>59.286301956000003</v>
      </c>
      <c r="G461" s="34">
        <v>37.605170000000001</v>
      </c>
      <c r="H461" s="40">
        <f t="shared" si="22"/>
        <v>824.17985280325638</v>
      </c>
      <c r="J461" s="39">
        <f t="shared" si="23"/>
        <v>2.6407171792563986</v>
      </c>
    </row>
    <row r="462" spans="2:10">
      <c r="B462" s="38" t="s">
        <v>472</v>
      </c>
      <c r="C462" s="35">
        <v>34.308340000000001</v>
      </c>
      <c r="D462" s="39">
        <v>795.9946580080001</v>
      </c>
      <c r="E462" s="34">
        <v>6.7669100000000002</v>
      </c>
      <c r="F462" s="40">
        <f t="shared" si="21"/>
        <v>25.408393667999999</v>
      </c>
      <c r="G462" s="34">
        <v>35.145629999999997</v>
      </c>
      <c r="H462" s="40">
        <f t="shared" si="22"/>
        <v>770.2749425166196</v>
      </c>
      <c r="J462" s="39">
        <f t="shared" si="23"/>
        <v>-0.31132182338046732</v>
      </c>
    </row>
    <row r="463" spans="2:10">
      <c r="B463" s="38" t="s">
        <v>473</v>
      </c>
      <c r="C463" s="35">
        <v>33.089570000000002</v>
      </c>
      <c r="D463" s="39">
        <v>767.71773148399996</v>
      </c>
      <c r="E463" s="34">
        <v>12.03007</v>
      </c>
      <c r="F463" s="40">
        <f t="shared" si="21"/>
        <v>45.170506836000001</v>
      </c>
      <c r="G463" s="34">
        <v>33.07443</v>
      </c>
      <c r="H463" s="40">
        <f t="shared" si="22"/>
        <v>724.88114929281278</v>
      </c>
      <c r="J463" s="39">
        <f t="shared" si="23"/>
        <v>2.3339246448127824</v>
      </c>
    </row>
    <row r="464" spans="2:10">
      <c r="B464" s="38" t="s">
        <v>474</v>
      </c>
      <c r="C464" s="35">
        <v>34.00365</v>
      </c>
      <c r="D464" s="39">
        <v>788.92548438000006</v>
      </c>
      <c r="E464" s="34">
        <v>8.2706700000000009</v>
      </c>
      <c r="F464" s="40">
        <f t="shared" si="21"/>
        <v>31.054711716000003</v>
      </c>
      <c r="G464" s="34">
        <v>34.563099999999999</v>
      </c>
      <c r="H464" s="40">
        <f t="shared" si="22"/>
        <v>757.50782858910691</v>
      </c>
      <c r="J464" s="39">
        <f t="shared" si="23"/>
        <v>-0.36294407489310743</v>
      </c>
    </row>
    <row r="465" spans="2:10">
      <c r="B465" s="38" t="s">
        <v>475</v>
      </c>
      <c r="C465" s="35">
        <v>33.51614</v>
      </c>
      <c r="D465" s="39">
        <v>777.61466736799991</v>
      </c>
      <c r="E465" s="34">
        <v>7.5187900000000001</v>
      </c>
      <c r="F465" s="40">
        <f t="shared" si="21"/>
        <v>28.231552692000001</v>
      </c>
      <c r="G465" s="34">
        <v>34.304200000000002</v>
      </c>
      <c r="H465" s="40">
        <f t="shared" si="22"/>
        <v>751.83360443613117</v>
      </c>
      <c r="J465" s="39">
        <f t="shared" si="23"/>
        <v>2.4504897601312905</v>
      </c>
    </row>
    <row r="466" spans="2:10">
      <c r="B466" s="38" t="s">
        <v>476</v>
      </c>
      <c r="C466" s="35">
        <v>32.66301</v>
      </c>
      <c r="D466" s="39">
        <v>757.82102761199997</v>
      </c>
      <c r="E466" s="34">
        <v>8.2706700000000009</v>
      </c>
      <c r="F466" s="40">
        <f t="shared" si="21"/>
        <v>31.054711716000003</v>
      </c>
      <c r="G466" s="34">
        <v>32.880249999999997</v>
      </c>
      <c r="H466" s="40">
        <f t="shared" si="22"/>
        <v>720.62537159476381</v>
      </c>
      <c r="J466" s="39">
        <f t="shared" si="23"/>
        <v>-6.140944301236118</v>
      </c>
    </row>
    <row r="467" spans="2:10">
      <c r="B467" s="38" t="s">
        <v>477</v>
      </c>
      <c r="C467" s="35">
        <v>27.666049999999998</v>
      </c>
      <c r="D467" s="39">
        <v>641.88555925999992</v>
      </c>
      <c r="E467" s="34">
        <v>13.15789</v>
      </c>
      <c r="F467" s="40">
        <f t="shared" si="21"/>
        <v>49.405245372000003</v>
      </c>
      <c r="G467" s="34">
        <v>26.990290000000002</v>
      </c>
      <c r="H467" s="40">
        <f t="shared" si="22"/>
        <v>591.53710086451417</v>
      </c>
      <c r="J467" s="39">
        <f t="shared" si="23"/>
        <v>-0.94321302348578229</v>
      </c>
    </row>
    <row r="468" spans="2:10">
      <c r="B468" s="38" t="s">
        <v>478</v>
      </c>
      <c r="C468" s="35">
        <v>33.638019999999997</v>
      </c>
      <c r="D468" s="39">
        <v>780.44242962399983</v>
      </c>
      <c r="E468" s="34">
        <v>11.65413</v>
      </c>
      <c r="F468" s="40">
        <f t="shared" si="21"/>
        <v>43.758927324000005</v>
      </c>
      <c r="G468" s="34">
        <v>33.721679999999999</v>
      </c>
      <c r="H468" s="40">
        <f t="shared" si="22"/>
        <v>739.06670967525247</v>
      </c>
      <c r="J468" s="39">
        <f t="shared" si="23"/>
        <v>2.3832073752525957</v>
      </c>
    </row>
    <row r="469" spans="2:10">
      <c r="B469" s="38" t="s">
        <v>479</v>
      </c>
      <c r="C469" s="35">
        <v>29.920780000000001</v>
      </c>
      <c r="D469" s="39">
        <v>694.19800093599997</v>
      </c>
      <c r="E469" s="34">
        <v>10.90225</v>
      </c>
      <c r="F469" s="40">
        <f t="shared" si="21"/>
        <v>40.935768300000007</v>
      </c>
      <c r="G469" s="34">
        <v>29.644010000000002</v>
      </c>
      <c r="H469" s="40">
        <f t="shared" si="22"/>
        <v>649.69778884919981</v>
      </c>
      <c r="J469" s="39">
        <f t="shared" si="23"/>
        <v>-3.5644437868000978</v>
      </c>
    </row>
    <row r="470" spans="2:10">
      <c r="B470" s="38" t="s">
        <v>480</v>
      </c>
      <c r="C470" s="35">
        <v>36.928699999999999</v>
      </c>
      <c r="D470" s="39">
        <v>856.79015443999992</v>
      </c>
      <c r="E470" s="34">
        <v>10.90225</v>
      </c>
      <c r="F470" s="40">
        <f t="shared" si="21"/>
        <v>40.935768300000007</v>
      </c>
      <c r="G470" s="34">
        <v>37.346269999999997</v>
      </c>
      <c r="H470" s="40">
        <f t="shared" si="22"/>
        <v>818.50562865028041</v>
      </c>
      <c r="J470" s="39">
        <f t="shared" si="23"/>
        <v>2.6512425102805537</v>
      </c>
    </row>
    <row r="471" spans="2:10">
      <c r="B471" s="38" t="s">
        <v>481</v>
      </c>
      <c r="C471" s="35">
        <v>31.200479999999999</v>
      </c>
      <c r="D471" s="39">
        <v>723.88857657599988</v>
      </c>
      <c r="E471" s="34">
        <v>11.27819</v>
      </c>
      <c r="F471" s="40">
        <f t="shared" si="21"/>
        <v>42.347347812000002</v>
      </c>
      <c r="G471" s="34">
        <v>31.197410000000001</v>
      </c>
      <c r="H471" s="40">
        <f t="shared" si="22"/>
        <v>683.74313376705493</v>
      </c>
      <c r="J471" s="39">
        <f t="shared" si="23"/>
        <v>2.2019050030550034</v>
      </c>
    </row>
    <row r="472" spans="2:10">
      <c r="B472" s="38" t="s">
        <v>482</v>
      </c>
      <c r="C472" s="35">
        <v>34.125529999999998</v>
      </c>
      <c r="D472" s="39">
        <v>791.75324663599997</v>
      </c>
      <c r="E472" s="34">
        <v>9.3984900000000007</v>
      </c>
      <c r="F472" s="40">
        <f t="shared" si="21"/>
        <v>35.289450252000009</v>
      </c>
      <c r="G472" s="34">
        <v>34.627830000000003</v>
      </c>
      <c r="H472" s="40">
        <f t="shared" si="22"/>
        <v>758.92649421066801</v>
      </c>
      <c r="J472" s="39">
        <f t="shared" si="23"/>
        <v>2.4626978266680908</v>
      </c>
    </row>
    <row r="473" spans="2:10">
      <c r="B473" s="38" t="s">
        <v>483</v>
      </c>
      <c r="C473" s="35">
        <v>33.638019999999997</v>
      </c>
      <c r="D473" s="39">
        <v>780.44242962399983</v>
      </c>
      <c r="E473" s="34">
        <v>10.90225</v>
      </c>
      <c r="F473" s="40">
        <f t="shared" si="21"/>
        <v>40.935768300000007</v>
      </c>
      <c r="G473" s="34">
        <v>33.851129999999998</v>
      </c>
      <c r="H473" s="40">
        <f t="shared" si="22"/>
        <v>741.90382175174034</v>
      </c>
      <c r="J473" s="39">
        <f t="shared" si="23"/>
        <v>2.3971604277404595</v>
      </c>
    </row>
    <row r="474" spans="2:10">
      <c r="B474" s="38" t="s">
        <v>484</v>
      </c>
      <c r="C474" s="35">
        <v>29.43327</v>
      </c>
      <c r="D474" s="39">
        <v>682.88718392399994</v>
      </c>
      <c r="E474" s="34">
        <v>12.40601</v>
      </c>
      <c r="F474" s="40">
        <f t="shared" si="21"/>
        <v>46.582086348000004</v>
      </c>
      <c r="G474" s="34">
        <v>28.802579999999999</v>
      </c>
      <c r="H474" s="40">
        <f t="shared" si="22"/>
        <v>631.25645076871115</v>
      </c>
      <c r="J474" s="39">
        <f t="shared" si="23"/>
        <v>-5.0486468072888329</v>
      </c>
    </row>
    <row r="475" spans="2:10">
      <c r="B475" s="38" t="s">
        <v>485</v>
      </c>
      <c r="C475" s="35">
        <v>38.086530000000003</v>
      </c>
      <c r="D475" s="39">
        <v>883.653199836</v>
      </c>
      <c r="E475" s="34">
        <v>13.90977</v>
      </c>
      <c r="F475" s="40">
        <f t="shared" si="21"/>
        <v>52.228404396000002</v>
      </c>
      <c r="G475" s="34">
        <v>38.058250000000001</v>
      </c>
      <c r="H475" s="40">
        <f t="shared" si="22"/>
        <v>834.10985465428109</v>
      </c>
      <c r="J475" s="39">
        <f t="shared" si="23"/>
        <v>2.6850592142810683</v>
      </c>
    </row>
    <row r="476" spans="2:10">
      <c r="B476" s="38" t="s">
        <v>486</v>
      </c>
      <c r="C476" s="35">
        <v>35.466169999999998</v>
      </c>
      <c r="D476" s="39">
        <v>822.85770340399984</v>
      </c>
      <c r="E476" s="34">
        <v>7.5187900000000001</v>
      </c>
      <c r="F476" s="40">
        <f t="shared" si="21"/>
        <v>28.231552692000001</v>
      </c>
      <c r="G476" s="34">
        <v>36.375399999999999</v>
      </c>
      <c r="H476" s="40">
        <f t="shared" si="22"/>
        <v>797.22739765993799</v>
      </c>
      <c r="J476" s="39">
        <f t="shared" si="23"/>
        <v>2.6012469479381934</v>
      </c>
    </row>
    <row r="477" spans="2:10">
      <c r="B477" s="38" t="s">
        <v>487</v>
      </c>
      <c r="C477" s="35">
        <v>35.892740000000003</v>
      </c>
      <c r="D477" s="39">
        <v>832.75463928800002</v>
      </c>
      <c r="E477" s="34">
        <v>12.03007</v>
      </c>
      <c r="F477" s="40">
        <f t="shared" si="21"/>
        <v>45.170506836000001</v>
      </c>
      <c r="G477" s="34">
        <v>35.792879999999997</v>
      </c>
      <c r="H477" s="40">
        <f t="shared" si="22"/>
        <v>784.46050289905929</v>
      </c>
      <c r="J477" s="39">
        <f t="shared" si="23"/>
        <v>-3.1236295529407698</v>
      </c>
    </row>
    <row r="478" spans="2:10">
      <c r="B478" s="38" t="s">
        <v>488</v>
      </c>
      <c r="C478" s="35">
        <v>34.369280000000003</v>
      </c>
      <c r="D478" s="39">
        <v>797.40853913600006</v>
      </c>
      <c r="E478" s="34">
        <v>11.27819</v>
      </c>
      <c r="F478" s="40">
        <f t="shared" si="21"/>
        <v>42.347347812000002</v>
      </c>
      <c r="G478" s="34">
        <v>33.915849999999999</v>
      </c>
      <c r="H478" s="40">
        <f t="shared" si="22"/>
        <v>743.32226820666733</v>
      </c>
      <c r="J478" s="39">
        <f t="shared" si="23"/>
        <v>-11.738923117332774</v>
      </c>
    </row>
    <row r="479" spans="2:10">
      <c r="B479" s="38" t="s">
        <v>489</v>
      </c>
      <c r="C479" s="35">
        <v>34.369280000000003</v>
      </c>
      <c r="D479" s="39">
        <v>797.40853913600006</v>
      </c>
      <c r="E479" s="34">
        <v>13.53383</v>
      </c>
      <c r="F479" s="40">
        <f t="shared" si="21"/>
        <v>50.816824883999999</v>
      </c>
      <c r="G479" s="34">
        <v>33.980580000000003</v>
      </c>
      <c r="H479" s="40">
        <f t="shared" si="22"/>
        <v>744.74093382822844</v>
      </c>
      <c r="J479" s="39">
        <f t="shared" si="23"/>
        <v>-1.8507804237716527</v>
      </c>
    </row>
    <row r="480" spans="2:10">
      <c r="B480" s="38" t="s">
        <v>490</v>
      </c>
      <c r="C480" s="35">
        <v>32.784880000000001</v>
      </c>
      <c r="D480" s="39">
        <v>760.64855785599991</v>
      </c>
      <c r="E480" s="34">
        <v>13.53383</v>
      </c>
      <c r="F480" s="40">
        <f t="shared" si="21"/>
        <v>50.816824883999999</v>
      </c>
      <c r="G480" s="34">
        <v>32.42718</v>
      </c>
      <c r="H480" s="40">
        <f t="shared" si="22"/>
        <v>710.6955889103732</v>
      </c>
      <c r="J480" s="39">
        <f t="shared" si="23"/>
        <v>0.86385593837326269</v>
      </c>
    </row>
    <row r="481" spans="2:10">
      <c r="B481" s="38" t="s">
        <v>491</v>
      </c>
      <c r="C481" s="35">
        <v>30.164529999999999</v>
      </c>
      <c r="D481" s="39">
        <v>699.85329343599994</v>
      </c>
      <c r="E481" s="34">
        <v>7.5187900000000001</v>
      </c>
      <c r="F481" s="40">
        <f t="shared" si="21"/>
        <v>28.231552692000001</v>
      </c>
      <c r="G481" s="34">
        <v>30.744330000000001</v>
      </c>
      <c r="H481" s="40">
        <f t="shared" si="22"/>
        <v>673.81313191603022</v>
      </c>
      <c r="J481" s="39">
        <f t="shared" si="23"/>
        <v>2.1913911720303076</v>
      </c>
    </row>
    <row r="482" spans="2:10">
      <c r="B482" s="38" t="s">
        <v>492</v>
      </c>
      <c r="C482" s="35">
        <v>31.017669999999999</v>
      </c>
      <c r="D482" s="39">
        <v>719.64716520399986</v>
      </c>
      <c r="E482" s="34">
        <v>12.03007</v>
      </c>
      <c r="F482" s="40">
        <f t="shared" si="21"/>
        <v>45.170506836000001</v>
      </c>
      <c r="G482" s="34">
        <v>30.87378</v>
      </c>
      <c r="H482" s="40">
        <f t="shared" si="22"/>
        <v>676.65024399251809</v>
      </c>
      <c r="J482" s="39">
        <f t="shared" si="23"/>
        <v>2.1735856245181822</v>
      </c>
    </row>
    <row r="483" spans="2:10">
      <c r="B483" s="38" t="s">
        <v>493</v>
      </c>
      <c r="C483" s="35">
        <v>27.300419999999999</v>
      </c>
      <c r="D483" s="39">
        <v>633.40250450399992</v>
      </c>
      <c r="E483" s="34">
        <v>7.89473</v>
      </c>
      <c r="F483" s="40">
        <f t="shared" si="21"/>
        <v>29.643132204</v>
      </c>
      <c r="G483" s="34">
        <v>27.637540000000001</v>
      </c>
      <c r="H483" s="40">
        <f t="shared" si="22"/>
        <v>605.72266124695375</v>
      </c>
      <c r="J483" s="39">
        <f t="shared" si="23"/>
        <v>1.9632889469538668</v>
      </c>
    </row>
    <row r="484" spans="2:10">
      <c r="B484" s="38" t="s">
        <v>494</v>
      </c>
      <c r="C484" s="35">
        <v>29.7989</v>
      </c>
      <c r="D484" s="39">
        <v>691.37023867999994</v>
      </c>
      <c r="E484" s="34">
        <v>13.90977</v>
      </c>
      <c r="F484" s="40">
        <f t="shared" si="21"/>
        <v>52.228404396000002</v>
      </c>
      <c r="G484" s="34">
        <v>28.996759999999998</v>
      </c>
      <c r="H484" s="40">
        <f t="shared" si="22"/>
        <v>635.51222846676001</v>
      </c>
      <c r="J484" s="39">
        <f t="shared" si="23"/>
        <v>-3.6296058172399626</v>
      </c>
    </row>
    <row r="485" spans="2:10">
      <c r="B485" s="38" t="s">
        <v>495</v>
      </c>
      <c r="C485" s="35">
        <v>26.386340000000001</v>
      </c>
      <c r="D485" s="39">
        <v>612.19475160800005</v>
      </c>
      <c r="E485" s="34">
        <v>12.40601</v>
      </c>
      <c r="F485" s="40">
        <f t="shared" si="21"/>
        <v>46.582086348000004</v>
      </c>
      <c r="G485" s="34">
        <v>25.889959999999999</v>
      </c>
      <c r="H485" s="40">
        <f t="shared" si="22"/>
        <v>567.42153863104977</v>
      </c>
      <c r="J485" s="39">
        <f t="shared" si="23"/>
        <v>1.8088733710496854</v>
      </c>
    </row>
    <row r="486" spans="2:10">
      <c r="B486" s="38" t="s">
        <v>496</v>
      </c>
      <c r="C486" s="35">
        <v>32.236440000000002</v>
      </c>
      <c r="D486" s="39">
        <v>747.92409172800001</v>
      </c>
      <c r="E486" s="34">
        <v>14.66165</v>
      </c>
      <c r="F486" s="40">
        <f t="shared" si="21"/>
        <v>55.051563420000008</v>
      </c>
      <c r="G486" s="34">
        <v>31.715209999999999</v>
      </c>
      <c r="H486" s="40">
        <f t="shared" si="22"/>
        <v>695.09158207300652</v>
      </c>
      <c r="J486" s="39">
        <f t="shared" si="23"/>
        <v>2.2190537650064925</v>
      </c>
    </row>
    <row r="487" spans="2:10">
      <c r="B487" s="38" t="s">
        <v>497</v>
      </c>
      <c r="C487" s="35">
        <v>30.28641</v>
      </c>
      <c r="D487" s="39">
        <v>702.68105569199997</v>
      </c>
      <c r="E487" s="34">
        <v>10.90225</v>
      </c>
      <c r="F487" s="40">
        <f t="shared" si="21"/>
        <v>40.935768300000007</v>
      </c>
      <c r="G487" s="34">
        <v>30.291260000000001</v>
      </c>
      <c r="H487" s="40">
        <f t="shared" si="22"/>
        <v>663.88334923163939</v>
      </c>
      <c r="J487" s="39">
        <f t="shared" si="23"/>
        <v>2.1380618396394766</v>
      </c>
    </row>
    <row r="488" spans="2:10">
      <c r="B488" s="38" t="s">
        <v>498</v>
      </c>
      <c r="C488" s="35">
        <v>28.397310000000001</v>
      </c>
      <c r="D488" s="39">
        <v>658.85166877200004</v>
      </c>
      <c r="E488" s="34">
        <v>7.89473</v>
      </c>
      <c r="F488" s="40">
        <f t="shared" si="21"/>
        <v>29.643132204</v>
      </c>
      <c r="G488" s="34">
        <v>28.802579999999999</v>
      </c>
      <c r="H488" s="40">
        <f t="shared" si="22"/>
        <v>631.25645076871115</v>
      </c>
      <c r="J488" s="39">
        <f t="shared" si="23"/>
        <v>2.0479142007111477</v>
      </c>
    </row>
    <row r="489" spans="2:10">
      <c r="B489" s="38" t="s">
        <v>499</v>
      </c>
      <c r="C489" s="35">
        <v>32.1755</v>
      </c>
      <c r="D489" s="39">
        <v>746.51021060000005</v>
      </c>
      <c r="E489" s="34">
        <v>12.78195</v>
      </c>
      <c r="F489" s="40">
        <f t="shared" si="21"/>
        <v>47.99366586</v>
      </c>
      <c r="G489" s="34">
        <v>31.77993</v>
      </c>
      <c r="H489" s="40">
        <f t="shared" si="22"/>
        <v>696.51002852793351</v>
      </c>
      <c r="J489" s="39">
        <f t="shared" si="23"/>
        <v>-2.0065162120665718</v>
      </c>
    </row>
    <row r="490" spans="2:10">
      <c r="B490" s="38" t="s">
        <v>500</v>
      </c>
      <c r="C490" s="35">
        <v>33.638019999999997</v>
      </c>
      <c r="D490" s="39">
        <v>780.44242962399983</v>
      </c>
      <c r="E490" s="34">
        <v>10.90225</v>
      </c>
      <c r="F490" s="40">
        <f t="shared" si="21"/>
        <v>40.935768300000007</v>
      </c>
      <c r="G490" s="34">
        <v>33.592230000000001</v>
      </c>
      <c r="H490" s="40">
        <f t="shared" si="22"/>
        <v>736.2295975987646</v>
      </c>
      <c r="J490" s="39">
        <f t="shared" si="23"/>
        <v>-3.2770637252352799</v>
      </c>
    </row>
    <row r="491" spans="2:10">
      <c r="B491" s="38" t="s">
        <v>501</v>
      </c>
      <c r="C491" s="35">
        <v>33.394269999999999</v>
      </c>
      <c r="D491" s="39">
        <v>774.78713712399997</v>
      </c>
      <c r="E491" s="34">
        <v>10.150370000000001</v>
      </c>
      <c r="F491" s="40">
        <f t="shared" si="21"/>
        <v>38.112609276000001</v>
      </c>
      <c r="G491" s="34">
        <v>33.333329999999997</v>
      </c>
      <c r="H491" s="40">
        <f t="shared" si="22"/>
        <v>730.55537344578852</v>
      </c>
      <c r="J491" s="39">
        <f t="shared" si="23"/>
        <v>-6.1191544022115067</v>
      </c>
    </row>
    <row r="492" spans="2:10">
      <c r="B492" s="38" t="s">
        <v>502</v>
      </c>
      <c r="C492" s="35">
        <v>31.444240000000001</v>
      </c>
      <c r="D492" s="39">
        <v>729.54410108799993</v>
      </c>
      <c r="E492" s="34">
        <v>20.676690000000001</v>
      </c>
      <c r="F492" s="40">
        <f t="shared" si="21"/>
        <v>77.636835611999999</v>
      </c>
      <c r="G492" s="34">
        <v>29.838180000000001</v>
      </c>
      <c r="H492" s="40">
        <f t="shared" si="22"/>
        <v>653.95334738061467</v>
      </c>
      <c r="J492" s="39">
        <f t="shared" si="23"/>
        <v>2.0460819046147662</v>
      </c>
    </row>
    <row r="493" spans="2:10">
      <c r="B493" s="38" t="s">
        <v>503</v>
      </c>
      <c r="C493" s="35">
        <v>32.845820000000003</v>
      </c>
      <c r="D493" s="39">
        <v>762.0624389840001</v>
      </c>
      <c r="E493" s="34">
        <v>15.03759</v>
      </c>
      <c r="F493" s="40">
        <f t="shared" si="21"/>
        <v>56.463142932000004</v>
      </c>
      <c r="G493" s="34">
        <v>32.103549999999998</v>
      </c>
      <c r="H493" s="40">
        <f t="shared" si="22"/>
        <v>703.60269913583636</v>
      </c>
      <c r="J493" s="39">
        <f t="shared" si="23"/>
        <v>-1.9965969161637531</v>
      </c>
    </row>
    <row r="494" spans="2:10">
      <c r="B494" s="38" t="s">
        <v>504</v>
      </c>
      <c r="C494" s="35">
        <v>32.1755</v>
      </c>
      <c r="D494" s="39">
        <v>746.51021060000005</v>
      </c>
      <c r="E494" s="34">
        <v>10.52631</v>
      </c>
      <c r="F494" s="40">
        <f t="shared" si="21"/>
        <v>39.524188788000004</v>
      </c>
      <c r="G494" s="34">
        <v>32.297730000000001</v>
      </c>
      <c r="H494" s="40">
        <f t="shared" si="22"/>
        <v>707.85847683388533</v>
      </c>
      <c r="J494" s="39">
        <f t="shared" si="23"/>
        <v>0.87245502188534374</v>
      </c>
    </row>
    <row r="495" spans="2:10">
      <c r="B495" s="38" t="s">
        <v>505</v>
      </c>
      <c r="C495" s="35">
        <v>32.723939999999999</v>
      </c>
      <c r="D495" s="39">
        <v>759.23467672799995</v>
      </c>
      <c r="E495" s="34">
        <v>15.03759</v>
      </c>
      <c r="F495" s="40">
        <f t="shared" si="21"/>
        <v>56.463142932000004</v>
      </c>
      <c r="G495" s="34">
        <v>32.168280000000003</v>
      </c>
      <c r="H495" s="40">
        <f t="shared" si="22"/>
        <v>705.02136475739746</v>
      </c>
      <c r="J495" s="39">
        <f t="shared" si="23"/>
        <v>2.2498309613974925</v>
      </c>
    </row>
    <row r="496" spans="2:10">
      <c r="B496" s="38" t="s">
        <v>506</v>
      </c>
      <c r="C496" s="35">
        <v>29.128579999999999</v>
      </c>
      <c r="D496" s="39">
        <v>675.8180102959999</v>
      </c>
      <c r="E496" s="34">
        <v>11.65413</v>
      </c>
      <c r="F496" s="40">
        <f t="shared" si="21"/>
        <v>43.758927324000005</v>
      </c>
      <c r="G496" s="34">
        <v>28.932030000000001</v>
      </c>
      <c r="H496" s="40">
        <f t="shared" si="22"/>
        <v>634.09356284519924</v>
      </c>
      <c r="J496" s="39">
        <f t="shared" si="23"/>
        <v>2.0344798731993023</v>
      </c>
    </row>
    <row r="497" spans="2:10">
      <c r="B497" s="38" t="s">
        <v>507</v>
      </c>
      <c r="C497" s="35">
        <v>29.128579999999999</v>
      </c>
      <c r="D497" s="39">
        <v>675.8180102959999</v>
      </c>
      <c r="E497" s="34">
        <v>10.90225</v>
      </c>
      <c r="F497" s="40">
        <f t="shared" si="21"/>
        <v>40.935768300000007</v>
      </c>
      <c r="G497" s="34">
        <v>29.06148</v>
      </c>
      <c r="H497" s="40">
        <f t="shared" si="22"/>
        <v>636.93067492168711</v>
      </c>
      <c r="J497" s="39">
        <f t="shared" si="23"/>
        <v>2.0484329256871661</v>
      </c>
    </row>
    <row r="498" spans="2:10">
      <c r="B498" s="38" t="s">
        <v>508</v>
      </c>
      <c r="C498" s="35">
        <v>31.748930000000001</v>
      </c>
      <c r="D498" s="39">
        <v>736.61327471599998</v>
      </c>
      <c r="E498" s="34">
        <v>12.40601</v>
      </c>
      <c r="F498" s="40">
        <f t="shared" si="21"/>
        <v>46.582086348000004</v>
      </c>
      <c r="G498" s="34">
        <v>31.456309999999998</v>
      </c>
      <c r="H498" s="40">
        <f t="shared" si="22"/>
        <v>689.41735792003067</v>
      </c>
      <c r="J498" s="39">
        <f t="shared" si="23"/>
        <v>-0.61383044796934882</v>
      </c>
    </row>
    <row r="499" spans="2:10">
      <c r="B499" s="38" t="s">
        <v>509</v>
      </c>
      <c r="C499" s="35">
        <v>33.577080000000002</v>
      </c>
      <c r="D499" s="39">
        <v>779.0285484960001</v>
      </c>
      <c r="E499" s="34">
        <v>10.90225</v>
      </c>
      <c r="F499" s="40">
        <f t="shared" si="21"/>
        <v>40.935768300000007</v>
      </c>
      <c r="G499" s="34">
        <v>33.462780000000002</v>
      </c>
      <c r="H499" s="40">
        <f t="shared" si="22"/>
        <v>733.39248552227673</v>
      </c>
      <c r="J499" s="39">
        <f t="shared" si="23"/>
        <v>-4.7002946737234197</v>
      </c>
    </row>
    <row r="500" spans="2:10">
      <c r="B500" s="38" t="s">
        <v>510</v>
      </c>
      <c r="C500" s="35">
        <v>31.200479999999999</v>
      </c>
      <c r="D500" s="39">
        <v>723.88857657599988</v>
      </c>
      <c r="E500" s="34">
        <v>12.03007</v>
      </c>
      <c r="F500" s="40">
        <f t="shared" si="21"/>
        <v>45.170506836000001</v>
      </c>
      <c r="G500" s="34">
        <v>30.550160000000002</v>
      </c>
      <c r="H500" s="40">
        <f t="shared" si="22"/>
        <v>669.55757338461535</v>
      </c>
      <c r="J500" s="39">
        <f t="shared" si="23"/>
        <v>-9.1604963553845664</v>
      </c>
    </row>
    <row r="501" spans="2:10">
      <c r="B501" s="38" t="s">
        <v>511</v>
      </c>
      <c r="C501" s="35">
        <v>29.250450000000001</v>
      </c>
      <c r="D501" s="39">
        <v>678.64554053999996</v>
      </c>
      <c r="E501" s="34">
        <v>9.3984900000000007</v>
      </c>
      <c r="F501" s="40">
        <f t="shared" si="21"/>
        <v>35.289450252000009</v>
      </c>
      <c r="G501" s="34">
        <v>29.449829999999999</v>
      </c>
      <c r="H501" s="40">
        <f t="shared" si="22"/>
        <v>645.44201115115084</v>
      </c>
      <c r="J501" s="39">
        <f t="shared" si="23"/>
        <v>2.0859208631509318</v>
      </c>
    </row>
    <row r="502" spans="2:10">
      <c r="B502" s="38" t="s">
        <v>512</v>
      </c>
      <c r="C502" s="35">
        <v>29.677019999999999</v>
      </c>
      <c r="D502" s="39">
        <v>688.54247642399991</v>
      </c>
      <c r="E502" s="34">
        <v>10.52631</v>
      </c>
      <c r="F502" s="40">
        <f t="shared" si="21"/>
        <v>39.524188788000004</v>
      </c>
      <c r="G502" s="34">
        <v>29.708729999999999</v>
      </c>
      <c r="H502" s="40">
        <f t="shared" si="22"/>
        <v>651.11623530412669</v>
      </c>
      <c r="J502" s="39">
        <f t="shared" si="23"/>
        <v>2.0979476681267215</v>
      </c>
    </row>
    <row r="503" spans="2:10">
      <c r="B503" s="38" t="s">
        <v>513</v>
      </c>
      <c r="C503" s="35">
        <v>35.0396</v>
      </c>
      <c r="D503" s="39">
        <v>812.96076751999988</v>
      </c>
      <c r="E503" s="34">
        <v>13.53383</v>
      </c>
      <c r="F503" s="40">
        <f t="shared" si="21"/>
        <v>50.816824883999999</v>
      </c>
      <c r="G503" s="34">
        <v>34.498379999999997</v>
      </c>
      <c r="H503" s="40">
        <f t="shared" si="22"/>
        <v>756.08938213417991</v>
      </c>
      <c r="J503" s="39">
        <f t="shared" si="23"/>
        <v>-6.0545605018199922</v>
      </c>
    </row>
    <row r="504" spans="2:10">
      <c r="B504" s="38" t="s">
        <v>514</v>
      </c>
      <c r="C504" s="35">
        <v>31.017669999999999</v>
      </c>
      <c r="D504" s="39">
        <v>719.64716520399986</v>
      </c>
      <c r="E504" s="34">
        <v>14.66165</v>
      </c>
      <c r="F504" s="40">
        <f t="shared" si="21"/>
        <v>55.051563420000008</v>
      </c>
      <c r="G504" s="34">
        <v>30.22653</v>
      </c>
      <c r="H504" s="40">
        <f t="shared" si="22"/>
        <v>662.4646836100784</v>
      </c>
      <c r="J504" s="39">
        <f t="shared" si="23"/>
        <v>-2.1309181739214864</v>
      </c>
    </row>
    <row r="505" spans="2:10">
      <c r="B505" s="38" t="s">
        <v>515</v>
      </c>
      <c r="C505" s="35">
        <v>30.530159999999999</v>
      </c>
      <c r="D505" s="39">
        <v>708.33634819199995</v>
      </c>
      <c r="E505" s="34">
        <v>13.53383</v>
      </c>
      <c r="F505" s="40">
        <f t="shared" si="21"/>
        <v>50.816824883999999</v>
      </c>
      <c r="G505" s="34">
        <v>29.708729999999999</v>
      </c>
      <c r="H505" s="40">
        <f t="shared" si="22"/>
        <v>651.11623530412669</v>
      </c>
      <c r="J505" s="39">
        <f t="shared" si="23"/>
        <v>-6.4032880038732856</v>
      </c>
    </row>
    <row r="506" spans="2:10">
      <c r="B506" s="38" t="s">
        <v>516</v>
      </c>
      <c r="C506" s="35">
        <v>30.65204</v>
      </c>
      <c r="D506" s="39">
        <v>711.16411044799986</v>
      </c>
      <c r="E506" s="34">
        <v>10.150370000000001</v>
      </c>
      <c r="F506" s="40">
        <f t="shared" si="21"/>
        <v>38.112609276000001</v>
      </c>
      <c r="G506" s="34">
        <v>30.809059999999999</v>
      </c>
      <c r="H506" s="40">
        <f t="shared" si="22"/>
        <v>675.23179753759109</v>
      </c>
      <c r="J506" s="39">
        <f t="shared" si="23"/>
        <v>2.1802963655911753</v>
      </c>
    </row>
    <row r="507" spans="2:10">
      <c r="B507" s="38" t="s">
        <v>517</v>
      </c>
      <c r="C507" s="35">
        <v>33.211449999999999</v>
      </c>
      <c r="D507" s="39">
        <v>770.54549373999987</v>
      </c>
      <c r="E507" s="34">
        <v>16.917290000000001</v>
      </c>
      <c r="F507" s="40">
        <f t="shared" si="21"/>
        <v>63.521040492000012</v>
      </c>
      <c r="G507" s="34">
        <v>32.168280000000003</v>
      </c>
      <c r="H507" s="40">
        <f t="shared" si="22"/>
        <v>705.02136475739746</v>
      </c>
      <c r="J507" s="39">
        <f t="shared" si="23"/>
        <v>-2.0030884906024085</v>
      </c>
    </row>
    <row r="508" spans="2:10">
      <c r="B508" s="38" t="s">
        <v>518</v>
      </c>
      <c r="C508" s="35">
        <v>30.28641</v>
      </c>
      <c r="D508" s="39">
        <v>702.68105569199997</v>
      </c>
      <c r="E508" s="34">
        <v>13.53383</v>
      </c>
      <c r="F508" s="40">
        <f t="shared" si="21"/>
        <v>50.816824883999999</v>
      </c>
      <c r="G508" s="34">
        <v>29.644010000000002</v>
      </c>
      <c r="H508" s="40">
        <f t="shared" si="22"/>
        <v>649.69778884919981</v>
      </c>
      <c r="J508" s="39">
        <f t="shared" si="23"/>
        <v>-2.166441958800192</v>
      </c>
    </row>
    <row r="509" spans="2:10">
      <c r="B509" s="38" t="s">
        <v>519</v>
      </c>
      <c r="C509" s="35">
        <v>30.103590000000001</v>
      </c>
      <c r="D509" s="39">
        <v>698.43941230799999</v>
      </c>
      <c r="E509" s="34">
        <v>10.52631</v>
      </c>
      <c r="F509" s="40">
        <f t="shared" si="21"/>
        <v>39.524188788000004</v>
      </c>
      <c r="G509" s="34">
        <v>29.96763</v>
      </c>
      <c r="H509" s="40">
        <f t="shared" si="22"/>
        <v>656.79045945710254</v>
      </c>
      <c r="J509" s="39">
        <f t="shared" si="23"/>
        <v>-2.1247640628973841</v>
      </c>
    </row>
    <row r="510" spans="2:10">
      <c r="B510" s="38" t="s">
        <v>520</v>
      </c>
      <c r="C510" s="35">
        <v>41.98659</v>
      </c>
      <c r="D510" s="39">
        <v>974.13927190799996</v>
      </c>
      <c r="E510" s="34">
        <v>16.541350000000001</v>
      </c>
      <c r="F510" s="40">
        <f t="shared" si="21"/>
        <v>62.109460980000009</v>
      </c>
      <c r="G510" s="34">
        <v>41.747570000000003</v>
      </c>
      <c r="H510" s="40">
        <f t="shared" si="22"/>
        <v>914.96743925087003</v>
      </c>
      <c r="J510" s="39">
        <f t="shared" si="23"/>
        <v>2.9376283228700686</v>
      </c>
    </row>
    <row r="511" spans="2:10">
      <c r="B511" s="38" t="s">
        <v>521</v>
      </c>
      <c r="C511" s="35">
        <v>41.560020000000002</v>
      </c>
      <c r="D511" s="39">
        <v>964.242336024</v>
      </c>
      <c r="E511" s="34">
        <v>14.28571</v>
      </c>
      <c r="F511" s="40">
        <f t="shared" si="21"/>
        <v>53.639983907999998</v>
      </c>
      <c r="G511" s="34">
        <v>41.359220000000001</v>
      </c>
      <c r="H511" s="40">
        <f t="shared" si="22"/>
        <v>906.45610302140631</v>
      </c>
      <c r="J511" s="39">
        <f t="shared" si="23"/>
        <v>-4.1462490945937134</v>
      </c>
    </row>
    <row r="512" spans="2:10">
      <c r="B512" s="38" t="s">
        <v>522</v>
      </c>
      <c r="C512" s="35">
        <v>30.95673</v>
      </c>
      <c r="D512" s="39">
        <v>718.2332840759999</v>
      </c>
      <c r="E512" s="34">
        <v>8.2706700000000009</v>
      </c>
      <c r="F512" s="40">
        <f t="shared" si="21"/>
        <v>31.054711716000003</v>
      </c>
      <c r="G512" s="34">
        <v>31.456309999999998</v>
      </c>
      <c r="H512" s="40">
        <f t="shared" si="22"/>
        <v>689.41735792003067</v>
      </c>
      <c r="J512" s="39">
        <f t="shared" si="23"/>
        <v>2.2387855600308058</v>
      </c>
    </row>
    <row r="513" spans="2:10">
      <c r="B513" s="38" t="s">
        <v>523</v>
      </c>
      <c r="C513" s="35">
        <v>31.687989999999999</v>
      </c>
      <c r="D513" s="39">
        <v>735.19939358799991</v>
      </c>
      <c r="E513" s="34">
        <v>10.52631</v>
      </c>
      <c r="F513" s="40">
        <f t="shared" si="21"/>
        <v>39.524188788000004</v>
      </c>
      <c r="G513" s="34">
        <v>31.844660000000001</v>
      </c>
      <c r="H513" s="40">
        <f t="shared" si="22"/>
        <v>697.9286941494945</v>
      </c>
      <c r="J513" s="39">
        <f t="shared" si="23"/>
        <v>2.2534893494946573</v>
      </c>
    </row>
    <row r="514" spans="2:10">
      <c r="B514" s="38" t="s">
        <v>524</v>
      </c>
      <c r="C514" s="35">
        <v>28.76294</v>
      </c>
      <c r="D514" s="39">
        <v>667.33472352799993</v>
      </c>
      <c r="E514" s="34">
        <v>12.03007</v>
      </c>
      <c r="F514" s="40">
        <f t="shared" si="21"/>
        <v>45.170506836000001</v>
      </c>
      <c r="G514" s="34">
        <v>28.155329999999999</v>
      </c>
      <c r="H514" s="40">
        <f t="shared" si="22"/>
        <v>617.07089038627157</v>
      </c>
      <c r="J514" s="39">
        <f t="shared" si="23"/>
        <v>-5.0933263057283966</v>
      </c>
    </row>
    <row r="515" spans="2:10">
      <c r="B515" s="38" t="s">
        <v>525</v>
      </c>
      <c r="C515" s="35">
        <v>30.347339999999999</v>
      </c>
      <c r="D515" s="39">
        <v>704.09470480799996</v>
      </c>
      <c r="E515" s="34">
        <v>14.66165</v>
      </c>
      <c r="F515" s="40">
        <f t="shared" si="21"/>
        <v>55.051563420000008</v>
      </c>
      <c r="G515" s="34">
        <v>29.385110000000001</v>
      </c>
      <c r="H515" s="40">
        <f t="shared" si="22"/>
        <v>644.02356469622396</v>
      </c>
      <c r="J515" s="39">
        <f t="shared" si="23"/>
        <v>-5.0195766917760238</v>
      </c>
    </row>
    <row r="516" spans="2:10">
      <c r="B516" s="38" t="s">
        <v>526</v>
      </c>
      <c r="C516" s="35">
        <v>25.959779999999999</v>
      </c>
      <c r="D516" s="39">
        <v>602.29804773599994</v>
      </c>
      <c r="E516" s="34">
        <v>12.03007</v>
      </c>
      <c r="F516" s="40">
        <f t="shared" ref="F516:F579" si="24">$F$1362*(E516/100)</f>
        <v>45.170506836000001</v>
      </c>
      <c r="G516" s="34">
        <v>25.501609999999999</v>
      </c>
      <c r="H516" s="40">
        <f t="shared" ref="H516:H579" si="25">$H$1504*(G516/100)</f>
        <v>558.91020240158593</v>
      </c>
      <c r="J516" s="39">
        <f t="shared" ref="J516:J579" si="26">H516-(D516-F516)</f>
        <v>1.7826615015859488</v>
      </c>
    </row>
    <row r="517" spans="2:10">
      <c r="B517" s="38" t="s">
        <v>527</v>
      </c>
      <c r="C517" s="35">
        <v>27.726990000000001</v>
      </c>
      <c r="D517" s="39">
        <v>643.29944038799999</v>
      </c>
      <c r="E517" s="34">
        <v>10.52631</v>
      </c>
      <c r="F517" s="40">
        <f t="shared" si="24"/>
        <v>39.524188788000004</v>
      </c>
      <c r="G517" s="34">
        <v>27.443359999999998</v>
      </c>
      <c r="H517" s="40">
        <f t="shared" si="25"/>
        <v>601.46688354890489</v>
      </c>
      <c r="J517" s="39">
        <f t="shared" si="26"/>
        <v>-2.3083680510951581</v>
      </c>
    </row>
    <row r="518" spans="2:10">
      <c r="B518" s="38" t="s">
        <v>528</v>
      </c>
      <c r="C518" s="35">
        <v>28.702010000000001</v>
      </c>
      <c r="D518" s="39">
        <v>665.92107441199994</v>
      </c>
      <c r="E518" s="34">
        <v>6.0150300000000003</v>
      </c>
      <c r="F518" s="40">
        <f t="shared" si="24"/>
        <v>22.585234644000003</v>
      </c>
      <c r="G518" s="34">
        <v>29.385110000000001</v>
      </c>
      <c r="H518" s="40">
        <f t="shared" si="25"/>
        <v>644.02356469622396</v>
      </c>
      <c r="J518" s="39">
        <f t="shared" si="26"/>
        <v>0.68772492822404274</v>
      </c>
    </row>
    <row r="519" spans="2:10">
      <c r="B519" s="38" t="s">
        <v>529</v>
      </c>
      <c r="C519" s="35">
        <v>30.712969999999999</v>
      </c>
      <c r="D519" s="39">
        <v>712.57775956399996</v>
      </c>
      <c r="E519" s="34">
        <v>12.03007</v>
      </c>
      <c r="F519" s="40">
        <f t="shared" si="24"/>
        <v>45.170506836000001</v>
      </c>
      <c r="G519" s="34">
        <v>30.355979999999999</v>
      </c>
      <c r="H519" s="40">
        <f t="shared" si="25"/>
        <v>665.30179568656627</v>
      </c>
      <c r="J519" s="39">
        <f t="shared" si="26"/>
        <v>-2.1054570414337377</v>
      </c>
    </row>
    <row r="520" spans="2:10">
      <c r="B520" s="38" t="s">
        <v>530</v>
      </c>
      <c r="C520" s="35">
        <v>23.217549999999999</v>
      </c>
      <c r="D520" s="39">
        <v>538.67502105999995</v>
      </c>
      <c r="E520" s="34">
        <v>8.6466100000000008</v>
      </c>
      <c r="F520" s="40">
        <f t="shared" si="24"/>
        <v>32.466291228000003</v>
      </c>
      <c r="G520" s="34">
        <v>23.171520000000001</v>
      </c>
      <c r="H520" s="40">
        <f t="shared" si="25"/>
        <v>507.84240419143731</v>
      </c>
      <c r="J520" s="39">
        <f t="shared" si="26"/>
        <v>1.6336743594373502</v>
      </c>
    </row>
    <row r="521" spans="2:10">
      <c r="B521" s="38" t="s">
        <v>531</v>
      </c>
      <c r="C521" s="35">
        <v>29.311389999999999</v>
      </c>
      <c r="D521" s="39">
        <v>680.05942166799991</v>
      </c>
      <c r="E521" s="34">
        <v>12.78195</v>
      </c>
      <c r="F521" s="40">
        <f t="shared" si="24"/>
        <v>47.99366586</v>
      </c>
      <c r="G521" s="34">
        <v>28.478960000000001</v>
      </c>
      <c r="H521" s="40">
        <f t="shared" si="25"/>
        <v>624.16378016080841</v>
      </c>
      <c r="J521" s="39">
        <f t="shared" si="26"/>
        <v>-7.9019756471915343</v>
      </c>
    </row>
    <row r="522" spans="2:10">
      <c r="B522" s="38" t="s">
        <v>532</v>
      </c>
      <c r="C522" s="35">
        <v>27.544180000000001</v>
      </c>
      <c r="D522" s="39">
        <v>639.05802901599998</v>
      </c>
      <c r="E522" s="34">
        <v>11.27819</v>
      </c>
      <c r="F522" s="40">
        <f t="shared" si="24"/>
        <v>42.347347812000002</v>
      </c>
      <c r="G522" s="34">
        <v>27.31391</v>
      </c>
      <c r="H522" s="40">
        <f t="shared" si="25"/>
        <v>598.62977147241702</v>
      </c>
      <c r="J522" s="39">
        <f t="shared" si="26"/>
        <v>1.9190902684169941</v>
      </c>
    </row>
    <row r="523" spans="2:10">
      <c r="B523" s="38" t="s">
        <v>533</v>
      </c>
      <c r="C523" s="35">
        <v>28.27544</v>
      </c>
      <c r="D523" s="39">
        <v>656.02413852799998</v>
      </c>
      <c r="E523" s="34">
        <v>7.89473</v>
      </c>
      <c r="F523" s="40">
        <f t="shared" si="24"/>
        <v>29.643132204</v>
      </c>
      <c r="G523" s="34">
        <v>28.67313</v>
      </c>
      <c r="H523" s="40">
        <f t="shared" si="25"/>
        <v>628.41933869222328</v>
      </c>
      <c r="J523" s="39">
        <f t="shared" si="26"/>
        <v>2.0383323682233367</v>
      </c>
    </row>
    <row r="524" spans="2:10">
      <c r="B524" s="38" t="s">
        <v>534</v>
      </c>
      <c r="C524" s="35">
        <v>28.214500000000001</v>
      </c>
      <c r="D524" s="39">
        <v>654.61025740000002</v>
      </c>
      <c r="E524" s="34">
        <v>7.5187900000000001</v>
      </c>
      <c r="F524" s="40">
        <f t="shared" si="24"/>
        <v>28.231552692000001</v>
      </c>
      <c r="G524" s="34">
        <v>28.543679999999998</v>
      </c>
      <c r="H524" s="40">
        <f t="shared" si="25"/>
        <v>625.58222661573529</v>
      </c>
      <c r="J524" s="39">
        <f t="shared" si="26"/>
        <v>-0.79647809226469235</v>
      </c>
    </row>
    <row r="525" spans="2:10">
      <c r="B525" s="38" t="s">
        <v>535</v>
      </c>
      <c r="C525" s="35">
        <v>28.702010000000001</v>
      </c>
      <c r="D525" s="39">
        <v>665.92107441199994</v>
      </c>
      <c r="E525" s="34">
        <v>11.65413</v>
      </c>
      <c r="F525" s="40">
        <f t="shared" si="24"/>
        <v>43.758927324000005</v>
      </c>
      <c r="G525" s="34">
        <v>28.349509999999999</v>
      </c>
      <c r="H525" s="40">
        <f t="shared" si="25"/>
        <v>621.32666808432043</v>
      </c>
      <c r="J525" s="39">
        <f t="shared" si="26"/>
        <v>-0.83547900367955208</v>
      </c>
    </row>
    <row r="526" spans="2:10">
      <c r="B526" s="38" t="s">
        <v>536</v>
      </c>
      <c r="C526" s="35">
        <v>37.781840000000003</v>
      </c>
      <c r="D526" s="39">
        <v>876.58402620799995</v>
      </c>
      <c r="E526" s="34">
        <v>16.917290000000001</v>
      </c>
      <c r="F526" s="40">
        <f t="shared" si="24"/>
        <v>63.521040492000012</v>
      </c>
      <c r="G526" s="34">
        <v>37.216819999999998</v>
      </c>
      <c r="H526" s="40">
        <f t="shared" si="25"/>
        <v>815.66851657379254</v>
      </c>
      <c r="J526" s="39">
        <f t="shared" si="26"/>
        <v>2.6055308577925871</v>
      </c>
    </row>
    <row r="527" spans="2:10">
      <c r="B527" s="38" t="s">
        <v>537</v>
      </c>
      <c r="C527" s="35">
        <v>33.577080000000002</v>
      </c>
      <c r="D527" s="39">
        <v>779.0285484960001</v>
      </c>
      <c r="E527" s="34">
        <v>12.40601</v>
      </c>
      <c r="F527" s="40">
        <f t="shared" si="24"/>
        <v>46.582086348000004</v>
      </c>
      <c r="G527" s="34">
        <v>33.333329999999997</v>
      </c>
      <c r="H527" s="40">
        <f t="shared" si="25"/>
        <v>730.55537344578852</v>
      </c>
      <c r="J527" s="39">
        <f t="shared" si="26"/>
        <v>-1.8910887022116185</v>
      </c>
    </row>
    <row r="528" spans="2:10">
      <c r="B528" s="38" t="s">
        <v>538</v>
      </c>
      <c r="C528" s="35">
        <v>30.28641</v>
      </c>
      <c r="D528" s="39">
        <v>702.68105569199997</v>
      </c>
      <c r="E528" s="34">
        <v>10.150370000000001</v>
      </c>
      <c r="F528" s="40">
        <f t="shared" si="24"/>
        <v>38.112609276000001</v>
      </c>
      <c r="G528" s="34">
        <v>30.291260000000001</v>
      </c>
      <c r="H528" s="40">
        <f t="shared" si="25"/>
        <v>663.88334923163939</v>
      </c>
      <c r="J528" s="39">
        <f t="shared" si="26"/>
        <v>-0.68509718436052935</v>
      </c>
    </row>
    <row r="529" spans="2:10">
      <c r="B529" s="38" t="s">
        <v>539</v>
      </c>
      <c r="C529" s="35">
        <v>29.98171</v>
      </c>
      <c r="D529" s="39">
        <v>695.61165005199996</v>
      </c>
      <c r="E529" s="34">
        <v>12.40601</v>
      </c>
      <c r="F529" s="40">
        <f t="shared" si="24"/>
        <v>46.582086348000004</v>
      </c>
      <c r="G529" s="34">
        <v>28.996759999999998</v>
      </c>
      <c r="H529" s="40">
        <f t="shared" si="25"/>
        <v>635.51222846676001</v>
      </c>
      <c r="J529" s="39">
        <f t="shared" si="26"/>
        <v>-13.51733523723999</v>
      </c>
    </row>
    <row r="530" spans="2:10">
      <c r="B530" s="38" t="s">
        <v>540</v>
      </c>
      <c r="C530" s="35">
        <v>27.300419999999999</v>
      </c>
      <c r="D530" s="39">
        <v>633.40250450399992</v>
      </c>
      <c r="E530" s="34">
        <v>7.5187900000000001</v>
      </c>
      <c r="F530" s="40">
        <f t="shared" si="24"/>
        <v>28.231552692000001</v>
      </c>
      <c r="G530" s="34">
        <v>27.702259999999999</v>
      </c>
      <c r="H530" s="40">
        <f t="shared" si="25"/>
        <v>607.14110770188086</v>
      </c>
      <c r="J530" s="39">
        <f t="shared" si="26"/>
        <v>1.9701558898809708</v>
      </c>
    </row>
    <row r="531" spans="2:10">
      <c r="B531" s="38" t="s">
        <v>541</v>
      </c>
      <c r="C531" s="35">
        <v>33.333329999999997</v>
      </c>
      <c r="D531" s="39">
        <v>773.37325599599978</v>
      </c>
      <c r="E531" s="34">
        <v>12.40601</v>
      </c>
      <c r="F531" s="40">
        <f t="shared" si="24"/>
        <v>46.582086348000004</v>
      </c>
      <c r="G531" s="34">
        <v>33.268599999999999</v>
      </c>
      <c r="H531" s="40">
        <f t="shared" si="25"/>
        <v>729.13670782422776</v>
      </c>
      <c r="J531" s="39">
        <f t="shared" si="26"/>
        <v>2.345538176227933</v>
      </c>
    </row>
    <row r="532" spans="2:10">
      <c r="B532" s="38" t="s">
        <v>542</v>
      </c>
      <c r="C532" s="35">
        <v>30.834849999999999</v>
      </c>
      <c r="D532" s="39">
        <v>715.40552181999988</v>
      </c>
      <c r="E532" s="34">
        <v>10.52631</v>
      </c>
      <c r="F532" s="40">
        <f t="shared" si="24"/>
        <v>39.524188788000004</v>
      </c>
      <c r="G532" s="34">
        <v>30.938510000000001</v>
      </c>
      <c r="H532" s="40">
        <f t="shared" si="25"/>
        <v>678.06890961407908</v>
      </c>
      <c r="J532" s="39">
        <f t="shared" si="26"/>
        <v>2.1875765820791457</v>
      </c>
    </row>
    <row r="533" spans="2:10">
      <c r="B533" s="38" t="s">
        <v>543</v>
      </c>
      <c r="C533" s="35">
        <v>35.953679999999999</v>
      </c>
      <c r="D533" s="39">
        <v>834.16852041599998</v>
      </c>
      <c r="E533" s="34">
        <v>12.03007</v>
      </c>
      <c r="F533" s="40">
        <f t="shared" si="24"/>
        <v>45.170506836000001</v>
      </c>
      <c r="G533" s="34">
        <v>35.857599999999998</v>
      </c>
      <c r="H533" s="40">
        <f t="shared" si="25"/>
        <v>785.87894935398629</v>
      </c>
      <c r="J533" s="39">
        <f t="shared" si="26"/>
        <v>-3.1190642260137338</v>
      </c>
    </row>
    <row r="534" spans="2:10">
      <c r="B534" s="38" t="s">
        <v>544</v>
      </c>
      <c r="C534" s="35">
        <v>38.634970000000003</v>
      </c>
      <c r="D534" s="39">
        <v>896.37766596400002</v>
      </c>
      <c r="E534" s="34">
        <v>18.045110000000001</v>
      </c>
      <c r="F534" s="40">
        <f t="shared" si="24"/>
        <v>67.755779028000006</v>
      </c>
      <c r="G534" s="34">
        <v>37.73462</v>
      </c>
      <c r="H534" s="40">
        <f t="shared" si="25"/>
        <v>827.01696487974436</v>
      </c>
      <c r="J534" s="39">
        <f t="shared" si="26"/>
        <v>-1.6049220562556457</v>
      </c>
    </row>
    <row r="535" spans="2:10">
      <c r="B535" s="38" t="s">
        <v>545</v>
      </c>
      <c r="C535" s="35">
        <v>36.563070000000003</v>
      </c>
      <c r="D535" s="39">
        <v>848.30709968400004</v>
      </c>
      <c r="E535" s="34">
        <v>14.66165</v>
      </c>
      <c r="F535" s="40">
        <f t="shared" si="24"/>
        <v>55.051563420000008</v>
      </c>
      <c r="G535" s="34">
        <v>36.051769999999998</v>
      </c>
      <c r="H535" s="40">
        <f t="shared" si="25"/>
        <v>790.13450788540126</v>
      </c>
      <c r="J535" s="39">
        <f t="shared" si="26"/>
        <v>-3.121028378598794</v>
      </c>
    </row>
    <row r="536" spans="2:10">
      <c r="B536" s="38" t="s">
        <v>546</v>
      </c>
      <c r="C536" s="35">
        <v>35.831800000000001</v>
      </c>
      <c r="D536" s="39">
        <v>831.34075816000006</v>
      </c>
      <c r="E536" s="34">
        <v>15.78947</v>
      </c>
      <c r="F536" s="40">
        <f t="shared" si="24"/>
        <v>59.286301956000003</v>
      </c>
      <c r="G536" s="34">
        <v>35.145629999999997</v>
      </c>
      <c r="H536" s="40">
        <f t="shared" si="25"/>
        <v>770.2749425166196</v>
      </c>
      <c r="J536" s="39">
        <f t="shared" si="26"/>
        <v>-1.7795136873804722</v>
      </c>
    </row>
    <row r="537" spans="2:10">
      <c r="B537" s="38" t="s">
        <v>547</v>
      </c>
      <c r="C537" s="35">
        <v>34.308340000000001</v>
      </c>
      <c r="D537" s="39">
        <v>795.9946580080001</v>
      </c>
      <c r="E537" s="34">
        <v>12.40601</v>
      </c>
      <c r="F537" s="40">
        <f t="shared" si="24"/>
        <v>46.582086348000004</v>
      </c>
      <c r="G537" s="34">
        <v>34.304200000000002</v>
      </c>
      <c r="H537" s="40">
        <f t="shared" si="25"/>
        <v>751.83360443613117</v>
      </c>
      <c r="J537" s="39">
        <f t="shared" si="26"/>
        <v>2.4210327761310282</v>
      </c>
    </row>
    <row r="538" spans="2:10">
      <c r="B538" s="38" t="s">
        <v>548</v>
      </c>
      <c r="C538" s="35">
        <v>36.258369999999999</v>
      </c>
      <c r="D538" s="39">
        <v>841.23769404400002</v>
      </c>
      <c r="E538" s="34">
        <v>14.28571</v>
      </c>
      <c r="F538" s="40">
        <f t="shared" si="24"/>
        <v>53.639983907999998</v>
      </c>
      <c r="G538" s="34">
        <v>36.051769999999998</v>
      </c>
      <c r="H538" s="40">
        <f t="shared" si="25"/>
        <v>790.13450788540126</v>
      </c>
      <c r="J538" s="39">
        <f t="shared" si="26"/>
        <v>2.5367977494012166</v>
      </c>
    </row>
    <row r="539" spans="2:10">
      <c r="B539" s="38" t="s">
        <v>549</v>
      </c>
      <c r="C539" s="35">
        <v>36.989640000000001</v>
      </c>
      <c r="D539" s="39">
        <v>858.20403556799999</v>
      </c>
      <c r="E539" s="34">
        <v>13.90977</v>
      </c>
      <c r="F539" s="40">
        <f t="shared" si="24"/>
        <v>52.228404396000002</v>
      </c>
      <c r="G539" s="34">
        <v>36.8932</v>
      </c>
      <c r="H539" s="40">
        <f t="shared" si="25"/>
        <v>808.5758459658897</v>
      </c>
      <c r="J539" s="39">
        <f t="shared" si="26"/>
        <v>2.6002147938896769</v>
      </c>
    </row>
    <row r="540" spans="2:10">
      <c r="B540" s="38" t="s">
        <v>550</v>
      </c>
      <c r="C540" s="35">
        <v>36.502130000000001</v>
      </c>
      <c r="D540" s="39">
        <v>846.89321855599997</v>
      </c>
      <c r="E540" s="34">
        <v>14.28571</v>
      </c>
      <c r="F540" s="40">
        <f t="shared" si="24"/>
        <v>53.639983907999998</v>
      </c>
      <c r="G540" s="34">
        <v>36.310670000000002</v>
      </c>
      <c r="H540" s="40">
        <f t="shared" si="25"/>
        <v>795.80873203837712</v>
      </c>
      <c r="J540" s="39">
        <f t="shared" si="26"/>
        <v>2.555497390377127</v>
      </c>
    </row>
    <row r="541" spans="2:10">
      <c r="B541" s="38" t="s">
        <v>551</v>
      </c>
      <c r="C541" s="35">
        <v>32.114559999999997</v>
      </c>
      <c r="D541" s="39">
        <v>745.09632947199987</v>
      </c>
      <c r="E541" s="34">
        <v>16.165410000000001</v>
      </c>
      <c r="F541" s="40">
        <f t="shared" si="24"/>
        <v>60.697881468000013</v>
      </c>
      <c r="G541" s="34">
        <v>31.32686</v>
      </c>
      <c r="H541" s="40">
        <f t="shared" si="25"/>
        <v>686.5802458435428</v>
      </c>
      <c r="J541" s="39">
        <f t="shared" si="26"/>
        <v>2.1817978395429236</v>
      </c>
    </row>
    <row r="542" spans="2:10">
      <c r="B542" s="38" t="s">
        <v>552</v>
      </c>
      <c r="C542" s="35">
        <v>30.408280000000001</v>
      </c>
      <c r="D542" s="39">
        <v>705.50858593599992</v>
      </c>
      <c r="E542" s="34">
        <v>12.03007</v>
      </c>
      <c r="F542" s="40">
        <f t="shared" si="24"/>
        <v>45.170506836000001</v>
      </c>
      <c r="G542" s="34">
        <v>29.902909999999999</v>
      </c>
      <c r="H542" s="40">
        <f t="shared" si="25"/>
        <v>655.37201300217555</v>
      </c>
      <c r="J542" s="39">
        <f t="shared" si="26"/>
        <v>-4.9660660978244096</v>
      </c>
    </row>
    <row r="543" spans="2:10">
      <c r="B543" s="38" t="s">
        <v>553</v>
      </c>
      <c r="C543" s="35">
        <v>27.90981</v>
      </c>
      <c r="D543" s="39">
        <v>647.54108377199998</v>
      </c>
      <c r="E543" s="34">
        <v>6.0150300000000003</v>
      </c>
      <c r="F543" s="40">
        <f t="shared" si="24"/>
        <v>22.585234644000003</v>
      </c>
      <c r="G543" s="34">
        <v>28.608409999999999</v>
      </c>
      <c r="H543" s="40">
        <f t="shared" si="25"/>
        <v>627.00089223729628</v>
      </c>
      <c r="J543" s="39">
        <f t="shared" si="26"/>
        <v>2.0450431092963299</v>
      </c>
    </row>
    <row r="544" spans="2:10">
      <c r="B544" s="38" t="s">
        <v>554</v>
      </c>
      <c r="C544" s="35">
        <v>29.920780000000001</v>
      </c>
      <c r="D544" s="39">
        <v>694.19800093599997</v>
      </c>
      <c r="E544" s="34">
        <v>11.27819</v>
      </c>
      <c r="F544" s="40">
        <f t="shared" si="24"/>
        <v>42.347347812000002</v>
      </c>
      <c r="G544" s="34">
        <v>29.838180000000001</v>
      </c>
      <c r="H544" s="40">
        <f t="shared" si="25"/>
        <v>653.95334738061467</v>
      </c>
      <c r="J544" s="39">
        <f t="shared" si="26"/>
        <v>2.1026942566146545</v>
      </c>
    </row>
    <row r="545" spans="2:10">
      <c r="B545" s="38" t="s">
        <v>555</v>
      </c>
      <c r="C545" s="35">
        <v>36.563070000000003</v>
      </c>
      <c r="D545" s="39">
        <v>848.30709968400004</v>
      </c>
      <c r="E545" s="34">
        <v>12.03007</v>
      </c>
      <c r="F545" s="40">
        <f t="shared" si="24"/>
        <v>45.170506836000001</v>
      </c>
      <c r="G545" s="34">
        <v>36.763750000000002</v>
      </c>
      <c r="H545" s="40">
        <f t="shared" si="25"/>
        <v>805.73873388940183</v>
      </c>
      <c r="J545" s="39">
        <f t="shared" si="26"/>
        <v>2.602141041401751</v>
      </c>
    </row>
    <row r="546" spans="2:10">
      <c r="B546" s="38" t="s">
        <v>556</v>
      </c>
      <c r="C546" s="35">
        <v>31.13954</v>
      </c>
      <c r="D546" s="39">
        <v>722.47469544799992</v>
      </c>
      <c r="E546" s="34">
        <v>11.27819</v>
      </c>
      <c r="F546" s="40">
        <f t="shared" si="24"/>
        <v>42.347347812000002</v>
      </c>
      <c r="G546" s="34">
        <v>31.132680000000001</v>
      </c>
      <c r="H546" s="40">
        <f t="shared" si="25"/>
        <v>682.32446814549394</v>
      </c>
      <c r="J546" s="39">
        <f t="shared" si="26"/>
        <v>2.1971205094939705</v>
      </c>
    </row>
    <row r="547" spans="2:10">
      <c r="B547" s="38" t="s">
        <v>557</v>
      </c>
      <c r="C547" s="35">
        <v>27.60511</v>
      </c>
      <c r="D547" s="39">
        <v>640.47167813199997</v>
      </c>
      <c r="E547" s="34">
        <v>10.150370000000001</v>
      </c>
      <c r="F547" s="40">
        <f t="shared" si="24"/>
        <v>38.112609276000001</v>
      </c>
      <c r="G547" s="34">
        <v>27.378640000000001</v>
      </c>
      <c r="H547" s="40">
        <f t="shared" si="25"/>
        <v>600.0484370939779</v>
      </c>
      <c r="J547" s="39">
        <f t="shared" si="26"/>
        <v>-2.3106317620221262</v>
      </c>
    </row>
    <row r="548" spans="2:10">
      <c r="B548" s="38" t="s">
        <v>558</v>
      </c>
      <c r="C548" s="35">
        <v>32.114559999999997</v>
      </c>
      <c r="D548" s="39">
        <v>745.09632947199987</v>
      </c>
      <c r="E548" s="34">
        <v>17.293230000000001</v>
      </c>
      <c r="F548" s="40">
        <f t="shared" si="24"/>
        <v>64.932620004</v>
      </c>
      <c r="G548" s="34">
        <v>31.132680000000001</v>
      </c>
      <c r="H548" s="40">
        <f t="shared" si="25"/>
        <v>682.32446814549394</v>
      </c>
      <c r="J548" s="39">
        <f t="shared" si="26"/>
        <v>2.1607586774940728</v>
      </c>
    </row>
    <row r="549" spans="2:10">
      <c r="B549" s="38" t="s">
        <v>559</v>
      </c>
      <c r="C549" s="35">
        <v>28.702010000000001</v>
      </c>
      <c r="D549" s="39">
        <v>665.92107441199994</v>
      </c>
      <c r="E549" s="34">
        <v>9.3984900000000007</v>
      </c>
      <c r="F549" s="40">
        <f t="shared" si="24"/>
        <v>35.289450252000009</v>
      </c>
      <c r="G549" s="34">
        <v>28.67313</v>
      </c>
      <c r="H549" s="40">
        <f t="shared" si="25"/>
        <v>628.41933869222328</v>
      </c>
      <c r="J549" s="39">
        <f t="shared" si="26"/>
        <v>-2.2122854677766099</v>
      </c>
    </row>
    <row r="550" spans="2:10">
      <c r="B550" s="38" t="s">
        <v>560</v>
      </c>
      <c r="C550" s="35">
        <v>25.89884</v>
      </c>
      <c r="D550" s="39">
        <v>600.88416660799999</v>
      </c>
      <c r="E550" s="34">
        <v>10.90225</v>
      </c>
      <c r="F550" s="40">
        <f t="shared" si="24"/>
        <v>40.935768300000007</v>
      </c>
      <c r="G550" s="34">
        <v>25.631060000000002</v>
      </c>
      <c r="H550" s="40">
        <f t="shared" si="25"/>
        <v>561.74731447807392</v>
      </c>
      <c r="J550" s="39">
        <f t="shared" si="26"/>
        <v>1.7989161700739942</v>
      </c>
    </row>
    <row r="551" spans="2:10">
      <c r="B551" s="38" t="s">
        <v>561</v>
      </c>
      <c r="C551" s="35">
        <v>30.95673</v>
      </c>
      <c r="D551" s="39">
        <v>718.2332840759999</v>
      </c>
      <c r="E551" s="34">
        <v>13.15789</v>
      </c>
      <c r="F551" s="40">
        <f t="shared" si="24"/>
        <v>49.405245372000003</v>
      </c>
      <c r="G551" s="34">
        <v>30.614879999999999</v>
      </c>
      <c r="H551" s="40">
        <f t="shared" si="25"/>
        <v>670.97601983954223</v>
      </c>
      <c r="J551" s="39">
        <f t="shared" si="26"/>
        <v>2.1479811355422953</v>
      </c>
    </row>
    <row r="552" spans="2:10">
      <c r="B552" s="38" t="s">
        <v>562</v>
      </c>
      <c r="C552" s="35">
        <v>32.723939999999999</v>
      </c>
      <c r="D552" s="39">
        <v>759.23467672799995</v>
      </c>
      <c r="E552" s="34">
        <v>11.65413</v>
      </c>
      <c r="F552" s="40">
        <f t="shared" si="24"/>
        <v>43.758927324000005</v>
      </c>
      <c r="G552" s="34">
        <v>32.750799999999998</v>
      </c>
      <c r="H552" s="40">
        <f t="shared" si="25"/>
        <v>717.78825951827594</v>
      </c>
      <c r="J552" s="39">
        <f t="shared" si="26"/>
        <v>2.3125101142759377</v>
      </c>
    </row>
    <row r="553" spans="2:10">
      <c r="B553" s="38" t="s">
        <v>563</v>
      </c>
      <c r="C553" s="35">
        <v>35.52711</v>
      </c>
      <c r="D553" s="39">
        <v>824.27158453200002</v>
      </c>
      <c r="E553" s="34">
        <v>15.41353</v>
      </c>
      <c r="F553" s="40">
        <f t="shared" si="24"/>
        <v>57.874722444000007</v>
      </c>
      <c r="G553" s="34">
        <v>35.0809</v>
      </c>
      <c r="H553" s="40">
        <f t="shared" si="25"/>
        <v>768.85627689505873</v>
      </c>
      <c r="J553" s="39">
        <f t="shared" si="26"/>
        <v>2.4594148070586925</v>
      </c>
    </row>
    <row r="554" spans="2:10">
      <c r="B554" s="38" t="s">
        <v>564</v>
      </c>
      <c r="C554" s="35">
        <v>29.7989</v>
      </c>
      <c r="D554" s="39">
        <v>691.37023867999994</v>
      </c>
      <c r="E554" s="34">
        <v>16.165410000000001</v>
      </c>
      <c r="F554" s="40">
        <f t="shared" si="24"/>
        <v>60.697881468000013</v>
      </c>
      <c r="G554" s="34">
        <v>28.86731</v>
      </c>
      <c r="H554" s="40">
        <f t="shared" si="25"/>
        <v>632.67511639027214</v>
      </c>
      <c r="J554" s="39">
        <f t="shared" si="26"/>
        <v>2.0027591782721856</v>
      </c>
    </row>
    <row r="555" spans="2:10">
      <c r="B555" s="38" t="s">
        <v>565</v>
      </c>
      <c r="C555" s="35">
        <v>29.7989</v>
      </c>
      <c r="D555" s="39">
        <v>691.37023867999994</v>
      </c>
      <c r="E555" s="34">
        <v>19.172930000000001</v>
      </c>
      <c r="F555" s="40">
        <f t="shared" si="24"/>
        <v>71.990517564000015</v>
      </c>
      <c r="G555" s="34">
        <v>28.349509999999999</v>
      </c>
      <c r="H555" s="40">
        <f t="shared" si="25"/>
        <v>621.32666808432043</v>
      </c>
      <c r="J555" s="39">
        <f t="shared" si="26"/>
        <v>1.9469469683205034</v>
      </c>
    </row>
    <row r="556" spans="2:10">
      <c r="B556" s="38" t="s">
        <v>566</v>
      </c>
      <c r="C556" s="35">
        <v>34.795850000000002</v>
      </c>
      <c r="D556" s="39">
        <v>807.30547502000002</v>
      </c>
      <c r="E556" s="34">
        <v>15.78947</v>
      </c>
      <c r="F556" s="40">
        <f t="shared" si="24"/>
        <v>59.286301956000003</v>
      </c>
      <c r="G556" s="34">
        <v>34.23948</v>
      </c>
      <c r="H556" s="40">
        <f t="shared" si="25"/>
        <v>750.41515798120417</v>
      </c>
      <c r="J556" s="39">
        <f t="shared" si="26"/>
        <v>2.3959849172041459</v>
      </c>
    </row>
    <row r="557" spans="2:10">
      <c r="B557" s="38" t="s">
        <v>567</v>
      </c>
      <c r="C557" s="35">
        <v>35.70993</v>
      </c>
      <c r="D557" s="39">
        <v>828.51322791600001</v>
      </c>
      <c r="E557" s="34">
        <v>17.669170000000001</v>
      </c>
      <c r="F557" s="40">
        <f t="shared" si="24"/>
        <v>66.344199516000003</v>
      </c>
      <c r="G557" s="34">
        <v>34.692549999999997</v>
      </c>
      <c r="H557" s="40">
        <f t="shared" si="25"/>
        <v>760.344940665595</v>
      </c>
      <c r="J557" s="39">
        <f t="shared" si="26"/>
        <v>-1.8240877344049977</v>
      </c>
    </row>
    <row r="558" spans="2:10">
      <c r="B558" s="38" t="s">
        <v>568</v>
      </c>
      <c r="C558" s="35">
        <v>30.164529999999999</v>
      </c>
      <c r="D558" s="39">
        <v>699.85329343599994</v>
      </c>
      <c r="E558" s="34">
        <v>19.172930000000001</v>
      </c>
      <c r="F558" s="40">
        <f t="shared" si="24"/>
        <v>71.990517564000015</v>
      </c>
      <c r="G558" s="34">
        <v>28.737860000000001</v>
      </c>
      <c r="H558" s="40">
        <f t="shared" si="25"/>
        <v>629.83800431378427</v>
      </c>
      <c r="J558" s="39">
        <f t="shared" si="26"/>
        <v>1.9752284417843384</v>
      </c>
    </row>
    <row r="559" spans="2:10">
      <c r="B559" s="38" t="s">
        <v>569</v>
      </c>
      <c r="C559" s="35">
        <v>35.770870000000002</v>
      </c>
      <c r="D559" s="39">
        <v>829.92710904400008</v>
      </c>
      <c r="E559" s="34">
        <v>17.293230000000001</v>
      </c>
      <c r="F559" s="40">
        <f t="shared" si="24"/>
        <v>64.932620004</v>
      </c>
      <c r="G559" s="34">
        <v>35.016179999999999</v>
      </c>
      <c r="H559" s="40">
        <f t="shared" si="25"/>
        <v>767.43783044013173</v>
      </c>
      <c r="J559" s="39">
        <f t="shared" si="26"/>
        <v>2.4433414001316578</v>
      </c>
    </row>
    <row r="560" spans="2:10">
      <c r="B560" s="38" t="s">
        <v>570</v>
      </c>
      <c r="C560" s="35">
        <v>35.0396</v>
      </c>
      <c r="D560" s="39">
        <v>812.96076751999988</v>
      </c>
      <c r="E560" s="34">
        <v>18.796990000000001</v>
      </c>
      <c r="F560" s="40">
        <f t="shared" si="24"/>
        <v>70.578938052000012</v>
      </c>
      <c r="G560" s="34">
        <v>33.980580000000003</v>
      </c>
      <c r="H560" s="40">
        <f t="shared" si="25"/>
        <v>744.74093382822844</v>
      </c>
      <c r="J560" s="39">
        <f t="shared" si="26"/>
        <v>2.3591043602285708</v>
      </c>
    </row>
    <row r="561" spans="2:10">
      <c r="B561" s="38" t="s">
        <v>571</v>
      </c>
      <c r="C561" s="35">
        <v>39.000599999999999</v>
      </c>
      <c r="D561" s="39">
        <v>904.8607207199999</v>
      </c>
      <c r="E561" s="34">
        <v>18.796990000000001</v>
      </c>
      <c r="F561" s="40">
        <f t="shared" si="24"/>
        <v>70.578938052000012</v>
      </c>
      <c r="G561" s="34">
        <v>38.1877</v>
      </c>
      <c r="H561" s="40">
        <f t="shared" si="25"/>
        <v>836.94696673076908</v>
      </c>
      <c r="J561" s="39">
        <f t="shared" si="26"/>
        <v>2.6651840627691854</v>
      </c>
    </row>
    <row r="562" spans="2:10">
      <c r="B562" s="38" t="s">
        <v>572</v>
      </c>
      <c r="C562" s="35">
        <v>40.585000000000001</v>
      </c>
      <c r="D562" s="39">
        <v>941.62070199999994</v>
      </c>
      <c r="E562" s="34">
        <v>19.924810000000001</v>
      </c>
      <c r="F562" s="40">
        <f t="shared" si="24"/>
        <v>74.813676588000007</v>
      </c>
      <c r="G562" s="34">
        <v>39.611649999999997</v>
      </c>
      <c r="H562" s="40">
        <f t="shared" si="25"/>
        <v>868.15519957213621</v>
      </c>
      <c r="J562" s="39">
        <f t="shared" si="26"/>
        <v>1.3481741601362955</v>
      </c>
    </row>
    <row r="563" spans="2:10">
      <c r="B563" s="38" t="s">
        <v>573</v>
      </c>
      <c r="C563" s="35">
        <v>38.574039999999997</v>
      </c>
      <c r="D563" s="39">
        <v>894.96401684799991</v>
      </c>
      <c r="E563" s="34">
        <v>15.78947</v>
      </c>
      <c r="F563" s="40">
        <f t="shared" si="24"/>
        <v>59.286301956000003</v>
      </c>
      <c r="G563" s="34">
        <v>38.252420000000001</v>
      </c>
      <c r="H563" s="40">
        <f t="shared" si="25"/>
        <v>838.36541318569596</v>
      </c>
      <c r="J563" s="39">
        <f t="shared" si="26"/>
        <v>2.6876982936960303</v>
      </c>
    </row>
    <row r="564" spans="2:10">
      <c r="B564" s="38" t="s">
        <v>574</v>
      </c>
      <c r="C564" s="35">
        <v>37.477139999999999</v>
      </c>
      <c r="D564" s="39">
        <v>869.51462056799994</v>
      </c>
      <c r="E564" s="34">
        <v>16.541350000000001</v>
      </c>
      <c r="F564" s="40">
        <f t="shared" si="24"/>
        <v>62.109460980000009</v>
      </c>
      <c r="G564" s="34">
        <v>36.957920000000001</v>
      </c>
      <c r="H564" s="40">
        <f t="shared" si="25"/>
        <v>809.99429242081669</v>
      </c>
      <c r="J564" s="39">
        <f t="shared" si="26"/>
        <v>2.5891328328167447</v>
      </c>
    </row>
    <row r="565" spans="2:10">
      <c r="B565" s="38" t="s">
        <v>575</v>
      </c>
      <c r="C565" s="35">
        <v>34.308340000000001</v>
      </c>
      <c r="D565" s="39">
        <v>795.9946580080001</v>
      </c>
      <c r="E565" s="34">
        <v>15.41353</v>
      </c>
      <c r="F565" s="40">
        <f t="shared" si="24"/>
        <v>57.874722444000007</v>
      </c>
      <c r="G565" s="34">
        <v>33.7864</v>
      </c>
      <c r="H565" s="40">
        <f t="shared" si="25"/>
        <v>740.48515613017946</v>
      </c>
      <c r="J565" s="39">
        <f t="shared" si="26"/>
        <v>2.365220566179346</v>
      </c>
    </row>
    <row r="566" spans="2:10">
      <c r="B566" s="38" t="s">
        <v>576</v>
      </c>
      <c r="C566" s="35">
        <v>43.022539999999999</v>
      </c>
      <c r="D566" s="39">
        <v>998.17455504799989</v>
      </c>
      <c r="E566" s="34">
        <v>18.045110000000001</v>
      </c>
      <c r="F566" s="40">
        <f t="shared" si="24"/>
        <v>67.755779028000006</v>
      </c>
      <c r="G566" s="34">
        <v>42.588990000000003</v>
      </c>
      <c r="H566" s="40">
        <f t="shared" si="25"/>
        <v>933.4085581647247</v>
      </c>
      <c r="J566" s="39">
        <f t="shared" si="26"/>
        <v>2.9897821447248134</v>
      </c>
    </row>
    <row r="567" spans="2:10">
      <c r="B567" s="38" t="s">
        <v>577</v>
      </c>
      <c r="C567" s="35">
        <v>35.953679999999999</v>
      </c>
      <c r="D567" s="39">
        <v>834.16852041599998</v>
      </c>
      <c r="E567" s="34">
        <v>12.03007</v>
      </c>
      <c r="F567" s="40">
        <f t="shared" si="24"/>
        <v>45.170506836000001</v>
      </c>
      <c r="G567" s="34">
        <v>36.116500000000002</v>
      </c>
      <c r="H567" s="40">
        <f t="shared" si="25"/>
        <v>791.55317350696214</v>
      </c>
      <c r="J567" s="39">
        <f t="shared" si="26"/>
        <v>2.5551599269621192</v>
      </c>
    </row>
    <row r="568" spans="2:10">
      <c r="B568" s="38" t="s">
        <v>578</v>
      </c>
      <c r="C568" s="35">
        <v>31.566109999999998</v>
      </c>
      <c r="D568" s="39">
        <v>732.37163133199988</v>
      </c>
      <c r="E568" s="34">
        <v>18.045110000000001</v>
      </c>
      <c r="F568" s="40">
        <f t="shared" si="24"/>
        <v>67.755779028000006</v>
      </c>
      <c r="G568" s="34">
        <v>30.161809999999999</v>
      </c>
      <c r="H568" s="40">
        <f t="shared" si="25"/>
        <v>661.0462371551514</v>
      </c>
      <c r="J568" s="39">
        <f t="shared" si="26"/>
        <v>-3.5696151488484702</v>
      </c>
    </row>
    <row r="569" spans="2:10">
      <c r="B569" s="38" t="s">
        <v>579</v>
      </c>
      <c r="C569" s="35">
        <v>33.759900000000002</v>
      </c>
      <c r="D569" s="39">
        <v>783.27019188000008</v>
      </c>
      <c r="E569" s="34">
        <v>14.28571</v>
      </c>
      <c r="F569" s="40">
        <f t="shared" si="24"/>
        <v>53.639983907999998</v>
      </c>
      <c r="G569" s="34">
        <v>32.750799999999998</v>
      </c>
      <c r="H569" s="40">
        <f t="shared" si="25"/>
        <v>717.78825951827594</v>
      </c>
      <c r="J569" s="39">
        <f t="shared" si="26"/>
        <v>-11.841948453724171</v>
      </c>
    </row>
    <row r="570" spans="2:10">
      <c r="B570" s="38" t="s">
        <v>580</v>
      </c>
      <c r="C570" s="35">
        <v>33.51614</v>
      </c>
      <c r="D570" s="39">
        <v>777.61466736799991</v>
      </c>
      <c r="E570" s="34">
        <v>10.90225</v>
      </c>
      <c r="F570" s="40">
        <f t="shared" si="24"/>
        <v>40.935768300000007</v>
      </c>
      <c r="G570" s="34">
        <v>33.462780000000002</v>
      </c>
      <c r="H570" s="40">
        <f t="shared" si="25"/>
        <v>733.39248552227673</v>
      </c>
      <c r="J570" s="39">
        <f t="shared" si="26"/>
        <v>-3.2864135457232351</v>
      </c>
    </row>
    <row r="571" spans="2:10">
      <c r="B571" s="38" t="s">
        <v>581</v>
      </c>
      <c r="C571" s="35">
        <v>31.261420000000001</v>
      </c>
      <c r="D571" s="39">
        <v>725.30245770399995</v>
      </c>
      <c r="E571" s="34">
        <v>10.90225</v>
      </c>
      <c r="F571" s="40">
        <f t="shared" si="24"/>
        <v>40.935768300000007</v>
      </c>
      <c r="G571" s="34">
        <v>31.32686</v>
      </c>
      <c r="H571" s="40">
        <f t="shared" si="25"/>
        <v>686.5802458435428</v>
      </c>
      <c r="J571" s="39">
        <f t="shared" si="26"/>
        <v>2.2135564395427991</v>
      </c>
    </row>
    <row r="572" spans="2:10">
      <c r="B572" s="38" t="s">
        <v>582</v>
      </c>
      <c r="C572" s="35">
        <v>24.55819</v>
      </c>
      <c r="D572" s="39">
        <v>569.77947782799993</v>
      </c>
      <c r="E572" s="34">
        <v>10.52631</v>
      </c>
      <c r="F572" s="40">
        <f t="shared" si="24"/>
        <v>39.524188788000004</v>
      </c>
      <c r="G572" s="34">
        <v>23.948219999999999</v>
      </c>
      <c r="H572" s="40">
        <f t="shared" si="25"/>
        <v>524.86507665036481</v>
      </c>
      <c r="J572" s="39">
        <f t="shared" si="26"/>
        <v>-5.3902123896351668</v>
      </c>
    </row>
    <row r="573" spans="2:10">
      <c r="B573" s="38" t="s">
        <v>583</v>
      </c>
      <c r="C573" s="35">
        <v>29.555140000000002</v>
      </c>
      <c r="D573" s="39">
        <v>685.714714168</v>
      </c>
      <c r="E573" s="34">
        <v>10.150370000000001</v>
      </c>
      <c r="F573" s="40">
        <f t="shared" si="24"/>
        <v>38.112609276000001</v>
      </c>
      <c r="G573" s="34">
        <v>29.644010000000002</v>
      </c>
      <c r="H573" s="40">
        <f t="shared" si="25"/>
        <v>649.69778884919981</v>
      </c>
      <c r="J573" s="39">
        <f t="shared" si="26"/>
        <v>2.0956839571998671</v>
      </c>
    </row>
    <row r="574" spans="2:10">
      <c r="B574" s="38" t="s">
        <v>584</v>
      </c>
      <c r="C574" s="35">
        <v>33.577080000000002</v>
      </c>
      <c r="D574" s="39">
        <v>779.0285484960001</v>
      </c>
      <c r="E574" s="34">
        <v>13.53383</v>
      </c>
      <c r="F574" s="40">
        <f t="shared" si="24"/>
        <v>50.816824883999999</v>
      </c>
      <c r="G574" s="34">
        <v>33.333329999999997</v>
      </c>
      <c r="H574" s="40">
        <f t="shared" si="25"/>
        <v>730.55537344578852</v>
      </c>
      <c r="J574" s="39">
        <f t="shared" si="26"/>
        <v>2.3436498337883904</v>
      </c>
    </row>
    <row r="575" spans="2:10">
      <c r="B575" s="38" t="s">
        <v>585</v>
      </c>
      <c r="C575" s="35">
        <v>32.236440000000002</v>
      </c>
      <c r="D575" s="39">
        <v>747.92409172800001</v>
      </c>
      <c r="E575" s="34">
        <v>16.165410000000001</v>
      </c>
      <c r="F575" s="40">
        <f t="shared" si="24"/>
        <v>60.697881468000013</v>
      </c>
      <c r="G575" s="34">
        <v>31.456309999999998</v>
      </c>
      <c r="H575" s="40">
        <f t="shared" si="25"/>
        <v>689.41735792003067</v>
      </c>
      <c r="J575" s="39">
        <f t="shared" si="26"/>
        <v>2.1911476600306514</v>
      </c>
    </row>
    <row r="576" spans="2:10">
      <c r="B576" s="38" t="s">
        <v>586</v>
      </c>
      <c r="C576" s="35">
        <v>35.100540000000002</v>
      </c>
      <c r="D576" s="39">
        <v>814.37464864800006</v>
      </c>
      <c r="E576" s="34">
        <v>13.15789</v>
      </c>
      <c r="F576" s="40">
        <f t="shared" si="24"/>
        <v>49.405245372000003</v>
      </c>
      <c r="G576" s="34">
        <v>34.692549999999997</v>
      </c>
      <c r="H576" s="40">
        <f t="shared" si="25"/>
        <v>760.344940665595</v>
      </c>
      <c r="J576" s="39">
        <f t="shared" si="26"/>
        <v>-4.6244626104050894</v>
      </c>
    </row>
    <row r="577" spans="2:10">
      <c r="B577" s="38" t="s">
        <v>587</v>
      </c>
      <c r="C577" s="35">
        <v>32.906759999999998</v>
      </c>
      <c r="D577" s="39">
        <v>763.47632011199983</v>
      </c>
      <c r="E577" s="34">
        <v>13.90977</v>
      </c>
      <c r="F577" s="40">
        <f t="shared" si="24"/>
        <v>52.228404396000002</v>
      </c>
      <c r="G577" s="34">
        <v>32.556629999999998</v>
      </c>
      <c r="H577" s="40">
        <f t="shared" si="25"/>
        <v>713.53270098686107</v>
      </c>
      <c r="J577" s="39">
        <f t="shared" si="26"/>
        <v>2.2847852708612209</v>
      </c>
    </row>
    <row r="578" spans="2:10">
      <c r="B578" s="38" t="s">
        <v>588</v>
      </c>
      <c r="C578" s="35">
        <v>32.114559999999997</v>
      </c>
      <c r="D578" s="39">
        <v>745.09632947199987</v>
      </c>
      <c r="E578" s="34">
        <v>15.03759</v>
      </c>
      <c r="F578" s="40">
        <f t="shared" si="24"/>
        <v>56.463142932000004</v>
      </c>
      <c r="G578" s="34">
        <v>31.52103</v>
      </c>
      <c r="H578" s="40">
        <f t="shared" si="25"/>
        <v>690.83580437495766</v>
      </c>
      <c r="J578" s="39">
        <f t="shared" si="26"/>
        <v>2.2026178349577776</v>
      </c>
    </row>
    <row r="579" spans="2:10">
      <c r="B579" s="38" t="s">
        <v>589</v>
      </c>
      <c r="C579" s="35">
        <v>30.225470000000001</v>
      </c>
      <c r="D579" s="39">
        <v>701.2671745639999</v>
      </c>
      <c r="E579" s="34">
        <v>10.90225</v>
      </c>
      <c r="F579" s="40">
        <f t="shared" si="24"/>
        <v>40.935768300000007</v>
      </c>
      <c r="G579" s="34">
        <v>30.22653</v>
      </c>
      <c r="H579" s="40">
        <f t="shared" si="25"/>
        <v>662.4646836100784</v>
      </c>
      <c r="J579" s="39">
        <f t="shared" si="26"/>
        <v>2.1332773460784438</v>
      </c>
    </row>
    <row r="580" spans="2:10">
      <c r="B580" s="38" t="s">
        <v>590</v>
      </c>
      <c r="C580" s="35">
        <v>31.627050000000001</v>
      </c>
      <c r="D580" s="39">
        <v>733.78551245999995</v>
      </c>
      <c r="E580" s="34">
        <v>11.65413</v>
      </c>
      <c r="F580" s="40">
        <f t="shared" ref="F580:F643" si="27">$F$1362*(E580/100)</f>
        <v>43.758927324000005</v>
      </c>
      <c r="G580" s="34">
        <v>31.585760000000001</v>
      </c>
      <c r="H580" s="40">
        <f t="shared" ref="H580:H643" si="28">$H$1504*(G580/100)</f>
        <v>692.25446999651865</v>
      </c>
      <c r="J580" s="39">
        <f t="shared" ref="J580:J643" si="29">H580-(D580-F580)</f>
        <v>2.2278848605186568</v>
      </c>
    </row>
    <row r="581" spans="2:10">
      <c r="B581" s="38" t="s">
        <v>591</v>
      </c>
      <c r="C581" s="35">
        <v>33.881770000000003</v>
      </c>
      <c r="D581" s="39">
        <v>786.09772212400014</v>
      </c>
      <c r="E581" s="34">
        <v>12.40601</v>
      </c>
      <c r="F581" s="40">
        <f t="shared" si="27"/>
        <v>46.582086348000004</v>
      </c>
      <c r="G581" s="34">
        <v>33.851129999999998</v>
      </c>
      <c r="H581" s="40">
        <f t="shared" si="28"/>
        <v>741.90382175174034</v>
      </c>
      <c r="J581" s="39">
        <f t="shared" si="29"/>
        <v>2.3881859757401571</v>
      </c>
    </row>
    <row r="582" spans="2:10">
      <c r="B582" s="38" t="s">
        <v>592</v>
      </c>
      <c r="C582" s="35">
        <v>33.759900000000002</v>
      </c>
      <c r="D582" s="39">
        <v>783.27019188000008</v>
      </c>
      <c r="E582" s="34">
        <v>13.53383</v>
      </c>
      <c r="F582" s="40">
        <f t="shared" si="27"/>
        <v>50.816824883999999</v>
      </c>
      <c r="G582" s="34">
        <v>33.527500000000003</v>
      </c>
      <c r="H582" s="40">
        <f t="shared" si="28"/>
        <v>734.81093197720372</v>
      </c>
      <c r="J582" s="39">
        <f t="shared" si="29"/>
        <v>2.357564981203609</v>
      </c>
    </row>
    <row r="583" spans="2:10">
      <c r="B583" s="38" t="s">
        <v>593</v>
      </c>
      <c r="C583" s="35">
        <v>33.150509999999997</v>
      </c>
      <c r="D583" s="39">
        <v>769.13161261199991</v>
      </c>
      <c r="E583" s="34">
        <v>11.65413</v>
      </c>
      <c r="F583" s="40">
        <f t="shared" si="27"/>
        <v>43.758927324000005</v>
      </c>
      <c r="G583" s="34">
        <v>33.203879999999998</v>
      </c>
      <c r="H583" s="40">
        <f t="shared" si="28"/>
        <v>727.71826136930065</v>
      </c>
      <c r="J583" s="39">
        <f t="shared" si="29"/>
        <v>2.3455760813006918</v>
      </c>
    </row>
    <row r="584" spans="2:10">
      <c r="B584" s="38" t="s">
        <v>594</v>
      </c>
      <c r="C584" s="35">
        <v>37.842770000000002</v>
      </c>
      <c r="D584" s="39">
        <v>877.99767532400006</v>
      </c>
      <c r="E584" s="34">
        <v>15.03759</v>
      </c>
      <c r="F584" s="40">
        <f t="shared" si="27"/>
        <v>56.463142932000004</v>
      </c>
      <c r="G584" s="34">
        <v>37.605170000000001</v>
      </c>
      <c r="H584" s="40">
        <f t="shared" si="28"/>
        <v>824.17985280325638</v>
      </c>
      <c r="J584" s="39">
        <f t="shared" si="29"/>
        <v>2.6453204112563071</v>
      </c>
    </row>
    <row r="585" spans="2:10">
      <c r="B585" s="38" t="s">
        <v>595</v>
      </c>
      <c r="C585" s="35">
        <v>32.66301</v>
      </c>
      <c r="D585" s="39">
        <v>757.82102761199997</v>
      </c>
      <c r="E585" s="34">
        <v>16.165410000000001</v>
      </c>
      <c r="F585" s="40">
        <f t="shared" si="27"/>
        <v>60.697881468000013</v>
      </c>
      <c r="G585" s="34">
        <v>31.909379999999999</v>
      </c>
      <c r="H585" s="40">
        <f t="shared" si="28"/>
        <v>699.34714060442138</v>
      </c>
      <c r="J585" s="39">
        <f t="shared" si="29"/>
        <v>2.2239944604214088</v>
      </c>
    </row>
    <row r="586" spans="2:10">
      <c r="B586" s="38" t="s">
        <v>596</v>
      </c>
      <c r="C586" s="35">
        <v>26.812909999999999</v>
      </c>
      <c r="D586" s="39">
        <v>622.09168749200001</v>
      </c>
      <c r="E586" s="34">
        <v>6.7669100000000002</v>
      </c>
      <c r="F586" s="40">
        <f t="shared" si="27"/>
        <v>25.408393667999999</v>
      </c>
      <c r="G586" s="34">
        <v>27.055009999999999</v>
      </c>
      <c r="H586" s="40">
        <f t="shared" si="28"/>
        <v>592.95554731944117</v>
      </c>
      <c r="J586" s="39">
        <f t="shared" si="29"/>
        <v>-3.7277465045588087</v>
      </c>
    </row>
    <row r="587" spans="2:10">
      <c r="B587" s="38" t="s">
        <v>597</v>
      </c>
      <c r="C587" s="35">
        <v>29.677019999999999</v>
      </c>
      <c r="D587" s="39">
        <v>688.54247642399991</v>
      </c>
      <c r="E587" s="34">
        <v>12.40601</v>
      </c>
      <c r="F587" s="40">
        <f t="shared" si="27"/>
        <v>46.582086348000004</v>
      </c>
      <c r="G587" s="34">
        <v>29.385110000000001</v>
      </c>
      <c r="H587" s="40">
        <f t="shared" si="28"/>
        <v>644.02356469622396</v>
      </c>
      <c r="J587" s="39">
        <f t="shared" si="29"/>
        <v>2.0631746202240038</v>
      </c>
    </row>
    <row r="588" spans="2:10">
      <c r="B588" s="38" t="s">
        <v>598</v>
      </c>
      <c r="C588" s="35">
        <v>32.236440000000002</v>
      </c>
      <c r="D588" s="39">
        <v>747.92409172800001</v>
      </c>
      <c r="E588" s="34">
        <v>10.52631</v>
      </c>
      <c r="F588" s="40">
        <f t="shared" si="27"/>
        <v>39.524188788000004</v>
      </c>
      <c r="G588" s="34">
        <v>32.42718</v>
      </c>
      <c r="H588" s="40">
        <f t="shared" si="28"/>
        <v>710.6955889103732</v>
      </c>
      <c r="J588" s="39">
        <f t="shared" si="29"/>
        <v>2.2956859703732562</v>
      </c>
    </row>
    <row r="589" spans="2:10">
      <c r="B589" s="38" t="s">
        <v>599</v>
      </c>
      <c r="C589" s="35">
        <v>32.602069999999998</v>
      </c>
      <c r="D589" s="39">
        <v>756.40714648400001</v>
      </c>
      <c r="E589" s="34">
        <v>11.27819</v>
      </c>
      <c r="F589" s="40">
        <f t="shared" si="27"/>
        <v>42.347347812000002</v>
      </c>
      <c r="G589" s="34">
        <v>32.686079999999997</v>
      </c>
      <c r="H589" s="40">
        <f t="shared" si="28"/>
        <v>716.36981306334894</v>
      </c>
      <c r="J589" s="39">
        <f t="shared" si="29"/>
        <v>2.3100143913488864</v>
      </c>
    </row>
    <row r="590" spans="2:10">
      <c r="B590" s="38" t="s">
        <v>600</v>
      </c>
      <c r="C590" s="35">
        <v>41.80377</v>
      </c>
      <c r="D590" s="39">
        <v>969.89762852399997</v>
      </c>
      <c r="E590" s="34">
        <v>11.65413</v>
      </c>
      <c r="F590" s="40">
        <f t="shared" si="27"/>
        <v>43.758927324000005</v>
      </c>
      <c r="G590" s="34">
        <v>42.394820000000003</v>
      </c>
      <c r="H590" s="40">
        <f t="shared" si="28"/>
        <v>929.15299963330983</v>
      </c>
      <c r="J590" s="39">
        <f t="shared" si="29"/>
        <v>3.0142984333098184</v>
      </c>
    </row>
    <row r="591" spans="2:10">
      <c r="B591" s="38" t="s">
        <v>601</v>
      </c>
      <c r="C591" s="35">
        <v>31.870809999999999</v>
      </c>
      <c r="D591" s="39">
        <v>739.44103697200001</v>
      </c>
      <c r="E591" s="34">
        <v>11.65413</v>
      </c>
      <c r="F591" s="40">
        <f t="shared" si="27"/>
        <v>43.758927324000005</v>
      </c>
      <c r="G591" s="34">
        <v>31.844660000000001</v>
      </c>
      <c r="H591" s="40">
        <f t="shared" si="28"/>
        <v>697.9286941494945</v>
      </c>
      <c r="J591" s="39">
        <f t="shared" si="29"/>
        <v>2.2465845014944534</v>
      </c>
    </row>
    <row r="592" spans="2:10">
      <c r="B592" s="38" t="s">
        <v>602</v>
      </c>
      <c r="C592" s="35">
        <v>35.100540000000002</v>
      </c>
      <c r="D592" s="39">
        <v>814.37464864800006</v>
      </c>
      <c r="E592" s="34">
        <v>10.150370000000001</v>
      </c>
      <c r="F592" s="40">
        <f t="shared" si="27"/>
        <v>38.112609276000001</v>
      </c>
      <c r="G592" s="34">
        <v>35.210349999999998</v>
      </c>
      <c r="H592" s="40">
        <f t="shared" si="28"/>
        <v>771.6933889715466</v>
      </c>
      <c r="J592" s="39">
        <f t="shared" si="29"/>
        <v>-4.5686504004535209</v>
      </c>
    </row>
    <row r="593" spans="2:10">
      <c r="B593" s="38" t="s">
        <v>603</v>
      </c>
      <c r="C593" s="35">
        <v>32.419249999999998</v>
      </c>
      <c r="D593" s="39">
        <v>752.16550309999991</v>
      </c>
      <c r="E593" s="34">
        <v>18.796990000000001</v>
      </c>
      <c r="F593" s="40">
        <f t="shared" si="27"/>
        <v>70.578938052000012</v>
      </c>
      <c r="G593" s="34">
        <v>30.938510000000001</v>
      </c>
      <c r="H593" s="40">
        <f t="shared" si="28"/>
        <v>678.06890961407908</v>
      </c>
      <c r="J593" s="39">
        <f t="shared" si="29"/>
        <v>-3.5176554339208224</v>
      </c>
    </row>
    <row r="594" spans="2:10">
      <c r="B594" s="38" t="s">
        <v>604</v>
      </c>
      <c r="C594" s="35">
        <v>33.942709999999998</v>
      </c>
      <c r="D594" s="39">
        <v>787.51160325199987</v>
      </c>
      <c r="E594" s="34">
        <v>12.40601</v>
      </c>
      <c r="F594" s="40">
        <f t="shared" si="27"/>
        <v>46.582086348000004</v>
      </c>
      <c r="G594" s="34">
        <v>33.915849999999999</v>
      </c>
      <c r="H594" s="40">
        <f t="shared" si="28"/>
        <v>743.32226820666733</v>
      </c>
      <c r="J594" s="39">
        <f t="shared" si="29"/>
        <v>2.3927513026674205</v>
      </c>
    </row>
    <row r="595" spans="2:10">
      <c r="B595" s="38" t="s">
        <v>605</v>
      </c>
      <c r="C595" s="35">
        <v>35.770870000000002</v>
      </c>
      <c r="D595" s="39">
        <v>829.92710904400008</v>
      </c>
      <c r="E595" s="34">
        <v>10.52631</v>
      </c>
      <c r="F595" s="40">
        <f t="shared" si="27"/>
        <v>39.524188788000004</v>
      </c>
      <c r="G595" s="34">
        <v>36.181220000000003</v>
      </c>
      <c r="H595" s="40">
        <f t="shared" si="28"/>
        <v>792.97161996188925</v>
      </c>
      <c r="J595" s="39">
        <f t="shared" si="29"/>
        <v>2.5686997058892302</v>
      </c>
    </row>
    <row r="596" spans="2:10">
      <c r="B596" s="38" t="s">
        <v>606</v>
      </c>
      <c r="C596" s="35">
        <v>42.961599999999997</v>
      </c>
      <c r="D596" s="39">
        <v>996.76067391999993</v>
      </c>
      <c r="E596" s="34">
        <v>13.53383</v>
      </c>
      <c r="F596" s="40">
        <f t="shared" si="27"/>
        <v>50.816824883999999</v>
      </c>
      <c r="G596" s="34">
        <v>43.30097</v>
      </c>
      <c r="H596" s="40">
        <f t="shared" si="28"/>
        <v>949.01278416872515</v>
      </c>
      <c r="J596" s="39">
        <f t="shared" si="29"/>
        <v>3.068935132725187</v>
      </c>
    </row>
    <row r="597" spans="2:10">
      <c r="B597" s="38" t="s">
        <v>607</v>
      </c>
      <c r="C597" s="35">
        <v>37.355269999999997</v>
      </c>
      <c r="D597" s="39">
        <v>866.68709032399988</v>
      </c>
      <c r="E597" s="34">
        <v>14.66165</v>
      </c>
      <c r="F597" s="40">
        <f t="shared" si="27"/>
        <v>55.051563420000008</v>
      </c>
      <c r="G597" s="34">
        <v>36.957920000000001</v>
      </c>
      <c r="H597" s="40">
        <f t="shared" si="28"/>
        <v>809.99429242081669</v>
      </c>
      <c r="J597" s="39">
        <f t="shared" si="29"/>
        <v>-1.6412344831832115</v>
      </c>
    </row>
    <row r="598" spans="2:10">
      <c r="B598" s="38" t="s">
        <v>608</v>
      </c>
      <c r="C598" s="35">
        <v>33.394269999999999</v>
      </c>
      <c r="D598" s="39">
        <v>774.78713712399997</v>
      </c>
      <c r="E598" s="34">
        <v>12.78195</v>
      </c>
      <c r="F598" s="40">
        <f t="shared" si="27"/>
        <v>47.99366586</v>
      </c>
      <c r="G598" s="34">
        <v>33.139150000000001</v>
      </c>
      <c r="H598" s="40">
        <f t="shared" si="28"/>
        <v>726.29959574773989</v>
      </c>
      <c r="J598" s="39">
        <f t="shared" si="29"/>
        <v>-0.49387551626011827</v>
      </c>
    </row>
    <row r="599" spans="2:10">
      <c r="B599" s="38" t="s">
        <v>609</v>
      </c>
      <c r="C599" s="35">
        <v>32.48019</v>
      </c>
      <c r="D599" s="39">
        <v>753.57938422799987</v>
      </c>
      <c r="E599" s="34">
        <v>12.40601</v>
      </c>
      <c r="F599" s="40">
        <f t="shared" si="27"/>
        <v>46.582086348000004</v>
      </c>
      <c r="G599" s="34">
        <v>32.362450000000003</v>
      </c>
      <c r="H599" s="40">
        <f t="shared" si="28"/>
        <v>709.27692328881233</v>
      </c>
      <c r="J599" s="39">
        <f t="shared" si="29"/>
        <v>2.2796254088124215</v>
      </c>
    </row>
    <row r="600" spans="2:10">
      <c r="B600" s="38" t="s">
        <v>610</v>
      </c>
      <c r="C600" s="35">
        <v>34.795850000000002</v>
      </c>
      <c r="D600" s="39">
        <v>807.30547502000002</v>
      </c>
      <c r="E600" s="34">
        <v>14.28571</v>
      </c>
      <c r="F600" s="40">
        <f t="shared" si="27"/>
        <v>53.639983907999998</v>
      </c>
      <c r="G600" s="34">
        <v>34.498379999999997</v>
      </c>
      <c r="H600" s="40">
        <f t="shared" si="28"/>
        <v>756.08938213417991</v>
      </c>
      <c r="J600" s="39">
        <f t="shared" si="29"/>
        <v>2.4238910221798733</v>
      </c>
    </row>
    <row r="601" spans="2:10">
      <c r="B601" s="38" t="s">
        <v>611</v>
      </c>
      <c r="C601" s="35">
        <v>34.369280000000003</v>
      </c>
      <c r="D601" s="39">
        <v>797.40853913600006</v>
      </c>
      <c r="E601" s="34">
        <v>15.41353</v>
      </c>
      <c r="F601" s="40">
        <f t="shared" si="27"/>
        <v>57.874722444000007</v>
      </c>
      <c r="G601" s="34">
        <v>33.851129999999998</v>
      </c>
      <c r="H601" s="40">
        <f t="shared" si="28"/>
        <v>741.90382175174034</v>
      </c>
      <c r="J601" s="39">
        <f t="shared" si="29"/>
        <v>2.3700050597402651</v>
      </c>
    </row>
    <row r="602" spans="2:10">
      <c r="B602" s="38" t="s">
        <v>612</v>
      </c>
      <c r="C602" s="35">
        <v>35.953679999999999</v>
      </c>
      <c r="D602" s="39">
        <v>834.16852041599998</v>
      </c>
      <c r="E602" s="34">
        <v>15.78947</v>
      </c>
      <c r="F602" s="40">
        <f t="shared" si="27"/>
        <v>59.286301956000003</v>
      </c>
      <c r="G602" s="34">
        <v>35.469250000000002</v>
      </c>
      <c r="H602" s="40">
        <f t="shared" si="28"/>
        <v>777.36761312452256</v>
      </c>
      <c r="J602" s="39">
        <f t="shared" si="29"/>
        <v>2.4853946645225733</v>
      </c>
    </row>
    <row r="603" spans="2:10">
      <c r="B603" s="38" t="s">
        <v>613</v>
      </c>
      <c r="C603" s="35">
        <v>35.466169999999998</v>
      </c>
      <c r="D603" s="39">
        <v>822.85770340399984</v>
      </c>
      <c r="E603" s="34">
        <v>10.52631</v>
      </c>
      <c r="F603" s="40">
        <f t="shared" si="27"/>
        <v>39.524188788000004</v>
      </c>
      <c r="G603" s="34">
        <v>35.663429999999998</v>
      </c>
      <c r="H603" s="40">
        <f t="shared" si="28"/>
        <v>781.62339082257131</v>
      </c>
      <c r="J603" s="39">
        <f t="shared" si="29"/>
        <v>-1.7101237934284654</v>
      </c>
    </row>
    <row r="604" spans="2:10">
      <c r="B604" s="38" t="s">
        <v>614</v>
      </c>
      <c r="C604" s="35">
        <v>33.759900000000002</v>
      </c>
      <c r="D604" s="39">
        <v>783.27019188000008</v>
      </c>
      <c r="E604" s="34">
        <v>20.676690000000001</v>
      </c>
      <c r="F604" s="40">
        <f t="shared" si="27"/>
        <v>77.636835611999999</v>
      </c>
      <c r="G604" s="34">
        <v>32.297730000000001</v>
      </c>
      <c r="H604" s="40">
        <f t="shared" si="28"/>
        <v>707.85847683388533</v>
      </c>
      <c r="J604" s="39">
        <f t="shared" si="29"/>
        <v>2.2251205658852768</v>
      </c>
    </row>
    <row r="605" spans="2:10">
      <c r="B605" s="38" t="s">
        <v>615</v>
      </c>
      <c r="C605" s="35">
        <v>33.455210000000001</v>
      </c>
      <c r="D605" s="39">
        <v>776.20101825200004</v>
      </c>
      <c r="E605" s="34">
        <v>19.172930000000001</v>
      </c>
      <c r="F605" s="40">
        <f t="shared" si="27"/>
        <v>71.990517564000015</v>
      </c>
      <c r="G605" s="34">
        <v>32.232999999999997</v>
      </c>
      <c r="H605" s="40">
        <f t="shared" si="28"/>
        <v>706.43981121232423</v>
      </c>
      <c r="J605" s="39">
        <f t="shared" si="29"/>
        <v>2.2293105243242053</v>
      </c>
    </row>
    <row r="606" spans="2:10">
      <c r="B606" s="38" t="s">
        <v>616</v>
      </c>
      <c r="C606" s="35">
        <v>35.52711</v>
      </c>
      <c r="D606" s="39">
        <v>824.27158453200002</v>
      </c>
      <c r="E606" s="34">
        <v>13.15789</v>
      </c>
      <c r="F606" s="40">
        <f t="shared" si="27"/>
        <v>49.405245372000003</v>
      </c>
      <c r="G606" s="34">
        <v>35.469250000000002</v>
      </c>
      <c r="H606" s="40">
        <f t="shared" si="28"/>
        <v>777.36761312452256</v>
      </c>
      <c r="J606" s="39">
        <f t="shared" si="29"/>
        <v>2.5012739645225111</v>
      </c>
    </row>
    <row r="607" spans="2:10">
      <c r="B607" s="38" t="s">
        <v>617</v>
      </c>
      <c r="C607" s="35">
        <v>36.258369999999999</v>
      </c>
      <c r="D607" s="39">
        <v>841.23769404400002</v>
      </c>
      <c r="E607" s="34">
        <v>9.7744300000000006</v>
      </c>
      <c r="F607" s="40">
        <f t="shared" si="27"/>
        <v>36.701029764000005</v>
      </c>
      <c r="G607" s="34">
        <v>36.828470000000003</v>
      </c>
      <c r="H607" s="40">
        <f t="shared" si="28"/>
        <v>807.15718034432882</v>
      </c>
      <c r="J607" s="39">
        <f t="shared" si="29"/>
        <v>2.6205160643288536</v>
      </c>
    </row>
    <row r="608" spans="2:10">
      <c r="B608" s="38" t="s">
        <v>618</v>
      </c>
      <c r="C608" s="35">
        <v>31.566109999999998</v>
      </c>
      <c r="D608" s="39">
        <v>732.37163133199988</v>
      </c>
      <c r="E608" s="34">
        <v>12.03007</v>
      </c>
      <c r="F608" s="40">
        <f t="shared" si="27"/>
        <v>45.170506836000001</v>
      </c>
      <c r="G608" s="34">
        <v>31.456309999999998</v>
      </c>
      <c r="H608" s="40">
        <f t="shared" si="28"/>
        <v>689.41735792003067</v>
      </c>
      <c r="J608" s="39">
        <f t="shared" si="29"/>
        <v>2.2162334240307473</v>
      </c>
    </row>
    <row r="609" spans="2:10">
      <c r="B609" s="38" t="s">
        <v>619</v>
      </c>
      <c r="C609" s="35">
        <v>32.358310000000003</v>
      </c>
      <c r="D609" s="39">
        <v>750.75162197199995</v>
      </c>
      <c r="E609" s="34">
        <v>12.78195</v>
      </c>
      <c r="F609" s="40">
        <f t="shared" si="27"/>
        <v>47.99366586</v>
      </c>
      <c r="G609" s="34">
        <v>31.909379999999999</v>
      </c>
      <c r="H609" s="40">
        <f t="shared" si="28"/>
        <v>699.34714060442138</v>
      </c>
      <c r="J609" s="39">
        <f t="shared" si="29"/>
        <v>-3.4108155075786044</v>
      </c>
    </row>
    <row r="610" spans="2:10">
      <c r="B610" s="38" t="s">
        <v>620</v>
      </c>
      <c r="C610" s="35">
        <v>30.712969999999999</v>
      </c>
      <c r="D610" s="39">
        <v>712.57775956399996</v>
      </c>
      <c r="E610" s="34">
        <v>15.03759</v>
      </c>
      <c r="F610" s="40">
        <f t="shared" si="27"/>
        <v>56.463142932000004</v>
      </c>
      <c r="G610" s="34">
        <v>30.032360000000001</v>
      </c>
      <c r="H610" s="40">
        <f t="shared" si="28"/>
        <v>658.20912507866353</v>
      </c>
      <c r="J610" s="39">
        <f t="shared" si="29"/>
        <v>2.0945084466635535</v>
      </c>
    </row>
    <row r="611" spans="2:10">
      <c r="B611" s="38" t="s">
        <v>621</v>
      </c>
      <c r="C611" s="35">
        <v>29.189509999999999</v>
      </c>
      <c r="D611" s="39">
        <v>677.23165941199989</v>
      </c>
      <c r="E611" s="34">
        <v>11.27819</v>
      </c>
      <c r="F611" s="40">
        <f t="shared" si="27"/>
        <v>42.347347812000002</v>
      </c>
      <c r="G611" s="34">
        <v>29.06148</v>
      </c>
      <c r="H611" s="40">
        <f t="shared" si="28"/>
        <v>636.93067492168711</v>
      </c>
      <c r="J611" s="39">
        <f t="shared" si="29"/>
        <v>2.0463633216871813</v>
      </c>
    </row>
    <row r="612" spans="2:10">
      <c r="B612" s="38" t="s">
        <v>622</v>
      </c>
      <c r="C612" s="35">
        <v>36.136499999999998</v>
      </c>
      <c r="D612" s="39">
        <v>838.41016379999996</v>
      </c>
      <c r="E612" s="34">
        <v>13.90977</v>
      </c>
      <c r="F612" s="40">
        <f t="shared" si="27"/>
        <v>52.228404396000002</v>
      </c>
      <c r="G612" s="34">
        <v>35.987050000000004</v>
      </c>
      <c r="H612" s="40">
        <f t="shared" si="28"/>
        <v>788.71606143047427</v>
      </c>
      <c r="J612" s="39">
        <f t="shared" si="29"/>
        <v>2.534302026474279</v>
      </c>
    </row>
    <row r="613" spans="2:10">
      <c r="B613" s="38" t="s">
        <v>623</v>
      </c>
      <c r="C613" s="35">
        <v>30.895790000000002</v>
      </c>
      <c r="D613" s="39">
        <v>716.81940294799995</v>
      </c>
      <c r="E613" s="34">
        <v>12.03007</v>
      </c>
      <c r="F613" s="40">
        <f t="shared" si="27"/>
        <v>45.170506836000001</v>
      </c>
      <c r="G613" s="34">
        <v>30.744330000000001</v>
      </c>
      <c r="H613" s="40">
        <f t="shared" si="28"/>
        <v>673.81313191603022</v>
      </c>
      <c r="J613" s="39">
        <f t="shared" si="29"/>
        <v>2.164235804030227</v>
      </c>
    </row>
    <row r="614" spans="2:10">
      <c r="B614" s="38" t="s">
        <v>624</v>
      </c>
      <c r="C614" s="35">
        <v>30.042649999999998</v>
      </c>
      <c r="D614" s="39">
        <v>697.02553117999992</v>
      </c>
      <c r="E614" s="34">
        <v>7.1428500000000001</v>
      </c>
      <c r="F614" s="40">
        <f t="shared" si="27"/>
        <v>26.819973180000005</v>
      </c>
      <c r="G614" s="34">
        <v>30.67961</v>
      </c>
      <c r="H614" s="40">
        <f t="shared" si="28"/>
        <v>672.39468546110322</v>
      </c>
      <c r="J614" s="39">
        <f t="shared" si="29"/>
        <v>2.1891274611033396</v>
      </c>
    </row>
    <row r="615" spans="2:10">
      <c r="B615" s="38" t="s">
        <v>625</v>
      </c>
      <c r="C615" s="35">
        <v>35.0396</v>
      </c>
      <c r="D615" s="39">
        <v>812.96076751999988</v>
      </c>
      <c r="E615" s="34">
        <v>11.65413</v>
      </c>
      <c r="F615" s="40">
        <f t="shared" si="27"/>
        <v>43.758927324000005</v>
      </c>
      <c r="G615" s="34">
        <v>35.210349999999998</v>
      </c>
      <c r="H615" s="40">
        <f t="shared" si="28"/>
        <v>771.6933889715466</v>
      </c>
      <c r="J615" s="39">
        <f t="shared" si="29"/>
        <v>2.4915487755466756</v>
      </c>
    </row>
    <row r="616" spans="2:10">
      <c r="B616" s="38" t="s">
        <v>626</v>
      </c>
      <c r="C616" s="35">
        <v>31.017669999999999</v>
      </c>
      <c r="D616" s="39">
        <v>719.64716520399986</v>
      </c>
      <c r="E616" s="34">
        <v>10.90225</v>
      </c>
      <c r="F616" s="40">
        <f t="shared" si="27"/>
        <v>40.935768300000007</v>
      </c>
      <c r="G616" s="34">
        <v>31.067959999999999</v>
      </c>
      <c r="H616" s="40">
        <f t="shared" si="28"/>
        <v>680.90602169056694</v>
      </c>
      <c r="J616" s="39">
        <f t="shared" si="29"/>
        <v>2.194624786567033</v>
      </c>
    </row>
    <row r="617" spans="2:10">
      <c r="B617" s="38" t="s">
        <v>627</v>
      </c>
      <c r="C617" s="35">
        <v>35.70993</v>
      </c>
      <c r="D617" s="39">
        <v>828.51322791600001</v>
      </c>
      <c r="E617" s="34">
        <v>12.03007</v>
      </c>
      <c r="F617" s="40">
        <f t="shared" si="27"/>
        <v>45.170506836000001</v>
      </c>
      <c r="G617" s="34">
        <v>35.728149999999999</v>
      </c>
      <c r="H617" s="40">
        <f t="shared" si="28"/>
        <v>783.0418372774983</v>
      </c>
      <c r="J617" s="39">
        <f t="shared" si="29"/>
        <v>-0.30088380250174396</v>
      </c>
    </row>
    <row r="618" spans="2:10">
      <c r="B618" s="38" t="s">
        <v>628</v>
      </c>
      <c r="C618" s="35">
        <v>37.172449999999998</v>
      </c>
      <c r="D618" s="39">
        <v>862.4454469399999</v>
      </c>
      <c r="E618" s="34">
        <v>9.3984900000000007</v>
      </c>
      <c r="F618" s="40">
        <f t="shared" si="27"/>
        <v>35.289450252000009</v>
      </c>
      <c r="G618" s="34">
        <v>37.346269999999997</v>
      </c>
      <c r="H618" s="40">
        <f t="shared" si="28"/>
        <v>818.50562865028041</v>
      </c>
      <c r="J618" s="39">
        <f t="shared" si="29"/>
        <v>-8.6503680377194314</v>
      </c>
    </row>
    <row r="619" spans="2:10">
      <c r="B619" s="38" t="s">
        <v>629</v>
      </c>
      <c r="C619" s="35">
        <v>34.552100000000003</v>
      </c>
      <c r="D619" s="39">
        <v>801.65018252000004</v>
      </c>
      <c r="E619" s="34">
        <v>13.90977</v>
      </c>
      <c r="F619" s="40">
        <f t="shared" si="27"/>
        <v>52.228404396000002</v>
      </c>
      <c r="G619" s="34">
        <v>34.304200000000002</v>
      </c>
      <c r="H619" s="40">
        <f t="shared" si="28"/>
        <v>751.83360443613117</v>
      </c>
      <c r="J619" s="39">
        <f t="shared" si="29"/>
        <v>2.4118263121310974</v>
      </c>
    </row>
    <row r="620" spans="2:10">
      <c r="B620" s="38" t="s">
        <v>630</v>
      </c>
      <c r="C620" s="35">
        <v>34.125529999999998</v>
      </c>
      <c r="D620" s="39">
        <v>791.75324663599997</v>
      </c>
      <c r="E620" s="34">
        <v>12.03007</v>
      </c>
      <c r="F620" s="40">
        <f t="shared" si="27"/>
        <v>45.170506836000001</v>
      </c>
      <c r="G620" s="34">
        <v>34.174750000000003</v>
      </c>
      <c r="H620" s="40">
        <f t="shared" si="28"/>
        <v>748.9964923596433</v>
      </c>
      <c r="J620" s="39">
        <f t="shared" si="29"/>
        <v>2.4137525596432852</v>
      </c>
    </row>
    <row r="621" spans="2:10">
      <c r="B621" s="38" t="s">
        <v>631</v>
      </c>
      <c r="C621" s="35">
        <v>34.00365</v>
      </c>
      <c r="D621" s="39">
        <v>788.92548438000006</v>
      </c>
      <c r="E621" s="34">
        <v>15.78947</v>
      </c>
      <c r="F621" s="40">
        <f t="shared" si="27"/>
        <v>59.286301956000003</v>
      </c>
      <c r="G621" s="34">
        <v>33.398049999999998</v>
      </c>
      <c r="H621" s="40">
        <f t="shared" si="28"/>
        <v>731.97381990071563</v>
      </c>
      <c r="J621" s="39">
        <f t="shared" si="29"/>
        <v>2.3346374767155567</v>
      </c>
    </row>
    <row r="622" spans="2:10">
      <c r="B622" s="38" t="s">
        <v>632</v>
      </c>
      <c r="C622" s="35">
        <v>38.817790000000002</v>
      </c>
      <c r="D622" s="39">
        <v>900.619309348</v>
      </c>
      <c r="E622" s="34">
        <v>17.669170000000001</v>
      </c>
      <c r="F622" s="40">
        <f t="shared" si="27"/>
        <v>66.344199516000003</v>
      </c>
      <c r="G622" s="34">
        <v>37.993519999999997</v>
      </c>
      <c r="H622" s="40">
        <f t="shared" si="28"/>
        <v>832.6911890327201</v>
      </c>
      <c r="J622" s="39">
        <f t="shared" si="29"/>
        <v>-1.5839207992798947</v>
      </c>
    </row>
    <row r="623" spans="2:10">
      <c r="B623" s="38" t="s">
        <v>633</v>
      </c>
      <c r="C623" s="35">
        <v>38.025590000000001</v>
      </c>
      <c r="D623" s="39">
        <v>882.23931870800004</v>
      </c>
      <c r="E623" s="34">
        <v>12.78195</v>
      </c>
      <c r="F623" s="40">
        <f t="shared" si="27"/>
        <v>47.99366586</v>
      </c>
      <c r="G623" s="34">
        <v>38.1877</v>
      </c>
      <c r="H623" s="40">
        <f t="shared" si="28"/>
        <v>836.94696673076908</v>
      </c>
      <c r="J623" s="39">
        <f t="shared" si="29"/>
        <v>2.701313882769</v>
      </c>
    </row>
    <row r="624" spans="2:10">
      <c r="B624" s="38" t="s">
        <v>634</v>
      </c>
      <c r="C624" s="35">
        <v>39.731870000000001</v>
      </c>
      <c r="D624" s="39">
        <v>921.82706224399999</v>
      </c>
      <c r="E624" s="34">
        <v>16.917290000000001</v>
      </c>
      <c r="F624" s="40">
        <f t="shared" si="27"/>
        <v>63.521040492000012</v>
      </c>
      <c r="G624" s="34">
        <v>39.288020000000003</v>
      </c>
      <c r="H624" s="40">
        <f t="shared" si="28"/>
        <v>861.06230979759948</v>
      </c>
      <c r="J624" s="39">
        <f t="shared" si="29"/>
        <v>2.75628804559949</v>
      </c>
    </row>
    <row r="625" spans="2:10">
      <c r="B625" s="38" t="s">
        <v>635</v>
      </c>
      <c r="C625" s="35">
        <v>70.018280000000004</v>
      </c>
      <c r="D625" s="39">
        <v>1624.508117936</v>
      </c>
      <c r="E625" s="34">
        <v>24.43609</v>
      </c>
      <c r="F625" s="40">
        <f t="shared" si="27"/>
        <v>91.752630732</v>
      </c>
      <c r="G625" s="34">
        <v>69.902910000000006</v>
      </c>
      <c r="H625" s="40">
        <f t="shared" si="28"/>
        <v>1532.0385488037757</v>
      </c>
      <c r="J625" s="39">
        <f t="shared" si="29"/>
        <v>-0.71693840022430777</v>
      </c>
    </row>
    <row r="626" spans="2:10">
      <c r="B626" s="38" t="s">
        <v>636</v>
      </c>
      <c r="C626" s="35">
        <v>75.441800000000001</v>
      </c>
      <c r="D626" s="39">
        <v>1750.34029016</v>
      </c>
      <c r="E626" s="34">
        <v>25.5639</v>
      </c>
      <c r="F626" s="40">
        <f t="shared" si="27"/>
        <v>95.98733172</v>
      </c>
      <c r="G626" s="34">
        <v>75.339799999999997</v>
      </c>
      <c r="H626" s="40">
        <f t="shared" si="28"/>
        <v>1651.1970368496345</v>
      </c>
      <c r="J626" s="39">
        <f t="shared" si="29"/>
        <v>-3.1559215903655513</v>
      </c>
    </row>
    <row r="627" spans="2:10">
      <c r="B627" s="38" t="s">
        <v>637</v>
      </c>
      <c r="C627" s="35">
        <v>63.497860000000003</v>
      </c>
      <c r="D627" s="39">
        <v>1473.226549432</v>
      </c>
      <c r="E627" s="34">
        <v>27.81954</v>
      </c>
      <c r="F627" s="40">
        <f t="shared" si="27"/>
        <v>104.456808792</v>
      </c>
      <c r="G627" s="34">
        <v>62.459539999999997</v>
      </c>
      <c r="H627" s="40">
        <f t="shared" si="28"/>
        <v>1368.9047139890367</v>
      </c>
      <c r="J627" s="39">
        <f t="shared" si="29"/>
        <v>0.13497334903672709</v>
      </c>
    </row>
    <row r="628" spans="2:10">
      <c r="B628" s="38" t="s">
        <v>638</v>
      </c>
      <c r="C628" s="35">
        <v>59.110289999999999</v>
      </c>
      <c r="D628" s="39">
        <v>1371.429660348</v>
      </c>
      <c r="E628" s="34">
        <v>12.78195</v>
      </c>
      <c r="F628" s="40">
        <f t="shared" si="27"/>
        <v>47.99366586</v>
      </c>
      <c r="G628" s="34">
        <v>60.323619999999998</v>
      </c>
      <c r="H628" s="40">
        <f t="shared" si="28"/>
        <v>1322.0924743103028</v>
      </c>
      <c r="J628" s="39">
        <f t="shared" si="29"/>
        <v>-1.3435201776972008</v>
      </c>
    </row>
    <row r="629" spans="2:10">
      <c r="B629" s="38" t="s">
        <v>639</v>
      </c>
      <c r="C629" s="35">
        <v>66.544780000000003</v>
      </c>
      <c r="D629" s="39">
        <v>1543.9187497360001</v>
      </c>
      <c r="E629" s="34">
        <v>21.428570000000001</v>
      </c>
      <c r="F629" s="40">
        <f t="shared" si="27"/>
        <v>80.459994636000005</v>
      </c>
      <c r="G629" s="34">
        <v>66.860839999999996</v>
      </c>
      <c r="H629" s="40">
        <f t="shared" si="28"/>
        <v>1465.3665245896261</v>
      </c>
      <c r="J629" s="39">
        <f t="shared" si="29"/>
        <v>1.9077694896259345</v>
      </c>
    </row>
    <row r="630" spans="2:10">
      <c r="B630" s="38" t="s">
        <v>640</v>
      </c>
      <c r="C630" s="35">
        <v>49.238259999999997</v>
      </c>
      <c r="D630" s="39">
        <v>1142.3867179119998</v>
      </c>
      <c r="E630" s="34">
        <v>18.421050000000001</v>
      </c>
      <c r="F630" s="40">
        <f t="shared" si="27"/>
        <v>69.167358540000009</v>
      </c>
      <c r="G630" s="34">
        <v>48.996760000000002</v>
      </c>
      <c r="H630" s="40">
        <f t="shared" si="28"/>
        <v>1073.8454963675601</v>
      </c>
      <c r="J630" s="39">
        <f t="shared" si="29"/>
        <v>0.62613699556027314</v>
      </c>
    </row>
    <row r="631" spans="2:10">
      <c r="B631" s="38" t="s">
        <v>641</v>
      </c>
      <c r="C631" s="35">
        <v>45.52102</v>
      </c>
      <c r="D631" s="39">
        <v>1056.142289224</v>
      </c>
      <c r="E631" s="34">
        <v>17.669170000000001</v>
      </c>
      <c r="F631" s="40">
        <f t="shared" si="27"/>
        <v>66.344199516000003</v>
      </c>
      <c r="G631" s="34">
        <v>45.30744</v>
      </c>
      <c r="H631" s="40">
        <f t="shared" si="28"/>
        <v>992.9879117709711</v>
      </c>
      <c r="J631" s="39">
        <f t="shared" si="29"/>
        <v>3.189822062971075</v>
      </c>
    </row>
    <row r="632" spans="2:10">
      <c r="B632" s="38" t="s">
        <v>642</v>
      </c>
      <c r="C632" s="35">
        <v>48.933570000000003</v>
      </c>
      <c r="D632" s="39">
        <v>1135.317544284</v>
      </c>
      <c r="E632" s="34">
        <v>15.41353</v>
      </c>
      <c r="F632" s="40">
        <f t="shared" si="27"/>
        <v>57.874722444000007</v>
      </c>
      <c r="G632" s="34">
        <v>48.932029999999997</v>
      </c>
      <c r="H632" s="40">
        <f t="shared" si="28"/>
        <v>1072.426830745999</v>
      </c>
      <c r="J632" s="39">
        <f t="shared" si="29"/>
        <v>-5.0159910940008103</v>
      </c>
    </row>
    <row r="633" spans="2:10">
      <c r="B633" s="38" t="s">
        <v>643</v>
      </c>
      <c r="C633" s="35">
        <v>38.025590000000001</v>
      </c>
      <c r="D633" s="39">
        <v>882.23931870800004</v>
      </c>
      <c r="E633" s="34">
        <v>15.03759</v>
      </c>
      <c r="F633" s="40">
        <f t="shared" si="27"/>
        <v>56.463142932000004</v>
      </c>
      <c r="G633" s="34">
        <v>37.799349999999997</v>
      </c>
      <c r="H633" s="40">
        <f t="shared" si="28"/>
        <v>828.43563050130524</v>
      </c>
      <c r="J633" s="39">
        <f t="shared" si="29"/>
        <v>2.6594547253051815</v>
      </c>
    </row>
    <row r="634" spans="2:10">
      <c r="B634" s="38" t="s">
        <v>644</v>
      </c>
      <c r="C634" s="35">
        <v>38.574039999999997</v>
      </c>
      <c r="D634" s="39">
        <v>894.96401684799991</v>
      </c>
      <c r="E634" s="34">
        <v>14.28571</v>
      </c>
      <c r="F634" s="40">
        <f t="shared" si="27"/>
        <v>53.639983907999998</v>
      </c>
      <c r="G634" s="34">
        <v>38.381869999999999</v>
      </c>
      <c r="H634" s="40">
        <f t="shared" si="28"/>
        <v>841.20252526218394</v>
      </c>
      <c r="J634" s="39">
        <f t="shared" si="29"/>
        <v>-0.12150767781599825</v>
      </c>
    </row>
    <row r="635" spans="2:10">
      <c r="B635" s="38" t="s">
        <v>645</v>
      </c>
      <c r="C635" s="35">
        <v>36.74588</v>
      </c>
      <c r="D635" s="39">
        <v>852.54851105599994</v>
      </c>
      <c r="E635" s="34">
        <v>9.7744300000000006</v>
      </c>
      <c r="F635" s="40">
        <f t="shared" si="27"/>
        <v>36.701029764000005</v>
      </c>
      <c r="G635" s="34">
        <v>37.346269999999997</v>
      </c>
      <c r="H635" s="40">
        <f t="shared" si="28"/>
        <v>818.50562865028041</v>
      </c>
      <c r="J635" s="39">
        <f t="shared" si="29"/>
        <v>2.6581473582805302</v>
      </c>
    </row>
    <row r="636" spans="2:10">
      <c r="B636" s="38" t="s">
        <v>646</v>
      </c>
      <c r="C636" s="35">
        <v>42.047530000000002</v>
      </c>
      <c r="D636" s="39">
        <v>975.55315303599991</v>
      </c>
      <c r="E636" s="34">
        <v>12.40601</v>
      </c>
      <c r="F636" s="40">
        <f t="shared" si="27"/>
        <v>46.582086348000004</v>
      </c>
      <c r="G636" s="34">
        <v>42.459539999999997</v>
      </c>
      <c r="H636" s="40">
        <f t="shared" si="28"/>
        <v>930.5714460882366</v>
      </c>
      <c r="J636" s="39">
        <f t="shared" si="29"/>
        <v>1.6003794002366476</v>
      </c>
    </row>
    <row r="637" spans="2:10">
      <c r="B637" s="38" t="s">
        <v>647</v>
      </c>
      <c r="C637" s="35">
        <v>33.150509999999997</v>
      </c>
      <c r="D637" s="39">
        <v>769.13161261199991</v>
      </c>
      <c r="E637" s="34">
        <v>14.28571</v>
      </c>
      <c r="F637" s="40">
        <f t="shared" si="27"/>
        <v>53.639983907999998</v>
      </c>
      <c r="G637" s="34">
        <v>32.750799999999998</v>
      </c>
      <c r="H637" s="40">
        <f t="shared" si="28"/>
        <v>717.78825951827594</v>
      </c>
      <c r="J637" s="39">
        <f t="shared" si="29"/>
        <v>2.2966308142759999</v>
      </c>
    </row>
    <row r="638" spans="2:10">
      <c r="B638" s="38" t="s">
        <v>648</v>
      </c>
      <c r="C638" s="35">
        <v>39.061540000000001</v>
      </c>
      <c r="D638" s="39">
        <v>906.27460184799997</v>
      </c>
      <c r="E638" s="34">
        <v>13.15789</v>
      </c>
      <c r="F638" s="40">
        <f t="shared" si="27"/>
        <v>49.405245372000003</v>
      </c>
      <c r="G638" s="34">
        <v>39.223300000000002</v>
      </c>
      <c r="H638" s="40">
        <f t="shared" si="28"/>
        <v>859.64386334267238</v>
      </c>
      <c r="J638" s="39">
        <f t="shared" si="29"/>
        <v>2.7745068666723682</v>
      </c>
    </row>
    <row r="639" spans="2:10">
      <c r="B639" s="38" t="s">
        <v>649</v>
      </c>
      <c r="C639" s="35">
        <v>39.670929999999998</v>
      </c>
      <c r="D639" s="39">
        <v>920.41318111599992</v>
      </c>
      <c r="E639" s="34">
        <v>12.78195</v>
      </c>
      <c r="F639" s="40">
        <f t="shared" si="27"/>
        <v>47.99366586</v>
      </c>
      <c r="G639" s="34">
        <v>39.935270000000003</v>
      </c>
      <c r="H639" s="40">
        <f t="shared" si="28"/>
        <v>875.24787018003906</v>
      </c>
      <c r="J639" s="39">
        <f t="shared" si="29"/>
        <v>2.8283549240391039</v>
      </c>
    </row>
    <row r="640" spans="2:10">
      <c r="B640" s="38" t="s">
        <v>650</v>
      </c>
      <c r="C640" s="35">
        <v>37.416200000000003</v>
      </c>
      <c r="D640" s="39">
        <v>868.1007394400001</v>
      </c>
      <c r="E640" s="34">
        <v>10.52631</v>
      </c>
      <c r="F640" s="40">
        <f t="shared" si="27"/>
        <v>39.524188788000004</v>
      </c>
      <c r="G640" s="34">
        <v>37.73462</v>
      </c>
      <c r="H640" s="40">
        <f t="shared" si="28"/>
        <v>827.01696487974436</v>
      </c>
      <c r="J640" s="39">
        <f t="shared" si="29"/>
        <v>-1.5595857722557867</v>
      </c>
    </row>
    <row r="641" spans="2:10">
      <c r="B641" s="38" t="s">
        <v>651</v>
      </c>
      <c r="C641" s="35">
        <v>30.46922</v>
      </c>
      <c r="D641" s="39">
        <v>706.92246706399999</v>
      </c>
      <c r="E641" s="34">
        <v>12.03007</v>
      </c>
      <c r="F641" s="40">
        <f t="shared" si="27"/>
        <v>45.170506836000001</v>
      </c>
      <c r="G641" s="34">
        <v>30.291260000000001</v>
      </c>
      <c r="H641" s="40">
        <f t="shared" si="28"/>
        <v>663.88334923163939</v>
      </c>
      <c r="J641" s="39">
        <f t="shared" si="29"/>
        <v>2.1313890036393559</v>
      </c>
    </row>
    <row r="642" spans="2:10">
      <c r="B642" s="38" t="s">
        <v>652</v>
      </c>
      <c r="C642" s="35">
        <v>29.737960000000001</v>
      </c>
      <c r="D642" s="39">
        <v>689.95635755199999</v>
      </c>
      <c r="E642" s="34">
        <v>11.27819</v>
      </c>
      <c r="F642" s="40">
        <f t="shared" si="27"/>
        <v>42.347347812000002</v>
      </c>
      <c r="G642" s="34">
        <v>29.644010000000002</v>
      </c>
      <c r="H642" s="40">
        <f t="shared" si="28"/>
        <v>649.69778884919981</v>
      </c>
      <c r="J642" s="39">
        <f t="shared" si="29"/>
        <v>2.0887791091997769</v>
      </c>
    </row>
    <row r="643" spans="2:10">
      <c r="B643" s="38" t="s">
        <v>653</v>
      </c>
      <c r="C643" s="35">
        <v>35.52711</v>
      </c>
      <c r="D643" s="39">
        <v>824.27158453200002</v>
      </c>
      <c r="E643" s="34">
        <v>14.66165</v>
      </c>
      <c r="F643" s="40">
        <f t="shared" si="27"/>
        <v>55.051563420000008</v>
      </c>
      <c r="G643" s="34">
        <v>34.951450000000001</v>
      </c>
      <c r="H643" s="40">
        <f t="shared" si="28"/>
        <v>766.01916481857086</v>
      </c>
      <c r="J643" s="39">
        <f t="shared" si="29"/>
        <v>-3.2008562934291831</v>
      </c>
    </row>
    <row r="644" spans="2:10">
      <c r="B644" s="38" t="s">
        <v>654</v>
      </c>
      <c r="C644" s="35">
        <v>29.555140000000002</v>
      </c>
      <c r="D644" s="39">
        <v>685.714714168</v>
      </c>
      <c r="E644" s="34">
        <v>7.89473</v>
      </c>
      <c r="F644" s="40">
        <f t="shared" ref="F644:F707" si="30">$F$1362*(E644/100)</f>
        <v>29.643132204</v>
      </c>
      <c r="G644" s="34">
        <v>30.032360000000001</v>
      </c>
      <c r="H644" s="40">
        <f t="shared" ref="H644:H707" si="31">$H$1504*(G644/100)</f>
        <v>658.20912507866353</v>
      </c>
      <c r="J644" s="39">
        <f t="shared" ref="J644:J707" si="32">H644-(D644-F644)</f>
        <v>2.1375431146635719</v>
      </c>
    </row>
    <row r="645" spans="2:10">
      <c r="B645" s="38" t="s">
        <v>655</v>
      </c>
      <c r="C645" s="35">
        <v>27.05667</v>
      </c>
      <c r="D645" s="39">
        <v>627.74721200399995</v>
      </c>
      <c r="E645" s="34">
        <v>9.3984900000000007</v>
      </c>
      <c r="F645" s="40">
        <f t="shared" si="30"/>
        <v>35.289450252000009</v>
      </c>
      <c r="G645" s="34">
        <v>27.11974</v>
      </c>
      <c r="H645" s="40">
        <f t="shared" si="31"/>
        <v>594.37421294100204</v>
      </c>
      <c r="J645" s="39">
        <f t="shared" si="32"/>
        <v>1.9164511890021458</v>
      </c>
    </row>
    <row r="646" spans="2:10">
      <c r="B646" s="38" t="s">
        <v>656</v>
      </c>
      <c r="C646" s="35">
        <v>54.113340000000001</v>
      </c>
      <c r="D646" s="39">
        <v>1255.4944240079999</v>
      </c>
      <c r="E646" s="34">
        <v>19.172930000000001</v>
      </c>
      <c r="F646" s="40">
        <f t="shared" si="30"/>
        <v>71.990517564000015</v>
      </c>
      <c r="G646" s="34">
        <v>53.980580000000003</v>
      </c>
      <c r="H646" s="40">
        <f t="shared" si="31"/>
        <v>1183.0742017290283</v>
      </c>
      <c r="J646" s="39">
        <f t="shared" si="32"/>
        <v>-0.42970471497142171</v>
      </c>
    </row>
    <row r="647" spans="2:10">
      <c r="B647" s="38" t="s">
        <v>657</v>
      </c>
      <c r="C647" s="35">
        <v>39.549050000000001</v>
      </c>
      <c r="D647" s="39">
        <v>917.58541886</v>
      </c>
      <c r="E647" s="34">
        <v>12.03007</v>
      </c>
      <c r="F647" s="40">
        <f t="shared" si="30"/>
        <v>45.170506836000001</v>
      </c>
      <c r="G647" s="34">
        <v>39.935270000000003</v>
      </c>
      <c r="H647" s="40">
        <f t="shared" si="31"/>
        <v>875.24787018003906</v>
      </c>
      <c r="J647" s="39">
        <f t="shared" si="32"/>
        <v>2.8329581560390125</v>
      </c>
    </row>
    <row r="648" spans="2:10">
      <c r="B648" s="38" t="s">
        <v>658</v>
      </c>
      <c r="C648" s="35">
        <v>44.241309999999999</v>
      </c>
      <c r="D648" s="39">
        <v>1026.4514815719999</v>
      </c>
      <c r="E648" s="34">
        <v>15.03759</v>
      </c>
      <c r="F648" s="40">
        <f t="shared" si="30"/>
        <v>56.463142932000004</v>
      </c>
      <c r="G648" s="34">
        <v>44.401290000000003</v>
      </c>
      <c r="H648" s="40">
        <f t="shared" si="31"/>
        <v>973.12812723555567</v>
      </c>
      <c r="J648" s="39">
        <f t="shared" si="32"/>
        <v>3.1397885955557285</v>
      </c>
    </row>
    <row r="649" spans="2:10">
      <c r="B649" s="38" t="s">
        <v>659</v>
      </c>
      <c r="C649" s="35">
        <v>45.642899999999997</v>
      </c>
      <c r="D649" s="39">
        <v>1058.9700514799999</v>
      </c>
      <c r="E649" s="34">
        <v>12.03007</v>
      </c>
      <c r="F649" s="40">
        <f t="shared" si="30"/>
        <v>45.170506836000001</v>
      </c>
      <c r="G649" s="34">
        <v>46.407760000000003</v>
      </c>
      <c r="H649" s="40">
        <f t="shared" si="31"/>
        <v>1017.1032548378016</v>
      </c>
      <c r="J649" s="39">
        <f t="shared" si="32"/>
        <v>3.3037101938016349</v>
      </c>
    </row>
    <row r="650" spans="2:10">
      <c r="B650" s="38" t="s">
        <v>660</v>
      </c>
      <c r="C650" s="35">
        <v>45.460079999999998</v>
      </c>
      <c r="D650" s="39">
        <v>1054.7284080959998</v>
      </c>
      <c r="E650" s="34">
        <v>13.15789</v>
      </c>
      <c r="F650" s="40">
        <f t="shared" si="30"/>
        <v>49.405245372000003</v>
      </c>
      <c r="G650" s="34">
        <v>46.019410000000001</v>
      </c>
      <c r="H650" s="40">
        <f t="shared" si="31"/>
        <v>1008.5919186083377</v>
      </c>
      <c r="J650" s="39">
        <f t="shared" si="32"/>
        <v>3.2687558843377928</v>
      </c>
    </row>
    <row r="651" spans="2:10">
      <c r="B651" s="38" t="s">
        <v>661</v>
      </c>
      <c r="C651" s="35">
        <v>47.04448</v>
      </c>
      <c r="D651" s="39">
        <v>1091.488389376</v>
      </c>
      <c r="E651" s="34">
        <v>10.150370000000001</v>
      </c>
      <c r="F651" s="40">
        <f t="shared" si="30"/>
        <v>38.112609276000001</v>
      </c>
      <c r="G651" s="34">
        <v>48.025880000000001</v>
      </c>
      <c r="H651" s="40">
        <f t="shared" si="31"/>
        <v>1052.5670462105836</v>
      </c>
      <c r="J651" s="39">
        <f t="shared" si="32"/>
        <v>-0.80873388941631674</v>
      </c>
    </row>
    <row r="652" spans="2:10">
      <c r="B652" s="38" t="s">
        <v>662</v>
      </c>
      <c r="C652" s="35">
        <v>44.119430000000001</v>
      </c>
      <c r="D652" s="39">
        <v>1023.623719316</v>
      </c>
      <c r="E652" s="34">
        <v>14.66165</v>
      </c>
      <c r="F652" s="40">
        <f t="shared" si="30"/>
        <v>55.051563420000008</v>
      </c>
      <c r="G652" s="34">
        <v>44.142389999999999</v>
      </c>
      <c r="H652" s="40">
        <f t="shared" si="31"/>
        <v>967.4539030825797</v>
      </c>
      <c r="J652" s="39">
        <f t="shared" si="32"/>
        <v>-1.1182528134203267</v>
      </c>
    </row>
    <row r="653" spans="2:10">
      <c r="B653" s="38" t="s">
        <v>663</v>
      </c>
      <c r="C653" s="35">
        <v>38.695909999999998</v>
      </c>
      <c r="D653" s="39">
        <v>897.79154709199997</v>
      </c>
      <c r="E653" s="34">
        <v>8.2706700000000009</v>
      </c>
      <c r="F653" s="40">
        <f t="shared" si="30"/>
        <v>31.054711716000003</v>
      </c>
      <c r="G653" s="34">
        <v>39.482199999999999</v>
      </c>
      <c r="H653" s="40">
        <f t="shared" si="31"/>
        <v>865.31808749564834</v>
      </c>
      <c r="J653" s="39">
        <f t="shared" si="32"/>
        <v>-1.4187478803515887</v>
      </c>
    </row>
    <row r="654" spans="2:10">
      <c r="B654" s="38" t="s">
        <v>664</v>
      </c>
      <c r="C654" s="35">
        <v>35.52711</v>
      </c>
      <c r="D654" s="39">
        <v>824.27158453200002</v>
      </c>
      <c r="E654" s="34">
        <v>13.53383</v>
      </c>
      <c r="F654" s="40">
        <f t="shared" si="30"/>
        <v>50.816824883999999</v>
      </c>
      <c r="G654" s="34">
        <v>34.951450000000001</v>
      </c>
      <c r="H654" s="40">
        <f t="shared" si="31"/>
        <v>766.01916481857086</v>
      </c>
      <c r="J654" s="39">
        <f t="shared" si="32"/>
        <v>-7.435594829429192</v>
      </c>
    </row>
    <row r="655" spans="2:10">
      <c r="B655" s="38" t="s">
        <v>665</v>
      </c>
      <c r="C655" s="35">
        <v>32.1755</v>
      </c>
      <c r="D655" s="39">
        <v>746.51021060000005</v>
      </c>
      <c r="E655" s="34">
        <v>9.0225500000000007</v>
      </c>
      <c r="F655" s="40">
        <f t="shared" si="30"/>
        <v>33.877870740000006</v>
      </c>
      <c r="G655" s="34">
        <v>32.62135</v>
      </c>
      <c r="H655" s="40">
        <f t="shared" si="31"/>
        <v>714.95114744178807</v>
      </c>
      <c r="J655" s="39">
        <f t="shared" si="32"/>
        <v>2.3188075817880645</v>
      </c>
    </row>
    <row r="656" spans="2:10">
      <c r="B656" s="38" t="s">
        <v>666</v>
      </c>
      <c r="C656" s="35">
        <v>39.183419999999998</v>
      </c>
      <c r="D656" s="39">
        <v>909.10236410399989</v>
      </c>
      <c r="E656" s="34">
        <v>12.78195</v>
      </c>
      <c r="F656" s="40">
        <f t="shared" si="30"/>
        <v>47.99366586</v>
      </c>
      <c r="G656" s="34">
        <v>39.417470000000002</v>
      </c>
      <c r="H656" s="40">
        <f t="shared" si="31"/>
        <v>863.89942187408735</v>
      </c>
      <c r="J656" s="39">
        <f t="shared" si="32"/>
        <v>2.7907236300874274</v>
      </c>
    </row>
    <row r="657" spans="2:10">
      <c r="B657" s="38" t="s">
        <v>667</v>
      </c>
      <c r="C657" s="35">
        <v>37.964649999999999</v>
      </c>
      <c r="D657" s="39">
        <v>880.82543757999997</v>
      </c>
      <c r="E657" s="34">
        <v>15.41353</v>
      </c>
      <c r="F657" s="40">
        <f t="shared" si="30"/>
        <v>57.874722444000007</v>
      </c>
      <c r="G657" s="34">
        <v>37.281550000000003</v>
      </c>
      <c r="H657" s="40">
        <f t="shared" si="31"/>
        <v>817.08718219535353</v>
      </c>
      <c r="J657" s="39">
        <f t="shared" si="32"/>
        <v>-5.8635329406464507</v>
      </c>
    </row>
    <row r="658" spans="2:10">
      <c r="B658" s="38" t="s">
        <v>668</v>
      </c>
      <c r="C658" s="35">
        <v>32.541130000000003</v>
      </c>
      <c r="D658" s="39">
        <v>754.99326535600005</v>
      </c>
      <c r="E658" s="34">
        <v>13.15789</v>
      </c>
      <c r="F658" s="40">
        <f t="shared" si="30"/>
        <v>49.405245372000003</v>
      </c>
      <c r="G658" s="34">
        <v>32.168280000000003</v>
      </c>
      <c r="H658" s="40">
        <f t="shared" si="31"/>
        <v>705.02136475739746</v>
      </c>
      <c r="J658" s="39">
        <f t="shared" si="32"/>
        <v>-0.56665522660262013</v>
      </c>
    </row>
    <row r="659" spans="2:10">
      <c r="B659" s="38" t="s">
        <v>669</v>
      </c>
      <c r="C659" s="35">
        <v>32.114559999999997</v>
      </c>
      <c r="D659" s="39">
        <v>745.09632947199987</v>
      </c>
      <c r="E659" s="34">
        <v>13.90977</v>
      </c>
      <c r="F659" s="40">
        <f t="shared" si="30"/>
        <v>52.228404396000002</v>
      </c>
      <c r="G659" s="34">
        <v>31.391580000000001</v>
      </c>
      <c r="H659" s="40">
        <f t="shared" si="31"/>
        <v>687.99869229846979</v>
      </c>
      <c r="J659" s="39">
        <f t="shared" si="32"/>
        <v>-4.869232777530101</v>
      </c>
    </row>
    <row r="660" spans="2:10">
      <c r="B660" s="38" t="s">
        <v>670</v>
      </c>
      <c r="C660" s="35">
        <v>34.00365</v>
      </c>
      <c r="D660" s="39">
        <v>788.92548438000006</v>
      </c>
      <c r="E660" s="34">
        <v>11.27819</v>
      </c>
      <c r="F660" s="40">
        <f t="shared" si="30"/>
        <v>42.347347812000002</v>
      </c>
      <c r="G660" s="34">
        <v>33.527500000000003</v>
      </c>
      <c r="H660" s="40">
        <f t="shared" si="31"/>
        <v>734.81093197720372</v>
      </c>
      <c r="J660" s="39">
        <f t="shared" si="32"/>
        <v>-11.767204590796382</v>
      </c>
    </row>
    <row r="661" spans="2:10">
      <c r="B661" s="38" t="s">
        <v>671</v>
      </c>
      <c r="C661" s="35">
        <v>37.842770000000002</v>
      </c>
      <c r="D661" s="39">
        <v>877.99767532400006</v>
      </c>
      <c r="E661" s="34">
        <v>15.03759</v>
      </c>
      <c r="F661" s="40">
        <f t="shared" si="30"/>
        <v>56.463142932000004</v>
      </c>
      <c r="G661" s="34">
        <v>37.605170000000001</v>
      </c>
      <c r="H661" s="40">
        <f t="shared" si="31"/>
        <v>824.17985280325638</v>
      </c>
      <c r="J661" s="39">
        <f t="shared" si="32"/>
        <v>2.6453204112563071</v>
      </c>
    </row>
    <row r="662" spans="2:10">
      <c r="B662" s="38" t="s">
        <v>672</v>
      </c>
      <c r="C662" s="35">
        <v>34.552100000000003</v>
      </c>
      <c r="D662" s="39">
        <v>801.65018252000004</v>
      </c>
      <c r="E662" s="34">
        <v>17.669170000000001</v>
      </c>
      <c r="F662" s="40">
        <f t="shared" si="30"/>
        <v>66.344199516000003</v>
      </c>
      <c r="G662" s="34">
        <v>33.656950000000002</v>
      </c>
      <c r="H662" s="40">
        <f t="shared" si="31"/>
        <v>737.64804405369159</v>
      </c>
      <c r="J662" s="39">
        <f t="shared" si="32"/>
        <v>2.3420610496915515</v>
      </c>
    </row>
    <row r="663" spans="2:10">
      <c r="B663" s="38" t="s">
        <v>673</v>
      </c>
      <c r="C663" s="35">
        <v>33.028640000000003</v>
      </c>
      <c r="D663" s="39">
        <v>766.30408236800008</v>
      </c>
      <c r="E663" s="34">
        <v>13.53383</v>
      </c>
      <c r="F663" s="40">
        <f t="shared" si="30"/>
        <v>50.816824883999999</v>
      </c>
      <c r="G663" s="34">
        <v>32.491900000000001</v>
      </c>
      <c r="H663" s="40">
        <f t="shared" si="31"/>
        <v>712.1140353653002</v>
      </c>
      <c r="J663" s="39">
        <f t="shared" si="32"/>
        <v>-3.3732221186999141</v>
      </c>
    </row>
    <row r="664" spans="2:10">
      <c r="B664" s="38" t="s">
        <v>674</v>
      </c>
      <c r="C664" s="35">
        <v>29.067640000000001</v>
      </c>
      <c r="D664" s="39">
        <v>674.40412916799994</v>
      </c>
      <c r="E664" s="34">
        <v>13.90977</v>
      </c>
      <c r="F664" s="40">
        <f t="shared" si="30"/>
        <v>52.228404396000002</v>
      </c>
      <c r="G664" s="34">
        <v>28.478960000000001</v>
      </c>
      <c r="H664" s="40">
        <f t="shared" si="31"/>
        <v>624.16378016080841</v>
      </c>
      <c r="J664" s="39">
        <f t="shared" si="32"/>
        <v>1.9880553888084478</v>
      </c>
    </row>
    <row r="665" spans="2:10">
      <c r="B665" s="38" t="s">
        <v>675</v>
      </c>
      <c r="C665" s="35">
        <v>30.042649999999998</v>
      </c>
      <c r="D665" s="39">
        <v>697.02553117999992</v>
      </c>
      <c r="E665" s="34">
        <v>9.7744300000000006</v>
      </c>
      <c r="F665" s="40">
        <f t="shared" si="30"/>
        <v>36.701029764000005</v>
      </c>
      <c r="G665" s="34">
        <v>30.22653</v>
      </c>
      <c r="H665" s="40">
        <f t="shared" si="31"/>
        <v>662.4646836100784</v>
      </c>
      <c r="J665" s="39">
        <f t="shared" si="32"/>
        <v>2.1401821940785339</v>
      </c>
    </row>
    <row r="666" spans="2:10">
      <c r="B666" s="38" t="s">
        <v>676</v>
      </c>
      <c r="C666" s="35">
        <v>31.687989999999999</v>
      </c>
      <c r="D666" s="39">
        <v>735.19939358799991</v>
      </c>
      <c r="E666" s="34">
        <v>15.03759</v>
      </c>
      <c r="F666" s="40">
        <f t="shared" si="30"/>
        <v>56.463142932000004</v>
      </c>
      <c r="G666" s="34">
        <v>31.067959999999999</v>
      </c>
      <c r="H666" s="40">
        <f t="shared" si="31"/>
        <v>680.90602169056694</v>
      </c>
      <c r="J666" s="39">
        <f t="shared" si="32"/>
        <v>2.1697710345670203</v>
      </c>
    </row>
    <row r="667" spans="2:10">
      <c r="B667" s="38" t="s">
        <v>677</v>
      </c>
      <c r="C667" s="35">
        <v>30.46922</v>
      </c>
      <c r="D667" s="39">
        <v>706.92246706399999</v>
      </c>
      <c r="E667" s="34">
        <v>12.03007</v>
      </c>
      <c r="F667" s="40">
        <f t="shared" si="30"/>
        <v>45.170506836000001</v>
      </c>
      <c r="G667" s="34">
        <v>29.514559999999999</v>
      </c>
      <c r="H667" s="40">
        <f t="shared" si="31"/>
        <v>646.86067677271183</v>
      </c>
      <c r="J667" s="39">
        <f t="shared" si="32"/>
        <v>-14.891283455288203</v>
      </c>
    </row>
    <row r="668" spans="2:10">
      <c r="B668" s="38" t="s">
        <v>678</v>
      </c>
      <c r="C668" s="35">
        <v>26.020710000000001</v>
      </c>
      <c r="D668" s="39">
        <v>603.71169685200005</v>
      </c>
      <c r="E668" s="34">
        <v>6.0150300000000003</v>
      </c>
      <c r="F668" s="40">
        <f t="shared" si="30"/>
        <v>22.585234644000003</v>
      </c>
      <c r="G668" s="34">
        <v>26.601939999999999</v>
      </c>
      <c r="H668" s="40">
        <f t="shared" si="31"/>
        <v>583.02576463505045</v>
      </c>
      <c r="J668" s="39">
        <f t="shared" si="32"/>
        <v>1.8993024270504293</v>
      </c>
    </row>
    <row r="669" spans="2:10">
      <c r="B669" s="38" t="s">
        <v>679</v>
      </c>
      <c r="C669" s="35">
        <v>27.300419999999999</v>
      </c>
      <c r="D669" s="39">
        <v>633.40250450399992</v>
      </c>
      <c r="E669" s="34">
        <v>10.150370000000001</v>
      </c>
      <c r="F669" s="40">
        <f t="shared" si="30"/>
        <v>38.112609276000001</v>
      </c>
      <c r="G669" s="34">
        <v>27.249189999999999</v>
      </c>
      <c r="H669" s="40">
        <f t="shared" si="31"/>
        <v>597.21132501749003</v>
      </c>
      <c r="J669" s="39">
        <f t="shared" si="32"/>
        <v>1.9214297894900483</v>
      </c>
    </row>
    <row r="670" spans="2:10">
      <c r="B670" s="38" t="s">
        <v>680</v>
      </c>
      <c r="C670" s="35">
        <v>22.790980000000001</v>
      </c>
      <c r="D670" s="39">
        <v>528.77808517599999</v>
      </c>
      <c r="E670" s="34">
        <v>10.150370000000001</v>
      </c>
      <c r="F670" s="40">
        <f t="shared" si="30"/>
        <v>38.112609276000001</v>
      </c>
      <c r="G670" s="34">
        <v>22.459540000000001</v>
      </c>
      <c r="H670" s="40">
        <f t="shared" si="31"/>
        <v>492.23817818743669</v>
      </c>
      <c r="J670" s="39">
        <f t="shared" si="32"/>
        <v>1.572702287436698</v>
      </c>
    </row>
    <row r="671" spans="2:10">
      <c r="B671" s="38" t="s">
        <v>681</v>
      </c>
      <c r="C671" s="35">
        <v>27.726990000000001</v>
      </c>
      <c r="D671" s="39">
        <v>643.29944038799999</v>
      </c>
      <c r="E671" s="34">
        <v>9.3984900000000007</v>
      </c>
      <c r="F671" s="40">
        <f t="shared" si="30"/>
        <v>35.289450252000009</v>
      </c>
      <c r="G671" s="34">
        <v>27.508089999999999</v>
      </c>
      <c r="H671" s="40">
        <f t="shared" si="31"/>
        <v>602.88554917046588</v>
      </c>
      <c r="J671" s="39">
        <f t="shared" si="32"/>
        <v>-5.1244409655340633</v>
      </c>
    </row>
    <row r="672" spans="2:10">
      <c r="B672" s="38" t="s">
        <v>682</v>
      </c>
      <c r="C672" s="35">
        <v>29.128579999999999</v>
      </c>
      <c r="D672" s="39">
        <v>675.8180102959999</v>
      </c>
      <c r="E672" s="34">
        <v>9.0225500000000007</v>
      </c>
      <c r="F672" s="40">
        <f t="shared" si="30"/>
        <v>33.877870740000006</v>
      </c>
      <c r="G672" s="34">
        <v>29.255659999999999</v>
      </c>
      <c r="H672" s="40">
        <f t="shared" si="31"/>
        <v>641.18645261973597</v>
      </c>
      <c r="J672" s="39">
        <f t="shared" si="32"/>
        <v>-0.7536869362638754</v>
      </c>
    </row>
    <row r="673" spans="2:10">
      <c r="B673" s="38" t="s">
        <v>683</v>
      </c>
      <c r="C673" s="35">
        <v>28.641069999999999</v>
      </c>
      <c r="D673" s="39">
        <v>664.50719328399998</v>
      </c>
      <c r="E673" s="34">
        <v>10.150370000000001</v>
      </c>
      <c r="F673" s="40">
        <f t="shared" si="30"/>
        <v>38.112609276000001</v>
      </c>
      <c r="G673" s="34">
        <v>28.67313</v>
      </c>
      <c r="H673" s="40">
        <f t="shared" si="31"/>
        <v>628.41933869222328</v>
      </c>
      <c r="J673" s="39">
        <f t="shared" si="32"/>
        <v>2.0247546842232396</v>
      </c>
    </row>
    <row r="674" spans="2:10">
      <c r="B674" s="38" t="s">
        <v>684</v>
      </c>
      <c r="C674" s="35">
        <v>29.737960000000001</v>
      </c>
      <c r="D674" s="39">
        <v>689.95635755199999</v>
      </c>
      <c r="E674" s="34">
        <v>12.03007</v>
      </c>
      <c r="F674" s="40">
        <f t="shared" si="30"/>
        <v>45.170506836000001</v>
      </c>
      <c r="G674" s="34">
        <v>29.514559999999999</v>
      </c>
      <c r="H674" s="40">
        <f t="shared" si="31"/>
        <v>646.86067677271183</v>
      </c>
      <c r="J674" s="39">
        <f t="shared" si="32"/>
        <v>2.0748260567117995</v>
      </c>
    </row>
    <row r="675" spans="2:10">
      <c r="B675" s="38" t="s">
        <v>685</v>
      </c>
      <c r="C675" s="35">
        <v>47.105420000000002</v>
      </c>
      <c r="D675" s="39">
        <v>1092.9022705039999</v>
      </c>
      <c r="E675" s="34">
        <v>18.045110000000001</v>
      </c>
      <c r="F675" s="40">
        <f t="shared" si="30"/>
        <v>67.755779028000006</v>
      </c>
      <c r="G675" s="34">
        <v>46.407760000000003</v>
      </c>
      <c r="H675" s="40">
        <f t="shared" si="31"/>
        <v>1017.1032548378016</v>
      </c>
      <c r="J675" s="39">
        <f t="shared" si="32"/>
        <v>-8.0432366381983229</v>
      </c>
    </row>
    <row r="676" spans="2:10">
      <c r="B676" s="38" t="s">
        <v>686</v>
      </c>
      <c r="C676" s="35">
        <v>38.75685</v>
      </c>
      <c r="D676" s="39">
        <v>899.20542821999993</v>
      </c>
      <c r="E676" s="34">
        <v>17.293230000000001</v>
      </c>
      <c r="F676" s="40">
        <f t="shared" si="30"/>
        <v>64.932620004</v>
      </c>
      <c r="G676" s="34">
        <v>37.864069999999998</v>
      </c>
      <c r="H676" s="40">
        <f t="shared" si="31"/>
        <v>829.85407695623223</v>
      </c>
      <c r="J676" s="39">
        <f t="shared" si="32"/>
        <v>-4.4187312597676964</v>
      </c>
    </row>
    <row r="677" spans="2:10">
      <c r="B677" s="38" t="s">
        <v>687</v>
      </c>
      <c r="C677" s="35">
        <v>30.712969999999999</v>
      </c>
      <c r="D677" s="39">
        <v>712.57775956399996</v>
      </c>
      <c r="E677" s="34">
        <v>15.03759</v>
      </c>
      <c r="F677" s="40">
        <f t="shared" si="30"/>
        <v>56.463142932000004</v>
      </c>
      <c r="G677" s="34">
        <v>30.032360000000001</v>
      </c>
      <c r="H677" s="40">
        <f t="shared" si="31"/>
        <v>658.20912507866353</v>
      </c>
      <c r="J677" s="39">
        <f t="shared" si="32"/>
        <v>2.0945084466635535</v>
      </c>
    </row>
    <row r="678" spans="2:10">
      <c r="B678" s="38" t="s">
        <v>688</v>
      </c>
      <c r="C678" s="35">
        <v>33.028640000000003</v>
      </c>
      <c r="D678" s="39">
        <v>766.30408236800008</v>
      </c>
      <c r="E678" s="34">
        <v>15.41353</v>
      </c>
      <c r="F678" s="40">
        <f t="shared" si="30"/>
        <v>57.874722444000007</v>
      </c>
      <c r="G678" s="34">
        <v>32.42718</v>
      </c>
      <c r="H678" s="40">
        <f t="shared" si="31"/>
        <v>710.6955889103732</v>
      </c>
      <c r="J678" s="39">
        <f t="shared" si="32"/>
        <v>2.2662289863731075</v>
      </c>
    </row>
    <row r="679" spans="2:10">
      <c r="B679" s="38" t="s">
        <v>689</v>
      </c>
      <c r="C679" s="35">
        <v>38.208399999999997</v>
      </c>
      <c r="D679" s="39">
        <v>886.48073007999994</v>
      </c>
      <c r="E679" s="34">
        <v>18.045110000000001</v>
      </c>
      <c r="F679" s="40">
        <f t="shared" si="30"/>
        <v>67.755779028000006</v>
      </c>
      <c r="G679" s="34">
        <v>37.475720000000003</v>
      </c>
      <c r="H679" s="40">
        <f t="shared" si="31"/>
        <v>821.34274072676851</v>
      </c>
      <c r="J679" s="39">
        <f t="shared" si="32"/>
        <v>2.6177896747685736</v>
      </c>
    </row>
    <row r="680" spans="2:10">
      <c r="B680" s="38" t="s">
        <v>690</v>
      </c>
      <c r="C680" s="35">
        <v>32.48019</v>
      </c>
      <c r="D680" s="39">
        <v>753.57938422799987</v>
      </c>
      <c r="E680" s="34">
        <v>12.40601</v>
      </c>
      <c r="F680" s="40">
        <f t="shared" si="30"/>
        <v>46.582086348000004</v>
      </c>
      <c r="G680" s="34">
        <v>32.362450000000003</v>
      </c>
      <c r="H680" s="40">
        <f t="shared" si="31"/>
        <v>709.27692328881233</v>
      </c>
      <c r="J680" s="39">
        <f t="shared" si="32"/>
        <v>2.2796254088124215</v>
      </c>
    </row>
    <row r="681" spans="2:10">
      <c r="B681" s="38" t="s">
        <v>691</v>
      </c>
      <c r="C681" s="35">
        <v>38.26934</v>
      </c>
      <c r="D681" s="39">
        <v>887.89461120800001</v>
      </c>
      <c r="E681" s="34">
        <v>18.796990000000001</v>
      </c>
      <c r="F681" s="40">
        <f t="shared" si="30"/>
        <v>70.578938052000012</v>
      </c>
      <c r="G681" s="34">
        <v>37.152099999999997</v>
      </c>
      <c r="H681" s="40">
        <f t="shared" si="31"/>
        <v>814.25007011886555</v>
      </c>
      <c r="J681" s="39">
        <f t="shared" si="32"/>
        <v>-3.0656030371344514</v>
      </c>
    </row>
    <row r="682" spans="2:10">
      <c r="B682" s="38" t="s">
        <v>692</v>
      </c>
      <c r="C682" s="35">
        <v>33.942709999999998</v>
      </c>
      <c r="D682" s="39">
        <v>787.51160325199987</v>
      </c>
      <c r="E682" s="34">
        <v>14.66165</v>
      </c>
      <c r="F682" s="40">
        <f t="shared" si="30"/>
        <v>55.051563420000008</v>
      </c>
      <c r="G682" s="34">
        <v>33.398049999999998</v>
      </c>
      <c r="H682" s="40">
        <f t="shared" si="31"/>
        <v>731.97381990071563</v>
      </c>
      <c r="J682" s="39">
        <f t="shared" si="32"/>
        <v>-0.48621993128426766</v>
      </c>
    </row>
    <row r="683" spans="2:10">
      <c r="B683" s="38" t="s">
        <v>693</v>
      </c>
      <c r="C683" s="35">
        <v>33.394269999999999</v>
      </c>
      <c r="D683" s="39">
        <v>774.78713712399997</v>
      </c>
      <c r="E683" s="34">
        <v>16.165410000000001</v>
      </c>
      <c r="F683" s="40">
        <f t="shared" si="30"/>
        <v>60.697881468000013</v>
      </c>
      <c r="G683" s="34">
        <v>32.686079999999997</v>
      </c>
      <c r="H683" s="40">
        <f t="shared" si="31"/>
        <v>716.36981306334894</v>
      </c>
      <c r="J683" s="39">
        <f t="shared" si="32"/>
        <v>2.2805574073489652</v>
      </c>
    </row>
    <row r="684" spans="2:10">
      <c r="B684" s="38" t="s">
        <v>694</v>
      </c>
      <c r="C684" s="35">
        <v>29.7989</v>
      </c>
      <c r="D684" s="39">
        <v>691.37023867999994</v>
      </c>
      <c r="E684" s="34">
        <v>15.41353</v>
      </c>
      <c r="F684" s="40">
        <f t="shared" si="30"/>
        <v>57.874722444000007</v>
      </c>
      <c r="G684" s="34">
        <v>28.996759999999998</v>
      </c>
      <c r="H684" s="40">
        <f t="shared" si="31"/>
        <v>635.51222846676001</v>
      </c>
      <c r="J684" s="39">
        <f t="shared" si="32"/>
        <v>2.0167122307600494</v>
      </c>
    </row>
    <row r="685" spans="2:10">
      <c r="B685" s="38" t="s">
        <v>695</v>
      </c>
      <c r="C685" s="35">
        <v>36.380249999999997</v>
      </c>
      <c r="D685" s="39">
        <v>844.06545629999994</v>
      </c>
      <c r="E685" s="34">
        <v>12.78195</v>
      </c>
      <c r="F685" s="40">
        <f t="shared" si="30"/>
        <v>47.99366586</v>
      </c>
      <c r="G685" s="34">
        <v>35.857599999999998</v>
      </c>
      <c r="H685" s="40">
        <f t="shared" si="31"/>
        <v>785.87894935398629</v>
      </c>
      <c r="J685" s="39">
        <f t="shared" si="32"/>
        <v>-10.192841086013686</v>
      </c>
    </row>
    <row r="686" spans="2:10">
      <c r="B686" s="38" t="s">
        <v>696</v>
      </c>
      <c r="C686" s="35">
        <v>36.74588</v>
      </c>
      <c r="D686" s="39">
        <v>852.54851105599994</v>
      </c>
      <c r="E686" s="34">
        <v>16.917290000000001</v>
      </c>
      <c r="F686" s="40">
        <f t="shared" si="30"/>
        <v>63.521040492000012</v>
      </c>
      <c r="G686" s="34">
        <v>35.922330000000002</v>
      </c>
      <c r="H686" s="40">
        <f t="shared" si="31"/>
        <v>787.29761497554728</v>
      </c>
      <c r="J686" s="39">
        <f t="shared" si="32"/>
        <v>-1.729855588452665</v>
      </c>
    </row>
    <row r="687" spans="2:10">
      <c r="B687" s="38" t="s">
        <v>697</v>
      </c>
      <c r="C687" s="35">
        <v>34.430219999999998</v>
      </c>
      <c r="D687" s="39">
        <v>798.82242026400002</v>
      </c>
      <c r="E687" s="34">
        <v>14.28571</v>
      </c>
      <c r="F687" s="40">
        <f t="shared" si="30"/>
        <v>53.639983907999998</v>
      </c>
      <c r="G687" s="34">
        <v>34.045299999999997</v>
      </c>
      <c r="H687" s="40">
        <f t="shared" si="31"/>
        <v>746.1593802831552</v>
      </c>
      <c r="J687" s="39">
        <f t="shared" si="32"/>
        <v>0.97694392715516187</v>
      </c>
    </row>
    <row r="688" spans="2:10">
      <c r="B688" s="38" t="s">
        <v>698</v>
      </c>
      <c r="C688" s="35">
        <v>29.006699999999999</v>
      </c>
      <c r="D688" s="39">
        <v>672.99024803999987</v>
      </c>
      <c r="E688" s="34">
        <v>13.90977</v>
      </c>
      <c r="F688" s="40">
        <f t="shared" si="30"/>
        <v>52.228404396000002</v>
      </c>
      <c r="G688" s="34">
        <v>28.41423</v>
      </c>
      <c r="H688" s="40">
        <f t="shared" si="31"/>
        <v>622.74511453924742</v>
      </c>
      <c r="J688" s="39">
        <f t="shared" si="32"/>
        <v>1.9832708952475286</v>
      </c>
    </row>
    <row r="689" spans="2:10">
      <c r="B689" s="38" t="s">
        <v>699</v>
      </c>
      <c r="C689" s="35">
        <v>33.638019999999997</v>
      </c>
      <c r="D689" s="39">
        <v>780.44242962399983</v>
      </c>
      <c r="E689" s="34">
        <v>16.917290000000001</v>
      </c>
      <c r="F689" s="40">
        <f t="shared" si="30"/>
        <v>63.521040492000012</v>
      </c>
      <c r="G689" s="34">
        <v>32.491900000000001</v>
      </c>
      <c r="H689" s="40">
        <f t="shared" si="31"/>
        <v>712.1140353653002</v>
      </c>
      <c r="J689" s="39">
        <f t="shared" si="32"/>
        <v>-4.8073537666996344</v>
      </c>
    </row>
    <row r="690" spans="2:10">
      <c r="B690" s="38" t="s">
        <v>700</v>
      </c>
      <c r="C690" s="35">
        <v>32.236440000000002</v>
      </c>
      <c r="D690" s="39">
        <v>747.92409172800001</v>
      </c>
      <c r="E690" s="34">
        <v>12.40601</v>
      </c>
      <c r="F690" s="40">
        <f t="shared" si="30"/>
        <v>46.582086348000004</v>
      </c>
      <c r="G690" s="34">
        <v>31.844660000000001</v>
      </c>
      <c r="H690" s="40">
        <f t="shared" si="31"/>
        <v>697.9286941494945</v>
      </c>
      <c r="J690" s="39">
        <f t="shared" si="32"/>
        <v>-3.413311230505542</v>
      </c>
    </row>
    <row r="691" spans="2:10">
      <c r="B691" s="38" t="s">
        <v>701</v>
      </c>
      <c r="C691" s="35">
        <v>30.103590000000001</v>
      </c>
      <c r="D691" s="39">
        <v>698.43941230799999</v>
      </c>
      <c r="E691" s="34">
        <v>11.65413</v>
      </c>
      <c r="F691" s="40">
        <f t="shared" si="30"/>
        <v>43.758927324000005</v>
      </c>
      <c r="G691" s="34">
        <v>29.96763</v>
      </c>
      <c r="H691" s="40">
        <f t="shared" si="31"/>
        <v>656.79045945710254</v>
      </c>
      <c r="J691" s="39">
        <f t="shared" si="32"/>
        <v>2.1099744731025112</v>
      </c>
    </row>
    <row r="692" spans="2:10">
      <c r="B692" s="38" t="s">
        <v>702</v>
      </c>
      <c r="C692" s="35">
        <v>32.66301</v>
      </c>
      <c r="D692" s="39">
        <v>757.82102761199997</v>
      </c>
      <c r="E692" s="34">
        <v>13.90977</v>
      </c>
      <c r="F692" s="40">
        <f t="shared" si="30"/>
        <v>52.228404396000002</v>
      </c>
      <c r="G692" s="34">
        <v>32.297730000000001</v>
      </c>
      <c r="H692" s="40">
        <f t="shared" si="31"/>
        <v>707.85847683388533</v>
      </c>
      <c r="J692" s="39">
        <f t="shared" si="32"/>
        <v>2.265853617885341</v>
      </c>
    </row>
    <row r="693" spans="2:10">
      <c r="B693" s="38" t="s">
        <v>703</v>
      </c>
      <c r="C693" s="35">
        <v>37.477139999999999</v>
      </c>
      <c r="D693" s="39">
        <v>869.51462056799994</v>
      </c>
      <c r="E693" s="34">
        <v>20.300750000000001</v>
      </c>
      <c r="F693" s="40">
        <f t="shared" si="30"/>
        <v>76.22525610000001</v>
      </c>
      <c r="G693" s="34">
        <v>36.310670000000002</v>
      </c>
      <c r="H693" s="40">
        <f t="shared" si="31"/>
        <v>795.80873203837712</v>
      </c>
      <c r="J693" s="39">
        <f t="shared" si="32"/>
        <v>2.5193675703771987</v>
      </c>
    </row>
    <row r="694" spans="2:10">
      <c r="B694" s="38" t="s">
        <v>704</v>
      </c>
      <c r="C694" s="35">
        <v>31.383299999999998</v>
      </c>
      <c r="D694" s="39">
        <v>728.13021995999986</v>
      </c>
      <c r="E694" s="34">
        <v>15.78947</v>
      </c>
      <c r="F694" s="40">
        <f t="shared" si="30"/>
        <v>59.286301956000003</v>
      </c>
      <c r="G694" s="34">
        <v>30.614879999999999</v>
      </c>
      <c r="H694" s="40">
        <f t="shared" si="31"/>
        <v>670.97601983954223</v>
      </c>
      <c r="J694" s="39">
        <f t="shared" si="32"/>
        <v>2.1321018355423575</v>
      </c>
    </row>
    <row r="695" spans="2:10">
      <c r="B695" s="38" t="s">
        <v>705</v>
      </c>
      <c r="C695" s="35">
        <v>33.51614</v>
      </c>
      <c r="D695" s="39">
        <v>777.61466736799991</v>
      </c>
      <c r="E695" s="34">
        <v>14.66165</v>
      </c>
      <c r="F695" s="40">
        <f t="shared" si="30"/>
        <v>55.051563420000008</v>
      </c>
      <c r="G695" s="34">
        <v>32.686079999999997</v>
      </c>
      <c r="H695" s="40">
        <f t="shared" si="31"/>
        <v>716.36981306334894</v>
      </c>
      <c r="J695" s="39">
        <f t="shared" si="32"/>
        <v>-6.1932908846509918</v>
      </c>
    </row>
    <row r="696" spans="2:10">
      <c r="B696" s="38" t="s">
        <v>706</v>
      </c>
      <c r="C696" s="35">
        <v>32.236440000000002</v>
      </c>
      <c r="D696" s="39">
        <v>747.92409172800001</v>
      </c>
      <c r="E696" s="34">
        <v>13.15789</v>
      </c>
      <c r="F696" s="40">
        <f t="shared" si="30"/>
        <v>49.405245372000003</v>
      </c>
      <c r="G696" s="34">
        <v>31.97411</v>
      </c>
      <c r="H696" s="40">
        <f t="shared" si="31"/>
        <v>700.76580622598237</v>
      </c>
      <c r="J696" s="39">
        <f t="shared" si="32"/>
        <v>2.2469598699823337</v>
      </c>
    </row>
    <row r="697" spans="2:10">
      <c r="B697" s="38" t="s">
        <v>707</v>
      </c>
      <c r="C697" s="35">
        <v>31.566109999999998</v>
      </c>
      <c r="D697" s="39">
        <v>732.37163133199988</v>
      </c>
      <c r="E697" s="34">
        <v>13.90977</v>
      </c>
      <c r="F697" s="40">
        <f t="shared" si="30"/>
        <v>52.228404396000002</v>
      </c>
      <c r="G697" s="34">
        <v>31.132680000000001</v>
      </c>
      <c r="H697" s="40">
        <f t="shared" si="31"/>
        <v>682.32446814549394</v>
      </c>
      <c r="J697" s="39">
        <f t="shared" si="32"/>
        <v>2.1812412094940328</v>
      </c>
    </row>
    <row r="698" spans="2:10">
      <c r="B698" s="38" t="s">
        <v>708</v>
      </c>
      <c r="C698" s="35">
        <v>32.114559999999997</v>
      </c>
      <c r="D698" s="39">
        <v>745.09632947199987</v>
      </c>
      <c r="E698" s="34">
        <v>18.421050000000001</v>
      </c>
      <c r="F698" s="40">
        <f t="shared" si="30"/>
        <v>69.167358540000009</v>
      </c>
      <c r="G698" s="34">
        <v>30.938510000000001</v>
      </c>
      <c r="H698" s="40">
        <f t="shared" si="31"/>
        <v>678.06890961407908</v>
      </c>
      <c r="J698" s="39">
        <f t="shared" si="32"/>
        <v>2.1399386820792188</v>
      </c>
    </row>
    <row r="699" spans="2:10">
      <c r="B699" s="38" t="s">
        <v>709</v>
      </c>
      <c r="C699" s="35">
        <v>32.906759999999998</v>
      </c>
      <c r="D699" s="39">
        <v>763.47632011199983</v>
      </c>
      <c r="E699" s="34">
        <v>9.7744300000000006</v>
      </c>
      <c r="F699" s="40">
        <f t="shared" si="30"/>
        <v>36.701029764000005</v>
      </c>
      <c r="G699" s="34">
        <v>33.268599999999999</v>
      </c>
      <c r="H699" s="40">
        <f t="shared" si="31"/>
        <v>729.13670782422776</v>
      </c>
      <c r="J699" s="39">
        <f t="shared" si="32"/>
        <v>2.3614174762279845</v>
      </c>
    </row>
    <row r="700" spans="2:10">
      <c r="B700" s="38" t="s">
        <v>710</v>
      </c>
      <c r="C700" s="35">
        <v>35.648989999999998</v>
      </c>
      <c r="D700" s="39">
        <v>827.09934678799993</v>
      </c>
      <c r="E700" s="34">
        <v>17.669170000000001</v>
      </c>
      <c r="F700" s="40">
        <f t="shared" si="30"/>
        <v>66.344199516000003</v>
      </c>
      <c r="G700" s="34">
        <v>34.757280000000002</v>
      </c>
      <c r="H700" s="40">
        <f t="shared" si="31"/>
        <v>761.76360628715588</v>
      </c>
      <c r="J700" s="39">
        <f t="shared" si="32"/>
        <v>1.0084590151559496</v>
      </c>
    </row>
    <row r="701" spans="2:10">
      <c r="B701" s="38" t="s">
        <v>711</v>
      </c>
      <c r="C701" s="35">
        <v>36.502130000000001</v>
      </c>
      <c r="D701" s="39">
        <v>846.89321855599997</v>
      </c>
      <c r="E701" s="34">
        <v>13.15789</v>
      </c>
      <c r="F701" s="40">
        <f t="shared" si="30"/>
        <v>49.405245372000003</v>
      </c>
      <c r="G701" s="34">
        <v>36.504849999999998</v>
      </c>
      <c r="H701" s="40">
        <f t="shared" si="31"/>
        <v>800.06450973642598</v>
      </c>
      <c r="J701" s="39">
        <f t="shared" si="32"/>
        <v>2.5765365524259778</v>
      </c>
    </row>
    <row r="702" spans="2:10">
      <c r="B702" s="38" t="s">
        <v>712</v>
      </c>
      <c r="C702" s="35">
        <v>34.552100000000003</v>
      </c>
      <c r="D702" s="39">
        <v>801.65018252000004</v>
      </c>
      <c r="E702" s="34">
        <v>9.3984900000000007</v>
      </c>
      <c r="F702" s="40">
        <f t="shared" si="30"/>
        <v>35.289450252000009</v>
      </c>
      <c r="G702" s="34">
        <v>34.951450000000001</v>
      </c>
      <c r="H702" s="40">
        <f t="shared" si="31"/>
        <v>766.01916481857086</v>
      </c>
      <c r="J702" s="39">
        <f t="shared" si="32"/>
        <v>-0.34156744942913519</v>
      </c>
    </row>
    <row r="703" spans="2:10">
      <c r="B703" s="38" t="s">
        <v>713</v>
      </c>
      <c r="C703" s="35">
        <v>34.673969999999997</v>
      </c>
      <c r="D703" s="39">
        <v>804.47771276399988</v>
      </c>
      <c r="E703" s="34">
        <v>10.150370000000001</v>
      </c>
      <c r="F703" s="40">
        <f t="shared" si="30"/>
        <v>38.112609276000001</v>
      </c>
      <c r="G703" s="34">
        <v>34.627830000000003</v>
      </c>
      <c r="H703" s="40">
        <f t="shared" si="31"/>
        <v>758.92649421066801</v>
      </c>
      <c r="J703" s="39">
        <f t="shared" si="32"/>
        <v>-7.4386092773319206</v>
      </c>
    </row>
    <row r="704" spans="2:10">
      <c r="B704" s="38" t="s">
        <v>714</v>
      </c>
      <c r="C704" s="35">
        <v>29.98171</v>
      </c>
      <c r="D704" s="39">
        <v>695.61165005199996</v>
      </c>
      <c r="E704" s="34">
        <v>14.28571</v>
      </c>
      <c r="F704" s="40">
        <f t="shared" si="30"/>
        <v>53.639983907999998</v>
      </c>
      <c r="G704" s="34">
        <v>29.06148</v>
      </c>
      <c r="H704" s="40">
        <f t="shared" si="31"/>
        <v>636.93067492168711</v>
      </c>
      <c r="J704" s="39">
        <f t="shared" si="32"/>
        <v>-5.0409912223128686</v>
      </c>
    </row>
    <row r="705" spans="2:10">
      <c r="B705" s="38" t="s">
        <v>715</v>
      </c>
      <c r="C705" s="35">
        <v>28.641069999999999</v>
      </c>
      <c r="D705" s="39">
        <v>664.50719328399998</v>
      </c>
      <c r="E705" s="34">
        <v>10.90225</v>
      </c>
      <c r="F705" s="40">
        <f t="shared" si="30"/>
        <v>40.935768300000007</v>
      </c>
      <c r="G705" s="34">
        <v>28.543679999999998</v>
      </c>
      <c r="H705" s="40">
        <f t="shared" si="31"/>
        <v>625.58222661573529</v>
      </c>
      <c r="J705" s="39">
        <f t="shared" si="32"/>
        <v>2.0108016317352622</v>
      </c>
    </row>
    <row r="706" spans="2:10">
      <c r="B706" s="38" t="s">
        <v>716</v>
      </c>
      <c r="C706" s="35">
        <v>33.089570000000002</v>
      </c>
      <c r="D706" s="39">
        <v>767.71773148399996</v>
      </c>
      <c r="E706" s="34">
        <v>12.03007</v>
      </c>
      <c r="F706" s="40">
        <f t="shared" si="30"/>
        <v>45.170506836000001</v>
      </c>
      <c r="G706" s="34">
        <v>32.362450000000003</v>
      </c>
      <c r="H706" s="40">
        <f t="shared" si="31"/>
        <v>709.27692328881233</v>
      </c>
      <c r="J706" s="39">
        <f t="shared" si="32"/>
        <v>-13.27030135918767</v>
      </c>
    </row>
    <row r="707" spans="2:10">
      <c r="B707" s="38" t="s">
        <v>717</v>
      </c>
      <c r="C707" s="35">
        <v>35.648989999999998</v>
      </c>
      <c r="D707" s="39">
        <v>827.09934678799993</v>
      </c>
      <c r="E707" s="34">
        <v>15.41353</v>
      </c>
      <c r="F707" s="40">
        <f t="shared" si="30"/>
        <v>57.874722444000007</v>
      </c>
      <c r="G707" s="34">
        <v>34.88673</v>
      </c>
      <c r="H707" s="40">
        <f t="shared" si="31"/>
        <v>764.60071836364375</v>
      </c>
      <c r="J707" s="39">
        <f t="shared" si="32"/>
        <v>-4.6239059803561986</v>
      </c>
    </row>
    <row r="708" spans="2:10">
      <c r="B708" s="38" t="s">
        <v>718</v>
      </c>
      <c r="C708" s="35">
        <v>37.599020000000003</v>
      </c>
      <c r="D708" s="39">
        <v>872.34238282400008</v>
      </c>
      <c r="E708" s="34">
        <v>13.90977</v>
      </c>
      <c r="F708" s="40">
        <f t="shared" ref="F708:F771" si="33">$F$1362*(E708/100)</f>
        <v>52.228404396000002</v>
      </c>
      <c r="G708" s="34">
        <v>37.216819999999998</v>
      </c>
      <c r="H708" s="40">
        <f t="shared" ref="H708:H771" si="34">$H$1504*(G708/100)</f>
        <v>815.66851657379254</v>
      </c>
      <c r="J708" s="39">
        <f t="shared" ref="J708:J771" si="35">H708-(D708-F708)</f>
        <v>-4.445461854207565</v>
      </c>
    </row>
    <row r="709" spans="2:10">
      <c r="B709" s="38" t="s">
        <v>719</v>
      </c>
      <c r="C709" s="35">
        <v>34.369280000000003</v>
      </c>
      <c r="D709" s="39">
        <v>797.40853913600006</v>
      </c>
      <c r="E709" s="34">
        <v>16.165410000000001</v>
      </c>
      <c r="F709" s="40">
        <f t="shared" si="33"/>
        <v>60.697881468000013</v>
      </c>
      <c r="G709" s="34">
        <v>33.527500000000003</v>
      </c>
      <c r="H709" s="40">
        <f t="shared" si="34"/>
        <v>734.81093197720372</v>
      </c>
      <c r="J709" s="39">
        <f t="shared" si="35"/>
        <v>-1.8997256907963447</v>
      </c>
    </row>
    <row r="710" spans="2:10">
      <c r="B710" s="38" t="s">
        <v>720</v>
      </c>
      <c r="C710" s="35">
        <v>43.388170000000002</v>
      </c>
      <c r="D710" s="39">
        <v>1006.657609804</v>
      </c>
      <c r="E710" s="34">
        <v>20.676690000000001</v>
      </c>
      <c r="F710" s="40">
        <f t="shared" si="33"/>
        <v>77.636835611999999</v>
      </c>
      <c r="G710" s="34">
        <v>42.394820000000003</v>
      </c>
      <c r="H710" s="40">
        <f t="shared" si="34"/>
        <v>929.15299963330983</v>
      </c>
      <c r="J710" s="39">
        <f t="shared" si="35"/>
        <v>0.13222544130985625</v>
      </c>
    </row>
    <row r="711" spans="2:10">
      <c r="B711" s="38" t="s">
        <v>721</v>
      </c>
      <c r="C711" s="35">
        <v>37.294330000000002</v>
      </c>
      <c r="D711" s="39">
        <v>865.27320919600004</v>
      </c>
      <c r="E711" s="34">
        <v>16.917290000000001</v>
      </c>
      <c r="F711" s="40">
        <f t="shared" si="33"/>
        <v>63.521040492000012</v>
      </c>
      <c r="G711" s="34">
        <v>36.699019999999997</v>
      </c>
      <c r="H711" s="40">
        <f t="shared" si="34"/>
        <v>804.32006826784084</v>
      </c>
      <c r="J711" s="39">
        <f t="shared" si="35"/>
        <v>2.5678995638407969</v>
      </c>
    </row>
    <row r="712" spans="2:10">
      <c r="B712" s="38" t="s">
        <v>722</v>
      </c>
      <c r="C712" s="35">
        <v>37.172449999999998</v>
      </c>
      <c r="D712" s="39">
        <v>862.4454469399999</v>
      </c>
      <c r="E712" s="34">
        <v>15.03759</v>
      </c>
      <c r="F712" s="40">
        <f t="shared" si="33"/>
        <v>56.463142932000004</v>
      </c>
      <c r="G712" s="34">
        <v>36.8932</v>
      </c>
      <c r="H712" s="40">
        <f t="shared" si="34"/>
        <v>808.5758459658897</v>
      </c>
      <c r="J712" s="39">
        <f t="shared" si="35"/>
        <v>2.5935419578897836</v>
      </c>
    </row>
    <row r="713" spans="2:10">
      <c r="B713" s="38" t="s">
        <v>723</v>
      </c>
      <c r="C713" s="35">
        <v>36.19744</v>
      </c>
      <c r="D713" s="39">
        <v>839.82404492800003</v>
      </c>
      <c r="E713" s="34">
        <v>16.165410000000001</v>
      </c>
      <c r="F713" s="40">
        <f t="shared" si="33"/>
        <v>60.697881468000013</v>
      </c>
      <c r="G713" s="34">
        <v>35.275080000000003</v>
      </c>
      <c r="H713" s="40">
        <f t="shared" si="34"/>
        <v>773.1120545931077</v>
      </c>
      <c r="J713" s="39">
        <f t="shared" si="35"/>
        <v>-6.014108866892343</v>
      </c>
    </row>
    <row r="714" spans="2:10">
      <c r="B714" s="38" t="s">
        <v>724</v>
      </c>
      <c r="C714" s="35">
        <v>35.831800000000001</v>
      </c>
      <c r="D714" s="39">
        <v>831.34075816000006</v>
      </c>
      <c r="E714" s="34">
        <v>17.293230000000001</v>
      </c>
      <c r="F714" s="40">
        <f t="shared" si="33"/>
        <v>64.932620004</v>
      </c>
      <c r="G714" s="34">
        <v>35.0809</v>
      </c>
      <c r="H714" s="40">
        <f t="shared" si="34"/>
        <v>768.85627689505873</v>
      </c>
      <c r="J714" s="39">
        <f t="shared" si="35"/>
        <v>2.4481387390586633</v>
      </c>
    </row>
    <row r="715" spans="2:10">
      <c r="B715" s="38" t="s">
        <v>725</v>
      </c>
      <c r="C715" s="35">
        <v>33.881770000000003</v>
      </c>
      <c r="D715" s="39">
        <v>786.09772212400014</v>
      </c>
      <c r="E715" s="34">
        <v>13.15789</v>
      </c>
      <c r="F715" s="40">
        <f t="shared" si="33"/>
        <v>49.405245372000003</v>
      </c>
      <c r="G715" s="34">
        <v>33.462780000000002</v>
      </c>
      <c r="H715" s="40">
        <f t="shared" si="34"/>
        <v>733.39248552227673</v>
      </c>
      <c r="J715" s="39">
        <f t="shared" si="35"/>
        <v>-3.2999912297234459</v>
      </c>
    </row>
    <row r="716" spans="2:10">
      <c r="B716" s="38" t="s">
        <v>726</v>
      </c>
      <c r="C716" s="35">
        <v>35.161479999999997</v>
      </c>
      <c r="D716" s="39">
        <v>815.78852977599979</v>
      </c>
      <c r="E716" s="34">
        <v>18.796990000000001</v>
      </c>
      <c r="F716" s="40">
        <f t="shared" si="33"/>
        <v>70.578938052000012</v>
      </c>
      <c r="G716" s="34">
        <v>33.592230000000001</v>
      </c>
      <c r="H716" s="40">
        <f t="shared" si="34"/>
        <v>736.2295975987646</v>
      </c>
      <c r="J716" s="39">
        <f t="shared" si="35"/>
        <v>-8.97999412523518</v>
      </c>
    </row>
    <row r="717" spans="2:10">
      <c r="B717" s="38" t="s">
        <v>727</v>
      </c>
      <c r="C717" s="35">
        <v>34.917729999999999</v>
      </c>
      <c r="D717" s="39">
        <v>810.13323727599993</v>
      </c>
      <c r="E717" s="34">
        <v>17.293230000000001</v>
      </c>
      <c r="F717" s="40">
        <f t="shared" si="33"/>
        <v>64.932620004</v>
      </c>
      <c r="G717" s="34">
        <v>33.851129999999998</v>
      </c>
      <c r="H717" s="40">
        <f t="shared" si="34"/>
        <v>741.90382175174034</v>
      </c>
      <c r="J717" s="39">
        <f t="shared" si="35"/>
        <v>-3.2967955202595931</v>
      </c>
    </row>
    <row r="718" spans="2:10">
      <c r="B718" s="38" t="s">
        <v>728</v>
      </c>
      <c r="C718" s="35">
        <v>36.380249999999997</v>
      </c>
      <c r="D718" s="39">
        <v>844.06545629999994</v>
      </c>
      <c r="E718" s="34">
        <v>16.541350000000001</v>
      </c>
      <c r="F718" s="40">
        <f t="shared" si="33"/>
        <v>62.109460980000009</v>
      </c>
      <c r="G718" s="34">
        <v>35.663429999999998</v>
      </c>
      <c r="H718" s="40">
        <f t="shared" si="34"/>
        <v>781.62339082257131</v>
      </c>
      <c r="J718" s="39">
        <f t="shared" si="35"/>
        <v>-0.33260449742863329</v>
      </c>
    </row>
    <row r="719" spans="2:10">
      <c r="B719" s="38" t="s">
        <v>729</v>
      </c>
      <c r="C719" s="35">
        <v>32.602069999999998</v>
      </c>
      <c r="D719" s="39">
        <v>756.40714648400001</v>
      </c>
      <c r="E719" s="34">
        <v>13.15789</v>
      </c>
      <c r="F719" s="40">
        <f t="shared" si="33"/>
        <v>49.405245372000003</v>
      </c>
      <c r="G719" s="34">
        <v>32.362450000000003</v>
      </c>
      <c r="H719" s="40">
        <f t="shared" si="34"/>
        <v>709.27692328881233</v>
      </c>
      <c r="J719" s="39">
        <f t="shared" si="35"/>
        <v>2.2750221768122856</v>
      </c>
    </row>
    <row r="720" spans="2:10">
      <c r="B720" s="38" t="s">
        <v>730</v>
      </c>
      <c r="C720" s="35">
        <v>40.28031</v>
      </c>
      <c r="D720" s="39">
        <v>934.55152837200001</v>
      </c>
      <c r="E720" s="34">
        <v>15.41353</v>
      </c>
      <c r="F720" s="40">
        <f t="shared" si="33"/>
        <v>57.874722444000007</v>
      </c>
      <c r="G720" s="34">
        <v>40.129440000000002</v>
      </c>
      <c r="H720" s="40">
        <f t="shared" si="34"/>
        <v>879.50342871145415</v>
      </c>
      <c r="J720" s="39">
        <f t="shared" si="35"/>
        <v>2.8266227834541269</v>
      </c>
    </row>
    <row r="721" spans="2:10">
      <c r="B721" s="38" t="s">
        <v>731</v>
      </c>
      <c r="C721" s="35">
        <v>34.247410000000002</v>
      </c>
      <c r="D721" s="39">
        <v>794.581008892</v>
      </c>
      <c r="E721" s="34">
        <v>19.924810000000001</v>
      </c>
      <c r="F721" s="40">
        <f t="shared" si="33"/>
        <v>74.813676588000007</v>
      </c>
      <c r="G721" s="34">
        <v>32.750799999999998</v>
      </c>
      <c r="H721" s="40">
        <f t="shared" si="34"/>
        <v>717.78825951827594</v>
      </c>
      <c r="J721" s="39">
        <f t="shared" si="35"/>
        <v>-1.9790727857240427</v>
      </c>
    </row>
    <row r="722" spans="2:10">
      <c r="B722" s="38" t="s">
        <v>732</v>
      </c>
      <c r="C722" s="35">
        <v>32.66301</v>
      </c>
      <c r="D722" s="39">
        <v>757.82102761199997</v>
      </c>
      <c r="E722" s="34">
        <v>16.917290000000001</v>
      </c>
      <c r="F722" s="40">
        <f t="shared" si="33"/>
        <v>63.521040492000012</v>
      </c>
      <c r="G722" s="34">
        <v>31.77993</v>
      </c>
      <c r="H722" s="40">
        <f t="shared" si="34"/>
        <v>696.51002852793351</v>
      </c>
      <c r="J722" s="39">
        <f t="shared" si="35"/>
        <v>2.2100414079335451</v>
      </c>
    </row>
    <row r="723" spans="2:10">
      <c r="B723" s="38" t="s">
        <v>733</v>
      </c>
      <c r="C723" s="35">
        <v>30.895790000000002</v>
      </c>
      <c r="D723" s="39">
        <v>716.81940294799995</v>
      </c>
      <c r="E723" s="34">
        <v>14.66165</v>
      </c>
      <c r="F723" s="40">
        <f t="shared" si="33"/>
        <v>55.051563420000008</v>
      </c>
      <c r="G723" s="34">
        <v>30.161809999999999</v>
      </c>
      <c r="H723" s="40">
        <f t="shared" si="34"/>
        <v>661.0462371551514</v>
      </c>
      <c r="J723" s="39">
        <f t="shared" si="35"/>
        <v>-0.72160237284856521</v>
      </c>
    </row>
    <row r="724" spans="2:10">
      <c r="B724" s="38" t="s">
        <v>734</v>
      </c>
      <c r="C724" s="35">
        <v>34.856789999999997</v>
      </c>
      <c r="D724" s="39">
        <v>808.71935614799997</v>
      </c>
      <c r="E724" s="34">
        <v>12.03007</v>
      </c>
      <c r="F724" s="40">
        <f t="shared" si="33"/>
        <v>45.170506836000001</v>
      </c>
      <c r="G724" s="34">
        <v>34.951450000000001</v>
      </c>
      <c r="H724" s="40">
        <f t="shared" si="34"/>
        <v>766.01916481857086</v>
      </c>
      <c r="J724" s="39">
        <f t="shared" si="35"/>
        <v>2.4703155065708415</v>
      </c>
    </row>
    <row r="725" spans="2:10">
      <c r="B725" s="38" t="s">
        <v>735</v>
      </c>
      <c r="C725" s="35">
        <v>26.93479</v>
      </c>
      <c r="D725" s="39">
        <v>624.91944974799992</v>
      </c>
      <c r="E725" s="34">
        <v>11.27819</v>
      </c>
      <c r="F725" s="40">
        <f t="shared" si="33"/>
        <v>42.347347812000002</v>
      </c>
      <c r="G725" s="34">
        <v>26.472490000000001</v>
      </c>
      <c r="H725" s="40">
        <f t="shared" si="34"/>
        <v>580.18865255856247</v>
      </c>
      <c r="J725" s="39">
        <f t="shared" si="35"/>
        <v>-2.3834493774375005</v>
      </c>
    </row>
    <row r="726" spans="2:10">
      <c r="B726" s="38" t="s">
        <v>736</v>
      </c>
      <c r="C726" s="35">
        <v>28.519189999999998</v>
      </c>
      <c r="D726" s="39">
        <v>661.67943102799995</v>
      </c>
      <c r="E726" s="34">
        <v>17.293230000000001</v>
      </c>
      <c r="F726" s="40">
        <f t="shared" si="33"/>
        <v>64.932620004</v>
      </c>
      <c r="G726" s="34">
        <v>27.31391</v>
      </c>
      <c r="H726" s="40">
        <f t="shared" si="34"/>
        <v>598.62977147241702</v>
      </c>
      <c r="J726" s="39">
        <f t="shared" si="35"/>
        <v>1.8829604484170659</v>
      </c>
    </row>
    <row r="727" spans="2:10">
      <c r="B727" s="38" t="s">
        <v>737</v>
      </c>
      <c r="C727" s="35">
        <v>27.726990000000001</v>
      </c>
      <c r="D727" s="39">
        <v>643.29944038799999</v>
      </c>
      <c r="E727" s="34">
        <v>19.172930000000001</v>
      </c>
      <c r="F727" s="40">
        <f t="shared" si="33"/>
        <v>71.990517564000015</v>
      </c>
      <c r="G727" s="34">
        <v>26.148859999999999</v>
      </c>
      <c r="H727" s="40">
        <f t="shared" si="34"/>
        <v>573.09576278402574</v>
      </c>
      <c r="J727" s="39">
        <f t="shared" si="35"/>
        <v>1.786839960025759</v>
      </c>
    </row>
    <row r="728" spans="2:10">
      <c r="B728" s="38" t="s">
        <v>738</v>
      </c>
      <c r="C728" s="35">
        <v>27.787929999999999</v>
      </c>
      <c r="D728" s="39">
        <v>644.71332151599995</v>
      </c>
      <c r="E728" s="34">
        <v>11.65413</v>
      </c>
      <c r="F728" s="40">
        <f t="shared" si="33"/>
        <v>43.758927324000005</v>
      </c>
      <c r="G728" s="34">
        <v>27.249189999999999</v>
      </c>
      <c r="H728" s="40">
        <f t="shared" si="34"/>
        <v>597.21132501749003</v>
      </c>
      <c r="J728" s="39">
        <f t="shared" si="35"/>
        <v>-3.7430691745099693</v>
      </c>
    </row>
    <row r="729" spans="2:10">
      <c r="B729" s="38" t="s">
        <v>739</v>
      </c>
      <c r="C729" s="35">
        <v>29.006699999999999</v>
      </c>
      <c r="D729" s="39">
        <v>672.99024803999987</v>
      </c>
      <c r="E729" s="34">
        <v>12.78195</v>
      </c>
      <c r="F729" s="40">
        <f t="shared" si="33"/>
        <v>47.99366586</v>
      </c>
      <c r="G729" s="34">
        <v>28.608409999999999</v>
      </c>
      <c r="H729" s="40">
        <f t="shared" si="34"/>
        <v>627.00089223729628</v>
      </c>
      <c r="J729" s="39">
        <f t="shared" si="35"/>
        <v>2.0043100572963795</v>
      </c>
    </row>
    <row r="730" spans="2:10">
      <c r="B730" s="38" t="s">
        <v>740</v>
      </c>
      <c r="C730" s="35">
        <v>27.23948</v>
      </c>
      <c r="D730" s="39">
        <v>631.98862337599996</v>
      </c>
      <c r="E730" s="34">
        <v>10.90225</v>
      </c>
      <c r="F730" s="40">
        <f t="shared" si="33"/>
        <v>40.935768300000007</v>
      </c>
      <c r="G730" s="34">
        <v>27.055009999999999</v>
      </c>
      <c r="H730" s="40">
        <f t="shared" si="34"/>
        <v>592.95554731944117</v>
      </c>
      <c r="J730" s="39">
        <f t="shared" si="35"/>
        <v>1.9026922434411517</v>
      </c>
    </row>
    <row r="731" spans="2:10">
      <c r="B731" s="38" t="s">
        <v>741</v>
      </c>
      <c r="C731" s="35">
        <v>28.09262</v>
      </c>
      <c r="D731" s="39">
        <v>651.78249514399999</v>
      </c>
      <c r="E731" s="34">
        <v>10.90225</v>
      </c>
      <c r="F731" s="40">
        <f t="shared" si="33"/>
        <v>40.935768300000007</v>
      </c>
      <c r="G731" s="34">
        <v>27.96116</v>
      </c>
      <c r="H731" s="40">
        <f t="shared" si="34"/>
        <v>612.81533185485671</v>
      </c>
      <c r="J731" s="39">
        <f t="shared" si="35"/>
        <v>1.968605010856777</v>
      </c>
    </row>
    <row r="732" spans="2:10">
      <c r="B732" s="38" t="s">
        <v>742</v>
      </c>
      <c r="C732" s="35">
        <v>26.93479</v>
      </c>
      <c r="D732" s="39">
        <v>624.91944974799992</v>
      </c>
      <c r="E732" s="34">
        <v>14.66165</v>
      </c>
      <c r="F732" s="40">
        <f t="shared" si="33"/>
        <v>55.051563420000008</v>
      </c>
      <c r="G732" s="34">
        <v>26.084140000000001</v>
      </c>
      <c r="H732" s="40">
        <f t="shared" si="34"/>
        <v>571.67731632909863</v>
      </c>
      <c r="J732" s="39">
        <f t="shared" si="35"/>
        <v>1.8094300010986899</v>
      </c>
    </row>
    <row r="733" spans="2:10">
      <c r="B733" s="38" t="s">
        <v>743</v>
      </c>
      <c r="C733" s="35">
        <v>26.020710000000001</v>
      </c>
      <c r="D733" s="39">
        <v>603.71169685200005</v>
      </c>
      <c r="E733" s="34">
        <v>14.66165</v>
      </c>
      <c r="F733" s="40">
        <f t="shared" si="33"/>
        <v>55.051563420000008</v>
      </c>
      <c r="G733" s="34">
        <v>25.11326</v>
      </c>
      <c r="H733" s="40">
        <f t="shared" si="34"/>
        <v>550.39886617212221</v>
      </c>
      <c r="J733" s="39">
        <f t="shared" si="35"/>
        <v>1.7387327401221455</v>
      </c>
    </row>
    <row r="734" spans="2:10">
      <c r="B734" s="38" t="s">
        <v>744</v>
      </c>
      <c r="C734" s="35">
        <v>25.22851</v>
      </c>
      <c r="D734" s="39">
        <v>585.33170621199997</v>
      </c>
      <c r="E734" s="34">
        <v>9.7744300000000006</v>
      </c>
      <c r="F734" s="40">
        <f t="shared" si="33"/>
        <v>36.701029764000005</v>
      </c>
      <c r="G734" s="34">
        <v>25.11326</v>
      </c>
      <c r="H734" s="40">
        <f t="shared" si="34"/>
        <v>550.39886617212221</v>
      </c>
      <c r="J734" s="39">
        <f t="shared" si="35"/>
        <v>1.7681897241222941</v>
      </c>
    </row>
    <row r="735" spans="2:10">
      <c r="B735" s="38" t="s">
        <v>745</v>
      </c>
      <c r="C735" s="35">
        <v>26.142589999999998</v>
      </c>
      <c r="D735" s="39">
        <v>606.53945910799996</v>
      </c>
      <c r="E735" s="34">
        <v>15.03759</v>
      </c>
      <c r="F735" s="40">
        <f t="shared" si="33"/>
        <v>56.463142932000004</v>
      </c>
      <c r="G735" s="34">
        <v>25.177990000000001</v>
      </c>
      <c r="H735" s="40">
        <f t="shared" si="34"/>
        <v>551.8175317936832</v>
      </c>
      <c r="J735" s="39">
        <f t="shared" si="35"/>
        <v>1.7412156176832241</v>
      </c>
    </row>
    <row r="736" spans="2:10">
      <c r="B736" s="38" t="s">
        <v>746</v>
      </c>
      <c r="C736" s="35">
        <v>31.566109999999998</v>
      </c>
      <c r="D736" s="39">
        <v>732.37163133199988</v>
      </c>
      <c r="E736" s="34">
        <v>15.78947</v>
      </c>
      <c r="F736" s="40">
        <f t="shared" si="33"/>
        <v>59.286301956000003</v>
      </c>
      <c r="G736" s="34">
        <v>30.809059999999999</v>
      </c>
      <c r="H736" s="40">
        <f t="shared" si="34"/>
        <v>675.23179753759109</v>
      </c>
      <c r="J736" s="39">
        <f t="shared" si="35"/>
        <v>2.1464681615912014</v>
      </c>
    </row>
    <row r="737" spans="2:10">
      <c r="B737" s="38" t="s">
        <v>747</v>
      </c>
      <c r="C737" s="35">
        <v>30.46922</v>
      </c>
      <c r="D737" s="39">
        <v>706.92246706399999</v>
      </c>
      <c r="E737" s="34">
        <v>7.89473</v>
      </c>
      <c r="F737" s="40">
        <f t="shared" si="33"/>
        <v>29.643132204</v>
      </c>
      <c r="G737" s="34">
        <v>30.809059999999999</v>
      </c>
      <c r="H737" s="40">
        <f t="shared" si="34"/>
        <v>675.23179753759109</v>
      </c>
      <c r="J737" s="39">
        <f t="shared" si="35"/>
        <v>-2.0475373224088571</v>
      </c>
    </row>
    <row r="738" spans="2:10">
      <c r="B738" s="38" t="s">
        <v>748</v>
      </c>
      <c r="C738" s="35">
        <v>30.591100000000001</v>
      </c>
      <c r="D738" s="39">
        <v>709.7502293199999</v>
      </c>
      <c r="E738" s="34">
        <v>17.293230000000001</v>
      </c>
      <c r="F738" s="40">
        <f t="shared" si="33"/>
        <v>64.932620004</v>
      </c>
      <c r="G738" s="34">
        <v>29.514559999999999</v>
      </c>
      <c r="H738" s="40">
        <f t="shared" si="34"/>
        <v>646.86067677271183</v>
      </c>
      <c r="J738" s="39">
        <f t="shared" si="35"/>
        <v>2.043067456711924</v>
      </c>
    </row>
    <row r="739" spans="2:10">
      <c r="B739" s="38" t="s">
        <v>749</v>
      </c>
      <c r="C739" s="35">
        <v>28.641069999999999</v>
      </c>
      <c r="D739" s="39">
        <v>664.50719328399998</v>
      </c>
      <c r="E739" s="34">
        <v>18.045110000000001</v>
      </c>
      <c r="F739" s="40">
        <f t="shared" si="33"/>
        <v>67.755779028000006</v>
      </c>
      <c r="G739" s="34">
        <v>27.31391</v>
      </c>
      <c r="H739" s="40">
        <f t="shared" si="34"/>
        <v>598.62977147241702</v>
      </c>
      <c r="J739" s="39">
        <f t="shared" si="35"/>
        <v>1.8783572164170437</v>
      </c>
    </row>
    <row r="740" spans="2:10">
      <c r="B740" s="38" t="s">
        <v>750</v>
      </c>
      <c r="C740" s="35">
        <v>32.541130000000003</v>
      </c>
      <c r="D740" s="39">
        <v>754.99326535600005</v>
      </c>
      <c r="E740" s="34">
        <v>12.40601</v>
      </c>
      <c r="F740" s="40">
        <f t="shared" si="33"/>
        <v>46.582086348000004</v>
      </c>
      <c r="G740" s="34">
        <v>32.168280000000003</v>
      </c>
      <c r="H740" s="40">
        <f t="shared" si="34"/>
        <v>705.02136475739746</v>
      </c>
      <c r="J740" s="39">
        <f t="shared" si="35"/>
        <v>-3.3898142506026261</v>
      </c>
    </row>
    <row r="741" spans="2:10">
      <c r="B741" s="38" t="s">
        <v>751</v>
      </c>
      <c r="C741" s="35">
        <v>30.712969999999999</v>
      </c>
      <c r="D741" s="39">
        <v>712.57775956399996</v>
      </c>
      <c r="E741" s="34">
        <v>17.669170000000001</v>
      </c>
      <c r="F741" s="40">
        <f t="shared" si="33"/>
        <v>66.344199516000003</v>
      </c>
      <c r="G741" s="34">
        <v>29.579280000000001</v>
      </c>
      <c r="H741" s="40">
        <f t="shared" si="34"/>
        <v>648.27912322763882</v>
      </c>
      <c r="J741" s="39">
        <f t="shared" si="35"/>
        <v>2.0455631796388616</v>
      </c>
    </row>
    <row r="742" spans="2:10">
      <c r="B742" s="38" t="s">
        <v>752</v>
      </c>
      <c r="C742" s="35">
        <v>33.455210000000001</v>
      </c>
      <c r="D742" s="39">
        <v>776.20101825200004</v>
      </c>
      <c r="E742" s="34">
        <v>11.27819</v>
      </c>
      <c r="F742" s="40">
        <f t="shared" si="33"/>
        <v>42.347347812000002</v>
      </c>
      <c r="G742" s="34">
        <v>33.592230000000001</v>
      </c>
      <c r="H742" s="40">
        <f t="shared" si="34"/>
        <v>736.2295975987646</v>
      </c>
      <c r="J742" s="39">
        <f t="shared" si="35"/>
        <v>2.3759271587645117</v>
      </c>
    </row>
    <row r="743" spans="2:10">
      <c r="B743" s="38" t="s">
        <v>753</v>
      </c>
      <c r="C743" s="35">
        <v>34.369280000000003</v>
      </c>
      <c r="D743" s="39">
        <v>797.40853913600006</v>
      </c>
      <c r="E743" s="34">
        <v>15.78947</v>
      </c>
      <c r="F743" s="40">
        <f t="shared" si="33"/>
        <v>59.286301956000003</v>
      </c>
      <c r="G743" s="34">
        <v>33.7864</v>
      </c>
      <c r="H743" s="40">
        <f t="shared" si="34"/>
        <v>740.48515613017946</v>
      </c>
      <c r="J743" s="39">
        <f t="shared" si="35"/>
        <v>2.3629189501793917</v>
      </c>
    </row>
    <row r="744" spans="2:10">
      <c r="B744" s="38" t="s">
        <v>754</v>
      </c>
      <c r="C744" s="35">
        <v>33.272390000000001</v>
      </c>
      <c r="D744" s="39">
        <v>771.95937486800005</v>
      </c>
      <c r="E744" s="34">
        <v>16.165410000000001</v>
      </c>
      <c r="F744" s="40">
        <f t="shared" si="33"/>
        <v>60.697881468000013</v>
      </c>
      <c r="G744" s="34">
        <v>32.556629999999998</v>
      </c>
      <c r="H744" s="40">
        <f t="shared" si="34"/>
        <v>713.53270098686107</v>
      </c>
      <c r="J744" s="39">
        <f t="shared" si="35"/>
        <v>2.27120758686101</v>
      </c>
    </row>
    <row r="745" spans="2:10">
      <c r="B745" s="38" t="s">
        <v>755</v>
      </c>
      <c r="C745" s="35">
        <v>30.103590000000001</v>
      </c>
      <c r="D745" s="39">
        <v>698.43941230799999</v>
      </c>
      <c r="E745" s="34">
        <v>19.172930000000001</v>
      </c>
      <c r="F745" s="40">
        <f t="shared" si="33"/>
        <v>71.990517564000015</v>
      </c>
      <c r="G745" s="34">
        <v>28.67313</v>
      </c>
      <c r="H745" s="40">
        <f t="shared" si="34"/>
        <v>628.41933869222328</v>
      </c>
      <c r="J745" s="39">
        <f t="shared" si="35"/>
        <v>1.9704439482233056</v>
      </c>
    </row>
    <row r="746" spans="2:10">
      <c r="B746" s="38" t="s">
        <v>756</v>
      </c>
      <c r="C746" s="35">
        <v>31.748930000000001</v>
      </c>
      <c r="D746" s="39">
        <v>736.61327471599998</v>
      </c>
      <c r="E746" s="34">
        <v>13.53383</v>
      </c>
      <c r="F746" s="40">
        <f t="shared" si="33"/>
        <v>50.816824883999999</v>
      </c>
      <c r="G746" s="34">
        <v>31.391580000000001</v>
      </c>
      <c r="H746" s="40">
        <f t="shared" si="34"/>
        <v>687.99869229846979</v>
      </c>
      <c r="J746" s="39">
        <f t="shared" si="35"/>
        <v>2.2022424664697837</v>
      </c>
    </row>
    <row r="747" spans="2:10">
      <c r="B747" s="38" t="s">
        <v>757</v>
      </c>
      <c r="C747" s="35">
        <v>27.666049999999998</v>
      </c>
      <c r="D747" s="39">
        <v>641.88555925999992</v>
      </c>
      <c r="E747" s="34">
        <v>9.7744300000000006</v>
      </c>
      <c r="F747" s="40">
        <f t="shared" si="33"/>
        <v>36.701029764000005</v>
      </c>
      <c r="G747" s="34">
        <v>27.702259999999999</v>
      </c>
      <c r="H747" s="40">
        <f t="shared" si="34"/>
        <v>607.14110770188086</v>
      </c>
      <c r="J747" s="39">
        <f t="shared" si="35"/>
        <v>1.9565782058809873</v>
      </c>
    </row>
    <row r="748" spans="2:10">
      <c r="B748" s="38" t="s">
        <v>758</v>
      </c>
      <c r="C748" s="35">
        <v>31.017669999999999</v>
      </c>
      <c r="D748" s="39">
        <v>719.64716520399986</v>
      </c>
      <c r="E748" s="34">
        <v>13.53383</v>
      </c>
      <c r="F748" s="40">
        <f t="shared" si="33"/>
        <v>50.816824883999999</v>
      </c>
      <c r="G748" s="34">
        <v>30.614879999999999</v>
      </c>
      <c r="H748" s="40">
        <f t="shared" si="34"/>
        <v>670.97601983954223</v>
      </c>
      <c r="J748" s="39">
        <f t="shared" si="35"/>
        <v>2.145679519542341</v>
      </c>
    </row>
    <row r="749" spans="2:10">
      <c r="B749" s="38" t="s">
        <v>759</v>
      </c>
      <c r="C749" s="35">
        <v>31.444240000000001</v>
      </c>
      <c r="D749" s="39">
        <v>729.54410108799993</v>
      </c>
      <c r="E749" s="34">
        <v>10.90225</v>
      </c>
      <c r="F749" s="40">
        <f t="shared" si="33"/>
        <v>40.935768300000007</v>
      </c>
      <c r="G749" s="34">
        <v>31.52103</v>
      </c>
      <c r="H749" s="40">
        <f t="shared" si="34"/>
        <v>690.83580437495766</v>
      </c>
      <c r="J749" s="39">
        <f t="shared" si="35"/>
        <v>2.2274715869577904</v>
      </c>
    </row>
    <row r="750" spans="2:10">
      <c r="B750" s="38" t="s">
        <v>760</v>
      </c>
      <c r="C750" s="35">
        <v>32.297370000000001</v>
      </c>
      <c r="D750" s="39">
        <v>749.337740844</v>
      </c>
      <c r="E750" s="34">
        <v>9.7744300000000006</v>
      </c>
      <c r="F750" s="40">
        <f t="shared" si="33"/>
        <v>36.701029764000005</v>
      </c>
      <c r="G750" s="34">
        <v>32.62135</v>
      </c>
      <c r="H750" s="40">
        <f t="shared" si="34"/>
        <v>714.95114744178807</v>
      </c>
      <c r="J750" s="39">
        <f t="shared" si="35"/>
        <v>2.3144363617881254</v>
      </c>
    </row>
    <row r="751" spans="2:10">
      <c r="B751" s="38" t="s">
        <v>761</v>
      </c>
      <c r="C751" s="35">
        <v>31.200479999999999</v>
      </c>
      <c r="D751" s="39">
        <v>723.88857657599988</v>
      </c>
      <c r="E751" s="34">
        <v>15.41353</v>
      </c>
      <c r="F751" s="40">
        <f t="shared" si="33"/>
        <v>57.874722444000007</v>
      </c>
      <c r="G751" s="34">
        <v>30.485430000000001</v>
      </c>
      <c r="H751" s="40">
        <f t="shared" si="34"/>
        <v>668.13890776305436</v>
      </c>
      <c r="J751" s="39">
        <f t="shared" si="35"/>
        <v>2.1250536310544703</v>
      </c>
    </row>
    <row r="752" spans="2:10">
      <c r="B752" s="38" t="s">
        <v>762</v>
      </c>
      <c r="C752" s="35">
        <v>35.161479999999997</v>
      </c>
      <c r="D752" s="39">
        <v>815.78852977599979</v>
      </c>
      <c r="E752" s="34">
        <v>17.669170000000001</v>
      </c>
      <c r="F752" s="40">
        <f t="shared" si="33"/>
        <v>66.344199516000003</v>
      </c>
      <c r="G752" s="34">
        <v>34.304200000000002</v>
      </c>
      <c r="H752" s="40">
        <f t="shared" si="34"/>
        <v>751.83360443613117</v>
      </c>
      <c r="J752" s="39">
        <f t="shared" si="35"/>
        <v>2.38927417613138</v>
      </c>
    </row>
    <row r="753" spans="2:10">
      <c r="B753" s="38" t="s">
        <v>763</v>
      </c>
      <c r="C753" s="35">
        <v>31.748930000000001</v>
      </c>
      <c r="D753" s="39">
        <v>736.61327471599998</v>
      </c>
      <c r="E753" s="34">
        <v>13.15789</v>
      </c>
      <c r="F753" s="40">
        <f t="shared" si="33"/>
        <v>49.405245372000003</v>
      </c>
      <c r="G753" s="34">
        <v>31.456309999999998</v>
      </c>
      <c r="H753" s="40">
        <f t="shared" si="34"/>
        <v>689.41735792003067</v>
      </c>
      <c r="J753" s="39">
        <f t="shared" si="35"/>
        <v>2.2093285760306571</v>
      </c>
    </row>
    <row r="754" spans="2:10">
      <c r="B754" s="38" t="s">
        <v>764</v>
      </c>
      <c r="C754" s="35">
        <v>40.889699999999998</v>
      </c>
      <c r="D754" s="39">
        <v>948.69010763999984</v>
      </c>
      <c r="E754" s="34">
        <v>14.66165</v>
      </c>
      <c r="F754" s="40">
        <f t="shared" si="33"/>
        <v>55.051563420000008</v>
      </c>
      <c r="G754" s="34">
        <v>40.906140000000001</v>
      </c>
      <c r="H754" s="40">
        <f t="shared" si="34"/>
        <v>896.52610117038159</v>
      </c>
      <c r="J754" s="39">
        <f t="shared" si="35"/>
        <v>2.887556950381736</v>
      </c>
    </row>
    <row r="755" spans="2:10">
      <c r="B755" s="38" t="s">
        <v>765</v>
      </c>
      <c r="C755" s="35">
        <v>40.28031</v>
      </c>
      <c r="D755" s="39">
        <v>934.55152837200001</v>
      </c>
      <c r="E755" s="34">
        <v>13.15789</v>
      </c>
      <c r="F755" s="40">
        <f t="shared" si="33"/>
        <v>49.405245372000003</v>
      </c>
      <c r="G755" s="34">
        <v>40.388339999999999</v>
      </c>
      <c r="H755" s="40">
        <f t="shared" si="34"/>
        <v>885.17765286442989</v>
      </c>
      <c r="J755" s="39">
        <f t="shared" si="35"/>
        <v>3.1369864429848349E-2</v>
      </c>
    </row>
    <row r="756" spans="2:10">
      <c r="B756" s="38" t="s">
        <v>766</v>
      </c>
      <c r="C756" s="35">
        <v>45.03351</v>
      </c>
      <c r="D756" s="39">
        <v>1044.8314722119999</v>
      </c>
      <c r="E756" s="34">
        <v>18.421050000000001</v>
      </c>
      <c r="F756" s="40">
        <f t="shared" si="33"/>
        <v>69.167358540000009</v>
      </c>
      <c r="G756" s="34">
        <v>44.66019</v>
      </c>
      <c r="H756" s="40">
        <f t="shared" si="34"/>
        <v>978.80235138853141</v>
      </c>
      <c r="J756" s="39">
        <f t="shared" si="35"/>
        <v>3.1382377165315347</v>
      </c>
    </row>
    <row r="757" spans="2:10">
      <c r="B757" s="38" t="s">
        <v>767</v>
      </c>
      <c r="C757" s="35">
        <v>37.964649999999999</v>
      </c>
      <c r="D757" s="39">
        <v>880.82543757999997</v>
      </c>
      <c r="E757" s="34">
        <v>15.03759</v>
      </c>
      <c r="F757" s="40">
        <f t="shared" si="33"/>
        <v>56.463142932000004</v>
      </c>
      <c r="G757" s="34">
        <v>37.346269999999997</v>
      </c>
      <c r="H757" s="40">
        <f t="shared" si="34"/>
        <v>818.50562865028041</v>
      </c>
      <c r="J757" s="39">
        <f t="shared" si="35"/>
        <v>-5.8566659977195741</v>
      </c>
    </row>
    <row r="758" spans="2:10">
      <c r="B758" s="38" t="s">
        <v>768</v>
      </c>
      <c r="C758" s="35">
        <v>36.319310000000002</v>
      </c>
      <c r="D758" s="39">
        <v>842.65157517199998</v>
      </c>
      <c r="E758" s="34">
        <v>16.917290000000001</v>
      </c>
      <c r="F758" s="40">
        <f t="shared" si="33"/>
        <v>63.521040492000012</v>
      </c>
      <c r="G758" s="34">
        <v>35.210349999999998</v>
      </c>
      <c r="H758" s="40">
        <f t="shared" si="34"/>
        <v>771.6933889715466</v>
      </c>
      <c r="J758" s="39">
        <f t="shared" si="35"/>
        <v>-7.4371457084533859</v>
      </c>
    </row>
    <row r="759" spans="2:10">
      <c r="B759" s="38" t="s">
        <v>769</v>
      </c>
      <c r="C759" s="35">
        <v>37.599020000000003</v>
      </c>
      <c r="D759" s="39">
        <v>872.34238282400008</v>
      </c>
      <c r="E759" s="34">
        <v>22.55639</v>
      </c>
      <c r="F759" s="40">
        <f t="shared" si="33"/>
        <v>84.694733172000014</v>
      </c>
      <c r="G759" s="34">
        <v>36.051769999999998</v>
      </c>
      <c r="H759" s="40">
        <f t="shared" si="34"/>
        <v>790.13450788540126</v>
      </c>
      <c r="J759" s="39">
        <f t="shared" si="35"/>
        <v>2.4868582334012217</v>
      </c>
    </row>
    <row r="760" spans="2:10">
      <c r="B760" s="38" t="s">
        <v>770</v>
      </c>
      <c r="C760" s="35">
        <v>34.978670000000001</v>
      </c>
      <c r="D760" s="39">
        <v>811.547118404</v>
      </c>
      <c r="E760" s="34">
        <v>10.52631</v>
      </c>
      <c r="F760" s="40">
        <f t="shared" si="33"/>
        <v>39.524188788000004</v>
      </c>
      <c r="G760" s="34">
        <v>35.339799999999997</v>
      </c>
      <c r="H760" s="40">
        <f t="shared" si="34"/>
        <v>774.53050104803458</v>
      </c>
      <c r="J760" s="39">
        <f t="shared" si="35"/>
        <v>2.5075714320345242</v>
      </c>
    </row>
    <row r="761" spans="2:10">
      <c r="B761" s="38" t="s">
        <v>771</v>
      </c>
      <c r="C761" s="35">
        <v>39.24436</v>
      </c>
      <c r="D761" s="39">
        <v>910.51624523199996</v>
      </c>
      <c r="E761" s="34">
        <v>17.293230000000001</v>
      </c>
      <c r="F761" s="40">
        <f t="shared" si="33"/>
        <v>64.932620004</v>
      </c>
      <c r="G761" s="34">
        <v>38.705500000000001</v>
      </c>
      <c r="H761" s="40">
        <f t="shared" si="34"/>
        <v>848.29541503672067</v>
      </c>
      <c r="J761" s="39">
        <f t="shared" si="35"/>
        <v>2.7117898087207095</v>
      </c>
    </row>
    <row r="762" spans="2:10">
      <c r="B762" s="38" t="s">
        <v>772</v>
      </c>
      <c r="C762" s="35">
        <v>37.23339</v>
      </c>
      <c r="D762" s="39">
        <v>863.85932806799997</v>
      </c>
      <c r="E762" s="34">
        <v>11.65413</v>
      </c>
      <c r="F762" s="40">
        <f t="shared" si="33"/>
        <v>43.758927324000005</v>
      </c>
      <c r="G762" s="34">
        <v>37.54045</v>
      </c>
      <c r="H762" s="40">
        <f t="shared" si="34"/>
        <v>822.76140634832927</v>
      </c>
      <c r="J762" s="39">
        <f t="shared" si="35"/>
        <v>2.6610056043292616</v>
      </c>
    </row>
    <row r="763" spans="2:10">
      <c r="B763" s="38" t="s">
        <v>773</v>
      </c>
      <c r="C763" s="35">
        <v>35.22242</v>
      </c>
      <c r="D763" s="39">
        <v>817.20241090399998</v>
      </c>
      <c r="E763" s="34">
        <v>19.172930000000001</v>
      </c>
      <c r="F763" s="40">
        <f t="shared" si="33"/>
        <v>71.990517564000015</v>
      </c>
      <c r="G763" s="34">
        <v>33.656950000000002</v>
      </c>
      <c r="H763" s="40">
        <f t="shared" si="34"/>
        <v>737.64804405369159</v>
      </c>
      <c r="J763" s="39">
        <f t="shared" si="35"/>
        <v>-7.5638492863083684</v>
      </c>
    </row>
    <row r="764" spans="2:10">
      <c r="B764" s="38" t="s">
        <v>774</v>
      </c>
      <c r="C764" s="35">
        <v>34.673969999999997</v>
      </c>
      <c r="D764" s="39">
        <v>804.47771276399988</v>
      </c>
      <c r="E764" s="34">
        <v>15.03759</v>
      </c>
      <c r="F764" s="40">
        <f t="shared" si="33"/>
        <v>56.463142932000004</v>
      </c>
      <c r="G764" s="34">
        <v>34.23948</v>
      </c>
      <c r="H764" s="40">
        <f t="shared" si="34"/>
        <v>750.41515798120417</v>
      </c>
      <c r="J764" s="39">
        <f t="shared" si="35"/>
        <v>2.4005881492042818</v>
      </c>
    </row>
    <row r="765" spans="2:10">
      <c r="B765" s="38" t="s">
        <v>775</v>
      </c>
      <c r="C765" s="35">
        <v>36.806820000000002</v>
      </c>
      <c r="D765" s="39">
        <v>853.96239218400001</v>
      </c>
      <c r="E765" s="34">
        <v>15.41353</v>
      </c>
      <c r="F765" s="40">
        <f t="shared" si="33"/>
        <v>57.874722444000007</v>
      </c>
      <c r="G765" s="34">
        <v>36.44012</v>
      </c>
      <c r="H765" s="40">
        <f t="shared" si="34"/>
        <v>798.64584411486499</v>
      </c>
      <c r="J765" s="39">
        <f t="shared" si="35"/>
        <v>2.5581743748649615</v>
      </c>
    </row>
    <row r="766" spans="2:10">
      <c r="B766" s="38" t="s">
        <v>776</v>
      </c>
      <c r="C766" s="35">
        <v>33.455210000000001</v>
      </c>
      <c r="D766" s="39">
        <v>776.20101825200004</v>
      </c>
      <c r="E766" s="34">
        <v>10.90225</v>
      </c>
      <c r="F766" s="40">
        <f t="shared" si="33"/>
        <v>40.935768300000007</v>
      </c>
      <c r="G766" s="34">
        <v>33.656950000000002</v>
      </c>
      <c r="H766" s="40">
        <f t="shared" si="34"/>
        <v>737.64804405369159</v>
      </c>
      <c r="J766" s="39">
        <f t="shared" si="35"/>
        <v>2.3827941016916157</v>
      </c>
    </row>
    <row r="767" spans="2:10">
      <c r="B767" s="38" t="s">
        <v>777</v>
      </c>
      <c r="C767" s="35">
        <v>30.65204</v>
      </c>
      <c r="D767" s="39">
        <v>711.16411044799986</v>
      </c>
      <c r="E767" s="34">
        <v>13.90977</v>
      </c>
      <c r="F767" s="40">
        <f t="shared" si="33"/>
        <v>52.228404396000002</v>
      </c>
      <c r="G767" s="34">
        <v>30.161809999999999</v>
      </c>
      <c r="H767" s="40">
        <f t="shared" si="34"/>
        <v>661.0462371551514</v>
      </c>
      <c r="J767" s="39">
        <f t="shared" si="35"/>
        <v>2.1105311031515157</v>
      </c>
    </row>
    <row r="768" spans="2:10">
      <c r="B768" s="38" t="s">
        <v>778</v>
      </c>
      <c r="C768" s="35">
        <v>31.017669999999999</v>
      </c>
      <c r="D768" s="39">
        <v>719.64716520399986</v>
      </c>
      <c r="E768" s="34">
        <v>11.27819</v>
      </c>
      <c r="F768" s="40">
        <f t="shared" si="33"/>
        <v>42.347347812000002</v>
      </c>
      <c r="G768" s="34">
        <v>31.003229999999999</v>
      </c>
      <c r="H768" s="40">
        <f t="shared" si="34"/>
        <v>679.48735606900595</v>
      </c>
      <c r="J768" s="39">
        <f t="shared" si="35"/>
        <v>2.1875386770060459</v>
      </c>
    </row>
    <row r="769" spans="2:10">
      <c r="B769" s="38" t="s">
        <v>779</v>
      </c>
      <c r="C769" s="35">
        <v>29.98171</v>
      </c>
      <c r="D769" s="39">
        <v>695.61165005199996</v>
      </c>
      <c r="E769" s="34">
        <v>15.41353</v>
      </c>
      <c r="F769" s="40">
        <f t="shared" si="33"/>
        <v>57.874722444000007</v>
      </c>
      <c r="G769" s="34">
        <v>28.802579999999999</v>
      </c>
      <c r="H769" s="40">
        <f t="shared" si="34"/>
        <v>631.25645076871115</v>
      </c>
      <c r="J769" s="39">
        <f t="shared" si="35"/>
        <v>-6.4804768392888263</v>
      </c>
    </row>
    <row r="770" spans="2:10">
      <c r="B770" s="38" t="s">
        <v>780</v>
      </c>
      <c r="C770" s="35">
        <v>42.839730000000003</v>
      </c>
      <c r="D770" s="39">
        <v>993.93314367599999</v>
      </c>
      <c r="E770" s="34">
        <v>19.548870000000001</v>
      </c>
      <c r="F770" s="40">
        <f t="shared" si="33"/>
        <v>73.402097076000004</v>
      </c>
      <c r="G770" s="34">
        <v>42.135919999999999</v>
      </c>
      <c r="H770" s="40">
        <f t="shared" si="34"/>
        <v>923.47877548033387</v>
      </c>
      <c r="J770" s="39">
        <f t="shared" si="35"/>
        <v>2.9477288803338979</v>
      </c>
    </row>
    <row r="771" spans="2:10">
      <c r="B771" s="38" t="s">
        <v>781</v>
      </c>
      <c r="C771" s="35">
        <v>35.588050000000003</v>
      </c>
      <c r="D771" s="39">
        <v>825.68546566000009</v>
      </c>
      <c r="E771" s="34">
        <v>21.428570000000001</v>
      </c>
      <c r="F771" s="40">
        <f t="shared" si="33"/>
        <v>80.459994636000005</v>
      </c>
      <c r="G771" s="34">
        <v>34.110030000000002</v>
      </c>
      <c r="H771" s="40">
        <f t="shared" si="34"/>
        <v>747.5780459047163</v>
      </c>
      <c r="J771" s="39">
        <f t="shared" si="35"/>
        <v>2.3525748807162472</v>
      </c>
    </row>
    <row r="772" spans="2:10">
      <c r="B772" s="38" t="s">
        <v>782</v>
      </c>
      <c r="C772" s="35">
        <v>32.48019</v>
      </c>
      <c r="D772" s="39">
        <v>753.57938422799987</v>
      </c>
      <c r="E772" s="34">
        <v>13.53383</v>
      </c>
      <c r="F772" s="40">
        <f t="shared" ref="F772:F835" si="36">$F$1362*(E772/100)</f>
        <v>50.816824883999999</v>
      </c>
      <c r="G772" s="34">
        <v>32.168280000000003</v>
      </c>
      <c r="H772" s="40">
        <f t="shared" ref="H772:H835" si="37">$H$1504*(G772/100)</f>
        <v>705.02136475739746</v>
      </c>
      <c r="J772" s="39">
        <f t="shared" ref="J772:J835" si="38">H772-(D772-F772)</f>
        <v>2.2588054133975675</v>
      </c>
    </row>
    <row r="773" spans="2:10">
      <c r="B773" s="38" t="s">
        <v>783</v>
      </c>
      <c r="C773" s="35">
        <v>35.466169999999998</v>
      </c>
      <c r="D773" s="39">
        <v>822.85770340399984</v>
      </c>
      <c r="E773" s="34">
        <v>15.41353</v>
      </c>
      <c r="F773" s="40">
        <f t="shared" si="36"/>
        <v>57.874722444000007</v>
      </c>
      <c r="G773" s="34">
        <v>34.822000000000003</v>
      </c>
      <c r="H773" s="40">
        <f t="shared" si="37"/>
        <v>763.18205274208299</v>
      </c>
      <c r="J773" s="39">
        <f t="shared" si="38"/>
        <v>-1.8009282179168622</v>
      </c>
    </row>
    <row r="774" spans="2:10">
      <c r="B774" s="38" t="s">
        <v>784</v>
      </c>
      <c r="C774" s="35">
        <v>31.444240000000001</v>
      </c>
      <c r="D774" s="39">
        <v>729.54410108799993</v>
      </c>
      <c r="E774" s="34">
        <v>13.90977</v>
      </c>
      <c r="F774" s="40">
        <f t="shared" si="36"/>
        <v>52.228404396000002</v>
      </c>
      <c r="G774" s="34">
        <v>31.003229999999999</v>
      </c>
      <c r="H774" s="40">
        <f t="shared" si="37"/>
        <v>679.48735606900595</v>
      </c>
      <c r="J774" s="39">
        <f t="shared" si="38"/>
        <v>2.1716593770059944</v>
      </c>
    </row>
    <row r="775" spans="2:10">
      <c r="B775" s="38" t="s">
        <v>785</v>
      </c>
      <c r="C775" s="35">
        <v>37.659959999999998</v>
      </c>
      <c r="D775" s="39">
        <v>873.75626395199993</v>
      </c>
      <c r="E775" s="34">
        <v>15.03759</v>
      </c>
      <c r="F775" s="40">
        <f t="shared" si="36"/>
        <v>56.463142932000004</v>
      </c>
      <c r="G775" s="34">
        <v>37.022649999999999</v>
      </c>
      <c r="H775" s="40">
        <f t="shared" si="37"/>
        <v>811.41295804237768</v>
      </c>
      <c r="J775" s="39">
        <f t="shared" si="38"/>
        <v>-5.8801629776222626</v>
      </c>
    </row>
    <row r="776" spans="2:10">
      <c r="B776" s="38" t="s">
        <v>786</v>
      </c>
      <c r="C776" s="35">
        <v>32.1755</v>
      </c>
      <c r="D776" s="39">
        <v>746.51021060000005</v>
      </c>
      <c r="E776" s="34">
        <v>7.89473</v>
      </c>
      <c r="F776" s="40">
        <f t="shared" si="36"/>
        <v>29.643132204</v>
      </c>
      <c r="G776" s="34">
        <v>32.815530000000003</v>
      </c>
      <c r="H776" s="40">
        <f t="shared" si="37"/>
        <v>719.20692513983704</v>
      </c>
      <c r="J776" s="39">
        <f t="shared" si="38"/>
        <v>2.339846743837029</v>
      </c>
    </row>
    <row r="777" spans="2:10">
      <c r="B777" s="38" t="s">
        <v>787</v>
      </c>
      <c r="C777" s="35">
        <v>36.014620000000001</v>
      </c>
      <c r="D777" s="39">
        <v>835.58240154400005</v>
      </c>
      <c r="E777" s="34">
        <v>10.90225</v>
      </c>
      <c r="F777" s="40">
        <f t="shared" si="36"/>
        <v>40.935768300000007</v>
      </c>
      <c r="G777" s="34">
        <v>36.375399999999999</v>
      </c>
      <c r="H777" s="40">
        <f t="shared" si="37"/>
        <v>797.22739765993799</v>
      </c>
      <c r="J777" s="39">
        <f t="shared" si="38"/>
        <v>2.5807644159380061</v>
      </c>
    </row>
    <row r="778" spans="2:10">
      <c r="B778" s="38" t="s">
        <v>788</v>
      </c>
      <c r="C778" s="35">
        <v>72.516750000000002</v>
      </c>
      <c r="D778" s="39">
        <v>1682.4756200999998</v>
      </c>
      <c r="E778" s="34">
        <v>16.165410000000001</v>
      </c>
      <c r="F778" s="40">
        <f t="shared" si="36"/>
        <v>60.697881468000013</v>
      </c>
      <c r="G778" s="34">
        <v>74.23948</v>
      </c>
      <c r="H778" s="40">
        <f t="shared" si="37"/>
        <v>1627.0816937828042</v>
      </c>
      <c r="J778" s="39">
        <f t="shared" si="38"/>
        <v>5.3039551508045406</v>
      </c>
    </row>
    <row r="779" spans="2:10">
      <c r="B779" s="38" t="s">
        <v>789</v>
      </c>
      <c r="C779" s="35">
        <v>50.27422</v>
      </c>
      <c r="D779" s="39">
        <v>1166.422233064</v>
      </c>
      <c r="E779" s="34">
        <v>21.804510000000001</v>
      </c>
      <c r="F779" s="40">
        <f t="shared" si="36"/>
        <v>81.871574148000008</v>
      </c>
      <c r="G779" s="34">
        <v>49.644010000000002</v>
      </c>
      <c r="H779" s="40">
        <f t="shared" si="37"/>
        <v>1088.0310567499996</v>
      </c>
      <c r="J779" s="39">
        <f t="shared" si="38"/>
        <v>3.480397833999632</v>
      </c>
    </row>
    <row r="780" spans="2:10">
      <c r="B780" s="38" t="s">
        <v>790</v>
      </c>
      <c r="C780" s="35">
        <v>49.542960000000001</v>
      </c>
      <c r="D780" s="39">
        <v>1149.456123552</v>
      </c>
      <c r="E780" s="34">
        <v>18.421050000000001</v>
      </c>
      <c r="F780" s="40">
        <f t="shared" si="36"/>
        <v>69.167358540000009</v>
      </c>
      <c r="G780" s="34">
        <v>49.449829999999999</v>
      </c>
      <c r="H780" s="40">
        <f t="shared" si="37"/>
        <v>1083.7752790519507</v>
      </c>
      <c r="J780" s="39">
        <f t="shared" si="38"/>
        <v>3.4865140399506345</v>
      </c>
    </row>
    <row r="781" spans="2:10">
      <c r="B781" s="38" t="s">
        <v>791</v>
      </c>
      <c r="C781" s="35">
        <v>69.8964</v>
      </c>
      <c r="D781" s="39">
        <v>1621.68035568</v>
      </c>
      <c r="E781" s="34">
        <v>21.052630000000001</v>
      </c>
      <c r="F781" s="40">
        <f t="shared" si="36"/>
        <v>79.048415124000002</v>
      </c>
      <c r="G781" s="34">
        <v>70.226529999999997</v>
      </c>
      <c r="H781" s="40">
        <f t="shared" si="37"/>
        <v>1539.1312194116783</v>
      </c>
      <c r="J781" s="39">
        <f t="shared" si="38"/>
        <v>-3.5007211443216875</v>
      </c>
    </row>
    <row r="782" spans="2:10">
      <c r="B782" s="38" t="s">
        <v>792</v>
      </c>
      <c r="C782" s="35">
        <v>50.27422</v>
      </c>
      <c r="D782" s="39">
        <v>1166.422233064</v>
      </c>
      <c r="E782" s="34">
        <v>15.78947</v>
      </c>
      <c r="F782" s="40">
        <f t="shared" si="36"/>
        <v>59.286301956000003</v>
      </c>
      <c r="G782" s="34">
        <v>50.679609999999997</v>
      </c>
      <c r="H782" s="40">
        <f t="shared" si="37"/>
        <v>1110.727953361903</v>
      </c>
      <c r="J782" s="39">
        <f t="shared" si="38"/>
        <v>3.5920222539029965</v>
      </c>
    </row>
    <row r="783" spans="2:10">
      <c r="B783" s="38" t="s">
        <v>793</v>
      </c>
      <c r="C783" s="35">
        <v>46.922600000000003</v>
      </c>
      <c r="D783" s="39">
        <v>1088.6606271200001</v>
      </c>
      <c r="E783" s="34">
        <v>15.03759</v>
      </c>
      <c r="F783" s="40">
        <f t="shared" si="36"/>
        <v>56.463142932000004</v>
      </c>
      <c r="G783" s="34">
        <v>47.249189999999999</v>
      </c>
      <c r="H783" s="40">
        <f t="shared" si="37"/>
        <v>1035.5445929182899</v>
      </c>
      <c r="J783" s="39">
        <f t="shared" si="38"/>
        <v>3.3471087302898468</v>
      </c>
    </row>
    <row r="784" spans="2:10">
      <c r="B784" s="38" t="s">
        <v>794</v>
      </c>
      <c r="C784" s="35">
        <v>50.822659999999999</v>
      </c>
      <c r="D784" s="39">
        <v>1179.1466991919999</v>
      </c>
      <c r="E784" s="34">
        <v>29.69924</v>
      </c>
      <c r="F784" s="40">
        <f t="shared" si="36"/>
        <v>111.514706352</v>
      </c>
      <c r="G784" s="34">
        <v>48.867310000000003</v>
      </c>
      <c r="H784" s="40">
        <f t="shared" si="37"/>
        <v>1071.0083842910722</v>
      </c>
      <c r="J784" s="39">
        <f t="shared" si="38"/>
        <v>3.3763914510723225</v>
      </c>
    </row>
    <row r="785" spans="2:10">
      <c r="B785" s="38" t="s">
        <v>795</v>
      </c>
      <c r="C785" s="35">
        <v>42.900669999999998</v>
      </c>
      <c r="D785" s="39">
        <v>995.34702480399983</v>
      </c>
      <c r="E785" s="34">
        <v>18.421050000000001</v>
      </c>
      <c r="F785" s="40">
        <f t="shared" si="36"/>
        <v>69.167358540000009</v>
      </c>
      <c r="G785" s="34">
        <v>42.394820000000003</v>
      </c>
      <c r="H785" s="40">
        <f t="shared" si="37"/>
        <v>929.15299963330983</v>
      </c>
      <c r="J785" s="39">
        <f t="shared" si="38"/>
        <v>2.9733333693100121</v>
      </c>
    </row>
    <row r="786" spans="2:10">
      <c r="B786" s="38" t="s">
        <v>796</v>
      </c>
      <c r="C786" s="35">
        <v>38.93967</v>
      </c>
      <c r="D786" s="39">
        <v>903.44707160399992</v>
      </c>
      <c r="E786" s="34">
        <v>18.045110000000001</v>
      </c>
      <c r="F786" s="40">
        <f t="shared" si="36"/>
        <v>67.755779028000006</v>
      </c>
      <c r="G786" s="34">
        <v>38.252420000000001</v>
      </c>
      <c r="H786" s="40">
        <f t="shared" si="37"/>
        <v>838.36541318569596</v>
      </c>
      <c r="J786" s="39">
        <f t="shared" si="38"/>
        <v>2.6741206096960468</v>
      </c>
    </row>
    <row r="787" spans="2:10">
      <c r="B787" s="38" t="s">
        <v>797</v>
      </c>
      <c r="C787" s="35">
        <v>42.717849999999999</v>
      </c>
      <c r="D787" s="39">
        <v>991.10538141999984</v>
      </c>
      <c r="E787" s="34">
        <v>16.917290000000001</v>
      </c>
      <c r="F787" s="40">
        <f t="shared" si="36"/>
        <v>63.521040492000012</v>
      </c>
      <c r="G787" s="34">
        <v>42.135919999999999</v>
      </c>
      <c r="H787" s="40">
        <f t="shared" si="37"/>
        <v>923.47877548033387</v>
      </c>
      <c r="J787" s="39">
        <f t="shared" si="38"/>
        <v>-4.1055654476659811</v>
      </c>
    </row>
    <row r="788" spans="2:10">
      <c r="B788" s="38" t="s">
        <v>798</v>
      </c>
      <c r="C788" s="35">
        <v>40.28031</v>
      </c>
      <c r="D788" s="39">
        <v>934.55152837200001</v>
      </c>
      <c r="E788" s="34">
        <v>19.172930000000001</v>
      </c>
      <c r="F788" s="40">
        <f t="shared" si="36"/>
        <v>71.990517564000015</v>
      </c>
      <c r="G788" s="34">
        <v>39.482199999999999</v>
      </c>
      <c r="H788" s="40">
        <f t="shared" si="37"/>
        <v>865.31808749564834</v>
      </c>
      <c r="J788" s="39">
        <f t="shared" si="38"/>
        <v>2.7570766876483503</v>
      </c>
    </row>
    <row r="789" spans="2:10">
      <c r="B789" s="38" t="s">
        <v>799</v>
      </c>
      <c r="C789" s="35">
        <v>38.208399999999997</v>
      </c>
      <c r="D789" s="39">
        <v>886.48073007999994</v>
      </c>
      <c r="E789" s="34">
        <v>12.40601</v>
      </c>
      <c r="F789" s="40">
        <f t="shared" si="36"/>
        <v>46.582086348000004</v>
      </c>
      <c r="G789" s="34">
        <v>38.446599999999997</v>
      </c>
      <c r="H789" s="40">
        <f t="shared" si="37"/>
        <v>842.62119088374482</v>
      </c>
      <c r="J789" s="39">
        <f t="shared" si="38"/>
        <v>2.7225471517448341</v>
      </c>
    </row>
    <row r="790" spans="2:10">
      <c r="B790" s="38" t="s">
        <v>800</v>
      </c>
      <c r="C790" s="35">
        <v>37.23339</v>
      </c>
      <c r="D790" s="39">
        <v>863.85932806799997</v>
      </c>
      <c r="E790" s="34">
        <v>14.66165</v>
      </c>
      <c r="F790" s="40">
        <f t="shared" si="36"/>
        <v>55.051563420000008</v>
      </c>
      <c r="G790" s="34">
        <v>36.763750000000002</v>
      </c>
      <c r="H790" s="40">
        <f t="shared" si="37"/>
        <v>805.73873388940183</v>
      </c>
      <c r="J790" s="39">
        <f t="shared" si="38"/>
        <v>-3.06903075859816</v>
      </c>
    </row>
    <row r="791" spans="2:10">
      <c r="B791" s="38" t="s">
        <v>801</v>
      </c>
      <c r="C791" s="35">
        <v>38.574039999999997</v>
      </c>
      <c r="D791" s="39">
        <v>894.96401684799991</v>
      </c>
      <c r="E791" s="34">
        <v>14.28571</v>
      </c>
      <c r="F791" s="40">
        <f t="shared" si="36"/>
        <v>53.639983907999998</v>
      </c>
      <c r="G791" s="34">
        <v>38.317149999999998</v>
      </c>
      <c r="H791" s="40">
        <f t="shared" si="37"/>
        <v>839.78407880725695</v>
      </c>
      <c r="J791" s="39">
        <f t="shared" si="38"/>
        <v>-1.5399541327429915</v>
      </c>
    </row>
    <row r="792" spans="2:10">
      <c r="B792" s="38" t="s">
        <v>802</v>
      </c>
      <c r="C792" s="35">
        <v>43.449109999999997</v>
      </c>
      <c r="D792" s="39">
        <v>1008.0714909319998</v>
      </c>
      <c r="E792" s="34">
        <v>16.165410000000001</v>
      </c>
      <c r="F792" s="40">
        <f t="shared" si="36"/>
        <v>60.697881468000013</v>
      </c>
      <c r="G792" s="34">
        <v>43.365690000000001</v>
      </c>
      <c r="H792" s="40">
        <f t="shared" si="37"/>
        <v>950.43123062365225</v>
      </c>
      <c r="J792" s="39">
        <f t="shared" si="38"/>
        <v>3.057621159652399</v>
      </c>
    </row>
    <row r="793" spans="2:10">
      <c r="B793" s="38" t="s">
        <v>803</v>
      </c>
      <c r="C793" s="35">
        <v>41.499079999999999</v>
      </c>
      <c r="D793" s="39">
        <v>962.82845489599993</v>
      </c>
      <c r="E793" s="34">
        <v>10.90225</v>
      </c>
      <c r="F793" s="40">
        <f t="shared" si="36"/>
        <v>40.935768300000007</v>
      </c>
      <c r="G793" s="34">
        <v>42.20064</v>
      </c>
      <c r="H793" s="40">
        <f t="shared" si="37"/>
        <v>924.89722193526086</v>
      </c>
      <c r="J793" s="39">
        <f t="shared" si="38"/>
        <v>3.0045353392608831</v>
      </c>
    </row>
    <row r="794" spans="2:10">
      <c r="B794" s="38" t="s">
        <v>804</v>
      </c>
      <c r="C794" s="35">
        <v>40.219369999999998</v>
      </c>
      <c r="D794" s="39">
        <v>933.13764724399994</v>
      </c>
      <c r="E794" s="34">
        <v>19.924810000000001</v>
      </c>
      <c r="F794" s="40">
        <f t="shared" si="36"/>
        <v>74.813676588000007</v>
      </c>
      <c r="G794" s="34">
        <v>39.288020000000003</v>
      </c>
      <c r="H794" s="40">
        <f t="shared" si="37"/>
        <v>861.06230979759948</v>
      </c>
      <c r="J794" s="39">
        <f t="shared" si="38"/>
        <v>2.7383391415995675</v>
      </c>
    </row>
    <row r="795" spans="2:10">
      <c r="B795" s="38" t="s">
        <v>805</v>
      </c>
      <c r="C795" s="35">
        <v>40.524070000000002</v>
      </c>
      <c r="D795" s="39">
        <v>940.20705288399995</v>
      </c>
      <c r="E795" s="34">
        <v>15.03759</v>
      </c>
      <c r="F795" s="40">
        <f t="shared" si="36"/>
        <v>56.463142932000004</v>
      </c>
      <c r="G795" s="34">
        <v>40.453069999999997</v>
      </c>
      <c r="H795" s="40">
        <f t="shared" si="37"/>
        <v>886.59631848599065</v>
      </c>
      <c r="J795" s="39">
        <f t="shared" si="38"/>
        <v>2.8524085339906833</v>
      </c>
    </row>
    <row r="796" spans="2:10">
      <c r="B796" s="38" t="s">
        <v>806</v>
      </c>
      <c r="C796" s="35">
        <v>36.684939999999997</v>
      </c>
      <c r="D796" s="39">
        <v>851.13462992799998</v>
      </c>
      <c r="E796" s="34">
        <v>10.150370000000001</v>
      </c>
      <c r="F796" s="40">
        <f t="shared" si="36"/>
        <v>38.112609276000001</v>
      </c>
      <c r="G796" s="34">
        <v>37.216819999999998</v>
      </c>
      <c r="H796" s="40">
        <f t="shared" si="37"/>
        <v>815.66851657379254</v>
      </c>
      <c r="J796" s="39">
        <f t="shared" si="38"/>
        <v>2.646495921792507</v>
      </c>
    </row>
    <row r="797" spans="2:10">
      <c r="B797" s="38" t="s">
        <v>807</v>
      </c>
      <c r="C797" s="35">
        <v>37.781840000000003</v>
      </c>
      <c r="D797" s="39">
        <v>876.58402620799995</v>
      </c>
      <c r="E797" s="34">
        <v>16.165410000000001</v>
      </c>
      <c r="F797" s="40">
        <f t="shared" si="36"/>
        <v>60.697881468000013</v>
      </c>
      <c r="G797" s="34">
        <v>37.08737</v>
      </c>
      <c r="H797" s="40">
        <f t="shared" si="37"/>
        <v>812.83140449730456</v>
      </c>
      <c r="J797" s="39">
        <f t="shared" si="38"/>
        <v>-3.0547402426954022</v>
      </c>
    </row>
    <row r="798" spans="2:10">
      <c r="B798" s="38" t="s">
        <v>808</v>
      </c>
      <c r="C798" s="35">
        <v>31.748930000000001</v>
      </c>
      <c r="D798" s="39">
        <v>736.61327471599998</v>
      </c>
      <c r="E798" s="34">
        <v>8.2706700000000009</v>
      </c>
      <c r="F798" s="40">
        <f t="shared" si="36"/>
        <v>31.054711716000003</v>
      </c>
      <c r="G798" s="34">
        <v>32.297730000000001</v>
      </c>
      <c r="H798" s="40">
        <f t="shared" si="37"/>
        <v>707.85847683388533</v>
      </c>
      <c r="J798" s="39">
        <f t="shared" si="38"/>
        <v>2.2999138338853982</v>
      </c>
    </row>
    <row r="799" spans="2:10">
      <c r="B799" s="38" t="s">
        <v>809</v>
      </c>
      <c r="C799" s="35">
        <v>29.920780000000001</v>
      </c>
      <c r="D799" s="39">
        <v>694.19800093599997</v>
      </c>
      <c r="E799" s="34">
        <v>15.78947</v>
      </c>
      <c r="F799" s="40">
        <f t="shared" si="36"/>
        <v>59.286301956000003</v>
      </c>
      <c r="G799" s="34">
        <v>28.67313</v>
      </c>
      <c r="H799" s="40">
        <f t="shared" si="37"/>
        <v>628.41933869222328</v>
      </c>
      <c r="J799" s="39">
        <f t="shared" si="38"/>
        <v>-6.4923602877767053</v>
      </c>
    </row>
    <row r="800" spans="2:10">
      <c r="B800" s="38" t="s">
        <v>810</v>
      </c>
      <c r="C800" s="35">
        <v>29.920780000000001</v>
      </c>
      <c r="D800" s="39">
        <v>694.19800093599997</v>
      </c>
      <c r="E800" s="34">
        <v>13.53383</v>
      </c>
      <c r="F800" s="40">
        <f t="shared" si="36"/>
        <v>50.816824883999999</v>
      </c>
      <c r="G800" s="34">
        <v>29.449829999999999</v>
      </c>
      <c r="H800" s="40">
        <f t="shared" si="37"/>
        <v>645.44201115115084</v>
      </c>
      <c r="J800" s="39">
        <f t="shared" si="38"/>
        <v>2.060835099150836</v>
      </c>
    </row>
    <row r="801" spans="2:10">
      <c r="B801" s="38" t="s">
        <v>811</v>
      </c>
      <c r="C801" s="35">
        <v>30.591100000000001</v>
      </c>
      <c r="D801" s="39">
        <v>709.7502293199999</v>
      </c>
      <c r="E801" s="34">
        <v>12.78195</v>
      </c>
      <c r="F801" s="40">
        <f t="shared" si="36"/>
        <v>47.99366586</v>
      </c>
      <c r="G801" s="34">
        <v>30.161809999999999</v>
      </c>
      <c r="H801" s="40">
        <f t="shared" si="37"/>
        <v>661.0462371551514</v>
      </c>
      <c r="J801" s="39">
        <f t="shared" si="38"/>
        <v>-0.71032630484853598</v>
      </c>
    </row>
    <row r="802" spans="2:10">
      <c r="B802" s="38" t="s">
        <v>812</v>
      </c>
      <c r="C802" s="35">
        <v>35.52711</v>
      </c>
      <c r="D802" s="39">
        <v>824.27158453200002</v>
      </c>
      <c r="E802" s="34">
        <v>11.65413</v>
      </c>
      <c r="F802" s="40">
        <f t="shared" si="36"/>
        <v>43.758927324000005</v>
      </c>
      <c r="G802" s="34">
        <v>35.598700000000001</v>
      </c>
      <c r="H802" s="40">
        <f t="shared" si="37"/>
        <v>780.20472520101043</v>
      </c>
      <c r="J802" s="39">
        <f t="shared" si="38"/>
        <v>-0.30793200698963119</v>
      </c>
    </row>
    <row r="803" spans="2:10">
      <c r="B803" s="38" t="s">
        <v>813</v>
      </c>
      <c r="C803" s="35">
        <v>32.053620000000002</v>
      </c>
      <c r="D803" s="39">
        <v>743.68244834400002</v>
      </c>
      <c r="E803" s="34">
        <v>14.28571</v>
      </c>
      <c r="F803" s="40">
        <f t="shared" si="36"/>
        <v>53.639983907999998</v>
      </c>
      <c r="G803" s="34">
        <v>31.391580000000001</v>
      </c>
      <c r="H803" s="40">
        <f t="shared" si="37"/>
        <v>687.99869229846979</v>
      </c>
      <c r="J803" s="39">
        <f t="shared" si="38"/>
        <v>-2.0437721375302544</v>
      </c>
    </row>
    <row r="804" spans="2:10">
      <c r="B804" s="38" t="s">
        <v>814</v>
      </c>
      <c r="C804" s="35">
        <v>39.549050000000001</v>
      </c>
      <c r="D804" s="39">
        <v>917.58541886</v>
      </c>
      <c r="E804" s="34">
        <v>14.66165</v>
      </c>
      <c r="F804" s="40">
        <f t="shared" si="36"/>
        <v>55.051563420000008</v>
      </c>
      <c r="G804" s="34">
        <v>39.482199999999999</v>
      </c>
      <c r="H804" s="40">
        <f t="shared" si="37"/>
        <v>865.31808749564834</v>
      </c>
      <c r="J804" s="39">
        <f t="shared" si="38"/>
        <v>2.7842320556483173</v>
      </c>
    </row>
    <row r="805" spans="2:10">
      <c r="B805" s="38" t="s">
        <v>815</v>
      </c>
      <c r="C805" s="35">
        <v>34.247410000000002</v>
      </c>
      <c r="D805" s="39">
        <v>794.581008892</v>
      </c>
      <c r="E805" s="34">
        <v>13.53383</v>
      </c>
      <c r="F805" s="40">
        <f t="shared" si="36"/>
        <v>50.816824883999999</v>
      </c>
      <c r="G805" s="34">
        <v>34.045299999999997</v>
      </c>
      <c r="H805" s="40">
        <f t="shared" si="37"/>
        <v>746.1593802831552</v>
      </c>
      <c r="J805" s="39">
        <f t="shared" si="38"/>
        <v>2.3951962751551719</v>
      </c>
    </row>
    <row r="806" spans="2:10">
      <c r="B806" s="38" t="s">
        <v>816</v>
      </c>
      <c r="C806" s="35">
        <v>31.931740000000001</v>
      </c>
      <c r="D806" s="39">
        <v>740.85468608799999</v>
      </c>
      <c r="E806" s="34">
        <v>9.0225500000000007</v>
      </c>
      <c r="F806" s="40">
        <f t="shared" si="36"/>
        <v>33.877870740000006</v>
      </c>
      <c r="G806" s="34">
        <v>32.103549999999998</v>
      </c>
      <c r="H806" s="40">
        <f t="shared" si="37"/>
        <v>703.60269913583636</v>
      </c>
      <c r="J806" s="39">
        <f t="shared" si="38"/>
        <v>-3.3741162121635853</v>
      </c>
    </row>
    <row r="807" spans="2:10">
      <c r="B807" s="38" t="s">
        <v>817</v>
      </c>
      <c r="C807" s="35">
        <v>45.399140000000003</v>
      </c>
      <c r="D807" s="39">
        <v>1053.3145269680001</v>
      </c>
      <c r="E807" s="34">
        <v>13.90977</v>
      </c>
      <c r="F807" s="40">
        <f t="shared" si="36"/>
        <v>52.228404396000002</v>
      </c>
      <c r="G807" s="34">
        <v>45.825240000000001</v>
      </c>
      <c r="H807" s="40">
        <f t="shared" si="37"/>
        <v>1004.3363600769228</v>
      </c>
      <c r="J807" s="39">
        <f t="shared" si="38"/>
        <v>3.2502375049226657</v>
      </c>
    </row>
    <row r="808" spans="2:10">
      <c r="B808" s="38" t="s">
        <v>818</v>
      </c>
      <c r="C808" s="35">
        <v>40.828760000000003</v>
      </c>
      <c r="D808" s="39">
        <v>947.27622651199999</v>
      </c>
      <c r="E808" s="34">
        <v>19.172930000000001</v>
      </c>
      <c r="F808" s="40">
        <f t="shared" si="36"/>
        <v>71.990517564000015</v>
      </c>
      <c r="G808" s="34">
        <v>40.064720000000001</v>
      </c>
      <c r="H808" s="40">
        <f t="shared" si="37"/>
        <v>878.08498225652704</v>
      </c>
      <c r="J808" s="39">
        <f t="shared" si="38"/>
        <v>2.7992733085270629</v>
      </c>
    </row>
    <row r="809" spans="2:10">
      <c r="B809" s="38" t="s">
        <v>819</v>
      </c>
      <c r="C809" s="35">
        <v>39.183419999999998</v>
      </c>
      <c r="D809" s="39">
        <v>909.10236410399989</v>
      </c>
      <c r="E809" s="34">
        <v>15.78947</v>
      </c>
      <c r="F809" s="40">
        <f t="shared" si="36"/>
        <v>59.286301956000003</v>
      </c>
      <c r="G809" s="34">
        <v>38.834949999999999</v>
      </c>
      <c r="H809" s="40">
        <f t="shared" si="37"/>
        <v>851.13252711320865</v>
      </c>
      <c r="J809" s="39">
        <f t="shared" si="38"/>
        <v>1.3164649652087519</v>
      </c>
    </row>
    <row r="810" spans="2:10">
      <c r="B810" s="38" t="s">
        <v>820</v>
      </c>
      <c r="C810" s="35">
        <v>44.363190000000003</v>
      </c>
      <c r="D810" s="39">
        <v>1029.2792438280001</v>
      </c>
      <c r="E810" s="34">
        <v>18.045110000000001</v>
      </c>
      <c r="F810" s="40">
        <f t="shared" si="36"/>
        <v>67.755779028000006</v>
      </c>
      <c r="G810" s="34">
        <v>43.624589999999998</v>
      </c>
      <c r="H810" s="40">
        <f t="shared" si="37"/>
        <v>956.10545477662799</v>
      </c>
      <c r="J810" s="39">
        <f t="shared" si="38"/>
        <v>-5.4180100233720623</v>
      </c>
    </row>
    <row r="811" spans="2:10">
      <c r="B811" s="38" t="s">
        <v>821</v>
      </c>
      <c r="C811" s="35">
        <v>43.936619999999998</v>
      </c>
      <c r="D811" s="39">
        <v>1019.3823079439999</v>
      </c>
      <c r="E811" s="34">
        <v>12.78195</v>
      </c>
      <c r="F811" s="40">
        <f t="shared" si="36"/>
        <v>47.99366586</v>
      </c>
      <c r="G811" s="34">
        <v>44.077660000000002</v>
      </c>
      <c r="H811" s="40">
        <f t="shared" si="37"/>
        <v>966.03523746101882</v>
      </c>
      <c r="J811" s="39">
        <f t="shared" si="38"/>
        <v>-5.3534046229810883</v>
      </c>
    </row>
    <row r="812" spans="2:10">
      <c r="B812" s="38" t="s">
        <v>822</v>
      </c>
      <c r="C812" s="35">
        <v>43.692869999999999</v>
      </c>
      <c r="D812" s="39">
        <v>1013.7270154439999</v>
      </c>
      <c r="E812" s="34">
        <v>18.796990000000001</v>
      </c>
      <c r="F812" s="40">
        <f t="shared" si="36"/>
        <v>70.578938052000012</v>
      </c>
      <c r="G812" s="34">
        <v>42.84789</v>
      </c>
      <c r="H812" s="40">
        <f t="shared" si="37"/>
        <v>939.08278231770043</v>
      </c>
      <c r="J812" s="39">
        <f t="shared" si="38"/>
        <v>-4.0652950742994562</v>
      </c>
    </row>
    <row r="813" spans="2:10">
      <c r="B813" s="38" t="s">
        <v>823</v>
      </c>
      <c r="C813" s="35">
        <v>33.089570000000002</v>
      </c>
      <c r="D813" s="39">
        <v>767.71773148399996</v>
      </c>
      <c r="E813" s="34">
        <v>12.78195</v>
      </c>
      <c r="F813" s="40">
        <f t="shared" si="36"/>
        <v>47.99366586</v>
      </c>
      <c r="G813" s="34">
        <v>32.944980000000001</v>
      </c>
      <c r="H813" s="40">
        <f t="shared" si="37"/>
        <v>722.04403721632491</v>
      </c>
      <c r="J813" s="39">
        <f t="shared" si="38"/>
        <v>2.3199715923249187</v>
      </c>
    </row>
    <row r="814" spans="2:10">
      <c r="B814" s="38" t="s">
        <v>824</v>
      </c>
      <c r="C814" s="35">
        <v>38.574039999999997</v>
      </c>
      <c r="D814" s="39">
        <v>894.96401684799991</v>
      </c>
      <c r="E814" s="34">
        <v>14.28571</v>
      </c>
      <c r="F814" s="40">
        <f t="shared" si="36"/>
        <v>53.639983907999998</v>
      </c>
      <c r="G814" s="34">
        <v>38.511319999999998</v>
      </c>
      <c r="H814" s="40">
        <f t="shared" si="37"/>
        <v>844.03963733867181</v>
      </c>
      <c r="J814" s="39">
        <f t="shared" si="38"/>
        <v>2.7156043986718714</v>
      </c>
    </row>
    <row r="815" spans="2:10">
      <c r="B815" s="38" t="s">
        <v>825</v>
      </c>
      <c r="C815" s="35">
        <v>37.538080000000001</v>
      </c>
      <c r="D815" s="39">
        <v>870.92850169600001</v>
      </c>
      <c r="E815" s="34">
        <v>15.78947</v>
      </c>
      <c r="F815" s="40">
        <f t="shared" si="36"/>
        <v>59.286301956000003</v>
      </c>
      <c r="G815" s="34">
        <v>36.763750000000002</v>
      </c>
      <c r="H815" s="40">
        <f t="shared" si="37"/>
        <v>805.73873388940183</v>
      </c>
      <c r="J815" s="39">
        <f t="shared" si="38"/>
        <v>-5.9034658505981952</v>
      </c>
    </row>
    <row r="816" spans="2:10">
      <c r="B816" s="38" t="s">
        <v>826</v>
      </c>
      <c r="C816" s="35">
        <v>43.022539999999999</v>
      </c>
      <c r="D816" s="39">
        <v>998.17455504799989</v>
      </c>
      <c r="E816" s="34">
        <v>18.421050000000001</v>
      </c>
      <c r="F816" s="40">
        <f t="shared" si="36"/>
        <v>69.167358540000009</v>
      </c>
      <c r="G816" s="34">
        <v>41.877020000000002</v>
      </c>
      <c r="H816" s="40">
        <f t="shared" si="37"/>
        <v>917.80455132735801</v>
      </c>
      <c r="J816" s="39">
        <f t="shared" si="38"/>
        <v>-11.202645180641866</v>
      </c>
    </row>
    <row r="817" spans="2:10">
      <c r="B817" s="38" t="s">
        <v>827</v>
      </c>
      <c r="C817" s="35">
        <v>37.477139999999999</v>
      </c>
      <c r="D817" s="39">
        <v>869.51462056799994</v>
      </c>
      <c r="E817" s="34">
        <v>15.41353</v>
      </c>
      <c r="F817" s="40">
        <f t="shared" si="36"/>
        <v>57.874722444000007</v>
      </c>
      <c r="G817" s="34">
        <v>37.152099999999997</v>
      </c>
      <c r="H817" s="40">
        <f t="shared" si="37"/>
        <v>814.25007011886555</v>
      </c>
      <c r="J817" s="39">
        <f t="shared" si="38"/>
        <v>2.6101719948655955</v>
      </c>
    </row>
    <row r="818" spans="2:10">
      <c r="B818" s="38" t="s">
        <v>828</v>
      </c>
      <c r="C818" s="35">
        <v>41.072510000000001</v>
      </c>
      <c r="D818" s="39">
        <v>952.93151901199997</v>
      </c>
      <c r="E818" s="34">
        <v>12.03007</v>
      </c>
      <c r="F818" s="40">
        <f t="shared" si="36"/>
        <v>45.170506836000001</v>
      </c>
      <c r="G818" s="34">
        <v>41.359220000000001</v>
      </c>
      <c r="H818" s="40">
        <f t="shared" si="37"/>
        <v>906.45610302140631</v>
      </c>
      <c r="J818" s="39">
        <f t="shared" si="38"/>
        <v>-1.3049091545937017</v>
      </c>
    </row>
    <row r="819" spans="2:10">
      <c r="B819" s="38" t="s">
        <v>829</v>
      </c>
      <c r="C819" s="35">
        <v>40.341250000000002</v>
      </c>
      <c r="D819" s="39">
        <v>935.96540949999996</v>
      </c>
      <c r="E819" s="34">
        <v>19.172930000000001</v>
      </c>
      <c r="F819" s="40">
        <f t="shared" si="36"/>
        <v>71.990517564000015</v>
      </c>
      <c r="G819" s="34">
        <v>39.54692</v>
      </c>
      <c r="H819" s="40">
        <f t="shared" si="37"/>
        <v>866.73653395057534</v>
      </c>
      <c r="J819" s="39">
        <f t="shared" si="38"/>
        <v>2.7616420145753864</v>
      </c>
    </row>
    <row r="820" spans="2:10">
      <c r="B820" s="38" t="s">
        <v>830</v>
      </c>
      <c r="C820" s="35">
        <v>39.975619999999999</v>
      </c>
      <c r="D820" s="39">
        <v>927.48235474399996</v>
      </c>
      <c r="E820" s="34">
        <v>16.165410000000001</v>
      </c>
      <c r="F820" s="40">
        <f t="shared" si="36"/>
        <v>60.697881468000013</v>
      </c>
      <c r="G820" s="34">
        <v>39.093850000000003</v>
      </c>
      <c r="H820" s="40">
        <f t="shared" si="37"/>
        <v>856.80675126618451</v>
      </c>
      <c r="J820" s="39">
        <f t="shared" si="38"/>
        <v>-9.9777220098154658</v>
      </c>
    </row>
    <row r="821" spans="2:10">
      <c r="B821" s="38" t="s">
        <v>831</v>
      </c>
      <c r="C821" s="35">
        <v>35.405239999999999</v>
      </c>
      <c r="D821" s="39">
        <v>821.44405428799996</v>
      </c>
      <c r="E821" s="34">
        <v>15.03759</v>
      </c>
      <c r="F821" s="40">
        <f t="shared" si="36"/>
        <v>56.463142932000004</v>
      </c>
      <c r="G821" s="34">
        <v>35.016179999999999</v>
      </c>
      <c r="H821" s="40">
        <f t="shared" si="37"/>
        <v>767.43783044013173</v>
      </c>
      <c r="J821" s="39">
        <f t="shared" si="38"/>
        <v>2.456919084131755</v>
      </c>
    </row>
    <row r="822" spans="2:10">
      <c r="B822" s="38" t="s">
        <v>832</v>
      </c>
      <c r="C822" s="35">
        <v>35.892740000000003</v>
      </c>
      <c r="D822" s="39">
        <v>832.75463928800002</v>
      </c>
      <c r="E822" s="34">
        <v>15.41353</v>
      </c>
      <c r="F822" s="40">
        <f t="shared" si="36"/>
        <v>57.874722444000007</v>
      </c>
      <c r="G822" s="34">
        <v>35.0809</v>
      </c>
      <c r="H822" s="40">
        <f t="shared" si="37"/>
        <v>768.85627689505873</v>
      </c>
      <c r="J822" s="39">
        <f t="shared" si="38"/>
        <v>-6.0236399489413088</v>
      </c>
    </row>
    <row r="823" spans="2:10">
      <c r="B823" s="38" t="s">
        <v>833</v>
      </c>
      <c r="C823" s="35">
        <v>29.98171</v>
      </c>
      <c r="D823" s="39">
        <v>695.61165005199996</v>
      </c>
      <c r="E823" s="34">
        <v>13.15789</v>
      </c>
      <c r="F823" s="40">
        <f t="shared" si="36"/>
        <v>49.405245372000003</v>
      </c>
      <c r="G823" s="34">
        <v>29.255659999999999</v>
      </c>
      <c r="H823" s="40">
        <f t="shared" si="37"/>
        <v>641.18645261973597</v>
      </c>
      <c r="J823" s="39">
        <f t="shared" si="38"/>
        <v>-5.0199520602640177</v>
      </c>
    </row>
    <row r="824" spans="2:10">
      <c r="B824" s="38" t="s">
        <v>834</v>
      </c>
      <c r="C824" s="35">
        <v>32.419249999999998</v>
      </c>
      <c r="D824" s="39">
        <v>752.16550309999991</v>
      </c>
      <c r="E824" s="34">
        <v>10.52631</v>
      </c>
      <c r="F824" s="40">
        <f t="shared" si="36"/>
        <v>39.524188788000004</v>
      </c>
      <c r="G824" s="34">
        <v>32.232999999999997</v>
      </c>
      <c r="H824" s="40">
        <f t="shared" si="37"/>
        <v>706.43981121232423</v>
      </c>
      <c r="J824" s="39">
        <f t="shared" si="38"/>
        <v>-6.2015030996756195</v>
      </c>
    </row>
    <row r="825" spans="2:10">
      <c r="B825" s="38" t="s">
        <v>835</v>
      </c>
      <c r="C825" s="35">
        <v>36.075560000000003</v>
      </c>
      <c r="D825" s="39">
        <v>836.99628267200001</v>
      </c>
      <c r="E825" s="34">
        <v>7.5187900000000001</v>
      </c>
      <c r="F825" s="40">
        <f t="shared" si="36"/>
        <v>28.231552692000001</v>
      </c>
      <c r="G825" s="34">
        <v>37.022649999999999</v>
      </c>
      <c r="H825" s="40">
        <f t="shared" si="37"/>
        <v>811.41295804237768</v>
      </c>
      <c r="J825" s="39">
        <f t="shared" si="38"/>
        <v>2.6482280623777115</v>
      </c>
    </row>
    <row r="826" spans="2:10">
      <c r="B826" s="38" t="s">
        <v>836</v>
      </c>
      <c r="C826" s="35">
        <v>32.906759999999998</v>
      </c>
      <c r="D826" s="39">
        <v>763.47632011199983</v>
      </c>
      <c r="E826" s="34">
        <v>11.65413</v>
      </c>
      <c r="F826" s="40">
        <f t="shared" si="36"/>
        <v>43.758927324000005</v>
      </c>
      <c r="G826" s="34">
        <v>32.491900000000001</v>
      </c>
      <c r="H826" s="40">
        <f t="shared" si="37"/>
        <v>712.1140353653002</v>
      </c>
      <c r="J826" s="39">
        <f t="shared" si="38"/>
        <v>-7.6033574226996734</v>
      </c>
    </row>
    <row r="827" spans="2:10">
      <c r="B827" s="38" t="s">
        <v>837</v>
      </c>
      <c r="C827" s="35">
        <v>30.834849999999999</v>
      </c>
      <c r="D827" s="39">
        <v>715.40552181999988</v>
      </c>
      <c r="E827" s="34">
        <v>10.90225</v>
      </c>
      <c r="F827" s="40">
        <f t="shared" si="36"/>
        <v>40.935768300000007</v>
      </c>
      <c r="G827" s="34">
        <v>30.87378</v>
      </c>
      <c r="H827" s="40">
        <f t="shared" si="37"/>
        <v>676.65024399251809</v>
      </c>
      <c r="J827" s="39">
        <f t="shared" si="38"/>
        <v>2.1804904725182723</v>
      </c>
    </row>
    <row r="828" spans="2:10">
      <c r="B828" s="38" t="s">
        <v>838</v>
      </c>
      <c r="C828" s="35">
        <v>34.369280000000003</v>
      </c>
      <c r="D828" s="39">
        <v>797.40853913600006</v>
      </c>
      <c r="E828" s="34">
        <v>12.40601</v>
      </c>
      <c r="F828" s="40">
        <f t="shared" si="36"/>
        <v>46.582086348000004</v>
      </c>
      <c r="G828" s="34">
        <v>34.304200000000002</v>
      </c>
      <c r="H828" s="40">
        <f t="shared" si="37"/>
        <v>751.83360443613117</v>
      </c>
      <c r="J828" s="39">
        <f t="shared" si="38"/>
        <v>1.0071516481310709</v>
      </c>
    </row>
    <row r="829" spans="2:10">
      <c r="B829" s="38" t="s">
        <v>839</v>
      </c>
      <c r="C829" s="35">
        <v>33.881770000000003</v>
      </c>
      <c r="D829" s="39">
        <v>786.09772212400014</v>
      </c>
      <c r="E829" s="34">
        <v>15.78947</v>
      </c>
      <c r="F829" s="40">
        <f t="shared" si="36"/>
        <v>59.286301956000003</v>
      </c>
      <c r="G829" s="34">
        <v>33.139150000000001</v>
      </c>
      <c r="H829" s="40">
        <f t="shared" si="37"/>
        <v>726.29959574773989</v>
      </c>
      <c r="J829" s="39">
        <f t="shared" si="38"/>
        <v>-0.5118244202602682</v>
      </c>
    </row>
    <row r="830" spans="2:10">
      <c r="B830" s="38" t="s">
        <v>840</v>
      </c>
      <c r="C830" s="35">
        <v>30.103590000000001</v>
      </c>
      <c r="D830" s="39">
        <v>698.43941230799999</v>
      </c>
      <c r="E830" s="34">
        <v>9.3984900000000007</v>
      </c>
      <c r="F830" s="40">
        <f t="shared" si="36"/>
        <v>35.289450252000009</v>
      </c>
      <c r="G830" s="34">
        <v>30.355979999999999</v>
      </c>
      <c r="H830" s="40">
        <f t="shared" si="37"/>
        <v>665.30179568656627</v>
      </c>
      <c r="J830" s="39">
        <f t="shared" si="38"/>
        <v>2.1518336305663297</v>
      </c>
    </row>
    <row r="831" spans="2:10">
      <c r="B831" s="38" t="s">
        <v>841</v>
      </c>
      <c r="C831" s="35">
        <v>28.153559999999999</v>
      </c>
      <c r="D831" s="39">
        <v>653.19637627199995</v>
      </c>
      <c r="E831" s="34">
        <v>9.7744300000000006</v>
      </c>
      <c r="F831" s="40">
        <f t="shared" si="36"/>
        <v>36.701029764000005</v>
      </c>
      <c r="G831" s="34">
        <v>28.22006</v>
      </c>
      <c r="H831" s="40">
        <f t="shared" si="37"/>
        <v>618.48955600783256</v>
      </c>
      <c r="J831" s="39">
        <f t="shared" si="38"/>
        <v>1.9942094998326638</v>
      </c>
    </row>
    <row r="832" spans="2:10">
      <c r="B832" s="38" t="s">
        <v>842</v>
      </c>
      <c r="C832" s="35">
        <v>36.989640000000001</v>
      </c>
      <c r="D832" s="39">
        <v>858.20403556799999</v>
      </c>
      <c r="E832" s="34">
        <v>15.03759</v>
      </c>
      <c r="F832" s="40">
        <f t="shared" si="36"/>
        <v>56.463142932000004</v>
      </c>
      <c r="G832" s="34">
        <v>36.699019999999997</v>
      </c>
      <c r="H832" s="40">
        <f t="shared" si="37"/>
        <v>804.32006826784084</v>
      </c>
      <c r="J832" s="39">
        <f t="shared" si="38"/>
        <v>2.5791756318408261</v>
      </c>
    </row>
    <row r="833" spans="2:10">
      <c r="B833" s="38" t="s">
        <v>843</v>
      </c>
      <c r="C833" s="35">
        <v>35.466169999999998</v>
      </c>
      <c r="D833" s="39">
        <v>822.85770340399984</v>
      </c>
      <c r="E833" s="34">
        <v>16.917290000000001</v>
      </c>
      <c r="F833" s="40">
        <f t="shared" si="36"/>
        <v>63.521040492000012</v>
      </c>
      <c r="G833" s="34">
        <v>34.757280000000002</v>
      </c>
      <c r="H833" s="40">
        <f t="shared" si="37"/>
        <v>761.76360628715588</v>
      </c>
      <c r="J833" s="39">
        <f t="shared" si="38"/>
        <v>2.4269433751560427</v>
      </c>
    </row>
    <row r="834" spans="2:10">
      <c r="B834" s="38" t="s">
        <v>844</v>
      </c>
      <c r="C834" s="35">
        <v>36.075560000000003</v>
      </c>
      <c r="D834" s="39">
        <v>836.99628267200001</v>
      </c>
      <c r="E834" s="34">
        <v>13.15789</v>
      </c>
      <c r="F834" s="40">
        <f t="shared" si="36"/>
        <v>49.405245372000003</v>
      </c>
      <c r="G834" s="34">
        <v>36.051769999999998</v>
      </c>
      <c r="H834" s="40">
        <f t="shared" si="37"/>
        <v>790.13450788540126</v>
      </c>
      <c r="J834" s="39">
        <f t="shared" si="38"/>
        <v>2.5434705854012236</v>
      </c>
    </row>
    <row r="835" spans="2:10">
      <c r="B835" s="38" t="s">
        <v>845</v>
      </c>
      <c r="C835" s="35">
        <v>36.014620000000001</v>
      </c>
      <c r="D835" s="39">
        <v>835.58240154400005</v>
      </c>
      <c r="E835" s="34">
        <v>16.165410000000001</v>
      </c>
      <c r="F835" s="40">
        <f t="shared" si="36"/>
        <v>60.697881468000013</v>
      </c>
      <c r="G835" s="34">
        <v>35.469250000000002</v>
      </c>
      <c r="H835" s="40">
        <f t="shared" si="37"/>
        <v>777.36761312452256</v>
      </c>
      <c r="J835" s="39">
        <f t="shared" si="38"/>
        <v>2.4830930485225053</v>
      </c>
    </row>
    <row r="836" spans="2:10">
      <c r="B836" s="38" t="s">
        <v>846</v>
      </c>
      <c r="C836" s="35">
        <v>38.93967</v>
      </c>
      <c r="D836" s="39">
        <v>903.44707160399992</v>
      </c>
      <c r="E836" s="34">
        <v>25.93984</v>
      </c>
      <c r="F836" s="40">
        <f t="shared" ref="F836:F899" si="39">$F$1362*(E836/100)</f>
        <v>97.398911232000017</v>
      </c>
      <c r="G836" s="34">
        <v>36.245950000000001</v>
      </c>
      <c r="H836" s="40">
        <f t="shared" ref="H836:H899" si="40">$H$1504*(G836/100)</f>
        <v>794.39028558345012</v>
      </c>
      <c r="J836" s="39">
        <f t="shared" ref="J836:J899" si="41">H836-(D836-F836)</f>
        <v>-11.657874788549748</v>
      </c>
    </row>
    <row r="837" spans="2:10">
      <c r="B837" s="38" t="s">
        <v>847</v>
      </c>
      <c r="C837" s="35">
        <v>32.1755</v>
      </c>
      <c r="D837" s="39">
        <v>746.51021060000005</v>
      </c>
      <c r="E837" s="34">
        <v>14.28571</v>
      </c>
      <c r="F837" s="40">
        <f t="shared" si="39"/>
        <v>53.639983907999998</v>
      </c>
      <c r="G837" s="34">
        <v>31.391580000000001</v>
      </c>
      <c r="H837" s="40">
        <f t="shared" si="40"/>
        <v>687.99869229846979</v>
      </c>
      <c r="J837" s="39">
        <f t="shared" si="41"/>
        <v>-4.8715343935302826</v>
      </c>
    </row>
    <row r="838" spans="2:10">
      <c r="B838" s="38" t="s">
        <v>848</v>
      </c>
      <c r="C838" s="35">
        <v>35.466169999999998</v>
      </c>
      <c r="D838" s="39">
        <v>822.85770340399984</v>
      </c>
      <c r="E838" s="34">
        <v>19.172930000000001</v>
      </c>
      <c r="F838" s="40">
        <f t="shared" si="39"/>
        <v>71.990517564000015</v>
      </c>
      <c r="G838" s="34">
        <v>34.368929999999999</v>
      </c>
      <c r="H838" s="40">
        <f t="shared" si="40"/>
        <v>753.25227005769204</v>
      </c>
      <c r="J838" s="39">
        <f t="shared" si="41"/>
        <v>2.3850842176922242</v>
      </c>
    </row>
    <row r="839" spans="2:10">
      <c r="B839" s="38" t="s">
        <v>849</v>
      </c>
      <c r="C839" s="35">
        <v>37.05057</v>
      </c>
      <c r="D839" s="39">
        <v>859.61768468399998</v>
      </c>
      <c r="E839" s="34">
        <v>15.03759</v>
      </c>
      <c r="F839" s="40">
        <f t="shared" si="39"/>
        <v>56.463142932000004</v>
      </c>
      <c r="G839" s="34">
        <v>36.245950000000001</v>
      </c>
      <c r="H839" s="40">
        <f t="shared" si="40"/>
        <v>794.39028558345012</v>
      </c>
      <c r="J839" s="39">
        <f t="shared" si="41"/>
        <v>-8.7642561685498777</v>
      </c>
    </row>
    <row r="840" spans="2:10">
      <c r="B840" s="38" t="s">
        <v>850</v>
      </c>
      <c r="C840" s="35">
        <v>33.942709999999998</v>
      </c>
      <c r="D840" s="39">
        <v>787.51160325199987</v>
      </c>
      <c r="E840" s="34">
        <v>13.90977</v>
      </c>
      <c r="F840" s="40">
        <f t="shared" si="39"/>
        <v>52.228404396000002</v>
      </c>
      <c r="G840" s="34">
        <v>33.656950000000002</v>
      </c>
      <c r="H840" s="40">
        <f t="shared" si="40"/>
        <v>737.64804405369159</v>
      </c>
      <c r="J840" s="39">
        <f t="shared" si="41"/>
        <v>2.3648451976916931</v>
      </c>
    </row>
    <row r="841" spans="2:10">
      <c r="B841" s="38" t="s">
        <v>851</v>
      </c>
      <c r="C841" s="35">
        <v>34.491160000000001</v>
      </c>
      <c r="D841" s="39">
        <v>800.23630139199997</v>
      </c>
      <c r="E841" s="34">
        <v>12.40601</v>
      </c>
      <c r="F841" s="40">
        <f t="shared" si="39"/>
        <v>46.582086348000004</v>
      </c>
      <c r="G841" s="34">
        <v>34.304200000000002</v>
      </c>
      <c r="H841" s="40">
        <f t="shared" si="40"/>
        <v>751.83360443613117</v>
      </c>
      <c r="J841" s="39">
        <f t="shared" si="41"/>
        <v>-1.8206106078688435</v>
      </c>
    </row>
    <row r="842" spans="2:10">
      <c r="B842" s="38" t="s">
        <v>852</v>
      </c>
      <c r="C842" s="35">
        <v>31.627050000000001</v>
      </c>
      <c r="D842" s="39">
        <v>733.78551245999995</v>
      </c>
      <c r="E842" s="34">
        <v>12.40601</v>
      </c>
      <c r="F842" s="40">
        <f t="shared" si="39"/>
        <v>46.582086348000004</v>
      </c>
      <c r="G842" s="34">
        <v>31.262129999999999</v>
      </c>
      <c r="H842" s="40">
        <f t="shared" si="40"/>
        <v>685.16158022198181</v>
      </c>
      <c r="J842" s="39">
        <f t="shared" si="41"/>
        <v>-2.0418458900181804</v>
      </c>
    </row>
    <row r="843" spans="2:10">
      <c r="B843" s="38" t="s">
        <v>853</v>
      </c>
      <c r="C843" s="35">
        <v>32.419249999999998</v>
      </c>
      <c r="D843" s="39">
        <v>752.16550309999991</v>
      </c>
      <c r="E843" s="34">
        <v>10.150370000000001</v>
      </c>
      <c r="F843" s="40">
        <f t="shared" si="39"/>
        <v>38.112609276000001</v>
      </c>
      <c r="G843" s="34">
        <v>32.491900000000001</v>
      </c>
      <c r="H843" s="40">
        <f t="shared" si="40"/>
        <v>712.1140353653002</v>
      </c>
      <c r="J843" s="39">
        <f t="shared" si="41"/>
        <v>-1.9388584586997695</v>
      </c>
    </row>
    <row r="844" spans="2:10">
      <c r="B844" s="38" t="s">
        <v>854</v>
      </c>
      <c r="C844" s="35">
        <v>32.236440000000002</v>
      </c>
      <c r="D844" s="39">
        <v>747.92409172800001</v>
      </c>
      <c r="E844" s="34">
        <v>14.66165</v>
      </c>
      <c r="F844" s="40">
        <f t="shared" si="39"/>
        <v>55.051563420000008</v>
      </c>
      <c r="G844" s="34">
        <v>31.715209999999999</v>
      </c>
      <c r="H844" s="40">
        <f t="shared" si="40"/>
        <v>695.09158207300652</v>
      </c>
      <c r="J844" s="39">
        <f t="shared" si="41"/>
        <v>2.2190537650064925</v>
      </c>
    </row>
    <row r="845" spans="2:10">
      <c r="B845" s="38" t="s">
        <v>855</v>
      </c>
      <c r="C845" s="35">
        <v>32.419249999999998</v>
      </c>
      <c r="D845" s="39">
        <v>752.16550309999991</v>
      </c>
      <c r="E845" s="34">
        <v>10.52631</v>
      </c>
      <c r="F845" s="40">
        <f t="shared" si="39"/>
        <v>39.524188788000004</v>
      </c>
      <c r="G845" s="34">
        <v>32.62135</v>
      </c>
      <c r="H845" s="40">
        <f t="shared" si="40"/>
        <v>714.95114744178807</v>
      </c>
      <c r="J845" s="39">
        <f t="shared" si="41"/>
        <v>2.3098331297882169</v>
      </c>
    </row>
    <row r="846" spans="2:10">
      <c r="B846" s="38" t="s">
        <v>856</v>
      </c>
      <c r="C846" s="35">
        <v>27.90981</v>
      </c>
      <c r="D846" s="39">
        <v>647.54108377199998</v>
      </c>
      <c r="E846" s="34">
        <v>10.90225</v>
      </c>
      <c r="F846" s="40">
        <f t="shared" si="39"/>
        <v>40.935768300000007</v>
      </c>
      <c r="G846" s="34">
        <v>27.637540000000001</v>
      </c>
      <c r="H846" s="40">
        <f t="shared" si="40"/>
        <v>605.72266124695375</v>
      </c>
      <c r="J846" s="39">
        <f t="shared" si="41"/>
        <v>-0.88265422504628077</v>
      </c>
    </row>
    <row r="847" spans="2:10">
      <c r="B847" s="38" t="s">
        <v>857</v>
      </c>
      <c r="C847" s="35">
        <v>30.103590000000001</v>
      </c>
      <c r="D847" s="39">
        <v>698.43941230799999</v>
      </c>
      <c r="E847" s="34">
        <v>13.15789</v>
      </c>
      <c r="F847" s="40">
        <f t="shared" si="39"/>
        <v>49.405245372000003</v>
      </c>
      <c r="G847" s="34">
        <v>29.449829999999999</v>
      </c>
      <c r="H847" s="40">
        <f t="shared" si="40"/>
        <v>645.44201115115084</v>
      </c>
      <c r="J847" s="39">
        <f t="shared" si="41"/>
        <v>-3.592155784849183</v>
      </c>
    </row>
    <row r="848" spans="2:10">
      <c r="B848" s="38" t="s">
        <v>858</v>
      </c>
      <c r="C848" s="35">
        <v>34.917729999999999</v>
      </c>
      <c r="D848" s="39">
        <v>810.13323727599993</v>
      </c>
      <c r="E848" s="34">
        <v>13.15789</v>
      </c>
      <c r="F848" s="40">
        <f t="shared" si="39"/>
        <v>49.405245372000003</v>
      </c>
      <c r="G848" s="34">
        <v>34.692549999999997</v>
      </c>
      <c r="H848" s="40">
        <f t="shared" si="40"/>
        <v>760.344940665595</v>
      </c>
      <c r="J848" s="39">
        <f t="shared" si="41"/>
        <v>-0.3830512384049598</v>
      </c>
    </row>
    <row r="849" spans="2:10">
      <c r="B849" s="38" t="s">
        <v>859</v>
      </c>
      <c r="C849" s="35">
        <v>30.347339999999999</v>
      </c>
      <c r="D849" s="39">
        <v>704.09470480799996</v>
      </c>
      <c r="E849" s="34">
        <v>13.53383</v>
      </c>
      <c r="F849" s="40">
        <f t="shared" si="39"/>
        <v>50.816824883999999</v>
      </c>
      <c r="G849" s="34">
        <v>29.644010000000002</v>
      </c>
      <c r="H849" s="40">
        <f t="shared" si="40"/>
        <v>649.69778884919981</v>
      </c>
      <c r="J849" s="39">
        <f t="shared" si="41"/>
        <v>-3.5800910748001797</v>
      </c>
    </row>
    <row r="850" spans="2:10">
      <c r="B850" s="38" t="s">
        <v>860</v>
      </c>
      <c r="C850" s="35">
        <v>33.51614</v>
      </c>
      <c r="D850" s="39">
        <v>777.61466736799991</v>
      </c>
      <c r="E850" s="34">
        <v>17.293230000000001</v>
      </c>
      <c r="F850" s="40">
        <f t="shared" si="39"/>
        <v>64.932620004</v>
      </c>
      <c r="G850" s="34">
        <v>32.62135</v>
      </c>
      <c r="H850" s="40">
        <f t="shared" si="40"/>
        <v>714.95114744178807</v>
      </c>
      <c r="J850" s="39">
        <f t="shared" si="41"/>
        <v>2.2691000777881527</v>
      </c>
    </row>
    <row r="851" spans="2:10">
      <c r="B851" s="38" t="s">
        <v>861</v>
      </c>
      <c r="C851" s="35">
        <v>32.66301</v>
      </c>
      <c r="D851" s="39">
        <v>757.82102761199997</v>
      </c>
      <c r="E851" s="34">
        <v>15.78947</v>
      </c>
      <c r="F851" s="40">
        <f t="shared" si="39"/>
        <v>59.286301956000003</v>
      </c>
      <c r="G851" s="34">
        <v>31.844660000000001</v>
      </c>
      <c r="H851" s="40">
        <f t="shared" si="40"/>
        <v>697.9286941494945</v>
      </c>
      <c r="J851" s="39">
        <f t="shared" si="41"/>
        <v>-0.60603150650547377</v>
      </c>
    </row>
    <row r="852" spans="2:10">
      <c r="B852" s="38" t="s">
        <v>862</v>
      </c>
      <c r="C852" s="35">
        <v>36.928699999999999</v>
      </c>
      <c r="D852" s="39">
        <v>856.79015443999992</v>
      </c>
      <c r="E852" s="34">
        <v>10.90225</v>
      </c>
      <c r="F852" s="40">
        <f t="shared" si="39"/>
        <v>40.935768300000007</v>
      </c>
      <c r="G852" s="34">
        <v>37.346269999999997</v>
      </c>
      <c r="H852" s="40">
        <f t="shared" si="40"/>
        <v>818.50562865028041</v>
      </c>
      <c r="J852" s="39">
        <f t="shared" si="41"/>
        <v>2.6512425102805537</v>
      </c>
    </row>
    <row r="853" spans="2:10">
      <c r="B853" s="38" t="s">
        <v>863</v>
      </c>
      <c r="C853" s="35">
        <v>39.670929999999998</v>
      </c>
      <c r="D853" s="39">
        <v>920.41318111599992</v>
      </c>
      <c r="E853" s="34">
        <v>13.53383</v>
      </c>
      <c r="F853" s="40">
        <f t="shared" si="39"/>
        <v>50.816824883999999</v>
      </c>
      <c r="G853" s="34">
        <v>39.805819999999997</v>
      </c>
      <c r="H853" s="40">
        <f t="shared" si="40"/>
        <v>872.41075810355107</v>
      </c>
      <c r="J853" s="39">
        <f t="shared" si="41"/>
        <v>2.8144018715511265</v>
      </c>
    </row>
    <row r="854" spans="2:10">
      <c r="B854" s="38" t="s">
        <v>864</v>
      </c>
      <c r="C854" s="35">
        <v>35.283360000000002</v>
      </c>
      <c r="D854" s="39">
        <v>818.61629203200005</v>
      </c>
      <c r="E854" s="34">
        <v>13.15789</v>
      </c>
      <c r="F854" s="40">
        <f t="shared" si="39"/>
        <v>49.405245372000003</v>
      </c>
      <c r="G854" s="34">
        <v>34.692549999999997</v>
      </c>
      <c r="H854" s="40">
        <f t="shared" si="40"/>
        <v>760.344940665595</v>
      </c>
      <c r="J854" s="39">
        <f t="shared" si="41"/>
        <v>-8.8661059944050749</v>
      </c>
    </row>
    <row r="855" spans="2:10">
      <c r="B855" s="38" t="s">
        <v>865</v>
      </c>
      <c r="C855" s="35">
        <v>34.491160000000001</v>
      </c>
      <c r="D855" s="39">
        <v>800.23630139199997</v>
      </c>
      <c r="E855" s="34">
        <v>14.28571</v>
      </c>
      <c r="F855" s="40">
        <f t="shared" si="39"/>
        <v>53.639983907999998</v>
      </c>
      <c r="G855" s="34">
        <v>33.851129999999998</v>
      </c>
      <c r="H855" s="40">
        <f t="shared" si="40"/>
        <v>741.90382175174034</v>
      </c>
      <c r="J855" s="39">
        <f t="shared" si="41"/>
        <v>-4.6924957322596583</v>
      </c>
    </row>
    <row r="856" spans="2:10">
      <c r="B856" s="38" t="s">
        <v>866</v>
      </c>
      <c r="C856" s="35">
        <v>34.917729999999999</v>
      </c>
      <c r="D856" s="39">
        <v>810.13323727599993</v>
      </c>
      <c r="E856" s="34">
        <v>12.40601</v>
      </c>
      <c r="F856" s="40">
        <f t="shared" si="39"/>
        <v>46.582086348000004</v>
      </c>
      <c r="G856" s="34">
        <v>34.498379999999997</v>
      </c>
      <c r="H856" s="40">
        <f t="shared" si="40"/>
        <v>756.08938213417991</v>
      </c>
      <c r="J856" s="39">
        <f t="shared" si="41"/>
        <v>-7.4617687938200561</v>
      </c>
    </row>
    <row r="857" spans="2:10">
      <c r="B857" s="38" t="s">
        <v>867</v>
      </c>
      <c r="C857" s="35">
        <v>35.100540000000002</v>
      </c>
      <c r="D857" s="39">
        <v>814.37464864800006</v>
      </c>
      <c r="E857" s="34">
        <v>12.40601</v>
      </c>
      <c r="F857" s="40">
        <f t="shared" si="39"/>
        <v>46.582086348000004</v>
      </c>
      <c r="G857" s="34">
        <v>34.43365</v>
      </c>
      <c r="H857" s="40">
        <f t="shared" si="40"/>
        <v>754.67071651261904</v>
      </c>
      <c r="J857" s="39">
        <f t="shared" si="41"/>
        <v>-13.121845787381062</v>
      </c>
    </row>
    <row r="858" spans="2:10">
      <c r="B858" s="38" t="s">
        <v>868</v>
      </c>
      <c r="C858" s="35">
        <v>27.848870000000002</v>
      </c>
      <c r="D858" s="39">
        <v>646.12720264400002</v>
      </c>
      <c r="E858" s="34">
        <v>10.150370000000001</v>
      </c>
      <c r="F858" s="40">
        <f t="shared" si="39"/>
        <v>38.112609276000001</v>
      </c>
      <c r="G858" s="34">
        <v>27.831710000000001</v>
      </c>
      <c r="H858" s="40">
        <f t="shared" si="40"/>
        <v>609.97821977836873</v>
      </c>
      <c r="J858" s="39">
        <f t="shared" si="41"/>
        <v>1.9636264103686472</v>
      </c>
    </row>
    <row r="859" spans="2:10">
      <c r="B859" s="38" t="s">
        <v>869</v>
      </c>
      <c r="C859" s="35">
        <v>25.959779999999999</v>
      </c>
      <c r="D859" s="39">
        <v>602.29804773599994</v>
      </c>
      <c r="E859" s="34">
        <v>9.7744300000000006</v>
      </c>
      <c r="F859" s="40">
        <f t="shared" si="39"/>
        <v>36.701029764000005</v>
      </c>
      <c r="G859" s="34">
        <v>25.889959999999999</v>
      </c>
      <c r="H859" s="40">
        <f t="shared" si="40"/>
        <v>567.42153863104977</v>
      </c>
      <c r="J859" s="39">
        <f t="shared" si="41"/>
        <v>1.824520659049881</v>
      </c>
    </row>
    <row r="860" spans="2:10">
      <c r="B860" s="38" t="s">
        <v>870</v>
      </c>
      <c r="C860" s="35">
        <v>28.519189999999998</v>
      </c>
      <c r="D860" s="39">
        <v>661.67943102799995</v>
      </c>
      <c r="E860" s="34">
        <v>11.27819</v>
      </c>
      <c r="F860" s="40">
        <f t="shared" si="39"/>
        <v>42.347347812000002</v>
      </c>
      <c r="G860" s="34">
        <v>28.090610000000002</v>
      </c>
      <c r="H860" s="40">
        <f t="shared" si="40"/>
        <v>615.65244393134458</v>
      </c>
      <c r="J860" s="39">
        <f t="shared" si="41"/>
        <v>-3.6796392846554227</v>
      </c>
    </row>
    <row r="861" spans="2:10">
      <c r="B861" s="38" t="s">
        <v>871</v>
      </c>
      <c r="C861" s="35">
        <v>27.970739999999999</v>
      </c>
      <c r="D861" s="39">
        <v>648.95473288799997</v>
      </c>
      <c r="E861" s="34">
        <v>11.27819</v>
      </c>
      <c r="F861" s="40">
        <f t="shared" si="39"/>
        <v>42.347347812000002</v>
      </c>
      <c r="G861" s="34">
        <v>27.702259999999999</v>
      </c>
      <c r="H861" s="40">
        <f t="shared" si="40"/>
        <v>607.14110770188086</v>
      </c>
      <c r="J861" s="39">
        <f t="shared" si="41"/>
        <v>0.53372262588084141</v>
      </c>
    </row>
    <row r="862" spans="2:10">
      <c r="B862" s="38" t="s">
        <v>872</v>
      </c>
      <c r="C862" s="35">
        <v>28.823879999999999</v>
      </c>
      <c r="D862" s="39">
        <v>668.748604656</v>
      </c>
      <c r="E862" s="34">
        <v>12.40601</v>
      </c>
      <c r="F862" s="40">
        <f t="shared" si="39"/>
        <v>46.582086348000004</v>
      </c>
      <c r="G862" s="34">
        <v>28.025880000000001</v>
      </c>
      <c r="H862" s="40">
        <f t="shared" si="40"/>
        <v>614.2337783097837</v>
      </c>
      <c r="J862" s="39">
        <f t="shared" si="41"/>
        <v>-7.9327399982163342</v>
      </c>
    </row>
    <row r="863" spans="2:10">
      <c r="B863" s="38" t="s">
        <v>873</v>
      </c>
      <c r="C863" s="35">
        <v>34.978670000000001</v>
      </c>
      <c r="D863" s="39">
        <v>811.547118404</v>
      </c>
      <c r="E863" s="34">
        <v>17.293230000000001</v>
      </c>
      <c r="F863" s="40">
        <f t="shared" si="39"/>
        <v>64.932620004</v>
      </c>
      <c r="G863" s="34">
        <v>34.045299999999997</v>
      </c>
      <c r="H863" s="40">
        <f t="shared" si="40"/>
        <v>746.1593802831552</v>
      </c>
      <c r="J863" s="39">
        <f t="shared" si="41"/>
        <v>-0.45511811684480108</v>
      </c>
    </row>
    <row r="864" spans="2:10">
      <c r="B864" s="38" t="s">
        <v>874</v>
      </c>
      <c r="C864" s="35">
        <v>32.1755</v>
      </c>
      <c r="D864" s="39">
        <v>746.51021060000005</v>
      </c>
      <c r="E864" s="34">
        <v>12.03007</v>
      </c>
      <c r="F864" s="40">
        <f t="shared" si="39"/>
        <v>45.170506836000001</v>
      </c>
      <c r="G864" s="34">
        <v>32.103549999999998</v>
      </c>
      <c r="H864" s="40">
        <f t="shared" si="40"/>
        <v>703.60269913583636</v>
      </c>
      <c r="J864" s="39">
        <f t="shared" si="41"/>
        <v>2.2629953718362685</v>
      </c>
    </row>
    <row r="865" spans="2:10">
      <c r="B865" s="38" t="s">
        <v>875</v>
      </c>
      <c r="C865" s="35">
        <v>32.114559999999997</v>
      </c>
      <c r="D865" s="39">
        <v>745.09632947199987</v>
      </c>
      <c r="E865" s="34">
        <v>13.15789</v>
      </c>
      <c r="F865" s="40">
        <f t="shared" si="39"/>
        <v>49.405245372000003</v>
      </c>
      <c r="G865" s="34">
        <v>31.52103</v>
      </c>
      <c r="H865" s="40">
        <f t="shared" si="40"/>
        <v>690.83580437495766</v>
      </c>
      <c r="J865" s="39">
        <f t="shared" si="41"/>
        <v>-4.8552797250422373</v>
      </c>
    </row>
    <row r="866" spans="2:10">
      <c r="B866" s="38" t="s">
        <v>876</v>
      </c>
      <c r="C866" s="35">
        <v>31.017669999999999</v>
      </c>
      <c r="D866" s="39">
        <v>719.64716520399986</v>
      </c>
      <c r="E866" s="34">
        <v>13.90977</v>
      </c>
      <c r="F866" s="40">
        <f t="shared" si="39"/>
        <v>52.228404396000002</v>
      </c>
      <c r="G866" s="34">
        <v>30.550160000000002</v>
      </c>
      <c r="H866" s="40">
        <f t="shared" si="40"/>
        <v>669.55757338461535</v>
      </c>
      <c r="J866" s="39">
        <f t="shared" si="41"/>
        <v>2.1388125766154644</v>
      </c>
    </row>
    <row r="867" spans="2:10">
      <c r="B867" s="38" t="s">
        <v>877</v>
      </c>
      <c r="C867" s="35">
        <v>34.552100000000003</v>
      </c>
      <c r="D867" s="39">
        <v>801.65018252000004</v>
      </c>
      <c r="E867" s="34">
        <v>10.90225</v>
      </c>
      <c r="F867" s="40">
        <f t="shared" si="39"/>
        <v>40.935768300000007</v>
      </c>
      <c r="G867" s="34">
        <v>34.498379999999997</v>
      </c>
      <c r="H867" s="40">
        <f t="shared" si="40"/>
        <v>756.08938213417991</v>
      </c>
      <c r="J867" s="39">
        <f t="shared" si="41"/>
        <v>-4.6250320858200666</v>
      </c>
    </row>
    <row r="868" spans="2:10">
      <c r="B868" s="38" t="s">
        <v>878</v>
      </c>
      <c r="C868" s="35">
        <v>33.577080000000002</v>
      </c>
      <c r="D868" s="39">
        <v>779.0285484960001</v>
      </c>
      <c r="E868" s="34">
        <v>13.15789</v>
      </c>
      <c r="F868" s="40">
        <f t="shared" si="39"/>
        <v>49.405245372000003</v>
      </c>
      <c r="G868" s="34">
        <v>33.139150000000001</v>
      </c>
      <c r="H868" s="40">
        <f t="shared" si="40"/>
        <v>726.29959574773989</v>
      </c>
      <c r="J868" s="39">
        <f t="shared" si="41"/>
        <v>-3.3237073762602449</v>
      </c>
    </row>
    <row r="869" spans="2:10">
      <c r="B869" s="38" t="s">
        <v>879</v>
      </c>
      <c r="C869" s="35">
        <v>30.712969999999999</v>
      </c>
      <c r="D869" s="39">
        <v>712.57775956399996</v>
      </c>
      <c r="E869" s="34">
        <v>13.90977</v>
      </c>
      <c r="F869" s="40">
        <f t="shared" si="39"/>
        <v>52.228404396000002</v>
      </c>
      <c r="G869" s="34">
        <v>29.708729999999999</v>
      </c>
      <c r="H869" s="40">
        <f t="shared" si="40"/>
        <v>651.11623530412669</v>
      </c>
      <c r="J869" s="39">
        <f t="shared" si="41"/>
        <v>-9.2331198638732985</v>
      </c>
    </row>
    <row r="870" spans="2:10">
      <c r="B870" s="38" t="s">
        <v>880</v>
      </c>
      <c r="C870" s="35">
        <v>28.09262</v>
      </c>
      <c r="D870" s="39">
        <v>651.78249514399999</v>
      </c>
      <c r="E870" s="34">
        <v>12.78195</v>
      </c>
      <c r="F870" s="40">
        <f t="shared" si="39"/>
        <v>47.99366586</v>
      </c>
      <c r="G870" s="34">
        <v>27.443359999999998</v>
      </c>
      <c r="H870" s="40">
        <f t="shared" si="40"/>
        <v>601.46688354890489</v>
      </c>
      <c r="J870" s="39">
        <f t="shared" si="41"/>
        <v>-2.3219457350951416</v>
      </c>
    </row>
    <row r="871" spans="2:10">
      <c r="B871" s="38" t="s">
        <v>881</v>
      </c>
      <c r="C871" s="35">
        <v>28.641069999999999</v>
      </c>
      <c r="D871" s="39">
        <v>664.50719328399998</v>
      </c>
      <c r="E871" s="34">
        <v>15.41353</v>
      </c>
      <c r="F871" s="40">
        <f t="shared" si="39"/>
        <v>57.874722444000007</v>
      </c>
      <c r="G871" s="34">
        <v>27.637540000000001</v>
      </c>
      <c r="H871" s="40">
        <f t="shared" si="40"/>
        <v>605.72266124695375</v>
      </c>
      <c r="J871" s="39">
        <f t="shared" si="41"/>
        <v>-0.90980959304624776</v>
      </c>
    </row>
    <row r="872" spans="2:10">
      <c r="B872" s="38" t="s">
        <v>882</v>
      </c>
      <c r="C872" s="35">
        <v>29.311389999999999</v>
      </c>
      <c r="D872" s="39">
        <v>680.05942166799991</v>
      </c>
      <c r="E872" s="34">
        <v>15.03759</v>
      </c>
      <c r="F872" s="40">
        <f t="shared" si="39"/>
        <v>56.463142932000004</v>
      </c>
      <c r="G872" s="34">
        <v>28.543679999999998</v>
      </c>
      <c r="H872" s="40">
        <f t="shared" si="40"/>
        <v>625.58222661573529</v>
      </c>
      <c r="J872" s="39">
        <f t="shared" si="41"/>
        <v>1.9859478797353631</v>
      </c>
    </row>
    <row r="873" spans="2:10">
      <c r="B873" s="38" t="s">
        <v>883</v>
      </c>
      <c r="C873" s="35">
        <v>25.106639999999999</v>
      </c>
      <c r="D873" s="39">
        <v>582.50417596799991</v>
      </c>
      <c r="E873" s="34">
        <v>9.3984900000000007</v>
      </c>
      <c r="F873" s="40">
        <f t="shared" si="39"/>
        <v>35.289450252000009</v>
      </c>
      <c r="G873" s="34">
        <v>24.919090000000001</v>
      </c>
      <c r="H873" s="40">
        <f t="shared" si="40"/>
        <v>546.14330764070735</v>
      </c>
      <c r="J873" s="39">
        <f t="shared" si="41"/>
        <v>-1.0714180752925131</v>
      </c>
    </row>
    <row r="874" spans="2:10">
      <c r="B874" s="38" t="s">
        <v>884</v>
      </c>
      <c r="C874" s="35">
        <v>31.931740000000001</v>
      </c>
      <c r="D874" s="39">
        <v>740.85468608799999</v>
      </c>
      <c r="E874" s="34">
        <v>14.28571</v>
      </c>
      <c r="F874" s="40">
        <f t="shared" si="39"/>
        <v>53.639983907999998</v>
      </c>
      <c r="G874" s="34">
        <v>31.456309999999998</v>
      </c>
      <c r="H874" s="40">
        <f t="shared" si="40"/>
        <v>689.41735792003067</v>
      </c>
      <c r="J874" s="39">
        <f t="shared" si="41"/>
        <v>2.2026557400306501</v>
      </c>
    </row>
    <row r="875" spans="2:10">
      <c r="B875" s="38" t="s">
        <v>885</v>
      </c>
      <c r="C875" s="35">
        <v>25.594139999999999</v>
      </c>
      <c r="D875" s="39">
        <v>593.81476096799997</v>
      </c>
      <c r="E875" s="34">
        <v>9.7744300000000006</v>
      </c>
      <c r="F875" s="40">
        <f t="shared" si="39"/>
        <v>36.701029764000005</v>
      </c>
      <c r="G875" s="34">
        <v>25.501609999999999</v>
      </c>
      <c r="H875" s="40">
        <f t="shared" si="40"/>
        <v>558.91020240158593</v>
      </c>
      <c r="J875" s="39">
        <f t="shared" si="41"/>
        <v>1.7964711975860155</v>
      </c>
    </row>
    <row r="876" spans="2:10">
      <c r="B876" s="38" t="s">
        <v>886</v>
      </c>
      <c r="C876" s="35">
        <v>36.806820000000002</v>
      </c>
      <c r="D876" s="39">
        <v>853.96239218400001</v>
      </c>
      <c r="E876" s="34">
        <v>19.924810000000001</v>
      </c>
      <c r="F876" s="40">
        <f t="shared" si="39"/>
        <v>74.813676588000007</v>
      </c>
      <c r="G876" s="34">
        <v>35.663429999999998</v>
      </c>
      <c r="H876" s="40">
        <f t="shared" si="40"/>
        <v>781.62339082257131</v>
      </c>
      <c r="J876" s="39">
        <f t="shared" si="41"/>
        <v>2.4746752265713212</v>
      </c>
    </row>
    <row r="877" spans="2:10">
      <c r="B877" s="38" t="s">
        <v>887</v>
      </c>
      <c r="C877" s="35">
        <v>34.917729999999999</v>
      </c>
      <c r="D877" s="39">
        <v>810.13323727599993</v>
      </c>
      <c r="E877" s="34">
        <v>14.28571</v>
      </c>
      <c r="F877" s="40">
        <f t="shared" si="39"/>
        <v>53.639983907999998</v>
      </c>
      <c r="G877" s="34">
        <v>34.563099999999999</v>
      </c>
      <c r="H877" s="40">
        <f t="shared" si="40"/>
        <v>757.50782858910691</v>
      </c>
      <c r="J877" s="39">
        <f t="shared" si="41"/>
        <v>1.0145752211069521</v>
      </c>
    </row>
    <row r="878" spans="2:10">
      <c r="B878" s="38" t="s">
        <v>888</v>
      </c>
      <c r="C878" s="35">
        <v>33.577080000000002</v>
      </c>
      <c r="D878" s="39">
        <v>779.0285484960001</v>
      </c>
      <c r="E878" s="34">
        <v>15.41353</v>
      </c>
      <c r="F878" s="40">
        <f t="shared" si="39"/>
        <v>57.874722444000007</v>
      </c>
      <c r="G878" s="34">
        <v>32.815530000000003</v>
      </c>
      <c r="H878" s="40">
        <f t="shared" si="40"/>
        <v>719.20692513983704</v>
      </c>
      <c r="J878" s="39">
        <f t="shared" si="41"/>
        <v>-1.9469009121630734</v>
      </c>
    </row>
    <row r="879" spans="2:10">
      <c r="B879" s="38" t="s">
        <v>889</v>
      </c>
      <c r="C879" s="35">
        <v>27.300419999999999</v>
      </c>
      <c r="D879" s="39">
        <v>633.40250450399992</v>
      </c>
      <c r="E879" s="34">
        <v>10.52631</v>
      </c>
      <c r="F879" s="40">
        <f t="shared" si="39"/>
        <v>39.524188788000004</v>
      </c>
      <c r="G879" s="34">
        <v>27.055009999999999</v>
      </c>
      <c r="H879" s="40">
        <f t="shared" si="40"/>
        <v>592.95554731944117</v>
      </c>
      <c r="J879" s="39">
        <f t="shared" si="41"/>
        <v>-0.9227683965586948</v>
      </c>
    </row>
    <row r="880" spans="2:10">
      <c r="B880" s="38" t="s">
        <v>890</v>
      </c>
      <c r="C880" s="35">
        <v>27.970739999999999</v>
      </c>
      <c r="D880" s="39">
        <v>648.95473288799997</v>
      </c>
      <c r="E880" s="34">
        <v>12.78195</v>
      </c>
      <c r="F880" s="40">
        <f t="shared" si="39"/>
        <v>47.99366586</v>
      </c>
      <c r="G880" s="34">
        <v>27.508089999999999</v>
      </c>
      <c r="H880" s="40">
        <f t="shared" si="40"/>
        <v>602.88554917046588</v>
      </c>
      <c r="J880" s="39">
        <f t="shared" si="41"/>
        <v>1.9244821424658767</v>
      </c>
    </row>
    <row r="881" spans="2:10">
      <c r="B881" s="38" t="s">
        <v>891</v>
      </c>
      <c r="C881" s="35">
        <v>32.114559999999997</v>
      </c>
      <c r="D881" s="39">
        <v>745.09632947199987</v>
      </c>
      <c r="E881" s="34">
        <v>14.66165</v>
      </c>
      <c r="F881" s="40">
        <f t="shared" si="39"/>
        <v>55.051563420000008</v>
      </c>
      <c r="G881" s="34">
        <v>31.391580000000001</v>
      </c>
      <c r="H881" s="40">
        <f t="shared" si="40"/>
        <v>687.99869229846979</v>
      </c>
      <c r="J881" s="39">
        <f t="shared" si="41"/>
        <v>-2.046073753530095</v>
      </c>
    </row>
    <row r="882" spans="2:10">
      <c r="B882" s="38" t="s">
        <v>892</v>
      </c>
      <c r="C882" s="35">
        <v>32.66301</v>
      </c>
      <c r="D882" s="39">
        <v>757.82102761199997</v>
      </c>
      <c r="E882" s="34">
        <v>13.53383</v>
      </c>
      <c r="F882" s="40">
        <f t="shared" si="39"/>
        <v>50.816824883999999</v>
      </c>
      <c r="G882" s="34">
        <v>32.362450000000003</v>
      </c>
      <c r="H882" s="40">
        <f t="shared" si="40"/>
        <v>709.27692328881233</v>
      </c>
      <c r="J882" s="39">
        <f t="shared" si="41"/>
        <v>2.2727205608123313</v>
      </c>
    </row>
    <row r="883" spans="2:10">
      <c r="B883" s="38" t="s">
        <v>893</v>
      </c>
      <c r="C883" s="35">
        <v>32.723939999999999</v>
      </c>
      <c r="D883" s="39">
        <v>759.23467672799995</v>
      </c>
      <c r="E883" s="34">
        <v>19.172930000000001</v>
      </c>
      <c r="F883" s="40">
        <f t="shared" si="39"/>
        <v>71.990517564000015</v>
      </c>
      <c r="G883" s="34">
        <v>31.262129999999999</v>
      </c>
      <c r="H883" s="40">
        <f t="shared" si="40"/>
        <v>685.16158022198181</v>
      </c>
      <c r="J883" s="39">
        <f t="shared" si="41"/>
        <v>-2.0825789420181309</v>
      </c>
    </row>
    <row r="884" spans="2:10">
      <c r="B884" s="38" t="s">
        <v>894</v>
      </c>
      <c r="C884" s="35">
        <v>35.770870000000002</v>
      </c>
      <c r="D884" s="39">
        <v>829.92710904400008</v>
      </c>
      <c r="E884" s="34">
        <v>21.804510000000001</v>
      </c>
      <c r="F884" s="40">
        <f t="shared" si="39"/>
        <v>81.871574148000008</v>
      </c>
      <c r="G884" s="34">
        <v>33.656950000000002</v>
      </c>
      <c r="H884" s="40">
        <f t="shared" si="40"/>
        <v>737.64804405369159</v>
      </c>
      <c r="J884" s="39">
        <f t="shared" si="41"/>
        <v>-10.407490842308448</v>
      </c>
    </row>
    <row r="885" spans="2:10">
      <c r="B885" s="38" t="s">
        <v>895</v>
      </c>
      <c r="C885" s="35">
        <v>33.272390000000001</v>
      </c>
      <c r="D885" s="39">
        <v>771.95937486800005</v>
      </c>
      <c r="E885" s="34">
        <v>13.90977</v>
      </c>
      <c r="F885" s="40">
        <f t="shared" si="39"/>
        <v>52.228404396000002</v>
      </c>
      <c r="G885" s="34">
        <v>32.42718</v>
      </c>
      <c r="H885" s="40">
        <f t="shared" si="40"/>
        <v>710.6955889103732</v>
      </c>
      <c r="J885" s="39">
        <f t="shared" si="41"/>
        <v>-9.0353815616268776</v>
      </c>
    </row>
    <row r="886" spans="2:10">
      <c r="B886" s="38" t="s">
        <v>896</v>
      </c>
      <c r="C886" s="35">
        <v>29.61608</v>
      </c>
      <c r="D886" s="39">
        <v>687.12859529599996</v>
      </c>
      <c r="E886" s="34">
        <v>16.165410000000001</v>
      </c>
      <c r="F886" s="40">
        <f t="shared" si="39"/>
        <v>60.697881468000013</v>
      </c>
      <c r="G886" s="34">
        <v>28.543679999999998</v>
      </c>
      <c r="H886" s="40">
        <f t="shared" si="40"/>
        <v>625.58222661573529</v>
      </c>
      <c r="J886" s="39">
        <f t="shared" si="41"/>
        <v>-0.84848721226467205</v>
      </c>
    </row>
    <row r="887" spans="2:10">
      <c r="B887" s="38" t="s">
        <v>897</v>
      </c>
      <c r="C887" s="35">
        <v>30.834849999999999</v>
      </c>
      <c r="D887" s="39">
        <v>715.40552181999988</v>
      </c>
      <c r="E887" s="34">
        <v>12.03007</v>
      </c>
      <c r="F887" s="40">
        <f t="shared" si="39"/>
        <v>45.170506836000001</v>
      </c>
      <c r="G887" s="34">
        <v>30.67961</v>
      </c>
      <c r="H887" s="40">
        <f t="shared" si="40"/>
        <v>672.39468546110322</v>
      </c>
      <c r="J887" s="39">
        <f t="shared" si="41"/>
        <v>2.1596704771033046</v>
      </c>
    </row>
    <row r="888" spans="2:10">
      <c r="B888" s="38" t="s">
        <v>898</v>
      </c>
      <c r="C888" s="35">
        <v>33.759900000000002</v>
      </c>
      <c r="D888" s="39">
        <v>783.27019188000008</v>
      </c>
      <c r="E888" s="34">
        <v>12.03007</v>
      </c>
      <c r="F888" s="40">
        <f t="shared" si="39"/>
        <v>45.170506836000001</v>
      </c>
      <c r="G888" s="34">
        <v>33.7864</v>
      </c>
      <c r="H888" s="40">
        <f t="shared" si="40"/>
        <v>740.48515613017946</v>
      </c>
      <c r="J888" s="39">
        <f t="shared" si="41"/>
        <v>2.3854710861793365</v>
      </c>
    </row>
    <row r="889" spans="2:10">
      <c r="B889" s="38" t="s">
        <v>899</v>
      </c>
      <c r="C889" s="35">
        <v>44.302250000000001</v>
      </c>
      <c r="D889" s="39">
        <v>1027.8653626999999</v>
      </c>
      <c r="E889" s="34">
        <v>22.18045</v>
      </c>
      <c r="F889" s="40">
        <f t="shared" si="39"/>
        <v>83.283153660000011</v>
      </c>
      <c r="G889" s="34">
        <v>43.236240000000002</v>
      </c>
      <c r="H889" s="40">
        <f t="shared" si="40"/>
        <v>947.59411854716438</v>
      </c>
      <c r="J889" s="39">
        <f t="shared" si="41"/>
        <v>3.0119095071645461</v>
      </c>
    </row>
    <row r="890" spans="2:10">
      <c r="B890" s="38" t="s">
        <v>900</v>
      </c>
      <c r="C890" s="35">
        <v>65.32602</v>
      </c>
      <c r="D890" s="39">
        <v>1515.6420552239999</v>
      </c>
      <c r="E890" s="34">
        <v>26.31578</v>
      </c>
      <c r="F890" s="40">
        <f t="shared" si="39"/>
        <v>98.810490744000006</v>
      </c>
      <c r="G890" s="34">
        <v>64.85436</v>
      </c>
      <c r="H890" s="40">
        <f t="shared" si="40"/>
        <v>1421.3911778207464</v>
      </c>
      <c r="J890" s="39">
        <f t="shared" si="41"/>
        <v>4.5596133407464094</v>
      </c>
    </row>
    <row r="891" spans="2:10">
      <c r="B891" s="38" t="s">
        <v>901</v>
      </c>
      <c r="C891" s="35">
        <v>56.063369999999999</v>
      </c>
      <c r="D891" s="39">
        <v>1300.737460044</v>
      </c>
      <c r="E891" s="34">
        <v>29.3233</v>
      </c>
      <c r="F891" s="40">
        <f t="shared" si="39"/>
        <v>110.10312684000002</v>
      </c>
      <c r="G891" s="34">
        <v>54.368929999999999</v>
      </c>
      <c r="H891" s="40">
        <f t="shared" si="40"/>
        <v>1191.5855379584923</v>
      </c>
      <c r="J891" s="39">
        <f t="shared" si="41"/>
        <v>0.95120475449220976</v>
      </c>
    </row>
    <row r="892" spans="2:10">
      <c r="B892" s="38" t="s">
        <v>902</v>
      </c>
      <c r="C892" s="35">
        <v>30.530159999999999</v>
      </c>
      <c r="D892" s="39">
        <v>708.33634819199995</v>
      </c>
      <c r="E892" s="34">
        <v>16.917290000000001</v>
      </c>
      <c r="F892" s="40">
        <f t="shared" si="39"/>
        <v>63.521040492000012</v>
      </c>
      <c r="G892" s="34">
        <v>29.514559999999999</v>
      </c>
      <c r="H892" s="40">
        <f t="shared" si="40"/>
        <v>646.86067677271183</v>
      </c>
      <c r="J892" s="39">
        <f t="shared" si="41"/>
        <v>2.0453690727118783</v>
      </c>
    </row>
    <row r="893" spans="2:10">
      <c r="B893" s="38" t="s">
        <v>903</v>
      </c>
      <c r="C893" s="35">
        <v>30.895790000000002</v>
      </c>
      <c r="D893" s="39">
        <v>716.81940294799995</v>
      </c>
      <c r="E893" s="34">
        <v>12.78195</v>
      </c>
      <c r="F893" s="40">
        <f t="shared" si="39"/>
        <v>47.99366586</v>
      </c>
      <c r="G893" s="34">
        <v>30.097079999999998</v>
      </c>
      <c r="H893" s="40">
        <f t="shared" si="40"/>
        <v>659.62757153359041</v>
      </c>
      <c r="J893" s="39">
        <f t="shared" si="41"/>
        <v>-9.1981655544095702</v>
      </c>
    </row>
    <row r="894" spans="2:10">
      <c r="B894" s="38" t="s">
        <v>904</v>
      </c>
      <c r="C894" s="35">
        <v>33.272390000000001</v>
      </c>
      <c r="D894" s="39">
        <v>771.95937486800005</v>
      </c>
      <c r="E894" s="34">
        <v>16.917290000000001</v>
      </c>
      <c r="F894" s="40">
        <f t="shared" si="39"/>
        <v>63.521040492000012</v>
      </c>
      <c r="G894" s="34">
        <v>32.42718</v>
      </c>
      <c r="H894" s="40">
        <f t="shared" si="40"/>
        <v>710.6955889103732</v>
      </c>
      <c r="J894" s="39">
        <f t="shared" si="41"/>
        <v>2.2572545343731463</v>
      </c>
    </row>
    <row r="895" spans="2:10">
      <c r="B895" s="38" t="s">
        <v>905</v>
      </c>
      <c r="C895" s="35">
        <v>29.555140000000002</v>
      </c>
      <c r="D895" s="39">
        <v>685.714714168</v>
      </c>
      <c r="E895" s="34">
        <v>10.90225</v>
      </c>
      <c r="F895" s="40">
        <f t="shared" si="39"/>
        <v>40.935768300000007</v>
      </c>
      <c r="G895" s="34">
        <v>29.514559999999999</v>
      </c>
      <c r="H895" s="40">
        <f t="shared" si="40"/>
        <v>646.86067677271183</v>
      </c>
      <c r="J895" s="39">
        <f t="shared" si="41"/>
        <v>2.0817309047118897</v>
      </c>
    </row>
    <row r="896" spans="2:10">
      <c r="B896" s="38" t="s">
        <v>906</v>
      </c>
      <c r="C896" s="35">
        <v>31.261420000000001</v>
      </c>
      <c r="D896" s="39">
        <v>725.30245770399995</v>
      </c>
      <c r="E896" s="34">
        <v>16.165410000000001</v>
      </c>
      <c r="F896" s="40">
        <f t="shared" si="39"/>
        <v>60.697881468000013</v>
      </c>
      <c r="G896" s="34">
        <v>29.902909999999999</v>
      </c>
      <c r="H896" s="40">
        <f t="shared" si="40"/>
        <v>655.37201300217555</v>
      </c>
      <c r="J896" s="39">
        <f t="shared" si="41"/>
        <v>-9.2325632338244077</v>
      </c>
    </row>
    <row r="897" spans="2:10">
      <c r="B897" s="38" t="s">
        <v>907</v>
      </c>
      <c r="C897" s="35">
        <v>31.078610000000001</v>
      </c>
      <c r="D897" s="39">
        <v>721.06104633199993</v>
      </c>
      <c r="E897" s="34">
        <v>15.41353</v>
      </c>
      <c r="F897" s="40">
        <f t="shared" si="39"/>
        <v>57.874722444000007</v>
      </c>
      <c r="G897" s="34">
        <v>30.355979999999999</v>
      </c>
      <c r="H897" s="40">
        <f t="shared" si="40"/>
        <v>665.30179568656627</v>
      </c>
      <c r="J897" s="39">
        <f t="shared" si="41"/>
        <v>2.1154717985663183</v>
      </c>
    </row>
    <row r="898" spans="2:10">
      <c r="B898" s="38" t="s">
        <v>908</v>
      </c>
      <c r="C898" s="35">
        <v>33.820839999999997</v>
      </c>
      <c r="D898" s="39">
        <v>784.68407300799993</v>
      </c>
      <c r="E898" s="34">
        <v>17.293230000000001</v>
      </c>
      <c r="F898" s="40">
        <f t="shared" si="39"/>
        <v>64.932620004</v>
      </c>
      <c r="G898" s="34">
        <v>32.944980000000001</v>
      </c>
      <c r="H898" s="40">
        <f t="shared" si="40"/>
        <v>722.04403721632491</v>
      </c>
      <c r="J898" s="39">
        <f t="shared" si="41"/>
        <v>2.2925842123249822</v>
      </c>
    </row>
    <row r="899" spans="2:10">
      <c r="B899" s="38" t="s">
        <v>909</v>
      </c>
      <c r="C899" s="35">
        <v>28.519189999999998</v>
      </c>
      <c r="D899" s="39">
        <v>661.67943102799995</v>
      </c>
      <c r="E899" s="34">
        <v>14.66165</v>
      </c>
      <c r="F899" s="40">
        <f t="shared" si="39"/>
        <v>55.051563420000008</v>
      </c>
      <c r="G899" s="34">
        <v>27.637540000000001</v>
      </c>
      <c r="H899" s="40">
        <f t="shared" si="40"/>
        <v>605.72266124695375</v>
      </c>
      <c r="J899" s="39">
        <f t="shared" si="41"/>
        <v>-0.90520636104622554</v>
      </c>
    </row>
    <row r="900" spans="2:10">
      <c r="B900" s="38" t="s">
        <v>910</v>
      </c>
      <c r="C900" s="35">
        <v>28.214500000000001</v>
      </c>
      <c r="D900" s="39">
        <v>654.61025740000002</v>
      </c>
      <c r="E900" s="34">
        <v>10.150370000000001</v>
      </c>
      <c r="F900" s="40">
        <f t="shared" ref="F900:F963" si="42">$F$1362*(E900/100)</f>
        <v>38.112609276000001</v>
      </c>
      <c r="G900" s="34">
        <v>28.22006</v>
      </c>
      <c r="H900" s="40">
        <f t="shared" ref="H900:H963" si="43">$H$1504*(G900/100)</f>
        <v>618.48955600783256</v>
      </c>
      <c r="J900" s="39">
        <f t="shared" ref="J900:J963" si="44">H900-(D900-F900)</f>
        <v>1.9919078838324822</v>
      </c>
    </row>
    <row r="901" spans="2:10">
      <c r="B901" s="38" t="s">
        <v>911</v>
      </c>
      <c r="C901" s="35">
        <v>27.361360000000001</v>
      </c>
      <c r="D901" s="39">
        <v>634.81638563199999</v>
      </c>
      <c r="E901" s="34">
        <v>10.90225</v>
      </c>
      <c r="F901" s="40">
        <f t="shared" si="42"/>
        <v>40.935768300000007</v>
      </c>
      <c r="G901" s="34">
        <v>27.055009999999999</v>
      </c>
      <c r="H901" s="40">
        <f t="shared" si="43"/>
        <v>592.95554731944117</v>
      </c>
      <c r="J901" s="39">
        <f t="shared" si="44"/>
        <v>-0.92507001255876276</v>
      </c>
    </row>
    <row r="902" spans="2:10">
      <c r="B902" s="38" t="s">
        <v>912</v>
      </c>
      <c r="C902" s="35">
        <v>28.76294</v>
      </c>
      <c r="D902" s="39">
        <v>667.33472352799993</v>
      </c>
      <c r="E902" s="34">
        <v>10.90225</v>
      </c>
      <c r="F902" s="40">
        <f t="shared" si="42"/>
        <v>40.935768300000007</v>
      </c>
      <c r="G902" s="34">
        <v>28.67313</v>
      </c>
      <c r="H902" s="40">
        <f t="shared" si="43"/>
        <v>628.41933869222328</v>
      </c>
      <c r="J902" s="39">
        <f t="shared" si="44"/>
        <v>2.0203834642233005</v>
      </c>
    </row>
    <row r="903" spans="2:10">
      <c r="B903" s="38" t="s">
        <v>913</v>
      </c>
      <c r="C903" s="35">
        <v>26.020710000000001</v>
      </c>
      <c r="D903" s="39">
        <v>603.71169685200005</v>
      </c>
      <c r="E903" s="34">
        <v>14.66165</v>
      </c>
      <c r="F903" s="40">
        <f t="shared" si="42"/>
        <v>55.051563420000008</v>
      </c>
      <c r="G903" s="34">
        <v>25.11326</v>
      </c>
      <c r="H903" s="40">
        <f t="shared" si="43"/>
        <v>550.39886617212221</v>
      </c>
      <c r="J903" s="39">
        <f t="shared" si="44"/>
        <v>1.7387327401221455</v>
      </c>
    </row>
    <row r="904" spans="2:10">
      <c r="B904" s="38" t="s">
        <v>914</v>
      </c>
      <c r="C904" s="35">
        <v>29.677019999999999</v>
      </c>
      <c r="D904" s="39">
        <v>688.54247642399991</v>
      </c>
      <c r="E904" s="34">
        <v>18.796990000000001</v>
      </c>
      <c r="F904" s="40">
        <f t="shared" si="42"/>
        <v>70.578938052000012</v>
      </c>
      <c r="G904" s="34">
        <v>28.284780000000001</v>
      </c>
      <c r="H904" s="40">
        <f t="shared" si="43"/>
        <v>619.90800246275955</v>
      </c>
      <c r="J904" s="39">
        <f t="shared" si="44"/>
        <v>1.9444640907596522</v>
      </c>
    </row>
    <row r="905" spans="2:10">
      <c r="B905" s="38" t="s">
        <v>915</v>
      </c>
      <c r="C905" s="35">
        <v>30.46922</v>
      </c>
      <c r="D905" s="39">
        <v>706.92246706399999</v>
      </c>
      <c r="E905" s="34">
        <v>11.65413</v>
      </c>
      <c r="F905" s="40">
        <f t="shared" si="42"/>
        <v>43.758927324000005</v>
      </c>
      <c r="G905" s="34">
        <v>30.161809999999999</v>
      </c>
      <c r="H905" s="40">
        <f t="shared" si="43"/>
        <v>661.0462371551514</v>
      </c>
      <c r="J905" s="39">
        <f t="shared" si="44"/>
        <v>-2.1173025848486304</v>
      </c>
    </row>
    <row r="906" spans="2:10">
      <c r="B906" s="38" t="s">
        <v>916</v>
      </c>
      <c r="C906" s="35">
        <v>23.826930000000001</v>
      </c>
      <c r="D906" s="39">
        <v>552.81336831600004</v>
      </c>
      <c r="E906" s="34">
        <v>13.90977</v>
      </c>
      <c r="F906" s="40">
        <f t="shared" si="42"/>
        <v>52.228404396000002</v>
      </c>
      <c r="G906" s="34">
        <v>22.588989999999999</v>
      </c>
      <c r="H906" s="40">
        <f t="shared" si="43"/>
        <v>495.07529026392456</v>
      </c>
      <c r="J906" s="39">
        <f t="shared" si="44"/>
        <v>-5.5096736560755062</v>
      </c>
    </row>
    <row r="907" spans="2:10">
      <c r="B907" s="38" t="s">
        <v>917</v>
      </c>
      <c r="C907" s="35">
        <v>23.948810000000002</v>
      </c>
      <c r="D907" s="39">
        <v>555.64113057199995</v>
      </c>
      <c r="E907" s="34">
        <v>11.27819</v>
      </c>
      <c r="F907" s="40">
        <f t="shared" si="42"/>
        <v>42.347347812000002</v>
      </c>
      <c r="G907" s="34">
        <v>23.495139999999999</v>
      </c>
      <c r="H907" s="40">
        <f t="shared" si="43"/>
        <v>514.9350747993401</v>
      </c>
      <c r="J907" s="39">
        <f t="shared" si="44"/>
        <v>1.6412920393401009</v>
      </c>
    </row>
    <row r="908" spans="2:10">
      <c r="B908" s="38" t="s">
        <v>918</v>
      </c>
      <c r="C908" s="35">
        <v>77.757459999999995</v>
      </c>
      <c r="D908" s="39">
        <v>1804.0663809519997</v>
      </c>
      <c r="E908" s="34">
        <v>42.481200000000001</v>
      </c>
      <c r="F908" s="40">
        <f t="shared" si="42"/>
        <v>159.50840976000001</v>
      </c>
      <c r="G908" s="34">
        <v>75.275080000000003</v>
      </c>
      <c r="H908" s="40">
        <f t="shared" si="43"/>
        <v>1649.7785903947076</v>
      </c>
      <c r="J908" s="39">
        <f t="shared" si="44"/>
        <v>5.2206192027078941</v>
      </c>
    </row>
    <row r="909" spans="2:10">
      <c r="B909" s="38" t="s">
        <v>919</v>
      </c>
      <c r="C909" s="35">
        <v>36.624000000000002</v>
      </c>
      <c r="D909" s="39">
        <v>849.72074880000002</v>
      </c>
      <c r="E909" s="34">
        <v>18.045110000000001</v>
      </c>
      <c r="F909" s="40">
        <f t="shared" si="42"/>
        <v>67.755779028000006</v>
      </c>
      <c r="G909" s="34">
        <v>35.792879999999997</v>
      </c>
      <c r="H909" s="40">
        <f t="shared" si="43"/>
        <v>784.46050289905929</v>
      </c>
      <c r="J909" s="39">
        <f t="shared" si="44"/>
        <v>2.4955331270592751</v>
      </c>
    </row>
    <row r="910" spans="2:10">
      <c r="B910" s="38" t="s">
        <v>920</v>
      </c>
      <c r="C910" s="35">
        <v>29.7989</v>
      </c>
      <c r="D910" s="39">
        <v>691.37023867999994</v>
      </c>
      <c r="E910" s="34">
        <v>12.40601</v>
      </c>
      <c r="F910" s="40">
        <f t="shared" si="42"/>
        <v>46.582086348000004</v>
      </c>
      <c r="G910" s="34">
        <v>29.514559999999999</v>
      </c>
      <c r="H910" s="40">
        <f t="shared" si="43"/>
        <v>646.86067677271183</v>
      </c>
      <c r="J910" s="39">
        <f t="shared" si="44"/>
        <v>2.0725244407118453</v>
      </c>
    </row>
    <row r="911" spans="2:10">
      <c r="B911" s="38" t="s">
        <v>921</v>
      </c>
      <c r="C911" s="35">
        <v>25.167580000000001</v>
      </c>
      <c r="D911" s="39">
        <v>583.91805709599998</v>
      </c>
      <c r="E911" s="34">
        <v>12.40601</v>
      </c>
      <c r="F911" s="40">
        <f t="shared" si="42"/>
        <v>46.582086348000004</v>
      </c>
      <c r="G911" s="34">
        <v>24.595459999999999</v>
      </c>
      <c r="H911" s="40">
        <f t="shared" si="43"/>
        <v>539.05041786617051</v>
      </c>
      <c r="J911" s="39">
        <f t="shared" si="44"/>
        <v>1.714447118170483</v>
      </c>
    </row>
    <row r="912" spans="2:10">
      <c r="B912" s="38" t="s">
        <v>922</v>
      </c>
      <c r="C912" s="35">
        <v>25.41133</v>
      </c>
      <c r="D912" s="39">
        <v>589.57334959599996</v>
      </c>
      <c r="E912" s="34">
        <v>6.7669100000000002</v>
      </c>
      <c r="F912" s="40">
        <f t="shared" si="42"/>
        <v>25.408393667999999</v>
      </c>
      <c r="G912" s="34">
        <v>25.825240000000001</v>
      </c>
      <c r="H912" s="40">
        <f t="shared" si="43"/>
        <v>566.00309217612278</v>
      </c>
      <c r="J912" s="39">
        <f t="shared" si="44"/>
        <v>1.8381362481228507</v>
      </c>
    </row>
    <row r="913" spans="2:10">
      <c r="B913" s="38" t="s">
        <v>923</v>
      </c>
      <c r="C913" s="35">
        <v>22.547219999999999</v>
      </c>
      <c r="D913" s="39">
        <v>523.12256066399993</v>
      </c>
      <c r="E913" s="34">
        <v>12.40601</v>
      </c>
      <c r="F913" s="40">
        <f t="shared" si="42"/>
        <v>46.582086348000004</v>
      </c>
      <c r="G913" s="34">
        <v>21.488669999999999</v>
      </c>
      <c r="H913" s="40">
        <f t="shared" si="43"/>
        <v>470.95994719709415</v>
      </c>
      <c r="J913" s="39">
        <f t="shared" si="44"/>
        <v>-5.5805271189057635</v>
      </c>
    </row>
    <row r="914" spans="2:10">
      <c r="B914" s="38" t="s">
        <v>924</v>
      </c>
      <c r="C914" s="35">
        <v>27.23948</v>
      </c>
      <c r="D914" s="39">
        <v>631.98862337599996</v>
      </c>
      <c r="E914" s="34">
        <v>10.90225</v>
      </c>
      <c r="F914" s="40">
        <f t="shared" si="42"/>
        <v>40.935768300000007</v>
      </c>
      <c r="G914" s="34">
        <v>27.055009999999999</v>
      </c>
      <c r="H914" s="40">
        <f t="shared" si="43"/>
        <v>592.95554731944117</v>
      </c>
      <c r="J914" s="39">
        <f t="shared" si="44"/>
        <v>1.9026922434411517</v>
      </c>
    </row>
    <row r="915" spans="2:10">
      <c r="B915" s="38" t="s">
        <v>925</v>
      </c>
      <c r="C915" s="35">
        <v>24.131620000000002</v>
      </c>
      <c r="D915" s="39">
        <v>559.88254194399997</v>
      </c>
      <c r="E915" s="34">
        <v>5.2631500000000004</v>
      </c>
      <c r="F915" s="40">
        <f t="shared" si="42"/>
        <v>19.762075620000001</v>
      </c>
      <c r="G915" s="34">
        <v>24.724910000000001</v>
      </c>
      <c r="H915" s="40">
        <f t="shared" si="43"/>
        <v>541.88752994265849</v>
      </c>
      <c r="J915" s="39">
        <f t="shared" si="44"/>
        <v>1.7670636186585398</v>
      </c>
    </row>
    <row r="916" spans="2:10">
      <c r="B916" s="38" t="s">
        <v>926</v>
      </c>
      <c r="C916" s="35">
        <v>24.862880000000001</v>
      </c>
      <c r="D916" s="39">
        <v>576.84865145599997</v>
      </c>
      <c r="E916" s="34">
        <v>9.7744300000000006</v>
      </c>
      <c r="F916" s="40">
        <f t="shared" si="42"/>
        <v>36.701029764000005</v>
      </c>
      <c r="G916" s="34">
        <v>24.724910000000001</v>
      </c>
      <c r="H916" s="40">
        <f t="shared" si="43"/>
        <v>541.88752994265849</v>
      </c>
      <c r="J916" s="39">
        <f t="shared" si="44"/>
        <v>1.7399082506585728</v>
      </c>
    </row>
    <row r="917" spans="2:10">
      <c r="B917" s="38" t="s">
        <v>927</v>
      </c>
      <c r="C917" s="35">
        <v>28.823879999999999</v>
      </c>
      <c r="D917" s="39">
        <v>668.748604656</v>
      </c>
      <c r="E917" s="34">
        <v>19.548870000000001</v>
      </c>
      <c r="F917" s="40">
        <f t="shared" si="42"/>
        <v>73.402097076000004</v>
      </c>
      <c r="G917" s="34">
        <v>27.184460000000001</v>
      </c>
      <c r="H917" s="40">
        <f t="shared" si="43"/>
        <v>595.79265939592904</v>
      </c>
      <c r="J917" s="39">
        <f t="shared" si="44"/>
        <v>0.44615181592905628</v>
      </c>
    </row>
    <row r="918" spans="2:10">
      <c r="B918" s="38" t="s">
        <v>928</v>
      </c>
      <c r="C918" s="35">
        <v>23.52224</v>
      </c>
      <c r="D918" s="39">
        <v>545.74419468799999</v>
      </c>
      <c r="E918" s="34">
        <v>8.6466100000000008</v>
      </c>
      <c r="F918" s="40">
        <f t="shared" si="42"/>
        <v>32.466291228000003</v>
      </c>
      <c r="G918" s="34">
        <v>23.365690000000001</v>
      </c>
      <c r="H918" s="40">
        <f t="shared" si="43"/>
        <v>512.09796272285223</v>
      </c>
      <c r="J918" s="39">
        <f t="shared" si="44"/>
        <v>-1.1799407371477173</v>
      </c>
    </row>
    <row r="919" spans="2:10">
      <c r="B919" s="38" t="s">
        <v>929</v>
      </c>
      <c r="C919" s="35">
        <v>24.00975</v>
      </c>
      <c r="D919" s="39">
        <v>557.05501169999991</v>
      </c>
      <c r="E919" s="34">
        <v>11.27819</v>
      </c>
      <c r="F919" s="40">
        <f t="shared" si="42"/>
        <v>42.347347812000002</v>
      </c>
      <c r="G919" s="34">
        <v>23.55987</v>
      </c>
      <c r="H919" s="40">
        <f t="shared" si="43"/>
        <v>516.35374042090109</v>
      </c>
      <c r="J919" s="39">
        <f t="shared" si="44"/>
        <v>1.6460765329011338</v>
      </c>
    </row>
    <row r="920" spans="2:10">
      <c r="B920" s="38" t="s">
        <v>930</v>
      </c>
      <c r="C920" s="35">
        <v>25.289449999999999</v>
      </c>
      <c r="D920" s="39">
        <v>586.74558733999993</v>
      </c>
      <c r="E920" s="34">
        <v>17.669170000000001</v>
      </c>
      <c r="F920" s="40">
        <f t="shared" si="42"/>
        <v>66.344199516000003</v>
      </c>
      <c r="G920" s="34">
        <v>23.818770000000001</v>
      </c>
      <c r="H920" s="40">
        <f t="shared" si="43"/>
        <v>522.02796457387694</v>
      </c>
      <c r="J920" s="39">
        <f t="shared" si="44"/>
        <v>1.6265767498770174</v>
      </c>
    </row>
    <row r="921" spans="2:10">
      <c r="B921" s="38" t="s">
        <v>931</v>
      </c>
      <c r="C921" s="35">
        <v>26.020710000000001</v>
      </c>
      <c r="D921" s="39">
        <v>603.71169685200005</v>
      </c>
      <c r="E921" s="34">
        <v>12.03007</v>
      </c>
      <c r="F921" s="40">
        <f t="shared" si="42"/>
        <v>45.170506836000001</v>
      </c>
      <c r="G921" s="34">
        <v>25.56634</v>
      </c>
      <c r="H921" s="40">
        <f t="shared" si="43"/>
        <v>560.32886802314692</v>
      </c>
      <c r="J921" s="39">
        <f t="shared" si="44"/>
        <v>1.7876780071468374</v>
      </c>
    </row>
    <row r="922" spans="2:10">
      <c r="B922" s="38" t="s">
        <v>932</v>
      </c>
      <c r="C922" s="35">
        <v>23.33942</v>
      </c>
      <c r="D922" s="39">
        <v>541.50255130400001</v>
      </c>
      <c r="E922" s="34">
        <v>9.0225500000000007</v>
      </c>
      <c r="F922" s="40">
        <f t="shared" si="42"/>
        <v>33.877870740000006</v>
      </c>
      <c r="G922" s="34">
        <v>23.236239999999999</v>
      </c>
      <c r="H922" s="40">
        <f t="shared" si="43"/>
        <v>509.26085064636425</v>
      </c>
      <c r="J922" s="39">
        <f t="shared" si="44"/>
        <v>1.6361700823642309</v>
      </c>
    </row>
    <row r="923" spans="2:10">
      <c r="B923" s="38" t="s">
        <v>933</v>
      </c>
      <c r="C923" s="35">
        <v>24.984760000000001</v>
      </c>
      <c r="D923" s="39">
        <v>579.676413712</v>
      </c>
      <c r="E923" s="34">
        <v>16.541350000000001</v>
      </c>
      <c r="F923" s="40">
        <f t="shared" si="42"/>
        <v>62.109460980000009</v>
      </c>
      <c r="G923" s="34">
        <v>23.689319999999999</v>
      </c>
      <c r="H923" s="40">
        <f t="shared" si="43"/>
        <v>519.19085249738896</v>
      </c>
      <c r="J923" s="39">
        <f t="shared" si="44"/>
        <v>1.6238997653889555</v>
      </c>
    </row>
    <row r="924" spans="2:10">
      <c r="B924" s="38" t="s">
        <v>934</v>
      </c>
      <c r="C924" s="35">
        <v>25.776959999999999</v>
      </c>
      <c r="D924" s="39">
        <v>598.05640435199996</v>
      </c>
      <c r="E924" s="34">
        <v>15.03759</v>
      </c>
      <c r="F924" s="40">
        <f t="shared" si="42"/>
        <v>56.463142932000004</v>
      </c>
      <c r="G924" s="34">
        <v>24.789639999999999</v>
      </c>
      <c r="H924" s="40">
        <f t="shared" si="43"/>
        <v>543.30619556421937</v>
      </c>
      <c r="J924" s="39">
        <f t="shared" si="44"/>
        <v>1.7129341442193891</v>
      </c>
    </row>
    <row r="925" spans="2:10">
      <c r="B925" s="38" t="s">
        <v>935</v>
      </c>
      <c r="C925" s="35">
        <v>26.691040000000001</v>
      </c>
      <c r="D925" s="39">
        <v>619.26415724799995</v>
      </c>
      <c r="E925" s="34">
        <v>12.78195</v>
      </c>
      <c r="F925" s="40">
        <f t="shared" si="42"/>
        <v>47.99366586</v>
      </c>
      <c r="G925" s="34">
        <v>26.148859999999999</v>
      </c>
      <c r="H925" s="40">
        <f t="shared" si="43"/>
        <v>573.09576278402574</v>
      </c>
      <c r="J925" s="39">
        <f t="shared" si="44"/>
        <v>1.8252713960257552</v>
      </c>
    </row>
    <row r="926" spans="2:10">
      <c r="B926" s="38" t="s">
        <v>936</v>
      </c>
      <c r="C926" s="35">
        <v>26.386340000000001</v>
      </c>
      <c r="D926" s="39">
        <v>612.19475160800005</v>
      </c>
      <c r="E926" s="34">
        <v>13.15789</v>
      </c>
      <c r="F926" s="40">
        <f t="shared" si="42"/>
        <v>49.405245372000003</v>
      </c>
      <c r="G926" s="34">
        <v>25.76051</v>
      </c>
      <c r="H926" s="40">
        <f t="shared" si="43"/>
        <v>564.58442655456179</v>
      </c>
      <c r="J926" s="39">
        <f t="shared" si="44"/>
        <v>1.794920318561708</v>
      </c>
    </row>
    <row r="927" spans="2:10">
      <c r="B927" s="38" t="s">
        <v>937</v>
      </c>
      <c r="C927" s="35">
        <v>28.09262</v>
      </c>
      <c r="D927" s="39">
        <v>651.78249514399999</v>
      </c>
      <c r="E927" s="34">
        <v>13.90977</v>
      </c>
      <c r="F927" s="40">
        <f t="shared" si="42"/>
        <v>52.228404396000002</v>
      </c>
      <c r="G927" s="34">
        <v>27.443359999999998</v>
      </c>
      <c r="H927" s="40">
        <f t="shared" si="43"/>
        <v>601.46688354890489</v>
      </c>
      <c r="J927" s="39">
        <f t="shared" si="44"/>
        <v>1.9127928009048674</v>
      </c>
    </row>
    <row r="928" spans="2:10">
      <c r="B928" s="38" t="s">
        <v>938</v>
      </c>
      <c r="C928" s="35">
        <v>23.644110000000001</v>
      </c>
      <c r="D928" s="39">
        <v>548.57172493200005</v>
      </c>
      <c r="E928" s="34">
        <v>10.52631</v>
      </c>
      <c r="F928" s="40">
        <f t="shared" si="42"/>
        <v>39.524188788000004</v>
      </c>
      <c r="G928" s="34">
        <v>23.30097</v>
      </c>
      <c r="H928" s="40">
        <f t="shared" si="43"/>
        <v>510.67951626792518</v>
      </c>
      <c r="J928" s="39">
        <f t="shared" si="44"/>
        <v>1.6319801239251319</v>
      </c>
    </row>
    <row r="929" spans="2:10">
      <c r="B929" s="38" t="s">
        <v>939</v>
      </c>
      <c r="C929" s="35">
        <v>23.583179999999999</v>
      </c>
      <c r="D929" s="39">
        <v>547.15807581599995</v>
      </c>
      <c r="E929" s="34">
        <v>7.89473</v>
      </c>
      <c r="F929" s="40">
        <f t="shared" si="42"/>
        <v>29.643132204</v>
      </c>
      <c r="G929" s="34">
        <v>23.689319999999999</v>
      </c>
      <c r="H929" s="40">
        <f t="shared" si="43"/>
        <v>519.19085249738896</v>
      </c>
      <c r="J929" s="39">
        <f t="shared" si="44"/>
        <v>1.6759088853890489</v>
      </c>
    </row>
    <row r="930" spans="2:10">
      <c r="B930" s="38" t="s">
        <v>940</v>
      </c>
      <c r="C930" s="35">
        <v>29.067640000000001</v>
      </c>
      <c r="D930" s="39">
        <v>674.40412916799994</v>
      </c>
      <c r="E930" s="34">
        <v>12.03007</v>
      </c>
      <c r="F930" s="40">
        <f t="shared" si="42"/>
        <v>45.170506836000001</v>
      </c>
      <c r="G930" s="34">
        <v>28.67313</v>
      </c>
      <c r="H930" s="40">
        <f t="shared" si="43"/>
        <v>628.41933869222328</v>
      </c>
      <c r="J930" s="39">
        <f t="shared" si="44"/>
        <v>-0.81428363977670415</v>
      </c>
    </row>
    <row r="931" spans="2:10">
      <c r="B931" s="38" t="s">
        <v>941</v>
      </c>
      <c r="C931" s="35">
        <v>32.358310000000003</v>
      </c>
      <c r="D931" s="39">
        <v>750.75162197199995</v>
      </c>
      <c r="E931" s="34">
        <v>13.90977</v>
      </c>
      <c r="F931" s="40">
        <f t="shared" si="42"/>
        <v>52.228404396000002</v>
      </c>
      <c r="G931" s="34">
        <v>31.97411</v>
      </c>
      <c r="H931" s="40">
        <f t="shared" si="43"/>
        <v>700.76580622598237</v>
      </c>
      <c r="J931" s="39">
        <f t="shared" si="44"/>
        <v>2.2425886499823946</v>
      </c>
    </row>
    <row r="932" spans="2:10">
      <c r="B932" s="38" t="s">
        <v>942</v>
      </c>
      <c r="C932" s="35">
        <v>28.09262</v>
      </c>
      <c r="D932" s="39">
        <v>651.78249514399999</v>
      </c>
      <c r="E932" s="34">
        <v>8.2706700000000009</v>
      </c>
      <c r="F932" s="40">
        <f t="shared" si="42"/>
        <v>31.054711716000003</v>
      </c>
      <c r="G932" s="34">
        <v>28.090610000000002</v>
      </c>
      <c r="H932" s="40">
        <f t="shared" si="43"/>
        <v>615.65244393134458</v>
      </c>
      <c r="J932" s="39">
        <f t="shared" si="44"/>
        <v>-5.0753394966553742</v>
      </c>
    </row>
    <row r="933" spans="2:10">
      <c r="B933" s="38" t="s">
        <v>943</v>
      </c>
      <c r="C933" s="35">
        <v>27.787929999999999</v>
      </c>
      <c r="D933" s="39">
        <v>644.71332151599995</v>
      </c>
      <c r="E933" s="34">
        <v>12.03007</v>
      </c>
      <c r="F933" s="40">
        <f t="shared" si="42"/>
        <v>45.170506836000001</v>
      </c>
      <c r="G933" s="34">
        <v>27.249189999999999</v>
      </c>
      <c r="H933" s="40">
        <f t="shared" si="43"/>
        <v>597.21132501749003</v>
      </c>
      <c r="J933" s="39">
        <f t="shared" si="44"/>
        <v>-2.3314896625099664</v>
      </c>
    </row>
    <row r="934" spans="2:10">
      <c r="B934" s="38" t="s">
        <v>944</v>
      </c>
      <c r="C934" s="35">
        <v>27.726990000000001</v>
      </c>
      <c r="D934" s="39">
        <v>643.29944038799999</v>
      </c>
      <c r="E934" s="34">
        <v>14.66165</v>
      </c>
      <c r="F934" s="40">
        <f t="shared" si="42"/>
        <v>55.051563420000008</v>
      </c>
      <c r="G934" s="34">
        <v>26.925560000000001</v>
      </c>
      <c r="H934" s="40">
        <f t="shared" si="43"/>
        <v>590.11843524295318</v>
      </c>
      <c r="J934" s="39">
        <f t="shared" si="44"/>
        <v>1.8705582749531686</v>
      </c>
    </row>
    <row r="935" spans="2:10">
      <c r="B935" s="38" t="s">
        <v>945</v>
      </c>
      <c r="C935" s="35">
        <v>28.214500000000001</v>
      </c>
      <c r="D935" s="39">
        <v>654.61025740000002</v>
      </c>
      <c r="E935" s="34">
        <v>13.90977</v>
      </c>
      <c r="F935" s="40">
        <f t="shared" si="42"/>
        <v>52.228404396000002</v>
      </c>
      <c r="G935" s="34">
        <v>27.31391</v>
      </c>
      <c r="H935" s="40">
        <f t="shared" si="43"/>
        <v>598.62977147241702</v>
      </c>
      <c r="J935" s="39">
        <f t="shared" si="44"/>
        <v>-3.7520815315830305</v>
      </c>
    </row>
    <row r="936" spans="2:10">
      <c r="B936" s="38" t="s">
        <v>946</v>
      </c>
      <c r="C936" s="35">
        <v>25.89884</v>
      </c>
      <c r="D936" s="39">
        <v>600.88416660799999</v>
      </c>
      <c r="E936" s="34">
        <v>11.65413</v>
      </c>
      <c r="F936" s="40">
        <f t="shared" si="42"/>
        <v>43.758927324000005</v>
      </c>
      <c r="G936" s="34">
        <v>25.501609999999999</v>
      </c>
      <c r="H936" s="40">
        <f t="shared" si="43"/>
        <v>558.91020240158593</v>
      </c>
      <c r="J936" s="39">
        <f t="shared" si="44"/>
        <v>1.7849631175859031</v>
      </c>
    </row>
    <row r="937" spans="2:10">
      <c r="B937" s="38" t="s">
        <v>947</v>
      </c>
      <c r="C937" s="35">
        <v>30.46922</v>
      </c>
      <c r="D937" s="39">
        <v>706.92246706399999</v>
      </c>
      <c r="E937" s="34">
        <v>11.27819</v>
      </c>
      <c r="F937" s="40">
        <f t="shared" si="42"/>
        <v>42.347347812000002</v>
      </c>
      <c r="G937" s="34">
        <v>30.42071</v>
      </c>
      <c r="H937" s="40">
        <f t="shared" si="43"/>
        <v>666.72046130812726</v>
      </c>
      <c r="J937" s="39">
        <f t="shared" si="44"/>
        <v>2.1453420561272196</v>
      </c>
    </row>
    <row r="938" spans="2:10">
      <c r="B938" s="38" t="s">
        <v>948</v>
      </c>
      <c r="C938" s="35">
        <v>25.472270000000002</v>
      </c>
      <c r="D938" s="39">
        <v>590.98723072400003</v>
      </c>
      <c r="E938" s="34">
        <v>10.150370000000001</v>
      </c>
      <c r="F938" s="40">
        <f t="shared" si="42"/>
        <v>38.112609276000001</v>
      </c>
      <c r="G938" s="34">
        <v>25.30744</v>
      </c>
      <c r="H938" s="40">
        <f t="shared" si="43"/>
        <v>554.65464387017107</v>
      </c>
      <c r="J938" s="39">
        <f t="shared" si="44"/>
        <v>1.7800224221711005</v>
      </c>
    </row>
    <row r="939" spans="2:10">
      <c r="B939" s="38" t="s">
        <v>949</v>
      </c>
      <c r="C939" s="35">
        <v>26.995729999999998</v>
      </c>
      <c r="D939" s="39">
        <v>626.33333087599988</v>
      </c>
      <c r="E939" s="34">
        <v>13.15789</v>
      </c>
      <c r="F939" s="40">
        <f t="shared" si="42"/>
        <v>49.405245372000003</v>
      </c>
      <c r="G939" s="34">
        <v>26.084140000000001</v>
      </c>
      <c r="H939" s="40">
        <f t="shared" si="43"/>
        <v>571.67731632909863</v>
      </c>
      <c r="J939" s="39">
        <f t="shared" si="44"/>
        <v>-5.2507691749012793</v>
      </c>
    </row>
    <row r="940" spans="2:10">
      <c r="B940" s="38" t="s">
        <v>950</v>
      </c>
      <c r="C940" s="35">
        <v>34.917729999999999</v>
      </c>
      <c r="D940" s="39">
        <v>810.13323727599993</v>
      </c>
      <c r="E940" s="34">
        <v>14.28571</v>
      </c>
      <c r="F940" s="40">
        <f t="shared" si="42"/>
        <v>53.639983907999998</v>
      </c>
      <c r="G940" s="34">
        <v>34.304200000000002</v>
      </c>
      <c r="H940" s="40">
        <f t="shared" si="43"/>
        <v>751.83360443613117</v>
      </c>
      <c r="J940" s="39">
        <f t="shared" si="44"/>
        <v>-4.6596489318687873</v>
      </c>
    </row>
    <row r="941" spans="2:10">
      <c r="B941" s="38" t="s">
        <v>951</v>
      </c>
      <c r="C941" s="35">
        <v>33.69896</v>
      </c>
      <c r="D941" s="39">
        <v>781.85631075200001</v>
      </c>
      <c r="E941" s="34">
        <v>18.796990000000001</v>
      </c>
      <c r="F941" s="40">
        <f t="shared" si="42"/>
        <v>70.578938052000012</v>
      </c>
      <c r="G941" s="34">
        <v>32.556629999999998</v>
      </c>
      <c r="H941" s="40">
        <f t="shared" si="43"/>
        <v>713.53270098686107</v>
      </c>
      <c r="J941" s="39">
        <f t="shared" si="44"/>
        <v>2.2553282868610722</v>
      </c>
    </row>
    <row r="942" spans="2:10">
      <c r="B942" s="38" t="s">
        <v>952</v>
      </c>
      <c r="C942" s="35">
        <v>30.103590000000001</v>
      </c>
      <c r="D942" s="39">
        <v>698.43941230799999</v>
      </c>
      <c r="E942" s="34">
        <v>17.669170000000001</v>
      </c>
      <c r="F942" s="40">
        <f t="shared" si="42"/>
        <v>66.344199516000003</v>
      </c>
      <c r="G942" s="34">
        <v>28.932030000000001</v>
      </c>
      <c r="H942" s="40">
        <f t="shared" si="43"/>
        <v>634.09356284519924</v>
      </c>
      <c r="J942" s="39">
        <f t="shared" si="44"/>
        <v>1.9983500531992604</v>
      </c>
    </row>
    <row r="943" spans="2:10">
      <c r="B943" s="38" t="s">
        <v>953</v>
      </c>
      <c r="C943" s="35">
        <v>23.765989999999999</v>
      </c>
      <c r="D943" s="39">
        <v>551.39948718799997</v>
      </c>
      <c r="E943" s="34">
        <v>9.3984900000000007</v>
      </c>
      <c r="F943" s="40">
        <f t="shared" si="42"/>
        <v>35.289450252000009</v>
      </c>
      <c r="G943" s="34">
        <v>23.624590000000001</v>
      </c>
      <c r="H943" s="40">
        <f t="shared" si="43"/>
        <v>517.77218687582808</v>
      </c>
      <c r="J943" s="39">
        <f t="shared" si="44"/>
        <v>1.6621499398281685</v>
      </c>
    </row>
    <row r="944" spans="2:10">
      <c r="B944" s="38" t="s">
        <v>954</v>
      </c>
      <c r="C944" s="35">
        <v>25.22851</v>
      </c>
      <c r="D944" s="39">
        <v>585.33170621199997</v>
      </c>
      <c r="E944" s="34">
        <v>7.5187900000000001</v>
      </c>
      <c r="F944" s="40">
        <f t="shared" si="42"/>
        <v>28.231552692000001</v>
      </c>
      <c r="G944" s="34">
        <v>25.501609999999999</v>
      </c>
      <c r="H944" s="40">
        <f t="shared" si="43"/>
        <v>558.91020240158593</v>
      </c>
      <c r="J944" s="39">
        <f t="shared" si="44"/>
        <v>1.810048881585999</v>
      </c>
    </row>
    <row r="945" spans="2:10">
      <c r="B945" s="38" t="s">
        <v>955</v>
      </c>
      <c r="C945" s="35">
        <v>22.790980000000001</v>
      </c>
      <c r="D945" s="39">
        <v>528.77808517599999</v>
      </c>
      <c r="E945" s="34">
        <v>10.150370000000001</v>
      </c>
      <c r="F945" s="40">
        <f t="shared" si="42"/>
        <v>38.112609276000001</v>
      </c>
      <c r="G945" s="34">
        <v>22.459540000000001</v>
      </c>
      <c r="H945" s="40">
        <f t="shared" si="43"/>
        <v>492.23817818743669</v>
      </c>
      <c r="J945" s="39">
        <f t="shared" si="44"/>
        <v>1.572702287436698</v>
      </c>
    </row>
    <row r="946" spans="2:10">
      <c r="B946" s="38" t="s">
        <v>956</v>
      </c>
      <c r="C946" s="35">
        <v>25.53321</v>
      </c>
      <c r="D946" s="39">
        <v>592.40111185199999</v>
      </c>
      <c r="E946" s="34">
        <v>11.27819</v>
      </c>
      <c r="F946" s="40">
        <f t="shared" si="42"/>
        <v>42.347347812000002</v>
      </c>
      <c r="G946" s="34">
        <v>25.177990000000001</v>
      </c>
      <c r="H946" s="40">
        <f t="shared" si="43"/>
        <v>551.8175317936832</v>
      </c>
      <c r="J946" s="39">
        <f t="shared" si="44"/>
        <v>1.7637677536831688</v>
      </c>
    </row>
    <row r="947" spans="2:10">
      <c r="B947" s="38" t="s">
        <v>957</v>
      </c>
      <c r="C947" s="35">
        <v>24.00975</v>
      </c>
      <c r="D947" s="39">
        <v>557.05501169999991</v>
      </c>
      <c r="E947" s="34">
        <v>10.52631</v>
      </c>
      <c r="F947" s="40">
        <f t="shared" si="42"/>
        <v>39.524188788000004</v>
      </c>
      <c r="G947" s="34">
        <v>23.689319999999999</v>
      </c>
      <c r="H947" s="40">
        <f t="shared" si="43"/>
        <v>519.19085249738896</v>
      </c>
      <c r="J947" s="39">
        <f t="shared" si="44"/>
        <v>1.6600295853891112</v>
      </c>
    </row>
    <row r="948" spans="2:10">
      <c r="B948" s="38" t="s">
        <v>958</v>
      </c>
      <c r="C948" s="35">
        <v>24.37538</v>
      </c>
      <c r="D948" s="39">
        <v>565.53806645599991</v>
      </c>
      <c r="E948" s="34">
        <v>15.03759</v>
      </c>
      <c r="F948" s="40">
        <f t="shared" si="42"/>
        <v>56.463142932000004</v>
      </c>
      <c r="G948" s="34">
        <v>23.30097</v>
      </c>
      <c r="H948" s="40">
        <f t="shared" si="43"/>
        <v>510.67951626792518</v>
      </c>
      <c r="J948" s="39">
        <f t="shared" si="44"/>
        <v>1.6045927439252523</v>
      </c>
    </row>
    <row r="949" spans="2:10">
      <c r="B949" s="38" t="s">
        <v>959</v>
      </c>
      <c r="C949" s="35">
        <v>19.683119999999999</v>
      </c>
      <c r="D949" s="39">
        <v>456.67200374399994</v>
      </c>
      <c r="E949" s="34">
        <v>9.0225500000000007</v>
      </c>
      <c r="F949" s="40">
        <f t="shared" si="42"/>
        <v>33.877870740000006</v>
      </c>
      <c r="G949" s="34">
        <v>19.09385</v>
      </c>
      <c r="H949" s="40">
        <f t="shared" si="43"/>
        <v>418.47348336538454</v>
      </c>
      <c r="J949" s="39">
        <f t="shared" si="44"/>
        <v>-4.3206496386154072</v>
      </c>
    </row>
    <row r="950" spans="2:10">
      <c r="B950" s="38" t="s">
        <v>960</v>
      </c>
      <c r="C950" s="35">
        <v>20.17062</v>
      </c>
      <c r="D950" s="39">
        <v>467.982588744</v>
      </c>
      <c r="E950" s="34">
        <v>10.52631</v>
      </c>
      <c r="F950" s="40">
        <f t="shared" si="42"/>
        <v>39.524188788000004</v>
      </c>
      <c r="G950" s="34">
        <v>19.611650000000001</v>
      </c>
      <c r="H950" s="40">
        <f t="shared" si="43"/>
        <v>429.82193167133619</v>
      </c>
      <c r="J950" s="39">
        <f t="shared" si="44"/>
        <v>1.3635317153361939</v>
      </c>
    </row>
    <row r="951" spans="2:10">
      <c r="B951" s="38" t="s">
        <v>961</v>
      </c>
      <c r="C951" s="35">
        <v>25.89884</v>
      </c>
      <c r="D951" s="39">
        <v>600.88416660799999</v>
      </c>
      <c r="E951" s="34">
        <v>11.27819</v>
      </c>
      <c r="F951" s="40">
        <f t="shared" si="42"/>
        <v>42.347347812000002</v>
      </c>
      <c r="G951" s="34">
        <v>25.372160000000001</v>
      </c>
      <c r="H951" s="40">
        <f t="shared" si="43"/>
        <v>556.07309032509806</v>
      </c>
      <c r="J951" s="39">
        <f t="shared" si="44"/>
        <v>-2.4637284709019696</v>
      </c>
    </row>
    <row r="952" spans="2:10">
      <c r="B952" s="38" t="s">
        <v>962</v>
      </c>
      <c r="C952" s="35">
        <v>28.519189999999998</v>
      </c>
      <c r="D952" s="39">
        <v>661.67943102799995</v>
      </c>
      <c r="E952" s="34">
        <v>17.293230000000001</v>
      </c>
      <c r="F952" s="40">
        <f t="shared" si="42"/>
        <v>64.932620004</v>
      </c>
      <c r="G952" s="34">
        <v>27.31391</v>
      </c>
      <c r="H952" s="40">
        <f t="shared" si="43"/>
        <v>598.62977147241702</v>
      </c>
      <c r="J952" s="39">
        <f t="shared" si="44"/>
        <v>1.8829604484170659</v>
      </c>
    </row>
    <row r="953" spans="2:10">
      <c r="B953" s="38" t="s">
        <v>963</v>
      </c>
      <c r="C953" s="35">
        <v>26.386340000000001</v>
      </c>
      <c r="D953" s="39">
        <v>612.19475160800005</v>
      </c>
      <c r="E953" s="34">
        <v>15.41353</v>
      </c>
      <c r="F953" s="40">
        <f t="shared" si="42"/>
        <v>57.874722444000007</v>
      </c>
      <c r="G953" s="34">
        <v>25.372160000000001</v>
      </c>
      <c r="H953" s="40">
        <f t="shared" si="43"/>
        <v>556.07309032509806</v>
      </c>
      <c r="J953" s="39">
        <f t="shared" si="44"/>
        <v>1.7530611610980031</v>
      </c>
    </row>
    <row r="954" spans="2:10">
      <c r="B954" s="38" t="s">
        <v>964</v>
      </c>
      <c r="C954" s="35">
        <v>26.386340000000001</v>
      </c>
      <c r="D954" s="39">
        <v>612.19475160800005</v>
      </c>
      <c r="E954" s="34">
        <v>10.90225</v>
      </c>
      <c r="F954" s="40">
        <f t="shared" si="42"/>
        <v>40.935768300000007</v>
      </c>
      <c r="G954" s="34">
        <v>26.148859999999999</v>
      </c>
      <c r="H954" s="40">
        <f t="shared" si="43"/>
        <v>573.09576278402574</v>
      </c>
      <c r="J954" s="39">
        <f t="shared" si="44"/>
        <v>1.8367794760256402</v>
      </c>
    </row>
    <row r="955" spans="2:10">
      <c r="B955" s="38" t="s">
        <v>965</v>
      </c>
      <c r="C955" s="35">
        <v>24.862880000000001</v>
      </c>
      <c r="D955" s="39">
        <v>576.84865145599997</v>
      </c>
      <c r="E955" s="34">
        <v>16.541350000000001</v>
      </c>
      <c r="F955" s="40">
        <f t="shared" si="42"/>
        <v>62.109460980000009</v>
      </c>
      <c r="G955" s="34">
        <v>23.55987</v>
      </c>
      <c r="H955" s="40">
        <f t="shared" si="43"/>
        <v>516.35374042090109</v>
      </c>
      <c r="J955" s="39">
        <f t="shared" si="44"/>
        <v>1.614549944901114</v>
      </c>
    </row>
    <row r="956" spans="2:10">
      <c r="B956" s="38" t="s">
        <v>966</v>
      </c>
      <c r="C956" s="35">
        <v>25.959779999999999</v>
      </c>
      <c r="D956" s="39">
        <v>602.29804773599994</v>
      </c>
      <c r="E956" s="34">
        <v>12.40601</v>
      </c>
      <c r="F956" s="40">
        <f t="shared" si="42"/>
        <v>46.582086348000004</v>
      </c>
      <c r="G956" s="34">
        <v>25.436889999999998</v>
      </c>
      <c r="H956" s="40">
        <f t="shared" si="43"/>
        <v>557.49175594665905</v>
      </c>
      <c r="J956" s="39">
        <f t="shared" si="44"/>
        <v>1.7757945586590722</v>
      </c>
    </row>
    <row r="957" spans="2:10">
      <c r="B957" s="38" t="s">
        <v>967</v>
      </c>
      <c r="C957" s="35">
        <v>24.253499999999999</v>
      </c>
      <c r="D957" s="39">
        <v>562.7103042</v>
      </c>
      <c r="E957" s="34">
        <v>13.90977</v>
      </c>
      <c r="F957" s="40">
        <f t="shared" si="42"/>
        <v>52.228404396000002</v>
      </c>
      <c r="G957" s="34">
        <v>23.365690000000001</v>
      </c>
      <c r="H957" s="40">
        <f t="shared" si="43"/>
        <v>512.09796272285223</v>
      </c>
      <c r="J957" s="39">
        <f t="shared" si="44"/>
        <v>1.616062918852208</v>
      </c>
    </row>
    <row r="958" spans="2:10">
      <c r="B958" s="38" t="s">
        <v>968</v>
      </c>
      <c r="C958" s="35">
        <v>26.812909999999999</v>
      </c>
      <c r="D958" s="39">
        <v>622.09168749200001</v>
      </c>
      <c r="E958" s="34">
        <v>13.53383</v>
      </c>
      <c r="F958" s="40">
        <f t="shared" si="42"/>
        <v>50.816824883999999</v>
      </c>
      <c r="G958" s="34">
        <v>26.148859999999999</v>
      </c>
      <c r="H958" s="40">
        <f t="shared" si="43"/>
        <v>573.09576278402574</v>
      </c>
      <c r="J958" s="39">
        <f t="shared" si="44"/>
        <v>1.8209001760257024</v>
      </c>
    </row>
    <row r="959" spans="2:10">
      <c r="B959" s="38" t="s">
        <v>969</v>
      </c>
      <c r="C959" s="35">
        <v>28.214500000000001</v>
      </c>
      <c r="D959" s="39">
        <v>654.61025740000002</v>
      </c>
      <c r="E959" s="34">
        <v>14.66165</v>
      </c>
      <c r="F959" s="40">
        <f t="shared" si="42"/>
        <v>55.051563420000008</v>
      </c>
      <c r="G959" s="34">
        <v>27.184460000000001</v>
      </c>
      <c r="H959" s="40">
        <f t="shared" si="43"/>
        <v>595.79265939592904</v>
      </c>
      <c r="J959" s="39">
        <f t="shared" si="44"/>
        <v>-3.7660345840710079</v>
      </c>
    </row>
    <row r="960" spans="2:10">
      <c r="B960" s="38" t="s">
        <v>970</v>
      </c>
      <c r="C960" s="35">
        <v>25.22851</v>
      </c>
      <c r="D960" s="39">
        <v>585.33170621199997</v>
      </c>
      <c r="E960" s="34">
        <v>11.27819</v>
      </c>
      <c r="F960" s="40">
        <f t="shared" si="42"/>
        <v>42.347347812000002</v>
      </c>
      <c r="G960" s="34">
        <v>24.85436</v>
      </c>
      <c r="H960" s="40">
        <f t="shared" si="43"/>
        <v>544.72464201914636</v>
      </c>
      <c r="J960" s="39">
        <f t="shared" si="44"/>
        <v>1.7402836191463393</v>
      </c>
    </row>
    <row r="961" spans="2:10">
      <c r="B961" s="38" t="s">
        <v>971</v>
      </c>
      <c r="C961" s="35">
        <v>29.555140000000002</v>
      </c>
      <c r="D961" s="39">
        <v>685.714714168</v>
      </c>
      <c r="E961" s="34">
        <v>12.40601</v>
      </c>
      <c r="F961" s="40">
        <f t="shared" si="42"/>
        <v>46.582086348000004</v>
      </c>
      <c r="G961" s="34">
        <v>29.255659999999999</v>
      </c>
      <c r="H961" s="40">
        <f t="shared" si="43"/>
        <v>641.18645261973597</v>
      </c>
      <c r="J961" s="39">
        <f t="shared" si="44"/>
        <v>2.0538247997359349</v>
      </c>
    </row>
    <row r="962" spans="2:10">
      <c r="B962" s="38" t="s">
        <v>972</v>
      </c>
      <c r="C962" s="35">
        <v>29.7989</v>
      </c>
      <c r="D962" s="39">
        <v>691.37023867999994</v>
      </c>
      <c r="E962" s="34">
        <v>14.66165</v>
      </c>
      <c r="F962" s="40">
        <f t="shared" si="42"/>
        <v>55.051563420000008</v>
      </c>
      <c r="G962" s="34">
        <v>29.12621</v>
      </c>
      <c r="H962" s="40">
        <f t="shared" si="43"/>
        <v>638.3493405432481</v>
      </c>
      <c r="J962" s="39">
        <f t="shared" si="44"/>
        <v>2.0306652832481404</v>
      </c>
    </row>
    <row r="963" spans="2:10">
      <c r="B963" s="38" t="s">
        <v>973</v>
      </c>
      <c r="C963" s="35">
        <v>38.086530000000003</v>
      </c>
      <c r="D963" s="39">
        <v>883.653199836</v>
      </c>
      <c r="E963" s="34">
        <v>15.41353</v>
      </c>
      <c r="F963" s="40">
        <f t="shared" si="42"/>
        <v>57.874722444000007</v>
      </c>
      <c r="G963" s="34">
        <v>37.799349999999997</v>
      </c>
      <c r="H963" s="40">
        <f t="shared" si="43"/>
        <v>828.43563050130524</v>
      </c>
      <c r="J963" s="39">
        <f t="shared" si="44"/>
        <v>2.6571531093052272</v>
      </c>
    </row>
    <row r="964" spans="2:10">
      <c r="B964" s="38" t="s">
        <v>974</v>
      </c>
      <c r="C964" s="35">
        <v>32.358310000000003</v>
      </c>
      <c r="D964" s="39">
        <v>750.75162197199995</v>
      </c>
      <c r="E964" s="34">
        <v>21.428570000000001</v>
      </c>
      <c r="F964" s="40">
        <f t="shared" ref="F964:F1027" si="45">$F$1362*(E964/100)</f>
        <v>80.459994636000005</v>
      </c>
      <c r="G964" s="34">
        <v>30.67961</v>
      </c>
      <c r="H964" s="40">
        <f t="shared" ref="H964:H1027" si="46">$H$1504*(G964/100)</f>
        <v>672.39468546110322</v>
      </c>
      <c r="J964" s="39">
        <f t="shared" ref="J964:J1027" si="47">H964-(D964-F964)</f>
        <v>2.1030581251033027</v>
      </c>
    </row>
    <row r="965" spans="2:10">
      <c r="B965" s="38" t="s">
        <v>975</v>
      </c>
      <c r="C965" s="35">
        <v>32.48019</v>
      </c>
      <c r="D965" s="39">
        <v>753.57938422799987</v>
      </c>
      <c r="E965" s="34">
        <v>13.53383</v>
      </c>
      <c r="F965" s="40">
        <f t="shared" si="45"/>
        <v>50.816824883999999</v>
      </c>
      <c r="G965" s="34">
        <v>32.168280000000003</v>
      </c>
      <c r="H965" s="40">
        <f t="shared" si="46"/>
        <v>705.02136475739746</v>
      </c>
      <c r="J965" s="39">
        <f t="shared" si="47"/>
        <v>2.2588054133975675</v>
      </c>
    </row>
    <row r="966" spans="2:10">
      <c r="B966" s="38" t="s">
        <v>976</v>
      </c>
      <c r="C966" s="35">
        <v>35.770870000000002</v>
      </c>
      <c r="D966" s="39">
        <v>829.92710904400008</v>
      </c>
      <c r="E966" s="34">
        <v>16.917290000000001</v>
      </c>
      <c r="F966" s="40">
        <f t="shared" si="45"/>
        <v>63.521040492000012</v>
      </c>
      <c r="G966" s="34">
        <v>34.822000000000003</v>
      </c>
      <c r="H966" s="40">
        <f t="shared" si="46"/>
        <v>763.18205274208299</v>
      </c>
      <c r="J966" s="39">
        <f t="shared" si="47"/>
        <v>-3.2240158099170912</v>
      </c>
    </row>
    <row r="967" spans="2:10">
      <c r="B967" s="38" t="s">
        <v>977</v>
      </c>
      <c r="C967" s="35">
        <v>32.236440000000002</v>
      </c>
      <c r="D967" s="39">
        <v>747.92409172800001</v>
      </c>
      <c r="E967" s="34">
        <v>15.41353</v>
      </c>
      <c r="F967" s="40">
        <f t="shared" si="45"/>
        <v>57.874722444000007</v>
      </c>
      <c r="G967" s="34">
        <v>31.585760000000001</v>
      </c>
      <c r="H967" s="40">
        <f t="shared" si="46"/>
        <v>692.25446999651865</v>
      </c>
      <c r="J967" s="39">
        <f t="shared" si="47"/>
        <v>2.2051007125186288</v>
      </c>
    </row>
    <row r="968" spans="2:10">
      <c r="B968" s="38" t="s">
        <v>978</v>
      </c>
      <c r="C968" s="35">
        <v>33.211449999999999</v>
      </c>
      <c r="D968" s="39">
        <v>770.54549373999987</v>
      </c>
      <c r="E968" s="34">
        <v>18.796990000000001</v>
      </c>
      <c r="F968" s="40">
        <f t="shared" si="45"/>
        <v>70.578938052000012</v>
      </c>
      <c r="G968" s="34">
        <v>32.038829999999997</v>
      </c>
      <c r="H968" s="40">
        <f t="shared" si="46"/>
        <v>702.18425268090937</v>
      </c>
      <c r="J968" s="39">
        <f t="shared" si="47"/>
        <v>2.2176969929095094</v>
      </c>
    </row>
    <row r="969" spans="2:10">
      <c r="B969" s="38" t="s">
        <v>979</v>
      </c>
      <c r="C969" s="35">
        <v>31.931740000000001</v>
      </c>
      <c r="D969" s="39">
        <v>740.85468608799999</v>
      </c>
      <c r="E969" s="34">
        <v>12.03007</v>
      </c>
      <c r="F969" s="40">
        <f t="shared" si="45"/>
        <v>45.170506836000001</v>
      </c>
      <c r="G969" s="34">
        <v>31.585760000000001</v>
      </c>
      <c r="H969" s="40">
        <f t="shared" si="46"/>
        <v>692.25446999651865</v>
      </c>
      <c r="J969" s="39">
        <f t="shared" si="47"/>
        <v>-3.4297092554813844</v>
      </c>
    </row>
    <row r="970" spans="2:10">
      <c r="B970" s="38" t="s">
        <v>980</v>
      </c>
      <c r="C970" s="35">
        <v>32.297370000000001</v>
      </c>
      <c r="D970" s="39">
        <v>749.337740844</v>
      </c>
      <c r="E970" s="34">
        <v>13.53383</v>
      </c>
      <c r="F970" s="40">
        <f t="shared" si="45"/>
        <v>50.816824883999999</v>
      </c>
      <c r="G970" s="34">
        <v>31.715209999999999</v>
      </c>
      <c r="H970" s="40">
        <f t="shared" si="46"/>
        <v>695.09158207300652</v>
      </c>
      <c r="J970" s="39">
        <f t="shared" si="47"/>
        <v>-3.4293338869935042</v>
      </c>
    </row>
    <row r="971" spans="2:10">
      <c r="B971" s="38" t="s">
        <v>981</v>
      </c>
      <c r="C971" s="35">
        <v>31.748930000000001</v>
      </c>
      <c r="D971" s="39">
        <v>736.61327471599998</v>
      </c>
      <c r="E971" s="34">
        <v>16.165410000000001</v>
      </c>
      <c r="F971" s="40">
        <f t="shared" si="45"/>
        <v>60.697881468000013</v>
      </c>
      <c r="G971" s="34">
        <v>30.938510000000001</v>
      </c>
      <c r="H971" s="40">
        <f t="shared" si="46"/>
        <v>678.06890961407908</v>
      </c>
      <c r="J971" s="39">
        <f t="shared" si="47"/>
        <v>2.1535163660790886</v>
      </c>
    </row>
    <row r="972" spans="2:10">
      <c r="B972" s="38" t="s">
        <v>982</v>
      </c>
      <c r="C972" s="35">
        <v>29.737960000000001</v>
      </c>
      <c r="D972" s="39">
        <v>689.95635755199999</v>
      </c>
      <c r="E972" s="34">
        <v>13.90977</v>
      </c>
      <c r="F972" s="40">
        <f t="shared" si="45"/>
        <v>52.228404396000002</v>
      </c>
      <c r="G972" s="34">
        <v>29.06148</v>
      </c>
      <c r="H972" s="40">
        <f t="shared" si="46"/>
        <v>636.93067492168711</v>
      </c>
      <c r="J972" s="39">
        <f t="shared" si="47"/>
        <v>-0.79727823431289835</v>
      </c>
    </row>
    <row r="973" spans="2:10">
      <c r="B973" s="38" t="s">
        <v>983</v>
      </c>
      <c r="C973" s="35">
        <v>27.60511</v>
      </c>
      <c r="D973" s="39">
        <v>640.47167813199997</v>
      </c>
      <c r="E973" s="34">
        <v>15.78947</v>
      </c>
      <c r="F973" s="40">
        <f t="shared" si="45"/>
        <v>59.286301956000003</v>
      </c>
      <c r="G973" s="34">
        <v>26.601939999999999</v>
      </c>
      <c r="H973" s="40">
        <f t="shared" si="46"/>
        <v>583.02576463505045</v>
      </c>
      <c r="J973" s="39">
        <f t="shared" si="47"/>
        <v>1.8403884590504731</v>
      </c>
    </row>
    <row r="974" spans="2:10">
      <c r="B974" s="38" t="s">
        <v>984</v>
      </c>
      <c r="C974" s="35">
        <v>28.336379999999998</v>
      </c>
      <c r="D974" s="39">
        <v>657.43801965599994</v>
      </c>
      <c r="E974" s="34">
        <v>15.41353</v>
      </c>
      <c r="F974" s="40">
        <f t="shared" si="45"/>
        <v>57.874722444000007</v>
      </c>
      <c r="G974" s="34">
        <v>27.31391</v>
      </c>
      <c r="H974" s="40">
        <f t="shared" si="46"/>
        <v>598.62977147241702</v>
      </c>
      <c r="J974" s="39">
        <f t="shared" si="47"/>
        <v>-0.93352573958293306</v>
      </c>
    </row>
    <row r="975" spans="2:10">
      <c r="B975" s="38" t="s">
        <v>985</v>
      </c>
      <c r="C975" s="35">
        <v>30.591100000000001</v>
      </c>
      <c r="D975" s="39">
        <v>709.7502293199999</v>
      </c>
      <c r="E975" s="34">
        <v>19.172930000000001</v>
      </c>
      <c r="F975" s="40">
        <f t="shared" si="45"/>
        <v>71.990517564000015</v>
      </c>
      <c r="G975" s="34">
        <v>29.190930000000002</v>
      </c>
      <c r="H975" s="40">
        <f t="shared" si="46"/>
        <v>639.7677869981751</v>
      </c>
      <c r="J975" s="39">
        <f t="shared" si="47"/>
        <v>2.0080752421752095</v>
      </c>
    </row>
    <row r="976" spans="2:10">
      <c r="B976" s="38" t="s">
        <v>986</v>
      </c>
      <c r="C976" s="35">
        <v>30.347339999999999</v>
      </c>
      <c r="D976" s="39">
        <v>704.09470480799996</v>
      </c>
      <c r="E976" s="34">
        <v>13.53383</v>
      </c>
      <c r="F976" s="40">
        <f t="shared" si="45"/>
        <v>50.816824883999999</v>
      </c>
      <c r="G976" s="34">
        <v>29.902909999999999</v>
      </c>
      <c r="H976" s="40">
        <f t="shared" si="46"/>
        <v>655.37201300217555</v>
      </c>
      <c r="J976" s="39">
        <f t="shared" si="47"/>
        <v>2.0941330781755596</v>
      </c>
    </row>
    <row r="977" spans="2:10">
      <c r="B977" s="38" t="s">
        <v>987</v>
      </c>
      <c r="C977" s="35">
        <v>34.430219999999998</v>
      </c>
      <c r="D977" s="39">
        <v>798.82242026400002</v>
      </c>
      <c r="E977" s="34">
        <v>15.41353</v>
      </c>
      <c r="F977" s="40">
        <f t="shared" si="45"/>
        <v>57.874722444000007</v>
      </c>
      <c r="G977" s="34">
        <v>33.656950000000002</v>
      </c>
      <c r="H977" s="40">
        <f t="shared" si="46"/>
        <v>737.64804405369159</v>
      </c>
      <c r="J977" s="39">
        <f t="shared" si="47"/>
        <v>-3.2996537663084382</v>
      </c>
    </row>
    <row r="978" spans="2:10">
      <c r="B978" s="38" t="s">
        <v>988</v>
      </c>
      <c r="C978" s="35">
        <v>32.784880000000001</v>
      </c>
      <c r="D978" s="39">
        <v>760.64855785599991</v>
      </c>
      <c r="E978" s="34">
        <v>13.90977</v>
      </c>
      <c r="F978" s="40">
        <f t="shared" si="45"/>
        <v>52.228404396000002</v>
      </c>
      <c r="G978" s="34">
        <v>32.42718</v>
      </c>
      <c r="H978" s="40">
        <f t="shared" si="46"/>
        <v>710.6955889103732</v>
      </c>
      <c r="J978" s="39">
        <f t="shared" si="47"/>
        <v>2.2754354503732657</v>
      </c>
    </row>
    <row r="979" spans="2:10">
      <c r="B979" s="38" t="s">
        <v>989</v>
      </c>
      <c r="C979" s="35">
        <v>27.544180000000001</v>
      </c>
      <c r="D979" s="39">
        <v>639.05802901599998</v>
      </c>
      <c r="E979" s="34">
        <v>7.5187900000000001</v>
      </c>
      <c r="F979" s="40">
        <f t="shared" si="45"/>
        <v>28.231552692000001</v>
      </c>
      <c r="G979" s="34">
        <v>27.96116</v>
      </c>
      <c r="H979" s="40">
        <f t="shared" si="46"/>
        <v>612.81533185485671</v>
      </c>
      <c r="J979" s="39">
        <f t="shared" si="47"/>
        <v>1.9888555308567675</v>
      </c>
    </row>
    <row r="980" spans="2:10">
      <c r="B980" s="38" t="s">
        <v>990</v>
      </c>
      <c r="C980" s="35">
        <v>31.50517</v>
      </c>
      <c r="D980" s="39">
        <v>730.95775020399992</v>
      </c>
      <c r="E980" s="34">
        <v>12.78195</v>
      </c>
      <c r="F980" s="40">
        <f t="shared" si="45"/>
        <v>47.99366586</v>
      </c>
      <c r="G980" s="34">
        <v>31.262129999999999</v>
      </c>
      <c r="H980" s="40">
        <f t="shared" si="46"/>
        <v>685.16158022198181</v>
      </c>
      <c r="J980" s="39">
        <f t="shared" si="47"/>
        <v>2.1974958779818508</v>
      </c>
    </row>
    <row r="981" spans="2:10">
      <c r="B981" s="38" t="s">
        <v>991</v>
      </c>
      <c r="C981" s="35">
        <v>24.984760000000001</v>
      </c>
      <c r="D981" s="39">
        <v>579.676413712</v>
      </c>
      <c r="E981" s="34">
        <v>13.90977</v>
      </c>
      <c r="F981" s="40">
        <f t="shared" si="45"/>
        <v>52.228404396000002</v>
      </c>
      <c r="G981" s="34">
        <v>24.142389999999999</v>
      </c>
      <c r="H981" s="40">
        <f t="shared" si="46"/>
        <v>529.12063518177979</v>
      </c>
      <c r="J981" s="39">
        <f t="shared" si="47"/>
        <v>1.6726258657797644</v>
      </c>
    </row>
    <row r="982" spans="2:10">
      <c r="B982" s="38" t="s">
        <v>992</v>
      </c>
      <c r="C982" s="35">
        <v>29.859839999999998</v>
      </c>
      <c r="D982" s="39">
        <v>692.7841198079999</v>
      </c>
      <c r="E982" s="34">
        <v>13.15789</v>
      </c>
      <c r="F982" s="40">
        <f t="shared" si="45"/>
        <v>49.405245372000003</v>
      </c>
      <c r="G982" s="34">
        <v>29.449829999999999</v>
      </c>
      <c r="H982" s="40">
        <f t="shared" si="46"/>
        <v>645.44201115115084</v>
      </c>
      <c r="J982" s="39">
        <f t="shared" si="47"/>
        <v>2.0631367151509039</v>
      </c>
    </row>
    <row r="983" spans="2:10">
      <c r="B983" s="38" t="s">
        <v>993</v>
      </c>
      <c r="C983" s="35">
        <v>31.931740000000001</v>
      </c>
      <c r="D983" s="39">
        <v>740.85468608799999</v>
      </c>
      <c r="E983" s="34">
        <v>16.541350000000001</v>
      </c>
      <c r="F983" s="40">
        <f t="shared" si="45"/>
        <v>62.109460980000009</v>
      </c>
      <c r="G983" s="34">
        <v>30.809059999999999</v>
      </c>
      <c r="H983" s="40">
        <f t="shared" si="46"/>
        <v>675.23179753759109</v>
      </c>
      <c r="J983" s="39">
        <f t="shared" si="47"/>
        <v>-3.5134275704089077</v>
      </c>
    </row>
    <row r="984" spans="2:10">
      <c r="B984" s="38" t="s">
        <v>994</v>
      </c>
      <c r="C984" s="35">
        <v>29.920780000000001</v>
      </c>
      <c r="D984" s="39">
        <v>694.19800093599997</v>
      </c>
      <c r="E984" s="34">
        <v>11.65413</v>
      </c>
      <c r="F984" s="40">
        <f t="shared" si="45"/>
        <v>43.758927324000005</v>
      </c>
      <c r="G984" s="34">
        <v>29.77346</v>
      </c>
      <c r="H984" s="40">
        <f t="shared" si="46"/>
        <v>652.53490092568768</v>
      </c>
      <c r="J984" s="39">
        <f t="shared" si="47"/>
        <v>2.0958273136876642</v>
      </c>
    </row>
    <row r="985" spans="2:10">
      <c r="B985" s="38" t="s">
        <v>995</v>
      </c>
      <c r="C985" s="35">
        <v>27.4223</v>
      </c>
      <c r="D985" s="39">
        <v>636.23026675999995</v>
      </c>
      <c r="E985" s="34">
        <v>7.5187900000000001</v>
      </c>
      <c r="F985" s="40">
        <f t="shared" si="45"/>
        <v>28.231552692000001</v>
      </c>
      <c r="G985" s="34">
        <v>27.831710000000001</v>
      </c>
      <c r="H985" s="40">
        <f t="shared" si="46"/>
        <v>609.97821977836873</v>
      </c>
      <c r="J985" s="39">
        <f t="shared" si="47"/>
        <v>1.9795057103688123</v>
      </c>
    </row>
    <row r="986" spans="2:10">
      <c r="B986" s="38" t="s">
        <v>996</v>
      </c>
      <c r="C986" s="35">
        <v>30.773910000000001</v>
      </c>
      <c r="D986" s="39">
        <v>713.99164069199992</v>
      </c>
      <c r="E986" s="34">
        <v>10.52631</v>
      </c>
      <c r="F986" s="40">
        <f t="shared" si="45"/>
        <v>39.524188788000004</v>
      </c>
      <c r="G986" s="34">
        <v>30.87378</v>
      </c>
      <c r="H986" s="40">
        <f t="shared" si="46"/>
        <v>676.65024399251809</v>
      </c>
      <c r="J986" s="39">
        <f t="shared" si="47"/>
        <v>2.1827920885181129</v>
      </c>
    </row>
    <row r="987" spans="2:10">
      <c r="B987" s="38" t="s">
        <v>997</v>
      </c>
      <c r="C987" s="35">
        <v>31.383299999999998</v>
      </c>
      <c r="D987" s="39">
        <v>728.13021995999986</v>
      </c>
      <c r="E987" s="34">
        <v>13.53383</v>
      </c>
      <c r="F987" s="40">
        <f t="shared" si="45"/>
        <v>50.816824883999999</v>
      </c>
      <c r="G987" s="34">
        <v>31.003229999999999</v>
      </c>
      <c r="H987" s="40">
        <f t="shared" si="46"/>
        <v>679.48735606900595</v>
      </c>
      <c r="J987" s="39">
        <f t="shared" si="47"/>
        <v>2.1739609930060624</v>
      </c>
    </row>
    <row r="988" spans="2:10">
      <c r="B988" s="38" t="s">
        <v>998</v>
      </c>
      <c r="C988" s="35">
        <v>30.46922</v>
      </c>
      <c r="D988" s="39">
        <v>706.92246706399999</v>
      </c>
      <c r="E988" s="34">
        <v>15.03759</v>
      </c>
      <c r="F988" s="40">
        <f t="shared" si="45"/>
        <v>56.463142932000004</v>
      </c>
      <c r="G988" s="34">
        <v>29.449829999999999</v>
      </c>
      <c r="H988" s="40">
        <f t="shared" si="46"/>
        <v>645.44201115115084</v>
      </c>
      <c r="J988" s="39">
        <f t="shared" si="47"/>
        <v>-5.0173129808491694</v>
      </c>
    </row>
    <row r="989" spans="2:10">
      <c r="B989" s="38" t="s">
        <v>999</v>
      </c>
      <c r="C989" s="35">
        <v>32.541130000000003</v>
      </c>
      <c r="D989" s="39">
        <v>754.99326535600005</v>
      </c>
      <c r="E989" s="34">
        <v>19.924810000000001</v>
      </c>
      <c r="F989" s="40">
        <f t="shared" si="45"/>
        <v>74.813676588000007</v>
      </c>
      <c r="G989" s="34">
        <v>31.132680000000001</v>
      </c>
      <c r="H989" s="40">
        <f t="shared" si="46"/>
        <v>682.32446814549394</v>
      </c>
      <c r="J989" s="39">
        <f t="shared" si="47"/>
        <v>2.1448793774939077</v>
      </c>
    </row>
    <row r="990" spans="2:10">
      <c r="B990" s="38" t="s">
        <v>1000</v>
      </c>
      <c r="C990" s="35">
        <v>30.591100000000001</v>
      </c>
      <c r="D990" s="39">
        <v>709.7502293199999</v>
      </c>
      <c r="E990" s="34">
        <v>16.917290000000001</v>
      </c>
      <c r="F990" s="40">
        <f t="shared" si="45"/>
        <v>63.521040492000012</v>
      </c>
      <c r="G990" s="34">
        <v>29.579280000000001</v>
      </c>
      <c r="H990" s="40">
        <f t="shared" si="46"/>
        <v>648.27912322763882</v>
      </c>
      <c r="J990" s="39">
        <f t="shared" si="47"/>
        <v>2.0499343996389143</v>
      </c>
    </row>
    <row r="991" spans="2:10">
      <c r="B991" s="38" t="s">
        <v>1001</v>
      </c>
      <c r="C991" s="35">
        <v>31.13954</v>
      </c>
      <c r="D991" s="39">
        <v>722.47469544799992</v>
      </c>
      <c r="E991" s="34">
        <v>16.541350000000001</v>
      </c>
      <c r="F991" s="40">
        <f t="shared" si="45"/>
        <v>62.109460980000009</v>
      </c>
      <c r="G991" s="34">
        <v>29.96763</v>
      </c>
      <c r="H991" s="40">
        <f t="shared" si="46"/>
        <v>656.79045945710254</v>
      </c>
      <c r="J991" s="39">
        <f t="shared" si="47"/>
        <v>-3.5747750108973833</v>
      </c>
    </row>
    <row r="992" spans="2:10">
      <c r="B992" s="38" t="s">
        <v>1002</v>
      </c>
      <c r="C992" s="35">
        <v>27.787929999999999</v>
      </c>
      <c r="D992" s="39">
        <v>644.71332151599995</v>
      </c>
      <c r="E992" s="34">
        <v>15.03759</v>
      </c>
      <c r="F992" s="40">
        <f t="shared" si="45"/>
        <v>56.463142932000004</v>
      </c>
      <c r="G992" s="34">
        <v>26.925560000000001</v>
      </c>
      <c r="H992" s="40">
        <f t="shared" si="46"/>
        <v>590.11843524295318</v>
      </c>
      <c r="J992" s="39">
        <f t="shared" si="47"/>
        <v>1.8682566589532144</v>
      </c>
    </row>
    <row r="993" spans="2:10">
      <c r="B993" s="38" t="s">
        <v>1003</v>
      </c>
      <c r="C993" s="35">
        <v>29.737960000000001</v>
      </c>
      <c r="D993" s="39">
        <v>689.95635755199999</v>
      </c>
      <c r="E993" s="34">
        <v>12.78195</v>
      </c>
      <c r="F993" s="40">
        <f t="shared" si="45"/>
        <v>47.99366586</v>
      </c>
      <c r="G993" s="34">
        <v>29.385110000000001</v>
      </c>
      <c r="H993" s="40">
        <f t="shared" si="46"/>
        <v>644.02356469622396</v>
      </c>
      <c r="J993" s="39">
        <f t="shared" si="47"/>
        <v>2.0608730042239358</v>
      </c>
    </row>
    <row r="994" spans="2:10">
      <c r="B994" s="38" t="s">
        <v>1004</v>
      </c>
      <c r="C994" s="35">
        <v>30.712969999999999</v>
      </c>
      <c r="D994" s="39">
        <v>712.57775956399996</v>
      </c>
      <c r="E994" s="34">
        <v>15.78947</v>
      </c>
      <c r="F994" s="40">
        <f t="shared" si="45"/>
        <v>59.286301956000003</v>
      </c>
      <c r="G994" s="34">
        <v>29.32038</v>
      </c>
      <c r="H994" s="40">
        <f t="shared" si="46"/>
        <v>642.60489907466297</v>
      </c>
      <c r="J994" s="39">
        <f t="shared" si="47"/>
        <v>-10.686558533337006</v>
      </c>
    </row>
    <row r="995" spans="2:10">
      <c r="B995" s="38" t="s">
        <v>1005</v>
      </c>
      <c r="C995" s="35">
        <v>31.870809999999999</v>
      </c>
      <c r="D995" s="39">
        <v>739.44103697200001</v>
      </c>
      <c r="E995" s="34">
        <v>16.541350000000001</v>
      </c>
      <c r="F995" s="40">
        <f t="shared" si="45"/>
        <v>62.109460980000009</v>
      </c>
      <c r="G995" s="34">
        <v>30.809059999999999</v>
      </c>
      <c r="H995" s="40">
        <f t="shared" si="46"/>
        <v>675.23179753759109</v>
      </c>
      <c r="J995" s="39">
        <f t="shared" si="47"/>
        <v>-2.09977845440892</v>
      </c>
    </row>
    <row r="996" spans="2:10">
      <c r="B996" s="38" t="s">
        <v>1006</v>
      </c>
      <c r="C996" s="35">
        <v>31.383299999999998</v>
      </c>
      <c r="D996" s="39">
        <v>728.13021995999986</v>
      </c>
      <c r="E996" s="34">
        <v>13.53383</v>
      </c>
      <c r="F996" s="40">
        <f t="shared" si="45"/>
        <v>50.816824883999999</v>
      </c>
      <c r="G996" s="34">
        <v>30.87378</v>
      </c>
      <c r="H996" s="40">
        <f t="shared" si="46"/>
        <v>676.65024399251809</v>
      </c>
      <c r="J996" s="39">
        <f t="shared" si="47"/>
        <v>-0.66315108348180729</v>
      </c>
    </row>
    <row r="997" spans="2:10">
      <c r="B997" s="38" t="s">
        <v>1007</v>
      </c>
      <c r="C997" s="35">
        <v>30.28641</v>
      </c>
      <c r="D997" s="39">
        <v>702.68105569199997</v>
      </c>
      <c r="E997" s="34">
        <v>9.0225500000000007</v>
      </c>
      <c r="F997" s="40">
        <f t="shared" si="45"/>
        <v>33.877870740000006</v>
      </c>
      <c r="G997" s="34">
        <v>30.614879999999999</v>
      </c>
      <c r="H997" s="40">
        <f t="shared" si="46"/>
        <v>670.97601983954223</v>
      </c>
      <c r="J997" s="39">
        <f t="shared" si="47"/>
        <v>2.172834887542308</v>
      </c>
    </row>
    <row r="998" spans="2:10">
      <c r="B998" s="38" t="s">
        <v>1008</v>
      </c>
      <c r="C998" s="35">
        <v>26.56916</v>
      </c>
      <c r="D998" s="39">
        <v>616.43639499200003</v>
      </c>
      <c r="E998" s="34">
        <v>17.669170000000001</v>
      </c>
      <c r="F998" s="40">
        <f t="shared" si="45"/>
        <v>66.344199516000003</v>
      </c>
      <c r="G998" s="34">
        <v>25.177990000000001</v>
      </c>
      <c r="H998" s="40">
        <f t="shared" si="46"/>
        <v>551.8175317936832</v>
      </c>
      <c r="J998" s="39">
        <f t="shared" si="47"/>
        <v>1.7253363176831726</v>
      </c>
    </row>
    <row r="999" spans="2:10">
      <c r="B999" s="38" t="s">
        <v>1009</v>
      </c>
      <c r="C999" s="35">
        <v>25.776959999999999</v>
      </c>
      <c r="D999" s="39">
        <v>598.05640435199996</v>
      </c>
      <c r="E999" s="34">
        <v>8.6466100000000008</v>
      </c>
      <c r="F999" s="40">
        <f t="shared" si="45"/>
        <v>32.466291228000003</v>
      </c>
      <c r="G999" s="34">
        <v>25.501609999999999</v>
      </c>
      <c r="H999" s="40">
        <f t="shared" si="46"/>
        <v>558.91020240158593</v>
      </c>
      <c r="J999" s="39">
        <f t="shared" si="47"/>
        <v>-6.6799107224139789</v>
      </c>
    </row>
    <row r="1000" spans="2:10">
      <c r="B1000" s="38" t="s">
        <v>1010</v>
      </c>
      <c r="C1000" s="35">
        <v>26.020710000000001</v>
      </c>
      <c r="D1000" s="39">
        <v>603.71169685200005</v>
      </c>
      <c r="E1000" s="34">
        <v>9.7744300000000006</v>
      </c>
      <c r="F1000" s="40">
        <f t="shared" si="45"/>
        <v>36.701029764000005</v>
      </c>
      <c r="G1000" s="34">
        <v>25.954689999999999</v>
      </c>
      <c r="H1000" s="40">
        <f t="shared" si="46"/>
        <v>568.84020425261065</v>
      </c>
      <c r="J1000" s="39">
        <f t="shared" si="47"/>
        <v>1.829537164610656</v>
      </c>
    </row>
    <row r="1001" spans="2:10">
      <c r="B1001" s="38" t="s">
        <v>1011</v>
      </c>
      <c r="C1001" s="35">
        <v>23.33942</v>
      </c>
      <c r="D1001" s="39">
        <v>541.50255130400001</v>
      </c>
      <c r="E1001" s="34">
        <v>10.150370000000001</v>
      </c>
      <c r="F1001" s="40">
        <f t="shared" si="45"/>
        <v>38.112609276000001</v>
      </c>
      <c r="G1001" s="34">
        <v>23.042069999999999</v>
      </c>
      <c r="H1001" s="40">
        <f t="shared" si="46"/>
        <v>505.00529211494927</v>
      </c>
      <c r="J1001" s="39">
        <f t="shared" si="47"/>
        <v>1.6153500869492632</v>
      </c>
    </row>
    <row r="1002" spans="2:10">
      <c r="B1002" s="38" t="s">
        <v>1012</v>
      </c>
      <c r="C1002" s="35">
        <v>26.447279999999999</v>
      </c>
      <c r="D1002" s="39">
        <v>613.608632736</v>
      </c>
      <c r="E1002" s="34">
        <v>7.5187900000000001</v>
      </c>
      <c r="F1002" s="40">
        <f t="shared" si="45"/>
        <v>28.231552692000001</v>
      </c>
      <c r="G1002" s="34">
        <v>26.796109999999999</v>
      </c>
      <c r="H1002" s="40">
        <f t="shared" si="46"/>
        <v>587.28132316646531</v>
      </c>
      <c r="J1002" s="39">
        <f t="shared" si="47"/>
        <v>1.9042431224653456</v>
      </c>
    </row>
    <row r="1003" spans="2:10">
      <c r="B1003" s="38" t="s">
        <v>1013</v>
      </c>
      <c r="C1003" s="35">
        <v>31.627050000000001</v>
      </c>
      <c r="D1003" s="39">
        <v>733.78551245999995</v>
      </c>
      <c r="E1003" s="34">
        <v>13.90977</v>
      </c>
      <c r="F1003" s="40">
        <f t="shared" si="45"/>
        <v>52.228404396000002</v>
      </c>
      <c r="G1003" s="34">
        <v>31.197410000000001</v>
      </c>
      <c r="H1003" s="40">
        <f t="shared" si="46"/>
        <v>683.74313376705493</v>
      </c>
      <c r="J1003" s="39">
        <f t="shared" si="47"/>
        <v>2.1860257030549519</v>
      </c>
    </row>
    <row r="1004" spans="2:10">
      <c r="B1004" s="38" t="s">
        <v>1014</v>
      </c>
      <c r="C1004" s="35">
        <v>31.99268</v>
      </c>
      <c r="D1004" s="39">
        <v>742.26856721599995</v>
      </c>
      <c r="E1004" s="34">
        <v>14.28571</v>
      </c>
      <c r="F1004" s="40">
        <f t="shared" si="45"/>
        <v>53.639983907999998</v>
      </c>
      <c r="G1004" s="34">
        <v>31.52103</v>
      </c>
      <c r="H1004" s="40">
        <f t="shared" si="46"/>
        <v>690.83580437495766</v>
      </c>
      <c r="J1004" s="39">
        <f t="shared" si="47"/>
        <v>2.2072210669576862</v>
      </c>
    </row>
    <row r="1005" spans="2:10">
      <c r="B1005" s="38" t="s">
        <v>1015</v>
      </c>
      <c r="C1005" s="35">
        <v>31.383299999999998</v>
      </c>
      <c r="D1005" s="39">
        <v>728.13021995999986</v>
      </c>
      <c r="E1005" s="34">
        <v>13.90977</v>
      </c>
      <c r="F1005" s="40">
        <f t="shared" si="45"/>
        <v>52.228404396000002</v>
      </c>
      <c r="G1005" s="34">
        <v>30.809059999999999</v>
      </c>
      <c r="H1005" s="40">
        <f t="shared" si="46"/>
        <v>675.23179753759109</v>
      </c>
      <c r="J1005" s="39">
        <f t="shared" si="47"/>
        <v>-0.6700180264087976</v>
      </c>
    </row>
    <row r="1006" spans="2:10">
      <c r="B1006" s="38" t="s">
        <v>1016</v>
      </c>
      <c r="C1006" s="35">
        <v>29.372330000000002</v>
      </c>
      <c r="D1006" s="39">
        <v>681.47330279599998</v>
      </c>
      <c r="E1006" s="34">
        <v>13.90977</v>
      </c>
      <c r="F1006" s="40">
        <f t="shared" si="45"/>
        <v>52.228404396000002</v>
      </c>
      <c r="G1006" s="34">
        <v>28.802579999999999</v>
      </c>
      <c r="H1006" s="40">
        <f t="shared" si="46"/>
        <v>631.25645076871115</v>
      </c>
      <c r="J1006" s="39">
        <f t="shared" si="47"/>
        <v>2.0115523687111363</v>
      </c>
    </row>
    <row r="1007" spans="2:10">
      <c r="B1007" s="38" t="s">
        <v>1017</v>
      </c>
      <c r="C1007" s="35">
        <v>31.566109999999998</v>
      </c>
      <c r="D1007" s="39">
        <v>732.37163133199988</v>
      </c>
      <c r="E1007" s="34">
        <v>12.03007</v>
      </c>
      <c r="F1007" s="40">
        <f t="shared" si="45"/>
        <v>45.170506836000001</v>
      </c>
      <c r="G1007" s="34">
        <v>31.456309999999998</v>
      </c>
      <c r="H1007" s="40">
        <f t="shared" si="46"/>
        <v>689.41735792003067</v>
      </c>
      <c r="J1007" s="39">
        <f t="shared" si="47"/>
        <v>2.2162334240307473</v>
      </c>
    </row>
    <row r="1008" spans="2:10">
      <c r="B1008" s="38" t="s">
        <v>1018</v>
      </c>
      <c r="C1008" s="35">
        <v>29.920780000000001</v>
      </c>
      <c r="D1008" s="39">
        <v>694.19800093599997</v>
      </c>
      <c r="E1008" s="34">
        <v>10.90225</v>
      </c>
      <c r="F1008" s="40">
        <f t="shared" si="45"/>
        <v>40.935768300000007</v>
      </c>
      <c r="G1008" s="34">
        <v>29.579280000000001</v>
      </c>
      <c r="H1008" s="40">
        <f t="shared" si="46"/>
        <v>648.27912322763882</v>
      </c>
      <c r="J1008" s="39">
        <f t="shared" si="47"/>
        <v>-4.9831094083610878</v>
      </c>
    </row>
    <row r="1009" spans="2:10">
      <c r="B1009" s="38" t="s">
        <v>1019</v>
      </c>
      <c r="C1009" s="35">
        <v>25.89884</v>
      </c>
      <c r="D1009" s="39">
        <v>600.88416660799999</v>
      </c>
      <c r="E1009" s="34">
        <v>15.03759</v>
      </c>
      <c r="F1009" s="40">
        <f t="shared" si="45"/>
        <v>56.463142932000004</v>
      </c>
      <c r="G1009" s="34">
        <v>24.919090000000001</v>
      </c>
      <c r="H1009" s="40">
        <f t="shared" si="46"/>
        <v>546.14330764070735</v>
      </c>
      <c r="J1009" s="39">
        <f t="shared" si="47"/>
        <v>1.7222839647073442</v>
      </c>
    </row>
    <row r="1010" spans="2:10">
      <c r="B1010" s="38" t="s">
        <v>1020</v>
      </c>
      <c r="C1010" s="35">
        <v>30.46922</v>
      </c>
      <c r="D1010" s="39">
        <v>706.92246706399999</v>
      </c>
      <c r="E1010" s="34">
        <v>12.40601</v>
      </c>
      <c r="F1010" s="40">
        <f t="shared" si="45"/>
        <v>46.582086348000004</v>
      </c>
      <c r="G1010" s="34">
        <v>30.22653</v>
      </c>
      <c r="H1010" s="40">
        <f t="shared" si="46"/>
        <v>662.4646836100784</v>
      </c>
      <c r="J1010" s="39">
        <f t="shared" si="47"/>
        <v>2.1243028940783688</v>
      </c>
    </row>
    <row r="1011" spans="2:10">
      <c r="B1011" s="38" t="s">
        <v>1021</v>
      </c>
      <c r="C1011" s="35">
        <v>29.067640000000001</v>
      </c>
      <c r="D1011" s="39">
        <v>674.40412916799994</v>
      </c>
      <c r="E1011" s="34">
        <v>11.65413</v>
      </c>
      <c r="F1011" s="40">
        <f t="shared" si="45"/>
        <v>43.758927324000005</v>
      </c>
      <c r="G1011" s="34">
        <v>28.737860000000001</v>
      </c>
      <c r="H1011" s="40">
        <f t="shared" si="46"/>
        <v>629.83800431378427</v>
      </c>
      <c r="J1011" s="39">
        <f t="shared" si="47"/>
        <v>-0.80719753021571705</v>
      </c>
    </row>
    <row r="1012" spans="2:10">
      <c r="B1012" s="38" t="s">
        <v>1022</v>
      </c>
      <c r="C1012" s="35">
        <v>27.787929999999999</v>
      </c>
      <c r="D1012" s="39">
        <v>644.71332151599995</v>
      </c>
      <c r="E1012" s="34">
        <v>15.41353</v>
      </c>
      <c r="F1012" s="40">
        <f t="shared" si="45"/>
        <v>57.874722444000007</v>
      </c>
      <c r="G1012" s="34">
        <v>26.86084</v>
      </c>
      <c r="H1012" s="40">
        <f t="shared" si="46"/>
        <v>588.69998878802619</v>
      </c>
      <c r="J1012" s="39">
        <f t="shared" si="47"/>
        <v>1.8613897160262241</v>
      </c>
    </row>
    <row r="1013" spans="2:10">
      <c r="B1013" s="38" t="s">
        <v>1023</v>
      </c>
      <c r="C1013" s="35">
        <v>26.264469999999999</v>
      </c>
      <c r="D1013" s="39">
        <v>609.36722136399999</v>
      </c>
      <c r="E1013" s="34">
        <v>12.78195</v>
      </c>
      <c r="F1013" s="40">
        <f t="shared" si="45"/>
        <v>47.99366586</v>
      </c>
      <c r="G1013" s="34">
        <v>25.501609999999999</v>
      </c>
      <c r="H1013" s="40">
        <f t="shared" si="46"/>
        <v>558.91020240158593</v>
      </c>
      <c r="J1013" s="39">
        <f t="shared" si="47"/>
        <v>-2.4633531024140893</v>
      </c>
    </row>
    <row r="1014" spans="2:10">
      <c r="B1014" s="38" t="s">
        <v>1024</v>
      </c>
      <c r="C1014" s="35">
        <v>29.494209999999999</v>
      </c>
      <c r="D1014" s="39">
        <v>684.3010650519999</v>
      </c>
      <c r="E1014" s="34">
        <v>12.40601</v>
      </c>
      <c r="F1014" s="40">
        <f t="shared" si="45"/>
        <v>46.582086348000004</v>
      </c>
      <c r="G1014" s="34">
        <v>28.996759999999998</v>
      </c>
      <c r="H1014" s="40">
        <f t="shared" si="46"/>
        <v>635.51222846676001</v>
      </c>
      <c r="J1014" s="39">
        <f t="shared" si="47"/>
        <v>-2.2067502372399304</v>
      </c>
    </row>
    <row r="1015" spans="2:10">
      <c r="B1015" s="38" t="s">
        <v>1025</v>
      </c>
      <c r="C1015" s="35">
        <v>32.053620000000002</v>
      </c>
      <c r="D1015" s="39">
        <v>743.68244834400002</v>
      </c>
      <c r="E1015" s="34">
        <v>14.28571</v>
      </c>
      <c r="F1015" s="40">
        <f t="shared" si="45"/>
        <v>53.639983907999998</v>
      </c>
      <c r="G1015" s="34">
        <v>31.585760000000001</v>
      </c>
      <c r="H1015" s="40">
        <f t="shared" si="46"/>
        <v>692.25446999651865</v>
      </c>
      <c r="J1015" s="39">
        <f t="shared" si="47"/>
        <v>2.2120055605186053</v>
      </c>
    </row>
    <row r="1016" spans="2:10">
      <c r="B1016" s="38" t="s">
        <v>1026</v>
      </c>
      <c r="C1016" s="35">
        <v>29.006699999999999</v>
      </c>
      <c r="D1016" s="39">
        <v>672.99024803999987</v>
      </c>
      <c r="E1016" s="34">
        <v>11.27819</v>
      </c>
      <c r="F1016" s="40">
        <f t="shared" si="45"/>
        <v>42.347347812000002</v>
      </c>
      <c r="G1016" s="34">
        <v>28.737860000000001</v>
      </c>
      <c r="H1016" s="40">
        <f t="shared" si="46"/>
        <v>629.83800431378427</v>
      </c>
      <c r="J1016" s="39">
        <f t="shared" si="47"/>
        <v>-0.8048959142156491</v>
      </c>
    </row>
    <row r="1017" spans="2:10">
      <c r="B1017" s="38" t="s">
        <v>1027</v>
      </c>
      <c r="C1017" s="35">
        <v>30.773910000000001</v>
      </c>
      <c r="D1017" s="39">
        <v>713.99164069199992</v>
      </c>
      <c r="E1017" s="34">
        <v>14.66165</v>
      </c>
      <c r="F1017" s="40">
        <f t="shared" si="45"/>
        <v>55.051563420000008</v>
      </c>
      <c r="G1017" s="34">
        <v>29.708729999999999</v>
      </c>
      <c r="H1017" s="40">
        <f t="shared" si="46"/>
        <v>651.11623530412669</v>
      </c>
      <c r="J1017" s="39">
        <f t="shared" si="47"/>
        <v>-7.8238419678732498</v>
      </c>
    </row>
    <row r="1018" spans="2:10">
      <c r="B1018" s="38" t="s">
        <v>1028</v>
      </c>
      <c r="C1018" s="35">
        <v>33.150509999999997</v>
      </c>
      <c r="D1018" s="39">
        <v>769.13161261199991</v>
      </c>
      <c r="E1018" s="34">
        <v>23.30827</v>
      </c>
      <c r="F1018" s="40">
        <f t="shared" si="45"/>
        <v>87.517892196000005</v>
      </c>
      <c r="G1018" s="34">
        <v>30.809059999999999</v>
      </c>
      <c r="H1018" s="40">
        <f t="shared" si="46"/>
        <v>675.23179753759109</v>
      </c>
      <c r="J1018" s="39">
        <f t="shared" si="47"/>
        <v>-6.3819228784087727</v>
      </c>
    </row>
    <row r="1019" spans="2:10">
      <c r="B1019" s="38" t="s">
        <v>1029</v>
      </c>
      <c r="C1019" s="35">
        <v>30.46922</v>
      </c>
      <c r="D1019" s="39">
        <v>706.92246706399999</v>
      </c>
      <c r="E1019" s="34">
        <v>20.300750000000001</v>
      </c>
      <c r="F1019" s="40">
        <f t="shared" si="45"/>
        <v>76.22525610000001</v>
      </c>
      <c r="G1019" s="34">
        <v>28.543679999999998</v>
      </c>
      <c r="H1019" s="40">
        <f t="shared" si="46"/>
        <v>625.58222661573529</v>
      </c>
      <c r="J1019" s="39">
        <f t="shared" si="47"/>
        <v>-5.1149843482646702</v>
      </c>
    </row>
    <row r="1020" spans="2:10">
      <c r="B1020" s="38" t="s">
        <v>1030</v>
      </c>
      <c r="C1020" s="35">
        <v>25.837900000000001</v>
      </c>
      <c r="D1020" s="39">
        <v>599.47028548000003</v>
      </c>
      <c r="E1020" s="34">
        <v>14.66165</v>
      </c>
      <c r="F1020" s="40">
        <f t="shared" si="45"/>
        <v>55.051563420000008</v>
      </c>
      <c r="G1020" s="34">
        <v>24.919090000000001</v>
      </c>
      <c r="H1020" s="40">
        <f t="shared" si="46"/>
        <v>546.14330764070735</v>
      </c>
      <c r="J1020" s="39">
        <f t="shared" si="47"/>
        <v>1.7245855807072985</v>
      </c>
    </row>
    <row r="1021" spans="2:10">
      <c r="B1021" s="38" t="s">
        <v>1031</v>
      </c>
      <c r="C1021" s="35">
        <v>28.397310000000001</v>
      </c>
      <c r="D1021" s="39">
        <v>658.85166877200004</v>
      </c>
      <c r="E1021" s="34">
        <v>13.53383</v>
      </c>
      <c r="F1021" s="40">
        <f t="shared" si="45"/>
        <v>50.816824883999999</v>
      </c>
      <c r="G1021" s="34">
        <v>27.831710000000001</v>
      </c>
      <c r="H1021" s="40">
        <f t="shared" si="46"/>
        <v>609.97821977836873</v>
      </c>
      <c r="J1021" s="39">
        <f t="shared" si="47"/>
        <v>1.9433758903686567</v>
      </c>
    </row>
    <row r="1022" spans="2:10">
      <c r="B1022" s="38" t="s">
        <v>1032</v>
      </c>
      <c r="C1022" s="35">
        <v>31.99268</v>
      </c>
      <c r="D1022" s="39">
        <v>742.26856721599995</v>
      </c>
      <c r="E1022" s="34">
        <v>16.541350000000001</v>
      </c>
      <c r="F1022" s="40">
        <f t="shared" si="45"/>
        <v>62.109460980000009</v>
      </c>
      <c r="G1022" s="34">
        <v>31.132680000000001</v>
      </c>
      <c r="H1022" s="40">
        <f t="shared" si="46"/>
        <v>682.32446814549394</v>
      </c>
      <c r="J1022" s="39">
        <f t="shared" si="47"/>
        <v>2.1653619094939813</v>
      </c>
    </row>
    <row r="1023" spans="2:10">
      <c r="B1023" s="38" t="s">
        <v>1033</v>
      </c>
      <c r="C1023" s="35">
        <v>29.372330000000002</v>
      </c>
      <c r="D1023" s="39">
        <v>681.47330279599998</v>
      </c>
      <c r="E1023" s="34">
        <v>18.421050000000001</v>
      </c>
      <c r="F1023" s="40">
        <f t="shared" si="45"/>
        <v>69.167358540000009</v>
      </c>
      <c r="G1023" s="34">
        <v>28.025880000000001</v>
      </c>
      <c r="H1023" s="40">
        <f t="shared" si="46"/>
        <v>614.2337783097837</v>
      </c>
      <c r="J1023" s="39">
        <f t="shared" si="47"/>
        <v>1.9278340537837266</v>
      </c>
    </row>
    <row r="1024" spans="2:10">
      <c r="B1024" s="38" t="s">
        <v>1034</v>
      </c>
      <c r="C1024" s="35">
        <v>32.906759999999998</v>
      </c>
      <c r="D1024" s="39">
        <v>763.47632011199983</v>
      </c>
      <c r="E1024" s="34">
        <v>14.66165</v>
      </c>
      <c r="F1024" s="40">
        <f t="shared" si="45"/>
        <v>55.051563420000008</v>
      </c>
      <c r="G1024" s="34">
        <v>32.42718</v>
      </c>
      <c r="H1024" s="40">
        <f t="shared" si="46"/>
        <v>710.6955889103732</v>
      </c>
      <c r="J1024" s="39">
        <f t="shared" si="47"/>
        <v>2.2708322183733571</v>
      </c>
    </row>
    <row r="1025" spans="2:10">
      <c r="B1025" s="38" t="s">
        <v>1035</v>
      </c>
      <c r="C1025" s="35">
        <v>35.770870000000002</v>
      </c>
      <c r="D1025" s="39">
        <v>829.92710904400008</v>
      </c>
      <c r="E1025" s="34">
        <v>18.045110000000001</v>
      </c>
      <c r="F1025" s="40">
        <f t="shared" si="45"/>
        <v>67.755779028000006</v>
      </c>
      <c r="G1025" s="34">
        <v>34.88673</v>
      </c>
      <c r="H1025" s="40">
        <f t="shared" si="46"/>
        <v>764.60071836364375</v>
      </c>
      <c r="J1025" s="39">
        <f t="shared" si="47"/>
        <v>2.4293883476436804</v>
      </c>
    </row>
    <row r="1026" spans="2:10">
      <c r="B1026" s="38" t="s">
        <v>1036</v>
      </c>
      <c r="C1026" s="35">
        <v>31.566109999999998</v>
      </c>
      <c r="D1026" s="39">
        <v>732.37163133199988</v>
      </c>
      <c r="E1026" s="34">
        <v>25.18796</v>
      </c>
      <c r="F1026" s="40">
        <f t="shared" si="45"/>
        <v>94.575752207999997</v>
      </c>
      <c r="G1026" s="34">
        <v>28.996759999999998</v>
      </c>
      <c r="H1026" s="40">
        <f t="shared" si="46"/>
        <v>635.51222846676001</v>
      </c>
      <c r="J1026" s="39">
        <f t="shared" si="47"/>
        <v>-2.2836506572398321</v>
      </c>
    </row>
    <row r="1027" spans="2:10">
      <c r="B1027" s="38" t="s">
        <v>1037</v>
      </c>
      <c r="C1027" s="35">
        <v>29.98171</v>
      </c>
      <c r="D1027" s="39">
        <v>695.61165005199996</v>
      </c>
      <c r="E1027" s="34">
        <v>17.293230000000001</v>
      </c>
      <c r="F1027" s="40">
        <f t="shared" si="45"/>
        <v>64.932620004</v>
      </c>
      <c r="G1027" s="34">
        <v>28.86731</v>
      </c>
      <c r="H1027" s="40">
        <f t="shared" si="46"/>
        <v>632.67511639027214</v>
      </c>
      <c r="J1027" s="39">
        <f t="shared" si="47"/>
        <v>1.9960863422721786</v>
      </c>
    </row>
    <row r="1028" spans="2:10">
      <c r="B1028" s="38" t="s">
        <v>1038</v>
      </c>
      <c r="C1028" s="35">
        <v>30.591100000000001</v>
      </c>
      <c r="D1028" s="39">
        <v>709.7502293199999</v>
      </c>
      <c r="E1028" s="34">
        <v>15.78947</v>
      </c>
      <c r="F1028" s="40">
        <f t="shared" ref="F1028:F1091" si="48">$F$1362*(E1028/100)</f>
        <v>59.286301956000003</v>
      </c>
      <c r="G1028" s="34">
        <v>29.579280000000001</v>
      </c>
      <c r="H1028" s="40">
        <f t="shared" ref="H1028:H1091" si="49">$H$1504*(G1028/100)</f>
        <v>648.27912322763882</v>
      </c>
      <c r="J1028" s="39">
        <f t="shared" ref="J1028:J1091" si="50">H1028-(D1028-F1028)</f>
        <v>-2.1848041363610946</v>
      </c>
    </row>
    <row r="1029" spans="2:10">
      <c r="B1029" s="38" t="s">
        <v>1039</v>
      </c>
      <c r="C1029" s="35">
        <v>28.336379999999998</v>
      </c>
      <c r="D1029" s="39">
        <v>657.43801965599994</v>
      </c>
      <c r="E1029" s="34">
        <v>15.41353</v>
      </c>
      <c r="F1029" s="40">
        <f t="shared" si="48"/>
        <v>57.874722444000007</v>
      </c>
      <c r="G1029" s="34">
        <v>27.184460000000001</v>
      </c>
      <c r="H1029" s="40">
        <f t="shared" si="49"/>
        <v>595.79265939592904</v>
      </c>
      <c r="J1029" s="39">
        <f t="shared" si="50"/>
        <v>-3.7706378160709164</v>
      </c>
    </row>
    <row r="1030" spans="2:10">
      <c r="B1030" s="38" t="s">
        <v>1040</v>
      </c>
      <c r="C1030" s="35">
        <v>27.544180000000001</v>
      </c>
      <c r="D1030" s="39">
        <v>639.05802901599998</v>
      </c>
      <c r="E1030" s="34">
        <v>19.548870000000001</v>
      </c>
      <c r="F1030" s="40">
        <f t="shared" si="48"/>
        <v>73.402097076000004</v>
      </c>
      <c r="G1030" s="34">
        <v>25.889959999999999</v>
      </c>
      <c r="H1030" s="40">
        <f t="shared" si="49"/>
        <v>567.42153863104977</v>
      </c>
      <c r="J1030" s="39">
        <f t="shared" si="50"/>
        <v>1.7656066910498112</v>
      </c>
    </row>
    <row r="1031" spans="2:10">
      <c r="B1031" s="38" t="s">
        <v>1041</v>
      </c>
      <c r="C1031" s="35">
        <v>30.408280000000001</v>
      </c>
      <c r="D1031" s="39">
        <v>705.50858593599992</v>
      </c>
      <c r="E1031" s="34">
        <v>15.78947</v>
      </c>
      <c r="F1031" s="40">
        <f t="shared" si="48"/>
        <v>59.286301956000003</v>
      </c>
      <c r="G1031" s="34">
        <v>29.579280000000001</v>
      </c>
      <c r="H1031" s="40">
        <f t="shared" si="49"/>
        <v>648.27912322763882</v>
      </c>
      <c r="J1031" s="39">
        <f t="shared" si="50"/>
        <v>2.0568392476388908</v>
      </c>
    </row>
    <row r="1032" spans="2:10">
      <c r="B1032" s="38" t="s">
        <v>1042</v>
      </c>
      <c r="C1032" s="35">
        <v>27.4223</v>
      </c>
      <c r="D1032" s="39">
        <v>636.23026675999995</v>
      </c>
      <c r="E1032" s="34">
        <v>10.52631</v>
      </c>
      <c r="F1032" s="40">
        <f t="shared" si="48"/>
        <v>39.524188788000004</v>
      </c>
      <c r="G1032" s="34">
        <v>27.249189999999999</v>
      </c>
      <c r="H1032" s="40">
        <f t="shared" si="49"/>
        <v>597.21132501749003</v>
      </c>
      <c r="J1032" s="39">
        <f t="shared" si="50"/>
        <v>0.50524704549002308</v>
      </c>
    </row>
    <row r="1033" spans="2:10">
      <c r="B1033" s="38" t="s">
        <v>1043</v>
      </c>
      <c r="C1033" s="35">
        <v>25.0457</v>
      </c>
      <c r="D1033" s="39">
        <v>581.09029483999996</v>
      </c>
      <c r="E1033" s="34">
        <v>9.7744300000000006</v>
      </c>
      <c r="F1033" s="40">
        <f t="shared" si="48"/>
        <v>36.701029764000005</v>
      </c>
      <c r="G1033" s="34">
        <v>24.919090000000001</v>
      </c>
      <c r="H1033" s="40">
        <f t="shared" si="49"/>
        <v>546.14330764070735</v>
      </c>
      <c r="J1033" s="39">
        <f t="shared" si="50"/>
        <v>1.7540425647074471</v>
      </c>
    </row>
    <row r="1034" spans="2:10">
      <c r="B1034" s="38" t="s">
        <v>1044</v>
      </c>
      <c r="C1034" s="35">
        <v>28.823879999999999</v>
      </c>
      <c r="D1034" s="39">
        <v>668.748604656</v>
      </c>
      <c r="E1034" s="34">
        <v>13.15789</v>
      </c>
      <c r="F1034" s="40">
        <f t="shared" si="48"/>
        <v>49.405245372000003</v>
      </c>
      <c r="G1034" s="34">
        <v>28.349509999999999</v>
      </c>
      <c r="H1034" s="40">
        <f t="shared" si="49"/>
        <v>621.32666808432043</v>
      </c>
      <c r="J1034" s="39">
        <f t="shared" si="50"/>
        <v>1.9833088003204011</v>
      </c>
    </row>
    <row r="1035" spans="2:10">
      <c r="B1035" s="38" t="s">
        <v>1045</v>
      </c>
      <c r="C1035" s="35">
        <v>38.513100000000001</v>
      </c>
      <c r="D1035" s="39">
        <v>893.55013571999996</v>
      </c>
      <c r="E1035" s="34">
        <v>20.676690000000001</v>
      </c>
      <c r="F1035" s="40">
        <f t="shared" si="48"/>
        <v>77.636835611999999</v>
      </c>
      <c r="G1035" s="34">
        <v>37.08737</v>
      </c>
      <c r="H1035" s="40">
        <f t="shared" si="49"/>
        <v>812.83140449730456</v>
      </c>
      <c r="J1035" s="39">
        <f t="shared" si="50"/>
        <v>-3.0818956106953692</v>
      </c>
    </row>
    <row r="1036" spans="2:10">
      <c r="B1036" s="38" t="s">
        <v>1046</v>
      </c>
      <c r="C1036" s="35">
        <v>35.161479999999997</v>
      </c>
      <c r="D1036" s="39">
        <v>815.78852977599979</v>
      </c>
      <c r="E1036" s="34">
        <v>16.541350000000001</v>
      </c>
      <c r="F1036" s="40">
        <f t="shared" si="48"/>
        <v>62.109460980000009</v>
      </c>
      <c r="G1036" s="34">
        <v>34.498379999999997</v>
      </c>
      <c r="H1036" s="40">
        <f t="shared" si="49"/>
        <v>756.08938213417991</v>
      </c>
      <c r="J1036" s="39">
        <f t="shared" si="50"/>
        <v>2.4103133381801172</v>
      </c>
    </row>
    <row r="1037" spans="2:10">
      <c r="B1037" s="38" t="s">
        <v>1047</v>
      </c>
      <c r="C1037" s="35">
        <v>38.878729999999997</v>
      </c>
      <c r="D1037" s="39">
        <v>902.03319047599985</v>
      </c>
      <c r="E1037" s="34">
        <v>20.300750000000001</v>
      </c>
      <c r="F1037" s="40">
        <f t="shared" si="48"/>
        <v>76.22525610000001</v>
      </c>
      <c r="G1037" s="34">
        <v>37.54045</v>
      </c>
      <c r="H1037" s="40">
        <f t="shared" si="49"/>
        <v>822.76140634832927</v>
      </c>
      <c r="J1037" s="39">
        <f t="shared" si="50"/>
        <v>-3.0465280276705471</v>
      </c>
    </row>
    <row r="1038" spans="2:10">
      <c r="B1038" s="38" t="s">
        <v>1048</v>
      </c>
      <c r="C1038" s="35">
        <v>37.416200000000003</v>
      </c>
      <c r="D1038" s="39">
        <v>868.1007394400001</v>
      </c>
      <c r="E1038" s="34">
        <v>18.421050000000001</v>
      </c>
      <c r="F1038" s="40">
        <f t="shared" si="48"/>
        <v>69.167358540000009</v>
      </c>
      <c r="G1038" s="34">
        <v>35.987050000000004</v>
      </c>
      <c r="H1038" s="40">
        <f t="shared" si="49"/>
        <v>788.71606143047427</v>
      </c>
      <c r="J1038" s="39">
        <f t="shared" si="50"/>
        <v>-10.217319469525819</v>
      </c>
    </row>
    <row r="1039" spans="2:10">
      <c r="B1039" s="38" t="s">
        <v>1049</v>
      </c>
      <c r="C1039" s="35">
        <v>35.344299999999997</v>
      </c>
      <c r="D1039" s="39">
        <v>820.03017315999989</v>
      </c>
      <c r="E1039" s="34">
        <v>14.28571</v>
      </c>
      <c r="F1039" s="40">
        <f t="shared" si="48"/>
        <v>53.639983907999998</v>
      </c>
      <c r="G1039" s="34">
        <v>34.757280000000002</v>
      </c>
      <c r="H1039" s="40">
        <f t="shared" si="49"/>
        <v>761.76360628715588</v>
      </c>
      <c r="J1039" s="39">
        <f t="shared" si="50"/>
        <v>-4.6265829648440331</v>
      </c>
    </row>
    <row r="1040" spans="2:10">
      <c r="B1040" s="38" t="s">
        <v>1050</v>
      </c>
      <c r="C1040" s="35">
        <v>28.45825</v>
      </c>
      <c r="D1040" s="39">
        <v>660.2655499</v>
      </c>
      <c r="E1040" s="34">
        <v>12.40601</v>
      </c>
      <c r="F1040" s="40">
        <f t="shared" si="48"/>
        <v>46.582086348000004</v>
      </c>
      <c r="G1040" s="34">
        <v>28.090610000000002</v>
      </c>
      <c r="H1040" s="40">
        <f t="shared" si="49"/>
        <v>615.65244393134458</v>
      </c>
      <c r="J1040" s="39">
        <f t="shared" si="50"/>
        <v>1.9689803793445435</v>
      </c>
    </row>
    <row r="1041" spans="2:10">
      <c r="B1041" s="38" t="s">
        <v>1051</v>
      </c>
      <c r="C1041" s="35">
        <v>32.358310000000003</v>
      </c>
      <c r="D1041" s="39">
        <v>750.75162197199995</v>
      </c>
      <c r="E1041" s="34">
        <v>18.796990000000001</v>
      </c>
      <c r="F1041" s="40">
        <f t="shared" si="48"/>
        <v>70.578938052000012</v>
      </c>
      <c r="G1041" s="34">
        <v>30.809059999999999</v>
      </c>
      <c r="H1041" s="40">
        <f t="shared" si="49"/>
        <v>675.23179753759109</v>
      </c>
      <c r="J1041" s="39">
        <f t="shared" si="50"/>
        <v>-4.9408863824088485</v>
      </c>
    </row>
    <row r="1042" spans="2:10">
      <c r="B1042" s="38" t="s">
        <v>1052</v>
      </c>
      <c r="C1042" s="35">
        <v>36.075560000000003</v>
      </c>
      <c r="D1042" s="39">
        <v>836.99628267200001</v>
      </c>
      <c r="E1042" s="34">
        <v>23.30827</v>
      </c>
      <c r="F1042" s="40">
        <f t="shared" si="48"/>
        <v>87.517892196000005</v>
      </c>
      <c r="G1042" s="34">
        <v>33.915849999999999</v>
      </c>
      <c r="H1042" s="40">
        <f t="shared" si="49"/>
        <v>743.32226820666733</v>
      </c>
      <c r="J1042" s="39">
        <f t="shared" si="50"/>
        <v>-6.1561222693326272</v>
      </c>
    </row>
    <row r="1043" spans="2:10">
      <c r="B1043" s="38" t="s">
        <v>1053</v>
      </c>
      <c r="C1043" s="35">
        <v>32.784880000000001</v>
      </c>
      <c r="D1043" s="39">
        <v>760.64855785599991</v>
      </c>
      <c r="E1043" s="34">
        <v>15.41353</v>
      </c>
      <c r="F1043" s="40">
        <f t="shared" si="48"/>
        <v>57.874722444000007</v>
      </c>
      <c r="G1043" s="34">
        <v>32.038829999999997</v>
      </c>
      <c r="H1043" s="40">
        <f t="shared" si="49"/>
        <v>702.18425268090937</v>
      </c>
      <c r="J1043" s="39">
        <f t="shared" si="50"/>
        <v>-0.58958273109055881</v>
      </c>
    </row>
    <row r="1044" spans="2:10">
      <c r="B1044" s="38" t="s">
        <v>1054</v>
      </c>
      <c r="C1044" s="35">
        <v>30.773910000000001</v>
      </c>
      <c r="D1044" s="39">
        <v>713.99164069199992</v>
      </c>
      <c r="E1044" s="34">
        <v>17.669170000000001</v>
      </c>
      <c r="F1044" s="40">
        <f t="shared" si="48"/>
        <v>66.344199516000003</v>
      </c>
      <c r="G1044" s="34">
        <v>29.514559999999999</v>
      </c>
      <c r="H1044" s="40">
        <f t="shared" si="49"/>
        <v>646.86067677271183</v>
      </c>
      <c r="J1044" s="39">
        <f t="shared" si="50"/>
        <v>-0.78676440328808894</v>
      </c>
    </row>
    <row r="1045" spans="2:10">
      <c r="B1045" s="38" t="s">
        <v>1055</v>
      </c>
      <c r="C1045" s="35">
        <v>31.687989999999999</v>
      </c>
      <c r="D1045" s="39">
        <v>735.19939358799991</v>
      </c>
      <c r="E1045" s="34">
        <v>21.052630000000001</v>
      </c>
      <c r="F1045" s="40">
        <f t="shared" si="48"/>
        <v>79.048415124000002</v>
      </c>
      <c r="G1045" s="34">
        <v>30.032360000000001</v>
      </c>
      <c r="H1045" s="40">
        <f t="shared" si="49"/>
        <v>658.20912507866353</v>
      </c>
      <c r="J1045" s="39">
        <f t="shared" si="50"/>
        <v>2.0581466146636558</v>
      </c>
    </row>
    <row r="1046" spans="2:10">
      <c r="B1046" s="38" t="s">
        <v>1056</v>
      </c>
      <c r="C1046" s="35">
        <v>32.906759999999998</v>
      </c>
      <c r="D1046" s="39">
        <v>763.47632011199983</v>
      </c>
      <c r="E1046" s="34">
        <v>12.78195</v>
      </c>
      <c r="F1046" s="40">
        <f t="shared" si="48"/>
        <v>47.99366586</v>
      </c>
      <c r="G1046" s="34">
        <v>32.232999999999997</v>
      </c>
      <c r="H1046" s="40">
        <f t="shared" si="49"/>
        <v>706.43981121232423</v>
      </c>
      <c r="J1046" s="39">
        <f t="shared" si="50"/>
        <v>-9.0428430396756312</v>
      </c>
    </row>
    <row r="1047" spans="2:10">
      <c r="B1047" s="38" t="s">
        <v>1057</v>
      </c>
      <c r="C1047" s="35">
        <v>33.211449999999999</v>
      </c>
      <c r="D1047" s="39">
        <v>770.54549373999987</v>
      </c>
      <c r="E1047" s="34">
        <v>22.93233</v>
      </c>
      <c r="F1047" s="40">
        <f t="shared" si="48"/>
        <v>86.106312684000002</v>
      </c>
      <c r="G1047" s="34">
        <v>31.32686</v>
      </c>
      <c r="H1047" s="40">
        <f t="shared" si="49"/>
        <v>686.5802458435428</v>
      </c>
      <c r="J1047" s="39">
        <f t="shared" si="50"/>
        <v>2.1410647875429731</v>
      </c>
    </row>
    <row r="1048" spans="2:10">
      <c r="B1048" s="38" t="s">
        <v>1058</v>
      </c>
      <c r="C1048" s="35">
        <v>33.577080000000002</v>
      </c>
      <c r="D1048" s="39">
        <v>779.0285484960001</v>
      </c>
      <c r="E1048" s="34">
        <v>23.68421</v>
      </c>
      <c r="F1048" s="40">
        <f t="shared" si="48"/>
        <v>88.929471708000008</v>
      </c>
      <c r="G1048" s="34">
        <v>31.456309999999998</v>
      </c>
      <c r="H1048" s="40">
        <f t="shared" si="49"/>
        <v>689.41735792003067</v>
      </c>
      <c r="J1048" s="39">
        <f t="shared" si="50"/>
        <v>-0.68171886796937997</v>
      </c>
    </row>
    <row r="1049" spans="2:10">
      <c r="B1049" s="38" t="s">
        <v>1059</v>
      </c>
      <c r="C1049" s="35">
        <v>35.466169999999998</v>
      </c>
      <c r="D1049" s="39">
        <v>822.85770340399984</v>
      </c>
      <c r="E1049" s="34">
        <v>22.18045</v>
      </c>
      <c r="F1049" s="40">
        <f t="shared" si="48"/>
        <v>83.283153660000011</v>
      </c>
      <c r="G1049" s="34">
        <v>33.851129999999998</v>
      </c>
      <c r="H1049" s="40">
        <f t="shared" si="49"/>
        <v>741.90382175174034</v>
      </c>
      <c r="J1049" s="39">
        <f t="shared" si="50"/>
        <v>2.329272007740542</v>
      </c>
    </row>
    <row r="1050" spans="2:10">
      <c r="B1050" s="38" t="s">
        <v>1060</v>
      </c>
      <c r="C1050" s="35">
        <v>35.831800000000001</v>
      </c>
      <c r="D1050" s="39">
        <v>831.34075816000006</v>
      </c>
      <c r="E1050" s="34">
        <v>22.18045</v>
      </c>
      <c r="F1050" s="40">
        <f t="shared" si="48"/>
        <v>83.283153660000011</v>
      </c>
      <c r="G1050" s="34">
        <v>34.23948</v>
      </c>
      <c r="H1050" s="40">
        <f t="shared" si="49"/>
        <v>750.41515798120417</v>
      </c>
      <c r="J1050" s="39">
        <f t="shared" si="50"/>
        <v>2.3575534812041496</v>
      </c>
    </row>
    <row r="1051" spans="2:10">
      <c r="B1051" s="38" t="s">
        <v>1061</v>
      </c>
      <c r="C1051" s="35">
        <v>30.95673</v>
      </c>
      <c r="D1051" s="39">
        <v>718.2332840759999</v>
      </c>
      <c r="E1051" s="34">
        <v>12.78195</v>
      </c>
      <c r="F1051" s="40">
        <f t="shared" si="48"/>
        <v>47.99366586</v>
      </c>
      <c r="G1051" s="34">
        <v>30.22653</v>
      </c>
      <c r="H1051" s="40">
        <f t="shared" si="49"/>
        <v>662.4646836100784</v>
      </c>
      <c r="J1051" s="39">
        <f t="shared" si="50"/>
        <v>-7.7749346059215441</v>
      </c>
    </row>
    <row r="1052" spans="2:10">
      <c r="B1052" s="38" t="s">
        <v>1062</v>
      </c>
      <c r="C1052" s="35">
        <v>33.638019999999997</v>
      </c>
      <c r="D1052" s="39">
        <v>780.44242962399983</v>
      </c>
      <c r="E1052" s="34">
        <v>22.55639</v>
      </c>
      <c r="F1052" s="40">
        <f t="shared" si="48"/>
        <v>84.694733172000014</v>
      </c>
      <c r="G1052" s="34">
        <v>31.585760000000001</v>
      </c>
      <c r="H1052" s="40">
        <f t="shared" si="49"/>
        <v>692.25446999651865</v>
      </c>
      <c r="J1052" s="39">
        <f t="shared" si="50"/>
        <v>-3.4932264554811354</v>
      </c>
    </row>
    <row r="1053" spans="2:10">
      <c r="B1053" s="38" t="s">
        <v>1063</v>
      </c>
      <c r="C1053" s="35">
        <v>32.66301</v>
      </c>
      <c r="D1053" s="39">
        <v>757.82102761199997</v>
      </c>
      <c r="E1053" s="34">
        <v>22.18045</v>
      </c>
      <c r="F1053" s="40">
        <f t="shared" si="48"/>
        <v>83.283153660000011</v>
      </c>
      <c r="G1053" s="34">
        <v>30.42071</v>
      </c>
      <c r="H1053" s="40">
        <f t="shared" si="49"/>
        <v>666.72046130812726</v>
      </c>
      <c r="J1053" s="39">
        <f t="shared" si="50"/>
        <v>-7.8174126438726717</v>
      </c>
    </row>
    <row r="1054" spans="2:10">
      <c r="B1054" s="38" t="s">
        <v>1064</v>
      </c>
      <c r="C1054" s="35">
        <v>34.064590000000003</v>
      </c>
      <c r="D1054" s="39">
        <v>790.33936550800001</v>
      </c>
      <c r="E1054" s="34">
        <v>22.93233</v>
      </c>
      <c r="F1054" s="40">
        <f t="shared" si="48"/>
        <v>86.106312684000002</v>
      </c>
      <c r="G1054" s="34">
        <v>31.77993</v>
      </c>
      <c r="H1054" s="40">
        <f t="shared" si="49"/>
        <v>696.51002852793351</v>
      </c>
      <c r="J1054" s="39">
        <f t="shared" si="50"/>
        <v>-7.7230242960664555</v>
      </c>
    </row>
    <row r="1055" spans="2:10">
      <c r="B1055" s="38" t="s">
        <v>1065</v>
      </c>
      <c r="C1055" s="35">
        <v>29.859839999999998</v>
      </c>
      <c r="D1055" s="39">
        <v>692.7841198079999</v>
      </c>
      <c r="E1055" s="34">
        <v>13.15789</v>
      </c>
      <c r="F1055" s="40">
        <f t="shared" si="48"/>
        <v>49.405245372000003</v>
      </c>
      <c r="G1055" s="34">
        <v>29.449829999999999</v>
      </c>
      <c r="H1055" s="40">
        <f t="shared" si="49"/>
        <v>645.44201115115084</v>
      </c>
      <c r="J1055" s="39">
        <f t="shared" si="50"/>
        <v>2.0631367151509039</v>
      </c>
    </row>
    <row r="1056" spans="2:10">
      <c r="B1056" s="38" t="s">
        <v>1066</v>
      </c>
      <c r="C1056" s="35">
        <v>35.22242</v>
      </c>
      <c r="D1056" s="39">
        <v>817.20241090399998</v>
      </c>
      <c r="E1056" s="34">
        <v>17.669170000000001</v>
      </c>
      <c r="F1056" s="40">
        <f t="shared" si="48"/>
        <v>66.344199516000003</v>
      </c>
      <c r="G1056" s="34">
        <v>34.368929999999999</v>
      </c>
      <c r="H1056" s="40">
        <f t="shared" si="49"/>
        <v>753.25227005769204</v>
      </c>
      <c r="J1056" s="39">
        <f t="shared" si="50"/>
        <v>2.3940586696920718</v>
      </c>
    </row>
    <row r="1057" spans="2:10">
      <c r="B1057" s="38" t="s">
        <v>1067</v>
      </c>
      <c r="C1057" s="35">
        <v>38.75685</v>
      </c>
      <c r="D1057" s="39">
        <v>899.20542821999993</v>
      </c>
      <c r="E1057" s="34">
        <v>30.45112</v>
      </c>
      <c r="F1057" s="40">
        <f t="shared" si="48"/>
        <v>114.337865376</v>
      </c>
      <c r="G1057" s="34">
        <v>35.663429999999998</v>
      </c>
      <c r="H1057" s="40">
        <f t="shared" si="49"/>
        <v>781.62339082257131</v>
      </c>
      <c r="J1057" s="39">
        <f t="shared" si="50"/>
        <v>-3.2441720214286534</v>
      </c>
    </row>
    <row r="1058" spans="2:10">
      <c r="B1058" s="38" t="s">
        <v>1068</v>
      </c>
      <c r="C1058" s="35">
        <v>32.967700000000001</v>
      </c>
      <c r="D1058" s="39">
        <v>764.89020124000001</v>
      </c>
      <c r="E1058" s="34">
        <v>16.917290000000001</v>
      </c>
      <c r="F1058" s="40">
        <f t="shared" si="48"/>
        <v>63.521040492000012</v>
      </c>
      <c r="G1058" s="34">
        <v>32.103549999999998</v>
      </c>
      <c r="H1058" s="40">
        <f t="shared" si="49"/>
        <v>703.60269913583636</v>
      </c>
      <c r="J1058" s="39">
        <f t="shared" si="50"/>
        <v>2.2335383878363473</v>
      </c>
    </row>
    <row r="1059" spans="2:10">
      <c r="B1059" s="38" t="s">
        <v>1069</v>
      </c>
      <c r="C1059" s="35">
        <v>32.236440000000002</v>
      </c>
      <c r="D1059" s="39">
        <v>747.92409172800001</v>
      </c>
      <c r="E1059" s="34">
        <v>14.66165</v>
      </c>
      <c r="F1059" s="40">
        <f t="shared" si="48"/>
        <v>55.051563420000008</v>
      </c>
      <c r="G1059" s="34">
        <v>31.456309999999998</v>
      </c>
      <c r="H1059" s="40">
        <f t="shared" si="49"/>
        <v>689.41735792003067</v>
      </c>
      <c r="J1059" s="39">
        <f t="shared" si="50"/>
        <v>-3.4551703879693605</v>
      </c>
    </row>
    <row r="1060" spans="2:10">
      <c r="B1060" s="38" t="s">
        <v>1070</v>
      </c>
      <c r="C1060" s="35">
        <v>37.172449999999998</v>
      </c>
      <c r="D1060" s="39">
        <v>862.4454469399999</v>
      </c>
      <c r="E1060" s="34">
        <v>31.578939999999999</v>
      </c>
      <c r="F1060" s="40">
        <f t="shared" si="48"/>
        <v>118.57260391200001</v>
      </c>
      <c r="G1060" s="34">
        <v>33.721679999999999</v>
      </c>
      <c r="H1060" s="40">
        <f t="shared" si="49"/>
        <v>739.06670967525247</v>
      </c>
      <c r="J1060" s="39">
        <f t="shared" si="50"/>
        <v>-4.8061333527474517</v>
      </c>
    </row>
    <row r="1061" spans="2:10">
      <c r="B1061" s="38" t="s">
        <v>1071</v>
      </c>
      <c r="C1061" s="35">
        <v>28.27544</v>
      </c>
      <c r="D1061" s="39">
        <v>656.02413852799998</v>
      </c>
      <c r="E1061" s="34">
        <v>16.541350000000001</v>
      </c>
      <c r="F1061" s="40">
        <f t="shared" si="48"/>
        <v>62.109460980000009</v>
      </c>
      <c r="G1061" s="34">
        <v>26.990290000000002</v>
      </c>
      <c r="H1061" s="40">
        <f t="shared" si="49"/>
        <v>591.53710086451417</v>
      </c>
      <c r="J1061" s="39">
        <f t="shared" si="50"/>
        <v>-2.3775766834858132</v>
      </c>
    </row>
    <row r="1062" spans="2:10">
      <c r="B1062" s="38" t="s">
        <v>1072</v>
      </c>
      <c r="C1062" s="35">
        <v>29.920780000000001</v>
      </c>
      <c r="D1062" s="39">
        <v>694.19800093599997</v>
      </c>
      <c r="E1062" s="34">
        <v>23.30827</v>
      </c>
      <c r="F1062" s="40">
        <f t="shared" si="48"/>
        <v>87.517892196000005</v>
      </c>
      <c r="G1062" s="34">
        <v>27.76699</v>
      </c>
      <c r="H1062" s="40">
        <f t="shared" si="49"/>
        <v>608.55977332344173</v>
      </c>
      <c r="J1062" s="39">
        <f t="shared" si="50"/>
        <v>1.8796645834418086</v>
      </c>
    </row>
    <row r="1063" spans="2:10">
      <c r="B1063" s="38" t="s">
        <v>1073</v>
      </c>
      <c r="C1063" s="35">
        <v>32.967700000000001</v>
      </c>
      <c r="D1063" s="39">
        <v>764.89020124000001</v>
      </c>
      <c r="E1063" s="34">
        <v>16.917290000000001</v>
      </c>
      <c r="F1063" s="40">
        <f t="shared" si="48"/>
        <v>63.521040492000012</v>
      </c>
      <c r="G1063" s="34">
        <v>32.103549999999998</v>
      </c>
      <c r="H1063" s="40">
        <f t="shared" si="49"/>
        <v>703.60269913583636</v>
      </c>
      <c r="J1063" s="39">
        <f t="shared" si="50"/>
        <v>2.2335383878363473</v>
      </c>
    </row>
    <row r="1064" spans="2:10">
      <c r="B1064" s="38" t="s">
        <v>1074</v>
      </c>
      <c r="C1064" s="35">
        <v>37.842770000000002</v>
      </c>
      <c r="D1064" s="39">
        <v>877.99767532400006</v>
      </c>
      <c r="E1064" s="34">
        <v>26.69172</v>
      </c>
      <c r="F1064" s="40">
        <f t="shared" si="48"/>
        <v>100.22207025600001</v>
      </c>
      <c r="G1064" s="34">
        <v>35.404530000000001</v>
      </c>
      <c r="H1064" s="40">
        <f t="shared" si="49"/>
        <v>775.94916666959557</v>
      </c>
      <c r="J1064" s="39">
        <f t="shared" si="50"/>
        <v>-1.8264383984044343</v>
      </c>
    </row>
    <row r="1065" spans="2:10">
      <c r="B1065" s="38" t="s">
        <v>1075</v>
      </c>
      <c r="C1065" s="35">
        <v>34.795850000000002</v>
      </c>
      <c r="D1065" s="39">
        <v>807.30547502000002</v>
      </c>
      <c r="E1065" s="34">
        <v>24.06015</v>
      </c>
      <c r="F1065" s="40">
        <f t="shared" si="48"/>
        <v>90.341051219999997</v>
      </c>
      <c r="G1065" s="34">
        <v>32.556629999999998</v>
      </c>
      <c r="H1065" s="40">
        <f t="shared" si="49"/>
        <v>713.53270098686107</v>
      </c>
      <c r="J1065" s="39">
        <f t="shared" si="50"/>
        <v>-3.4317228131390038</v>
      </c>
    </row>
    <row r="1066" spans="2:10">
      <c r="B1066" s="38" t="s">
        <v>1076</v>
      </c>
      <c r="C1066" s="35">
        <v>37.416200000000003</v>
      </c>
      <c r="D1066" s="39">
        <v>868.1007394400001</v>
      </c>
      <c r="E1066" s="34">
        <v>25.93984</v>
      </c>
      <c r="F1066" s="40">
        <f t="shared" si="48"/>
        <v>97.398911232000017</v>
      </c>
      <c r="G1066" s="34">
        <v>34.822000000000003</v>
      </c>
      <c r="H1066" s="40">
        <f t="shared" si="49"/>
        <v>763.18205274208299</v>
      </c>
      <c r="J1066" s="39">
        <f t="shared" si="50"/>
        <v>-7.5197754659170641</v>
      </c>
    </row>
    <row r="1067" spans="2:10">
      <c r="B1067" s="38" t="s">
        <v>1077</v>
      </c>
      <c r="C1067" s="35">
        <v>37.964649999999999</v>
      </c>
      <c r="D1067" s="39">
        <v>880.82543757999997</v>
      </c>
      <c r="E1067" s="34">
        <v>21.052630000000001</v>
      </c>
      <c r="F1067" s="40">
        <f t="shared" si="48"/>
        <v>79.048415124000002</v>
      </c>
      <c r="G1067" s="34">
        <v>36.569569999999999</v>
      </c>
      <c r="H1067" s="40">
        <f t="shared" si="49"/>
        <v>801.48295619135297</v>
      </c>
      <c r="J1067" s="39">
        <f t="shared" si="50"/>
        <v>-0.29406626464697183</v>
      </c>
    </row>
    <row r="1068" spans="2:10">
      <c r="B1068" s="38" t="s">
        <v>1078</v>
      </c>
      <c r="C1068" s="35">
        <v>31.627050000000001</v>
      </c>
      <c r="D1068" s="39">
        <v>733.78551245999995</v>
      </c>
      <c r="E1068" s="34">
        <v>18.421050000000001</v>
      </c>
      <c r="F1068" s="40">
        <f t="shared" si="48"/>
        <v>69.167358540000009</v>
      </c>
      <c r="G1068" s="34">
        <v>30.355979999999999</v>
      </c>
      <c r="H1068" s="40">
        <f t="shared" si="49"/>
        <v>665.30179568656627</v>
      </c>
      <c r="J1068" s="39">
        <f t="shared" si="50"/>
        <v>0.6836417665663248</v>
      </c>
    </row>
    <row r="1069" spans="2:10">
      <c r="B1069" s="38" t="s">
        <v>1079</v>
      </c>
      <c r="C1069" s="35">
        <v>28.45825</v>
      </c>
      <c r="D1069" s="39">
        <v>660.2655499</v>
      </c>
      <c r="E1069" s="34">
        <v>18.045110000000001</v>
      </c>
      <c r="F1069" s="40">
        <f t="shared" si="48"/>
        <v>67.755779028000006</v>
      </c>
      <c r="G1069" s="34">
        <v>27.11974</v>
      </c>
      <c r="H1069" s="40">
        <f t="shared" si="49"/>
        <v>594.37421294100204</v>
      </c>
      <c r="J1069" s="39">
        <f t="shared" si="50"/>
        <v>1.8644420690020524</v>
      </c>
    </row>
    <row r="1070" spans="2:10">
      <c r="B1070" s="38" t="s">
        <v>1080</v>
      </c>
      <c r="C1070" s="35">
        <v>33.272390000000001</v>
      </c>
      <c r="D1070" s="39">
        <v>771.95937486800005</v>
      </c>
      <c r="E1070" s="34">
        <v>24.06015</v>
      </c>
      <c r="F1070" s="40">
        <f t="shared" si="48"/>
        <v>90.341051219999997</v>
      </c>
      <c r="G1070" s="34">
        <v>31.197410000000001</v>
      </c>
      <c r="H1070" s="40">
        <f t="shared" si="49"/>
        <v>683.74313376705493</v>
      </c>
      <c r="J1070" s="39">
        <f t="shared" si="50"/>
        <v>2.1248101190548141</v>
      </c>
    </row>
    <row r="1071" spans="2:10">
      <c r="B1071" s="38" t="s">
        <v>1081</v>
      </c>
      <c r="C1071" s="35">
        <v>33.51614</v>
      </c>
      <c r="D1071" s="39">
        <v>777.61466736799991</v>
      </c>
      <c r="E1071" s="34">
        <v>21.052630000000001</v>
      </c>
      <c r="F1071" s="40">
        <f t="shared" si="48"/>
        <v>79.048415124000002</v>
      </c>
      <c r="G1071" s="34">
        <v>31.97411</v>
      </c>
      <c r="H1071" s="40">
        <f t="shared" si="49"/>
        <v>700.76580622598237</v>
      </c>
      <c r="J1071" s="39">
        <f t="shared" si="50"/>
        <v>2.1995539819824899</v>
      </c>
    </row>
    <row r="1072" spans="2:10">
      <c r="B1072" s="38" t="s">
        <v>1082</v>
      </c>
      <c r="C1072" s="35">
        <v>31.200479999999999</v>
      </c>
      <c r="D1072" s="39">
        <v>723.88857657599988</v>
      </c>
      <c r="E1072" s="34">
        <v>10.90225</v>
      </c>
      <c r="F1072" s="40">
        <f t="shared" si="48"/>
        <v>40.935768300000007</v>
      </c>
      <c r="G1072" s="34">
        <v>31.262129999999999</v>
      </c>
      <c r="H1072" s="40">
        <f t="shared" si="49"/>
        <v>685.16158022198181</v>
      </c>
      <c r="J1072" s="39">
        <f t="shared" si="50"/>
        <v>2.2087719459819937</v>
      </c>
    </row>
    <row r="1073" spans="2:10">
      <c r="B1073" s="38" t="s">
        <v>1083</v>
      </c>
      <c r="C1073" s="35">
        <v>30.712969999999999</v>
      </c>
      <c r="D1073" s="39">
        <v>712.57775956399996</v>
      </c>
      <c r="E1073" s="34">
        <v>14.28571</v>
      </c>
      <c r="F1073" s="40">
        <f t="shared" si="48"/>
        <v>53.639983907999998</v>
      </c>
      <c r="G1073" s="34">
        <v>29.902909999999999</v>
      </c>
      <c r="H1073" s="40">
        <f t="shared" si="49"/>
        <v>655.37201300217555</v>
      </c>
      <c r="J1073" s="39">
        <f t="shared" si="50"/>
        <v>-3.5657626538244358</v>
      </c>
    </row>
    <row r="1074" spans="2:10">
      <c r="B1074" s="38" t="s">
        <v>1084</v>
      </c>
      <c r="C1074" s="35">
        <v>39.914679999999997</v>
      </c>
      <c r="D1074" s="39">
        <v>926.06847361599989</v>
      </c>
      <c r="E1074" s="34">
        <v>10.52631</v>
      </c>
      <c r="F1074" s="40">
        <f t="shared" si="48"/>
        <v>39.524188788000004</v>
      </c>
      <c r="G1074" s="34">
        <v>40.582520000000002</v>
      </c>
      <c r="H1074" s="40">
        <f t="shared" si="49"/>
        <v>889.43343056247875</v>
      </c>
      <c r="J1074" s="39">
        <f t="shared" si="50"/>
        <v>2.8891457344788023</v>
      </c>
    </row>
    <row r="1075" spans="2:10">
      <c r="B1075" s="38" t="s">
        <v>1085</v>
      </c>
      <c r="C1075" s="35">
        <v>39.975619999999999</v>
      </c>
      <c r="D1075" s="39">
        <v>927.48235474399996</v>
      </c>
      <c r="E1075" s="34">
        <v>15.78947</v>
      </c>
      <c r="F1075" s="40">
        <f t="shared" si="48"/>
        <v>59.286301956000003</v>
      </c>
      <c r="G1075" s="34">
        <v>39.741100000000003</v>
      </c>
      <c r="H1075" s="40">
        <f t="shared" si="49"/>
        <v>870.9923116486242</v>
      </c>
      <c r="J1075" s="39">
        <f t="shared" si="50"/>
        <v>2.7962588606242207</v>
      </c>
    </row>
    <row r="1076" spans="2:10">
      <c r="B1076" s="38" t="s">
        <v>1086</v>
      </c>
      <c r="C1076" s="35">
        <v>36.258369999999999</v>
      </c>
      <c r="D1076" s="39">
        <v>841.23769404400002</v>
      </c>
      <c r="E1076" s="34">
        <v>13.53383</v>
      </c>
      <c r="F1076" s="40">
        <f t="shared" si="48"/>
        <v>50.816824883999999</v>
      </c>
      <c r="G1076" s="34">
        <v>35.922330000000002</v>
      </c>
      <c r="H1076" s="40">
        <f t="shared" si="49"/>
        <v>787.29761497554728</v>
      </c>
      <c r="J1076" s="39">
        <f t="shared" si="50"/>
        <v>-3.1232541844527759</v>
      </c>
    </row>
    <row r="1077" spans="2:10">
      <c r="B1077" s="38" t="s">
        <v>1087</v>
      </c>
      <c r="C1077" s="35">
        <v>33.759900000000002</v>
      </c>
      <c r="D1077" s="39">
        <v>783.27019188000008</v>
      </c>
      <c r="E1077" s="34">
        <v>15.03759</v>
      </c>
      <c r="F1077" s="40">
        <f t="shared" si="48"/>
        <v>56.463142932000004</v>
      </c>
      <c r="G1077" s="34">
        <v>33.268599999999999</v>
      </c>
      <c r="H1077" s="40">
        <f t="shared" si="49"/>
        <v>729.13670782422776</v>
      </c>
      <c r="J1077" s="39">
        <f t="shared" si="50"/>
        <v>2.3296588762276542</v>
      </c>
    </row>
    <row r="1078" spans="2:10">
      <c r="B1078" s="38" t="s">
        <v>1088</v>
      </c>
      <c r="C1078" s="35">
        <v>38.391219999999997</v>
      </c>
      <c r="D1078" s="39">
        <v>890.72237346399993</v>
      </c>
      <c r="E1078" s="34">
        <v>12.40601</v>
      </c>
      <c r="F1078" s="40">
        <f t="shared" si="48"/>
        <v>46.582086348000004</v>
      </c>
      <c r="G1078" s="34">
        <v>38.640770000000003</v>
      </c>
      <c r="H1078" s="40">
        <f t="shared" si="49"/>
        <v>846.87674941515979</v>
      </c>
      <c r="J1078" s="39">
        <f t="shared" si="50"/>
        <v>2.7364622991598253</v>
      </c>
    </row>
    <row r="1079" spans="2:10">
      <c r="B1079" s="38" t="s">
        <v>1089</v>
      </c>
      <c r="C1079" s="35">
        <v>37.659959999999998</v>
      </c>
      <c r="D1079" s="39">
        <v>873.75626395199993</v>
      </c>
      <c r="E1079" s="34">
        <v>19.172930000000001</v>
      </c>
      <c r="F1079" s="40">
        <f t="shared" si="48"/>
        <v>71.990517564000015</v>
      </c>
      <c r="G1079" s="34">
        <v>36.699019999999997</v>
      </c>
      <c r="H1079" s="40">
        <f t="shared" si="49"/>
        <v>804.32006826784084</v>
      </c>
      <c r="J1079" s="39">
        <f t="shared" si="50"/>
        <v>2.5543218798409271</v>
      </c>
    </row>
    <row r="1080" spans="2:10">
      <c r="B1080" s="38" t="s">
        <v>1090</v>
      </c>
      <c r="C1080" s="35">
        <v>37.416200000000003</v>
      </c>
      <c r="D1080" s="39">
        <v>868.1007394400001</v>
      </c>
      <c r="E1080" s="34">
        <v>22.93233</v>
      </c>
      <c r="F1080" s="40">
        <f t="shared" si="48"/>
        <v>86.106312684000002</v>
      </c>
      <c r="G1080" s="34">
        <v>35.598700000000001</v>
      </c>
      <c r="H1080" s="40">
        <f t="shared" si="49"/>
        <v>780.20472520101043</v>
      </c>
      <c r="J1080" s="39">
        <f t="shared" si="50"/>
        <v>-1.7897015549896196</v>
      </c>
    </row>
    <row r="1081" spans="2:10">
      <c r="B1081" s="38" t="s">
        <v>1091</v>
      </c>
      <c r="C1081" s="35">
        <v>35.953679999999999</v>
      </c>
      <c r="D1081" s="39">
        <v>834.16852041599998</v>
      </c>
      <c r="E1081" s="34">
        <v>17.293230000000001</v>
      </c>
      <c r="F1081" s="40">
        <f t="shared" si="48"/>
        <v>64.932620004</v>
      </c>
      <c r="G1081" s="34">
        <v>35.210349999999998</v>
      </c>
      <c r="H1081" s="40">
        <f t="shared" si="49"/>
        <v>771.6933889715466</v>
      </c>
      <c r="J1081" s="39">
        <f t="shared" si="50"/>
        <v>2.4574885595466185</v>
      </c>
    </row>
    <row r="1082" spans="2:10">
      <c r="B1082" s="38" t="s">
        <v>1092</v>
      </c>
      <c r="C1082" s="35">
        <v>34.308340000000001</v>
      </c>
      <c r="D1082" s="39">
        <v>795.9946580080001</v>
      </c>
      <c r="E1082" s="34">
        <v>15.78947</v>
      </c>
      <c r="F1082" s="40">
        <f t="shared" si="48"/>
        <v>59.286301956000003</v>
      </c>
      <c r="G1082" s="34">
        <v>33.721679999999999</v>
      </c>
      <c r="H1082" s="40">
        <f t="shared" si="49"/>
        <v>739.06670967525247</v>
      </c>
      <c r="J1082" s="39">
        <f t="shared" si="50"/>
        <v>2.3583536232523556</v>
      </c>
    </row>
    <row r="1083" spans="2:10">
      <c r="B1083" s="38" t="s">
        <v>1093</v>
      </c>
      <c r="C1083" s="35">
        <v>38.634970000000003</v>
      </c>
      <c r="D1083" s="39">
        <v>896.37766596400002</v>
      </c>
      <c r="E1083" s="34">
        <v>11.65413</v>
      </c>
      <c r="F1083" s="40">
        <f t="shared" si="48"/>
        <v>43.758927324000005</v>
      </c>
      <c r="G1083" s="34">
        <v>38.770220000000002</v>
      </c>
      <c r="H1083" s="40">
        <f t="shared" si="49"/>
        <v>849.71386149164766</v>
      </c>
      <c r="J1083" s="39">
        <f t="shared" si="50"/>
        <v>-2.9048771483523979</v>
      </c>
    </row>
    <row r="1084" spans="2:10">
      <c r="B1084" s="38" t="s">
        <v>1094</v>
      </c>
      <c r="C1084" s="35">
        <v>45.886650000000003</v>
      </c>
      <c r="D1084" s="39">
        <v>1064.62534398</v>
      </c>
      <c r="E1084" s="34">
        <v>12.03007</v>
      </c>
      <c r="F1084" s="40">
        <f t="shared" si="48"/>
        <v>45.170506836000001</v>
      </c>
      <c r="G1084" s="34">
        <v>46.343040000000002</v>
      </c>
      <c r="H1084" s="40">
        <f t="shared" si="49"/>
        <v>1015.6848083828746</v>
      </c>
      <c r="J1084" s="39">
        <f t="shared" si="50"/>
        <v>-3.7700287611254453</v>
      </c>
    </row>
    <row r="1085" spans="2:10">
      <c r="B1085" s="38" t="s">
        <v>1095</v>
      </c>
      <c r="C1085" s="35">
        <v>35.161479999999997</v>
      </c>
      <c r="D1085" s="39">
        <v>815.78852977599979</v>
      </c>
      <c r="E1085" s="34">
        <v>13.15789</v>
      </c>
      <c r="F1085" s="40">
        <f t="shared" si="48"/>
        <v>49.405245372000003</v>
      </c>
      <c r="G1085" s="34">
        <v>35.0809</v>
      </c>
      <c r="H1085" s="40">
        <f t="shared" si="49"/>
        <v>768.85627689505873</v>
      </c>
      <c r="J1085" s="39">
        <f t="shared" si="50"/>
        <v>2.4729924910589034</v>
      </c>
    </row>
    <row r="1086" spans="2:10">
      <c r="B1086" s="38" t="s">
        <v>1096</v>
      </c>
      <c r="C1086" s="35">
        <v>43.570990000000002</v>
      </c>
      <c r="D1086" s="39">
        <v>1010.899253188</v>
      </c>
      <c r="E1086" s="34">
        <v>13.90977</v>
      </c>
      <c r="F1086" s="40">
        <f t="shared" si="48"/>
        <v>52.228404396000002</v>
      </c>
      <c r="G1086" s="34">
        <v>43.883490000000002</v>
      </c>
      <c r="H1086" s="40">
        <f t="shared" si="49"/>
        <v>961.77967892960396</v>
      </c>
      <c r="J1086" s="39">
        <f t="shared" si="50"/>
        <v>3.1088301376039453</v>
      </c>
    </row>
    <row r="1087" spans="2:10">
      <c r="B1087" s="38" t="s">
        <v>1097</v>
      </c>
      <c r="C1087" s="35">
        <v>46.435099999999998</v>
      </c>
      <c r="D1087" s="39">
        <v>1077.3500421199999</v>
      </c>
      <c r="E1087" s="34">
        <v>14.28571</v>
      </c>
      <c r="F1087" s="40">
        <f t="shared" si="48"/>
        <v>53.639983907999998</v>
      </c>
      <c r="G1087" s="34">
        <v>46.537210000000002</v>
      </c>
      <c r="H1087" s="40">
        <f t="shared" si="49"/>
        <v>1019.9403669142895</v>
      </c>
      <c r="J1087" s="39">
        <f t="shared" si="50"/>
        <v>-3.7696912977104375</v>
      </c>
    </row>
    <row r="1088" spans="2:10">
      <c r="B1088" s="38" t="s">
        <v>1098</v>
      </c>
      <c r="C1088" s="35">
        <v>32.114559999999997</v>
      </c>
      <c r="D1088" s="39">
        <v>745.09632947199987</v>
      </c>
      <c r="E1088" s="34">
        <v>12.03007</v>
      </c>
      <c r="F1088" s="40">
        <f t="shared" si="48"/>
        <v>45.170506836000001</v>
      </c>
      <c r="G1088" s="34">
        <v>32.038829999999997</v>
      </c>
      <c r="H1088" s="40">
        <f t="shared" si="49"/>
        <v>702.18425268090937</v>
      </c>
      <c r="J1088" s="39">
        <f t="shared" si="50"/>
        <v>2.2584300449094599</v>
      </c>
    </row>
    <row r="1089" spans="2:10">
      <c r="B1089" s="38" t="s">
        <v>1099</v>
      </c>
      <c r="C1089" s="35">
        <v>26.447279999999999</v>
      </c>
      <c r="D1089" s="39">
        <v>613.608632736</v>
      </c>
      <c r="E1089" s="34">
        <v>11.65413</v>
      </c>
      <c r="F1089" s="40">
        <f t="shared" si="48"/>
        <v>43.758927324000005</v>
      </c>
      <c r="G1089" s="34">
        <v>26.084140000000001</v>
      </c>
      <c r="H1089" s="40">
        <f t="shared" si="49"/>
        <v>571.67731632909863</v>
      </c>
      <c r="J1089" s="39">
        <f t="shared" si="50"/>
        <v>1.8276109170985819</v>
      </c>
    </row>
    <row r="1090" spans="2:10">
      <c r="B1090" s="38" t="s">
        <v>1100</v>
      </c>
      <c r="C1090" s="35">
        <v>26.203530000000001</v>
      </c>
      <c r="D1090" s="39">
        <v>607.95334023600003</v>
      </c>
      <c r="E1090" s="34">
        <v>10.150370000000001</v>
      </c>
      <c r="F1090" s="40">
        <f t="shared" si="48"/>
        <v>38.112609276000001</v>
      </c>
      <c r="G1090" s="34">
        <v>26.084140000000001</v>
      </c>
      <c r="H1090" s="40">
        <f t="shared" si="49"/>
        <v>571.67731632909863</v>
      </c>
      <c r="J1090" s="39">
        <f t="shared" si="50"/>
        <v>1.8365853690986569</v>
      </c>
    </row>
    <row r="1091" spans="2:10">
      <c r="B1091" s="38" t="s">
        <v>1101</v>
      </c>
      <c r="C1091" s="35">
        <v>33.455210000000001</v>
      </c>
      <c r="D1091" s="39">
        <v>776.20101825200004</v>
      </c>
      <c r="E1091" s="34">
        <v>15.41353</v>
      </c>
      <c r="F1091" s="40">
        <f t="shared" si="48"/>
        <v>57.874722444000007</v>
      </c>
      <c r="G1091" s="34">
        <v>32.880249999999997</v>
      </c>
      <c r="H1091" s="40">
        <f t="shared" si="49"/>
        <v>720.62537159476381</v>
      </c>
      <c r="J1091" s="39">
        <f t="shared" si="50"/>
        <v>2.2990757867637512</v>
      </c>
    </row>
    <row r="1092" spans="2:10">
      <c r="B1092" s="38" t="s">
        <v>1102</v>
      </c>
      <c r="C1092" s="35">
        <v>31.80987</v>
      </c>
      <c r="D1092" s="39">
        <v>738.02715584400005</v>
      </c>
      <c r="E1092" s="34">
        <v>16.541350000000001</v>
      </c>
      <c r="F1092" s="40">
        <f t="shared" ref="F1092:F1155" si="51">$F$1362*(E1092/100)</f>
        <v>62.109460980000009</v>
      </c>
      <c r="G1092" s="34">
        <v>30.938510000000001</v>
      </c>
      <c r="H1092" s="40">
        <f t="shared" ref="H1092:H1155" si="52">$H$1504*(G1092/100)</f>
        <v>678.06890961407908</v>
      </c>
      <c r="J1092" s="39">
        <f t="shared" ref="J1092:J1155" si="53">H1092-(D1092-F1092)</f>
        <v>2.1512147500790206</v>
      </c>
    </row>
    <row r="1093" spans="2:10">
      <c r="B1093" s="38" t="s">
        <v>1103</v>
      </c>
      <c r="C1093" s="35">
        <v>24.55819</v>
      </c>
      <c r="D1093" s="39">
        <v>569.77947782799993</v>
      </c>
      <c r="E1093" s="34">
        <v>5.6390900000000004</v>
      </c>
      <c r="F1093" s="40">
        <f t="shared" si="51"/>
        <v>21.173655132</v>
      </c>
      <c r="G1093" s="34">
        <v>25.11326</v>
      </c>
      <c r="H1093" s="40">
        <f t="shared" si="52"/>
        <v>550.39886617212221</v>
      </c>
      <c r="J1093" s="39">
        <f t="shared" si="53"/>
        <v>1.7930434761223069</v>
      </c>
    </row>
    <row r="1094" spans="2:10">
      <c r="B1094" s="38" t="s">
        <v>1104</v>
      </c>
      <c r="C1094" s="35">
        <v>35.22242</v>
      </c>
      <c r="D1094" s="39">
        <v>817.20241090399998</v>
      </c>
      <c r="E1094" s="34">
        <v>23.30827</v>
      </c>
      <c r="F1094" s="40">
        <f t="shared" si="51"/>
        <v>87.517892196000005</v>
      </c>
      <c r="G1094" s="34">
        <v>33.333329999999997</v>
      </c>
      <c r="H1094" s="40">
        <f t="shared" si="52"/>
        <v>730.55537344578852</v>
      </c>
      <c r="J1094" s="39">
        <f t="shared" si="53"/>
        <v>0.87085473778859068</v>
      </c>
    </row>
    <row r="1095" spans="2:10">
      <c r="B1095" s="38" t="s">
        <v>1105</v>
      </c>
      <c r="C1095" s="35">
        <v>26.203530000000001</v>
      </c>
      <c r="D1095" s="39">
        <v>607.95334023600003</v>
      </c>
      <c r="E1095" s="34">
        <v>10.52631</v>
      </c>
      <c r="F1095" s="40">
        <f t="shared" si="51"/>
        <v>39.524188788000004</v>
      </c>
      <c r="G1095" s="34">
        <v>25.76051</v>
      </c>
      <c r="H1095" s="40">
        <f t="shared" si="52"/>
        <v>564.58442655456179</v>
      </c>
      <c r="J1095" s="39">
        <f t="shared" si="53"/>
        <v>-3.8447248934382969</v>
      </c>
    </row>
    <row r="1096" spans="2:10">
      <c r="B1096" s="38" t="s">
        <v>1106</v>
      </c>
      <c r="C1096" s="35">
        <v>24.436309999999999</v>
      </c>
      <c r="D1096" s="39">
        <v>566.95171557200001</v>
      </c>
      <c r="E1096" s="34">
        <v>7.89473</v>
      </c>
      <c r="F1096" s="40">
        <f t="shared" si="51"/>
        <v>29.643132204</v>
      </c>
      <c r="G1096" s="34">
        <v>24.595459999999999</v>
      </c>
      <c r="H1096" s="40">
        <f t="shared" si="52"/>
        <v>539.05041786617051</v>
      </c>
      <c r="J1096" s="39">
        <f t="shared" si="53"/>
        <v>1.7418344981705332</v>
      </c>
    </row>
    <row r="1097" spans="2:10">
      <c r="B1097" s="38" t="s">
        <v>1107</v>
      </c>
      <c r="C1097" s="35">
        <v>27.23948</v>
      </c>
      <c r="D1097" s="39">
        <v>631.98862337599996</v>
      </c>
      <c r="E1097" s="34">
        <v>11.27819</v>
      </c>
      <c r="F1097" s="40">
        <f t="shared" si="51"/>
        <v>42.347347812000002</v>
      </c>
      <c r="G1097" s="34">
        <v>26.990290000000002</v>
      </c>
      <c r="H1097" s="40">
        <f t="shared" si="52"/>
        <v>591.53710086451417</v>
      </c>
      <c r="J1097" s="39">
        <f t="shared" si="53"/>
        <v>1.8958253005141614</v>
      </c>
    </row>
    <row r="1098" spans="2:10">
      <c r="B1098" s="38" t="s">
        <v>1108</v>
      </c>
      <c r="C1098" s="35">
        <v>32.723939999999999</v>
      </c>
      <c r="D1098" s="39">
        <v>759.23467672799995</v>
      </c>
      <c r="E1098" s="34">
        <v>8.6466100000000008</v>
      </c>
      <c r="F1098" s="40">
        <f t="shared" si="51"/>
        <v>32.466291228000003</v>
      </c>
      <c r="G1098" s="34">
        <v>33.07443</v>
      </c>
      <c r="H1098" s="40">
        <f t="shared" si="52"/>
        <v>724.88114929281278</v>
      </c>
      <c r="J1098" s="39">
        <f t="shared" si="53"/>
        <v>-1.8872362071871294</v>
      </c>
    </row>
    <row r="1099" spans="2:10">
      <c r="B1099" s="38" t="s">
        <v>1109</v>
      </c>
      <c r="C1099" s="35">
        <v>30.834849999999999</v>
      </c>
      <c r="D1099" s="39">
        <v>715.40552181999988</v>
      </c>
      <c r="E1099" s="34">
        <v>13.90977</v>
      </c>
      <c r="F1099" s="40">
        <f t="shared" si="51"/>
        <v>52.228404396000002</v>
      </c>
      <c r="G1099" s="34">
        <v>29.708729999999999</v>
      </c>
      <c r="H1099" s="40">
        <f t="shared" si="52"/>
        <v>651.11623530412669</v>
      </c>
      <c r="J1099" s="39">
        <f t="shared" si="53"/>
        <v>-12.060882119873213</v>
      </c>
    </row>
    <row r="1100" spans="2:10">
      <c r="B1100" s="38" t="s">
        <v>1110</v>
      </c>
      <c r="C1100" s="35">
        <v>27.970739999999999</v>
      </c>
      <c r="D1100" s="39">
        <v>648.95473288799997</v>
      </c>
      <c r="E1100" s="34">
        <v>14.28571</v>
      </c>
      <c r="F1100" s="40">
        <f t="shared" si="51"/>
        <v>53.639983907999998</v>
      </c>
      <c r="G1100" s="34">
        <v>27.249189999999999</v>
      </c>
      <c r="H1100" s="40">
        <f t="shared" si="52"/>
        <v>597.21132501749003</v>
      </c>
      <c r="J1100" s="39">
        <f t="shared" si="53"/>
        <v>1.8965760374900356</v>
      </c>
    </row>
    <row r="1101" spans="2:10">
      <c r="B1101" s="38" t="s">
        <v>1111</v>
      </c>
      <c r="C1101" s="35">
        <v>32.602069999999998</v>
      </c>
      <c r="D1101" s="39">
        <v>756.40714648400001</v>
      </c>
      <c r="E1101" s="34">
        <v>18.421050000000001</v>
      </c>
      <c r="F1101" s="40">
        <f t="shared" si="51"/>
        <v>69.167358540000009</v>
      </c>
      <c r="G1101" s="34">
        <v>31.456309999999998</v>
      </c>
      <c r="H1101" s="40">
        <f t="shared" si="52"/>
        <v>689.41735792003067</v>
      </c>
      <c r="J1101" s="39">
        <f t="shared" si="53"/>
        <v>2.1775699760306679</v>
      </c>
    </row>
    <row r="1102" spans="2:10">
      <c r="B1102" s="38" t="s">
        <v>1112</v>
      </c>
      <c r="C1102" s="35">
        <v>28.09262</v>
      </c>
      <c r="D1102" s="39">
        <v>651.78249514399999</v>
      </c>
      <c r="E1102" s="34">
        <v>9.3984900000000007</v>
      </c>
      <c r="F1102" s="40">
        <f t="shared" si="51"/>
        <v>35.289450252000009</v>
      </c>
      <c r="G1102" s="34">
        <v>28.22006</v>
      </c>
      <c r="H1102" s="40">
        <f t="shared" si="52"/>
        <v>618.48955600783256</v>
      </c>
      <c r="J1102" s="39">
        <f t="shared" si="53"/>
        <v>1.9965111158326181</v>
      </c>
    </row>
    <row r="1103" spans="2:10">
      <c r="B1103" s="38" t="s">
        <v>1113</v>
      </c>
      <c r="C1103" s="35">
        <v>33.211449999999999</v>
      </c>
      <c r="D1103" s="39">
        <v>770.54549373999987</v>
      </c>
      <c r="E1103" s="34">
        <v>11.65413</v>
      </c>
      <c r="F1103" s="40">
        <f t="shared" si="51"/>
        <v>43.758927324000005</v>
      </c>
      <c r="G1103" s="34">
        <v>33.268599999999999</v>
      </c>
      <c r="H1103" s="40">
        <f t="shared" si="52"/>
        <v>729.13670782422776</v>
      </c>
      <c r="J1103" s="39">
        <f t="shared" si="53"/>
        <v>2.3501414082278416</v>
      </c>
    </row>
    <row r="1104" spans="2:10">
      <c r="B1104" s="38" t="s">
        <v>1114</v>
      </c>
      <c r="C1104" s="35">
        <v>40.950629999999997</v>
      </c>
      <c r="D1104" s="39">
        <v>950.10375675599994</v>
      </c>
      <c r="E1104" s="34">
        <v>21.052630000000001</v>
      </c>
      <c r="F1104" s="40">
        <f t="shared" si="51"/>
        <v>79.048415124000002</v>
      </c>
      <c r="G1104" s="34">
        <v>39.870550000000001</v>
      </c>
      <c r="H1104" s="40">
        <f t="shared" si="52"/>
        <v>873.82942372511206</v>
      </c>
      <c r="J1104" s="39">
        <f t="shared" si="53"/>
        <v>2.7740820931121561</v>
      </c>
    </row>
    <row r="1105" spans="2:10">
      <c r="B1105" s="38" t="s">
        <v>1115</v>
      </c>
      <c r="C1105" s="35">
        <v>36.684939999999997</v>
      </c>
      <c r="D1105" s="39">
        <v>851.13462992799998</v>
      </c>
      <c r="E1105" s="34">
        <v>18.045110000000001</v>
      </c>
      <c r="F1105" s="40">
        <f t="shared" si="51"/>
        <v>67.755779028000006</v>
      </c>
      <c r="G1105" s="34">
        <v>35.598700000000001</v>
      </c>
      <c r="H1105" s="40">
        <f t="shared" si="52"/>
        <v>780.20472520101043</v>
      </c>
      <c r="J1105" s="39">
        <f t="shared" si="53"/>
        <v>-3.1741256989895419</v>
      </c>
    </row>
    <row r="1106" spans="2:10">
      <c r="B1106" s="38" t="s">
        <v>1116</v>
      </c>
      <c r="C1106" s="35">
        <v>31.687989999999999</v>
      </c>
      <c r="D1106" s="39">
        <v>735.19939358799991</v>
      </c>
      <c r="E1106" s="34">
        <v>12.40601</v>
      </c>
      <c r="F1106" s="40">
        <f t="shared" si="51"/>
        <v>46.582086348000004</v>
      </c>
      <c r="G1106" s="34">
        <v>31.52103</v>
      </c>
      <c r="H1106" s="40">
        <f t="shared" si="52"/>
        <v>690.83580437495766</v>
      </c>
      <c r="J1106" s="39">
        <f t="shared" si="53"/>
        <v>2.2184971349577154</v>
      </c>
    </row>
    <row r="1107" spans="2:10">
      <c r="B1107" s="38" t="s">
        <v>1117</v>
      </c>
      <c r="C1107" s="35">
        <v>28.031680000000001</v>
      </c>
      <c r="D1107" s="39">
        <v>650.36861401600004</v>
      </c>
      <c r="E1107" s="34">
        <v>15.78947</v>
      </c>
      <c r="F1107" s="40">
        <f t="shared" si="51"/>
        <v>59.286301956000003</v>
      </c>
      <c r="G1107" s="34">
        <v>27.055009999999999</v>
      </c>
      <c r="H1107" s="40">
        <f t="shared" si="52"/>
        <v>592.95554731944117</v>
      </c>
      <c r="J1107" s="39">
        <f t="shared" si="53"/>
        <v>1.8732352594411168</v>
      </c>
    </row>
    <row r="1108" spans="2:10">
      <c r="B1108" s="38" t="s">
        <v>1118</v>
      </c>
      <c r="C1108" s="35">
        <v>32.967700000000001</v>
      </c>
      <c r="D1108" s="39">
        <v>764.89020124000001</v>
      </c>
      <c r="E1108" s="34">
        <v>16.917290000000001</v>
      </c>
      <c r="F1108" s="40">
        <f t="shared" si="51"/>
        <v>63.521040492000012</v>
      </c>
      <c r="G1108" s="34">
        <v>32.103549999999998</v>
      </c>
      <c r="H1108" s="40">
        <f t="shared" si="52"/>
        <v>703.60269913583636</v>
      </c>
      <c r="J1108" s="39">
        <f t="shared" si="53"/>
        <v>2.2335383878363473</v>
      </c>
    </row>
    <row r="1109" spans="2:10">
      <c r="B1109" s="38" t="s">
        <v>1119</v>
      </c>
      <c r="C1109" s="35">
        <v>33.942709999999998</v>
      </c>
      <c r="D1109" s="39">
        <v>787.51160325199987</v>
      </c>
      <c r="E1109" s="34">
        <v>17.669170000000001</v>
      </c>
      <c r="F1109" s="40">
        <f t="shared" si="51"/>
        <v>66.344199516000003</v>
      </c>
      <c r="G1109" s="34">
        <v>32.686079999999997</v>
      </c>
      <c r="H1109" s="40">
        <f t="shared" si="52"/>
        <v>716.36981306334894</v>
      </c>
      <c r="J1109" s="39">
        <f t="shared" si="53"/>
        <v>-4.7975906726509265</v>
      </c>
    </row>
    <row r="1110" spans="2:10">
      <c r="B1110" s="38" t="s">
        <v>1120</v>
      </c>
      <c r="C1110" s="35">
        <v>30.042649999999998</v>
      </c>
      <c r="D1110" s="39">
        <v>697.02553117999992</v>
      </c>
      <c r="E1110" s="34">
        <v>15.41353</v>
      </c>
      <c r="F1110" s="40">
        <f t="shared" si="51"/>
        <v>57.874722444000007</v>
      </c>
      <c r="G1110" s="34">
        <v>29.255659999999999</v>
      </c>
      <c r="H1110" s="40">
        <f t="shared" si="52"/>
        <v>641.18645261973597</v>
      </c>
      <c r="J1110" s="39">
        <f t="shared" si="53"/>
        <v>2.0356438837360429</v>
      </c>
    </row>
    <row r="1111" spans="2:10">
      <c r="B1111" s="38" t="s">
        <v>1121</v>
      </c>
      <c r="C1111" s="35">
        <v>27.726990000000001</v>
      </c>
      <c r="D1111" s="39">
        <v>643.29944038799999</v>
      </c>
      <c r="E1111" s="34">
        <v>9.7744300000000006</v>
      </c>
      <c r="F1111" s="40">
        <f t="shared" si="51"/>
        <v>36.701029764000005</v>
      </c>
      <c r="G1111" s="34">
        <v>27.76699</v>
      </c>
      <c r="H1111" s="40">
        <f t="shared" si="52"/>
        <v>608.55977332344173</v>
      </c>
      <c r="J1111" s="39">
        <f t="shared" si="53"/>
        <v>1.9613626994417928</v>
      </c>
    </row>
    <row r="1112" spans="2:10">
      <c r="B1112" s="38" t="s">
        <v>1122</v>
      </c>
      <c r="C1112" s="35">
        <v>35.344299999999997</v>
      </c>
      <c r="D1112" s="39">
        <v>820.03017315999989</v>
      </c>
      <c r="E1112" s="34">
        <v>16.917290000000001</v>
      </c>
      <c r="F1112" s="40">
        <f t="shared" si="51"/>
        <v>63.521040492000012</v>
      </c>
      <c r="G1112" s="34">
        <v>34.368929999999999</v>
      </c>
      <c r="H1112" s="40">
        <f t="shared" si="52"/>
        <v>753.25227005769204</v>
      </c>
      <c r="J1112" s="39">
        <f t="shared" si="53"/>
        <v>-3.2568626103078486</v>
      </c>
    </row>
    <row r="1113" spans="2:10">
      <c r="B1113" s="38" t="s">
        <v>1123</v>
      </c>
      <c r="C1113" s="35">
        <v>37.416200000000003</v>
      </c>
      <c r="D1113" s="39">
        <v>868.1007394400001</v>
      </c>
      <c r="E1113" s="34">
        <v>20.300750000000001</v>
      </c>
      <c r="F1113" s="40">
        <f t="shared" si="51"/>
        <v>76.22525610000001</v>
      </c>
      <c r="G1113" s="34">
        <v>36.245950000000001</v>
      </c>
      <c r="H1113" s="40">
        <f t="shared" si="52"/>
        <v>794.39028558345012</v>
      </c>
      <c r="J1113" s="39">
        <f t="shared" si="53"/>
        <v>2.514802243450049</v>
      </c>
    </row>
    <row r="1114" spans="2:10">
      <c r="B1114" s="38" t="s">
        <v>1124</v>
      </c>
      <c r="C1114" s="35">
        <v>35.648989999999998</v>
      </c>
      <c r="D1114" s="39">
        <v>827.09934678799993</v>
      </c>
      <c r="E1114" s="34">
        <v>15.41353</v>
      </c>
      <c r="F1114" s="40">
        <f t="shared" si="51"/>
        <v>57.874722444000007</v>
      </c>
      <c r="G1114" s="34">
        <v>34.951450000000001</v>
      </c>
      <c r="H1114" s="40">
        <f t="shared" si="52"/>
        <v>766.01916481857086</v>
      </c>
      <c r="J1114" s="39">
        <f t="shared" si="53"/>
        <v>-3.2054595254290916</v>
      </c>
    </row>
    <row r="1115" spans="2:10">
      <c r="B1115" s="38" t="s">
        <v>1125</v>
      </c>
      <c r="C1115" s="35">
        <v>34.064590000000003</v>
      </c>
      <c r="D1115" s="39">
        <v>790.33936550800001</v>
      </c>
      <c r="E1115" s="34">
        <v>12.40601</v>
      </c>
      <c r="F1115" s="40">
        <f t="shared" si="51"/>
        <v>46.582086348000004</v>
      </c>
      <c r="G1115" s="34">
        <v>33.721679999999999</v>
      </c>
      <c r="H1115" s="40">
        <f t="shared" si="52"/>
        <v>739.06670967525247</v>
      </c>
      <c r="J1115" s="39">
        <f t="shared" si="53"/>
        <v>-4.6905694847475843</v>
      </c>
    </row>
    <row r="1116" spans="2:10">
      <c r="B1116" s="38" t="s">
        <v>1126</v>
      </c>
      <c r="C1116" s="35">
        <v>35.161479999999997</v>
      </c>
      <c r="D1116" s="39">
        <v>815.78852977599979</v>
      </c>
      <c r="E1116" s="34">
        <v>13.53383</v>
      </c>
      <c r="F1116" s="40">
        <f t="shared" si="51"/>
        <v>50.816824883999999</v>
      </c>
      <c r="G1116" s="34">
        <v>34.563099999999999</v>
      </c>
      <c r="H1116" s="40">
        <f t="shared" si="52"/>
        <v>757.50782858910691</v>
      </c>
      <c r="J1116" s="39">
        <f t="shared" si="53"/>
        <v>-7.4638763028929134</v>
      </c>
    </row>
    <row r="1117" spans="2:10">
      <c r="B1117" s="38" t="s">
        <v>1127</v>
      </c>
      <c r="C1117" s="35">
        <v>35.70993</v>
      </c>
      <c r="D1117" s="39">
        <v>828.51322791600001</v>
      </c>
      <c r="E1117" s="34">
        <v>19.172930000000001</v>
      </c>
      <c r="F1117" s="40">
        <f t="shared" si="51"/>
        <v>71.990517564000015</v>
      </c>
      <c r="G1117" s="34">
        <v>34.627830000000003</v>
      </c>
      <c r="H1117" s="40">
        <f t="shared" si="52"/>
        <v>758.92649421066801</v>
      </c>
      <c r="J1117" s="39">
        <f t="shared" si="53"/>
        <v>2.4037838586680209</v>
      </c>
    </row>
    <row r="1118" spans="2:10">
      <c r="B1118" s="38" t="s">
        <v>1128</v>
      </c>
      <c r="C1118" s="35">
        <v>32.602069999999998</v>
      </c>
      <c r="D1118" s="39">
        <v>756.40714648400001</v>
      </c>
      <c r="E1118" s="34">
        <v>11.27819</v>
      </c>
      <c r="F1118" s="40">
        <f t="shared" si="51"/>
        <v>42.347347812000002</v>
      </c>
      <c r="G1118" s="34">
        <v>32.686079999999997</v>
      </c>
      <c r="H1118" s="40">
        <f t="shared" si="52"/>
        <v>716.36981306334894</v>
      </c>
      <c r="J1118" s="39">
        <f t="shared" si="53"/>
        <v>2.3100143913488864</v>
      </c>
    </row>
    <row r="1119" spans="2:10">
      <c r="B1119" s="38" t="s">
        <v>1129</v>
      </c>
      <c r="C1119" s="35">
        <v>39.061540000000001</v>
      </c>
      <c r="D1119" s="39">
        <v>906.27460184799997</v>
      </c>
      <c r="E1119" s="34">
        <v>16.541350000000001</v>
      </c>
      <c r="F1119" s="40">
        <f t="shared" si="51"/>
        <v>62.109460980000009</v>
      </c>
      <c r="G1119" s="34">
        <v>38.640770000000003</v>
      </c>
      <c r="H1119" s="40">
        <f t="shared" si="52"/>
        <v>846.87674941515979</v>
      </c>
      <c r="J1119" s="39">
        <f t="shared" si="53"/>
        <v>2.7116085471598126</v>
      </c>
    </row>
    <row r="1120" spans="2:10">
      <c r="B1120" s="38" t="s">
        <v>1130</v>
      </c>
      <c r="C1120" s="35">
        <v>38.817790000000002</v>
      </c>
      <c r="D1120" s="39">
        <v>900.619309348</v>
      </c>
      <c r="E1120" s="34">
        <v>24.81203</v>
      </c>
      <c r="F1120" s="40">
        <f t="shared" si="51"/>
        <v>93.164210244000003</v>
      </c>
      <c r="G1120" s="34">
        <v>36.957920000000001</v>
      </c>
      <c r="H1120" s="40">
        <f t="shared" si="52"/>
        <v>809.99429242081669</v>
      </c>
      <c r="J1120" s="39">
        <f t="shared" si="53"/>
        <v>2.5391933168166361</v>
      </c>
    </row>
    <row r="1121" spans="2:10">
      <c r="B1121" s="38" t="s">
        <v>1131</v>
      </c>
      <c r="C1121" s="35">
        <v>37.599020000000003</v>
      </c>
      <c r="D1121" s="39">
        <v>872.34238282400008</v>
      </c>
      <c r="E1121" s="34">
        <v>16.165410000000001</v>
      </c>
      <c r="F1121" s="40">
        <f t="shared" si="51"/>
        <v>60.697881468000013</v>
      </c>
      <c r="G1121" s="34">
        <v>37.152099999999997</v>
      </c>
      <c r="H1121" s="40">
        <f t="shared" si="52"/>
        <v>814.25007011886555</v>
      </c>
      <c r="J1121" s="39">
        <f t="shared" si="53"/>
        <v>2.6055687628654596</v>
      </c>
    </row>
    <row r="1122" spans="2:10">
      <c r="B1122" s="38" t="s">
        <v>1132</v>
      </c>
      <c r="C1122" s="35">
        <v>35.100540000000002</v>
      </c>
      <c r="D1122" s="39">
        <v>814.37464864800006</v>
      </c>
      <c r="E1122" s="34">
        <v>19.924810000000001</v>
      </c>
      <c r="F1122" s="40">
        <f t="shared" si="51"/>
        <v>74.813676588000007</v>
      </c>
      <c r="G1122" s="34">
        <v>33.527500000000003</v>
      </c>
      <c r="H1122" s="40">
        <f t="shared" si="52"/>
        <v>734.81093197720372</v>
      </c>
      <c r="J1122" s="39">
        <f t="shared" si="53"/>
        <v>-4.7500400827963176</v>
      </c>
    </row>
    <row r="1123" spans="2:10">
      <c r="B1123" s="38" t="s">
        <v>1133</v>
      </c>
      <c r="C1123" s="35">
        <v>37.05057</v>
      </c>
      <c r="D1123" s="39">
        <v>859.61768468399998</v>
      </c>
      <c r="E1123" s="34">
        <v>15.78947</v>
      </c>
      <c r="F1123" s="40">
        <f t="shared" si="51"/>
        <v>59.286301956000003</v>
      </c>
      <c r="G1123" s="34">
        <v>36.504849999999998</v>
      </c>
      <c r="H1123" s="40">
        <f t="shared" si="52"/>
        <v>800.06450973642598</v>
      </c>
      <c r="J1123" s="39">
        <f t="shared" si="53"/>
        <v>-0.26687299157401867</v>
      </c>
    </row>
    <row r="1124" spans="2:10">
      <c r="B1124" s="38" t="s">
        <v>1134</v>
      </c>
      <c r="C1124" s="35">
        <v>32.419249999999998</v>
      </c>
      <c r="D1124" s="39">
        <v>752.16550309999991</v>
      </c>
      <c r="E1124" s="34">
        <v>17.293230000000001</v>
      </c>
      <c r="F1124" s="40">
        <f t="shared" si="51"/>
        <v>64.932620004</v>
      </c>
      <c r="G1124" s="34">
        <v>31.456309999999998</v>
      </c>
      <c r="H1124" s="40">
        <f t="shared" si="52"/>
        <v>689.41735792003067</v>
      </c>
      <c r="J1124" s="39">
        <f t="shared" si="53"/>
        <v>2.1844748240307581</v>
      </c>
    </row>
    <row r="1125" spans="2:10">
      <c r="B1125" s="38" t="s">
        <v>1135</v>
      </c>
      <c r="C1125" s="35">
        <v>34.734909999999999</v>
      </c>
      <c r="D1125" s="39">
        <v>805.89159389199983</v>
      </c>
      <c r="E1125" s="34">
        <v>19.172930000000001</v>
      </c>
      <c r="F1125" s="40">
        <f t="shared" si="51"/>
        <v>71.990517564000015</v>
      </c>
      <c r="G1125" s="34">
        <v>33.592230000000001</v>
      </c>
      <c r="H1125" s="40">
        <f t="shared" si="52"/>
        <v>736.2295975987646</v>
      </c>
      <c r="J1125" s="39">
        <f t="shared" si="53"/>
        <v>2.3285212707647815</v>
      </c>
    </row>
    <row r="1126" spans="2:10">
      <c r="B1126" s="38" t="s">
        <v>1136</v>
      </c>
      <c r="C1126" s="35">
        <v>35.831800000000001</v>
      </c>
      <c r="D1126" s="39">
        <v>831.34075816000006</v>
      </c>
      <c r="E1126" s="34">
        <v>14.66165</v>
      </c>
      <c r="F1126" s="40">
        <f t="shared" si="51"/>
        <v>55.051563420000008</v>
      </c>
      <c r="G1126" s="34">
        <v>35.53398</v>
      </c>
      <c r="H1126" s="40">
        <f t="shared" si="52"/>
        <v>778.78627874608344</v>
      </c>
      <c r="J1126" s="39">
        <f t="shared" si="53"/>
        <v>2.4970840060833552</v>
      </c>
    </row>
    <row r="1127" spans="2:10">
      <c r="B1127" s="38" t="s">
        <v>1137</v>
      </c>
      <c r="C1127" s="35">
        <v>34.552100000000003</v>
      </c>
      <c r="D1127" s="39">
        <v>801.65018252000004</v>
      </c>
      <c r="E1127" s="34">
        <v>22.55639</v>
      </c>
      <c r="F1127" s="40">
        <f t="shared" si="51"/>
        <v>84.694733172000014</v>
      </c>
      <c r="G1127" s="34">
        <v>32.815530000000003</v>
      </c>
      <c r="H1127" s="40">
        <f t="shared" si="52"/>
        <v>719.20692513983704</v>
      </c>
      <c r="J1127" s="39">
        <f t="shared" si="53"/>
        <v>2.2514757918370378</v>
      </c>
    </row>
    <row r="1128" spans="2:10">
      <c r="B1128" s="38" t="s">
        <v>1138</v>
      </c>
      <c r="C1128" s="35">
        <v>33.394269999999999</v>
      </c>
      <c r="D1128" s="39">
        <v>774.78713712399997</v>
      </c>
      <c r="E1128" s="34">
        <v>25.5639</v>
      </c>
      <c r="F1128" s="40">
        <f t="shared" si="51"/>
        <v>95.98733172</v>
      </c>
      <c r="G1128" s="34">
        <v>31.067959999999999</v>
      </c>
      <c r="H1128" s="40">
        <f t="shared" si="52"/>
        <v>680.90602169056694</v>
      </c>
      <c r="J1128" s="39">
        <f t="shared" si="53"/>
        <v>2.1062162865670189</v>
      </c>
    </row>
    <row r="1129" spans="2:10">
      <c r="B1129" s="38" t="s">
        <v>1139</v>
      </c>
      <c r="C1129" s="35">
        <v>33.394269999999999</v>
      </c>
      <c r="D1129" s="39">
        <v>774.78713712399997</v>
      </c>
      <c r="E1129" s="34">
        <v>13.15789</v>
      </c>
      <c r="F1129" s="40">
        <f t="shared" si="51"/>
        <v>49.405245372000003</v>
      </c>
      <c r="G1129" s="34">
        <v>32.815530000000003</v>
      </c>
      <c r="H1129" s="40">
        <f t="shared" si="52"/>
        <v>719.20692513983704</v>
      </c>
      <c r="J1129" s="39">
        <f t="shared" si="53"/>
        <v>-6.1749666121629616</v>
      </c>
    </row>
    <row r="1130" spans="2:10">
      <c r="B1130" s="38" t="s">
        <v>1140</v>
      </c>
      <c r="C1130" s="35">
        <v>31.748930000000001</v>
      </c>
      <c r="D1130" s="39">
        <v>736.61327471599998</v>
      </c>
      <c r="E1130" s="34">
        <v>15.78947</v>
      </c>
      <c r="F1130" s="40">
        <f t="shared" si="51"/>
        <v>59.286301956000003</v>
      </c>
      <c r="G1130" s="34">
        <v>31.003229999999999</v>
      </c>
      <c r="H1130" s="40">
        <f t="shared" si="52"/>
        <v>679.48735606900595</v>
      </c>
      <c r="J1130" s="39">
        <f t="shared" si="53"/>
        <v>2.1603833090059652</v>
      </c>
    </row>
    <row r="1131" spans="2:10">
      <c r="B1131" s="38" t="s">
        <v>1141</v>
      </c>
      <c r="C1131" s="35">
        <v>27.361360000000001</v>
      </c>
      <c r="D1131" s="39">
        <v>634.81638563199999</v>
      </c>
      <c r="E1131" s="34">
        <v>12.03007</v>
      </c>
      <c r="F1131" s="40">
        <f t="shared" si="51"/>
        <v>45.170506836000001</v>
      </c>
      <c r="G1131" s="34">
        <v>26.990290000000002</v>
      </c>
      <c r="H1131" s="40">
        <f t="shared" si="52"/>
        <v>591.53710086451417</v>
      </c>
      <c r="J1131" s="39">
        <f t="shared" si="53"/>
        <v>1.8912220685141392</v>
      </c>
    </row>
    <row r="1132" spans="2:10">
      <c r="B1132" s="38" t="s">
        <v>1142</v>
      </c>
      <c r="C1132" s="35">
        <v>29.43327</v>
      </c>
      <c r="D1132" s="39">
        <v>682.88718392399994</v>
      </c>
      <c r="E1132" s="34">
        <v>12.40601</v>
      </c>
      <c r="F1132" s="40">
        <f t="shared" si="51"/>
        <v>46.582086348000004</v>
      </c>
      <c r="G1132" s="34">
        <v>29.12621</v>
      </c>
      <c r="H1132" s="40">
        <f t="shared" si="52"/>
        <v>638.3493405432481</v>
      </c>
      <c r="J1132" s="39">
        <f t="shared" si="53"/>
        <v>2.0442429672481239</v>
      </c>
    </row>
    <row r="1133" spans="2:10">
      <c r="B1133" s="38" t="s">
        <v>1143</v>
      </c>
      <c r="C1133" s="35">
        <v>31.748930000000001</v>
      </c>
      <c r="D1133" s="39">
        <v>736.61327471599998</v>
      </c>
      <c r="E1133" s="34">
        <v>9.0225500000000007</v>
      </c>
      <c r="F1133" s="40">
        <f t="shared" si="51"/>
        <v>33.877870740000006</v>
      </c>
      <c r="G1133" s="34">
        <v>32.168280000000003</v>
      </c>
      <c r="H1133" s="40">
        <f t="shared" si="52"/>
        <v>705.02136475739746</v>
      </c>
      <c r="J1133" s="39">
        <f t="shared" si="53"/>
        <v>2.2859607813975344</v>
      </c>
    </row>
    <row r="1134" spans="2:10">
      <c r="B1134" s="38" t="s">
        <v>1144</v>
      </c>
      <c r="C1134" s="35">
        <v>34.308340000000001</v>
      </c>
      <c r="D1134" s="39">
        <v>795.9946580080001</v>
      </c>
      <c r="E1134" s="34">
        <v>13.90977</v>
      </c>
      <c r="F1134" s="40">
        <f t="shared" si="51"/>
        <v>52.228404396000002</v>
      </c>
      <c r="G1134" s="34">
        <v>34.045299999999997</v>
      </c>
      <c r="H1134" s="40">
        <f t="shared" si="52"/>
        <v>746.1593802831552</v>
      </c>
      <c r="J1134" s="39">
        <f t="shared" si="53"/>
        <v>2.3931266711550734</v>
      </c>
    </row>
    <row r="1135" spans="2:10">
      <c r="B1135" s="38" t="s">
        <v>1145</v>
      </c>
      <c r="C1135" s="35">
        <v>29.250450000000001</v>
      </c>
      <c r="D1135" s="39">
        <v>678.64554053999996</v>
      </c>
      <c r="E1135" s="34">
        <v>13.15789</v>
      </c>
      <c r="F1135" s="40">
        <f t="shared" si="51"/>
        <v>49.405245372000003</v>
      </c>
      <c r="G1135" s="34">
        <v>28.802579999999999</v>
      </c>
      <c r="H1135" s="40">
        <f t="shared" si="52"/>
        <v>631.25645076871115</v>
      </c>
      <c r="J1135" s="39">
        <f t="shared" si="53"/>
        <v>2.0161556007111585</v>
      </c>
    </row>
    <row r="1136" spans="2:10">
      <c r="B1136" s="38" t="s">
        <v>1146</v>
      </c>
      <c r="C1136" s="35">
        <v>34.917729999999999</v>
      </c>
      <c r="D1136" s="39">
        <v>810.13323727599993</v>
      </c>
      <c r="E1136" s="34">
        <v>13.15789</v>
      </c>
      <c r="F1136" s="40">
        <f t="shared" si="51"/>
        <v>49.405245372000003</v>
      </c>
      <c r="G1136" s="34">
        <v>34.822000000000003</v>
      </c>
      <c r="H1136" s="40">
        <f t="shared" si="52"/>
        <v>763.18205274208299</v>
      </c>
      <c r="J1136" s="39">
        <f t="shared" si="53"/>
        <v>2.4540608380830236</v>
      </c>
    </row>
    <row r="1137" spans="2:10">
      <c r="B1137" s="38" t="s">
        <v>1147</v>
      </c>
      <c r="C1137" s="35">
        <v>41.072510000000001</v>
      </c>
      <c r="D1137" s="39">
        <v>952.93151901199997</v>
      </c>
      <c r="E1137" s="34">
        <v>18.045110000000001</v>
      </c>
      <c r="F1137" s="40">
        <f t="shared" si="51"/>
        <v>67.755779028000006</v>
      </c>
      <c r="G1137" s="34">
        <v>40.517789999999998</v>
      </c>
      <c r="H1137" s="40">
        <f t="shared" si="52"/>
        <v>888.01476494091776</v>
      </c>
      <c r="J1137" s="39">
        <f t="shared" si="53"/>
        <v>2.8390249569177968</v>
      </c>
    </row>
    <row r="1138" spans="2:10">
      <c r="B1138" s="38" t="s">
        <v>1148</v>
      </c>
      <c r="C1138" s="35">
        <v>36.74588</v>
      </c>
      <c r="D1138" s="39">
        <v>852.54851105599994</v>
      </c>
      <c r="E1138" s="34">
        <v>16.541350000000001</v>
      </c>
      <c r="F1138" s="40">
        <f t="shared" si="51"/>
        <v>62.109460980000009</v>
      </c>
      <c r="G1138" s="34">
        <v>35.987050000000004</v>
      </c>
      <c r="H1138" s="40">
        <f t="shared" si="52"/>
        <v>788.71606143047427</v>
      </c>
      <c r="J1138" s="39">
        <f t="shared" si="53"/>
        <v>-1.7229886455256747</v>
      </c>
    </row>
    <row r="1139" spans="2:10">
      <c r="B1139" s="38" t="s">
        <v>1149</v>
      </c>
      <c r="C1139" s="35">
        <v>38.75685</v>
      </c>
      <c r="D1139" s="39">
        <v>899.20542821999993</v>
      </c>
      <c r="E1139" s="34">
        <v>19.548870000000001</v>
      </c>
      <c r="F1139" s="40">
        <f t="shared" si="51"/>
        <v>73.402097076000004</v>
      </c>
      <c r="G1139" s="34">
        <v>37.605170000000001</v>
      </c>
      <c r="H1139" s="40">
        <f t="shared" si="52"/>
        <v>824.17985280325638</v>
      </c>
      <c r="J1139" s="39">
        <f t="shared" si="53"/>
        <v>-1.6234783407435316</v>
      </c>
    </row>
    <row r="1140" spans="2:10">
      <c r="B1140" s="38" t="s">
        <v>1150</v>
      </c>
      <c r="C1140" s="35">
        <v>35.344299999999997</v>
      </c>
      <c r="D1140" s="39">
        <v>820.03017315999989</v>
      </c>
      <c r="E1140" s="34">
        <v>16.165410000000001</v>
      </c>
      <c r="F1140" s="40">
        <f t="shared" si="51"/>
        <v>60.697881468000013</v>
      </c>
      <c r="G1140" s="34">
        <v>34.627830000000003</v>
      </c>
      <c r="H1140" s="40">
        <f t="shared" si="52"/>
        <v>758.92649421066801</v>
      </c>
      <c r="J1140" s="39">
        <f t="shared" si="53"/>
        <v>-0.40579748133188787</v>
      </c>
    </row>
    <row r="1141" spans="2:10">
      <c r="B1141" s="38" t="s">
        <v>1151</v>
      </c>
      <c r="C1141" s="35">
        <v>35.648989999999998</v>
      </c>
      <c r="D1141" s="39">
        <v>827.09934678799993</v>
      </c>
      <c r="E1141" s="34">
        <v>14.66165</v>
      </c>
      <c r="F1141" s="40">
        <f t="shared" si="51"/>
        <v>55.051563420000008</v>
      </c>
      <c r="G1141" s="34">
        <v>35.339799999999997</v>
      </c>
      <c r="H1141" s="40">
        <f t="shared" si="52"/>
        <v>774.53050104803458</v>
      </c>
      <c r="J1141" s="39">
        <f t="shared" si="53"/>
        <v>2.4827176800346251</v>
      </c>
    </row>
    <row r="1142" spans="2:10">
      <c r="B1142" s="38" t="s">
        <v>1152</v>
      </c>
      <c r="C1142" s="35">
        <v>40.706879999999998</v>
      </c>
      <c r="D1142" s="39">
        <v>944.44846425599997</v>
      </c>
      <c r="E1142" s="34">
        <v>19.548870000000001</v>
      </c>
      <c r="F1142" s="40">
        <f t="shared" si="51"/>
        <v>73.402097076000004</v>
      </c>
      <c r="G1142" s="34">
        <v>39.611649999999997</v>
      </c>
      <c r="H1142" s="40">
        <f t="shared" si="52"/>
        <v>868.15519957213621</v>
      </c>
      <c r="J1142" s="39">
        <f t="shared" si="53"/>
        <v>-2.8911676078637356</v>
      </c>
    </row>
    <row r="1143" spans="2:10">
      <c r="B1143" s="38" t="s">
        <v>1153</v>
      </c>
      <c r="C1143" s="35">
        <v>42.656910000000003</v>
      </c>
      <c r="D1143" s="39">
        <v>989.691500292</v>
      </c>
      <c r="E1143" s="34">
        <v>19.924810000000001</v>
      </c>
      <c r="F1143" s="40">
        <f t="shared" si="51"/>
        <v>74.813676588000007</v>
      </c>
      <c r="G1143" s="34">
        <v>41.877020000000002</v>
      </c>
      <c r="H1143" s="40">
        <f t="shared" si="52"/>
        <v>917.80455132735801</v>
      </c>
      <c r="J1143" s="39">
        <f t="shared" si="53"/>
        <v>2.9267276233580333</v>
      </c>
    </row>
    <row r="1144" spans="2:10">
      <c r="B1144" s="38" t="s">
        <v>1154</v>
      </c>
      <c r="C1144" s="35">
        <v>38.26934</v>
      </c>
      <c r="D1144" s="39">
        <v>887.89461120800001</v>
      </c>
      <c r="E1144" s="34">
        <v>18.796990000000001</v>
      </c>
      <c r="F1144" s="40">
        <f t="shared" si="51"/>
        <v>70.578938052000012</v>
      </c>
      <c r="G1144" s="34">
        <v>37.216819999999998</v>
      </c>
      <c r="H1144" s="40">
        <f t="shared" si="52"/>
        <v>815.66851657379254</v>
      </c>
      <c r="J1144" s="39">
        <f t="shared" si="53"/>
        <v>-1.6471565822074581</v>
      </c>
    </row>
    <row r="1145" spans="2:10">
      <c r="B1145" s="38" t="s">
        <v>1155</v>
      </c>
      <c r="C1145" s="35">
        <v>35.100540000000002</v>
      </c>
      <c r="D1145" s="39">
        <v>814.37464864800006</v>
      </c>
      <c r="E1145" s="34">
        <v>20.300750000000001</v>
      </c>
      <c r="F1145" s="40">
        <f t="shared" si="51"/>
        <v>76.22525610000001</v>
      </c>
      <c r="G1145" s="34">
        <v>33.7864</v>
      </c>
      <c r="H1145" s="40">
        <f t="shared" si="52"/>
        <v>740.48515613017946</v>
      </c>
      <c r="J1145" s="39">
        <f t="shared" si="53"/>
        <v>2.3357635821794247</v>
      </c>
    </row>
    <row r="1146" spans="2:10">
      <c r="B1146" s="38" t="s">
        <v>1156</v>
      </c>
      <c r="C1146" s="35">
        <v>35.648989999999998</v>
      </c>
      <c r="D1146" s="39">
        <v>827.09934678799993</v>
      </c>
      <c r="E1146" s="34">
        <v>18.045110000000001</v>
      </c>
      <c r="F1146" s="40">
        <f t="shared" si="51"/>
        <v>67.755779028000006</v>
      </c>
      <c r="G1146" s="34">
        <v>34.757280000000002</v>
      </c>
      <c r="H1146" s="40">
        <f t="shared" si="52"/>
        <v>761.76360628715588</v>
      </c>
      <c r="J1146" s="39">
        <f t="shared" si="53"/>
        <v>2.4200385271559526</v>
      </c>
    </row>
    <row r="1147" spans="2:10">
      <c r="B1147" s="38" t="s">
        <v>1157</v>
      </c>
      <c r="C1147" s="35">
        <v>36.684939999999997</v>
      </c>
      <c r="D1147" s="39">
        <v>851.13462992799998</v>
      </c>
      <c r="E1147" s="34">
        <v>19.172930000000001</v>
      </c>
      <c r="F1147" s="40">
        <f t="shared" si="51"/>
        <v>71.990517564000015</v>
      </c>
      <c r="G1147" s="34">
        <v>35.663429999999998</v>
      </c>
      <c r="H1147" s="40">
        <f t="shared" si="52"/>
        <v>781.62339082257131</v>
      </c>
      <c r="J1147" s="39">
        <f t="shared" si="53"/>
        <v>2.4792784585713434</v>
      </c>
    </row>
    <row r="1148" spans="2:10">
      <c r="B1148" s="38" t="s">
        <v>1158</v>
      </c>
      <c r="C1148" s="35">
        <v>34.795850000000002</v>
      </c>
      <c r="D1148" s="39">
        <v>807.30547502000002</v>
      </c>
      <c r="E1148" s="34">
        <v>14.66165</v>
      </c>
      <c r="F1148" s="40">
        <f t="shared" si="51"/>
        <v>55.051563420000008</v>
      </c>
      <c r="G1148" s="34">
        <v>34.304200000000002</v>
      </c>
      <c r="H1148" s="40">
        <f t="shared" si="52"/>
        <v>751.83360443613117</v>
      </c>
      <c r="J1148" s="39">
        <f t="shared" si="53"/>
        <v>-0.42030716386886979</v>
      </c>
    </row>
    <row r="1149" spans="2:10">
      <c r="B1149" s="38" t="s">
        <v>1159</v>
      </c>
      <c r="C1149" s="35">
        <v>34.917729999999999</v>
      </c>
      <c r="D1149" s="39">
        <v>810.13323727599993</v>
      </c>
      <c r="E1149" s="34">
        <v>14.66165</v>
      </c>
      <c r="F1149" s="40">
        <f t="shared" si="51"/>
        <v>55.051563420000008</v>
      </c>
      <c r="G1149" s="34">
        <v>34.563099999999999</v>
      </c>
      <c r="H1149" s="40">
        <f t="shared" si="52"/>
        <v>757.50782858910691</v>
      </c>
      <c r="J1149" s="39">
        <f t="shared" si="53"/>
        <v>2.4261547331069551</v>
      </c>
    </row>
    <row r="1150" spans="2:10">
      <c r="B1150" s="38" t="s">
        <v>1160</v>
      </c>
      <c r="C1150" s="35">
        <v>34.552100000000003</v>
      </c>
      <c r="D1150" s="39">
        <v>801.65018252000004</v>
      </c>
      <c r="E1150" s="34">
        <v>20.300750000000001</v>
      </c>
      <c r="F1150" s="40">
        <f t="shared" si="51"/>
        <v>76.22525610000001</v>
      </c>
      <c r="G1150" s="34">
        <v>33.203879999999998</v>
      </c>
      <c r="H1150" s="40">
        <f t="shared" si="52"/>
        <v>727.71826136930065</v>
      </c>
      <c r="J1150" s="39">
        <f t="shared" si="53"/>
        <v>2.293334949300629</v>
      </c>
    </row>
    <row r="1151" spans="2:10">
      <c r="B1151" s="38" t="s">
        <v>1161</v>
      </c>
      <c r="C1151" s="35">
        <v>35.831800000000001</v>
      </c>
      <c r="D1151" s="39">
        <v>831.34075816000006</v>
      </c>
      <c r="E1151" s="34">
        <v>19.548870000000001</v>
      </c>
      <c r="F1151" s="40">
        <f t="shared" si="51"/>
        <v>73.402097076000004</v>
      </c>
      <c r="G1151" s="34">
        <v>34.692549999999997</v>
      </c>
      <c r="H1151" s="40">
        <f t="shared" si="52"/>
        <v>760.344940665595</v>
      </c>
      <c r="J1151" s="39">
        <f t="shared" si="53"/>
        <v>2.4062795815949585</v>
      </c>
    </row>
    <row r="1152" spans="2:10">
      <c r="B1152" s="38" t="s">
        <v>1162</v>
      </c>
      <c r="C1152" s="35">
        <v>34.734909999999999</v>
      </c>
      <c r="D1152" s="39">
        <v>805.89159389199983</v>
      </c>
      <c r="E1152" s="34">
        <v>21.804510000000001</v>
      </c>
      <c r="F1152" s="40">
        <f t="shared" si="51"/>
        <v>81.871574148000008</v>
      </c>
      <c r="G1152" s="34">
        <v>32.944980000000001</v>
      </c>
      <c r="H1152" s="40">
        <f t="shared" si="52"/>
        <v>722.04403721632491</v>
      </c>
      <c r="J1152" s="39">
        <f t="shared" si="53"/>
        <v>-1.975982527674887</v>
      </c>
    </row>
    <row r="1153" spans="2:10">
      <c r="B1153" s="38" t="s">
        <v>1163</v>
      </c>
      <c r="C1153" s="35">
        <v>30.28641</v>
      </c>
      <c r="D1153" s="39">
        <v>702.68105569199997</v>
      </c>
      <c r="E1153" s="34">
        <v>11.27819</v>
      </c>
      <c r="F1153" s="40">
        <f t="shared" si="51"/>
        <v>42.347347812000002</v>
      </c>
      <c r="G1153" s="34">
        <v>30.22653</v>
      </c>
      <c r="H1153" s="40">
        <f t="shared" si="52"/>
        <v>662.4646836100784</v>
      </c>
      <c r="J1153" s="39">
        <f t="shared" si="53"/>
        <v>2.1309757300783758</v>
      </c>
    </row>
    <row r="1154" spans="2:10">
      <c r="B1154" s="38" t="s">
        <v>1164</v>
      </c>
      <c r="C1154" s="35">
        <v>33.394269999999999</v>
      </c>
      <c r="D1154" s="39">
        <v>774.78713712399997</v>
      </c>
      <c r="E1154" s="34">
        <v>17.293230000000001</v>
      </c>
      <c r="F1154" s="40">
        <f t="shared" si="51"/>
        <v>64.932620004</v>
      </c>
      <c r="G1154" s="34">
        <v>32.491900000000001</v>
      </c>
      <c r="H1154" s="40">
        <f t="shared" si="52"/>
        <v>712.1140353653002</v>
      </c>
      <c r="J1154" s="39">
        <f t="shared" si="53"/>
        <v>2.259518245300228</v>
      </c>
    </row>
    <row r="1155" spans="2:10">
      <c r="B1155" s="38" t="s">
        <v>1165</v>
      </c>
      <c r="C1155" s="35">
        <v>36.74588</v>
      </c>
      <c r="D1155" s="39">
        <v>852.54851105599994</v>
      </c>
      <c r="E1155" s="34">
        <v>15.78947</v>
      </c>
      <c r="F1155" s="40">
        <f t="shared" si="51"/>
        <v>59.286301956000003</v>
      </c>
      <c r="G1155" s="34">
        <v>36.310670000000002</v>
      </c>
      <c r="H1155" s="40">
        <f t="shared" si="52"/>
        <v>795.80873203837712</v>
      </c>
      <c r="J1155" s="39">
        <f t="shared" si="53"/>
        <v>2.5465229383771657</v>
      </c>
    </row>
    <row r="1156" spans="2:10">
      <c r="B1156" s="38" t="s">
        <v>1166</v>
      </c>
      <c r="C1156" s="35">
        <v>42.595970000000001</v>
      </c>
      <c r="D1156" s="39">
        <v>988.27761916399993</v>
      </c>
      <c r="E1156" s="34">
        <v>28.19548</v>
      </c>
      <c r="F1156" s="40">
        <f t="shared" ref="F1156:F1219" si="54">$F$1362*(E1156/100)</f>
        <v>105.86838830400001</v>
      </c>
      <c r="G1156" s="34">
        <v>40.388339999999999</v>
      </c>
      <c r="H1156" s="40">
        <f t="shared" ref="H1156:H1219" si="55">$H$1504*(G1156/100)</f>
        <v>885.17765286442989</v>
      </c>
      <c r="J1156" s="39">
        <f t="shared" ref="J1156:J1219" si="56">H1156-(D1156-F1156)</f>
        <v>2.7684220044299082</v>
      </c>
    </row>
    <row r="1157" spans="2:10">
      <c r="B1157" s="38" t="s">
        <v>1167</v>
      </c>
      <c r="C1157" s="35">
        <v>43.936619999999998</v>
      </c>
      <c r="D1157" s="39">
        <v>1019.3823079439999</v>
      </c>
      <c r="E1157" s="34">
        <v>16.541350000000001</v>
      </c>
      <c r="F1157" s="40">
        <f t="shared" si="54"/>
        <v>62.109460980000009</v>
      </c>
      <c r="G1157" s="34">
        <v>43.818770000000001</v>
      </c>
      <c r="H1157" s="40">
        <f t="shared" si="55"/>
        <v>960.36123247467697</v>
      </c>
      <c r="J1157" s="39">
        <f t="shared" si="56"/>
        <v>3.0883855106770852</v>
      </c>
    </row>
    <row r="1158" spans="2:10">
      <c r="B1158" s="38" t="s">
        <v>1168</v>
      </c>
      <c r="C1158" s="35">
        <v>36.563070000000003</v>
      </c>
      <c r="D1158" s="39">
        <v>848.30709968400004</v>
      </c>
      <c r="E1158" s="34">
        <v>18.045110000000001</v>
      </c>
      <c r="F1158" s="40">
        <f t="shared" si="54"/>
        <v>67.755779028000006</v>
      </c>
      <c r="G1158" s="34">
        <v>35.53398</v>
      </c>
      <c r="H1158" s="40">
        <f t="shared" si="55"/>
        <v>778.78627874608344</v>
      </c>
      <c r="J1158" s="39">
        <f t="shared" si="56"/>
        <v>-1.7650419099165902</v>
      </c>
    </row>
    <row r="1159" spans="2:10">
      <c r="B1159" s="38" t="s">
        <v>1169</v>
      </c>
      <c r="C1159" s="35">
        <v>37.538080000000001</v>
      </c>
      <c r="D1159" s="39">
        <v>870.92850169600001</v>
      </c>
      <c r="E1159" s="34">
        <v>20.300750000000001</v>
      </c>
      <c r="F1159" s="40">
        <f t="shared" si="54"/>
        <v>76.22525610000001</v>
      </c>
      <c r="G1159" s="34">
        <v>36.375399999999999</v>
      </c>
      <c r="H1159" s="40">
        <f t="shared" si="55"/>
        <v>797.22739765993799</v>
      </c>
      <c r="J1159" s="39">
        <f t="shared" si="56"/>
        <v>2.5241520639380042</v>
      </c>
    </row>
    <row r="1160" spans="2:10">
      <c r="B1160" s="38" t="s">
        <v>1170</v>
      </c>
      <c r="C1160" s="35">
        <v>33.028640000000003</v>
      </c>
      <c r="D1160" s="39">
        <v>766.30408236800008</v>
      </c>
      <c r="E1160" s="34">
        <v>15.78947</v>
      </c>
      <c r="F1160" s="40">
        <f t="shared" si="54"/>
        <v>59.286301956000003</v>
      </c>
      <c r="G1160" s="34">
        <v>32.362450000000003</v>
      </c>
      <c r="H1160" s="40">
        <f t="shared" si="55"/>
        <v>709.27692328881233</v>
      </c>
      <c r="J1160" s="39">
        <f t="shared" si="56"/>
        <v>2.2591428768122341</v>
      </c>
    </row>
    <row r="1161" spans="2:10">
      <c r="B1161" s="38" t="s">
        <v>1171</v>
      </c>
      <c r="C1161" s="35">
        <v>28.94576</v>
      </c>
      <c r="D1161" s="39">
        <v>671.57636691199991</v>
      </c>
      <c r="E1161" s="34">
        <v>15.78947</v>
      </c>
      <c r="F1161" s="40">
        <f t="shared" si="54"/>
        <v>59.286301956000003</v>
      </c>
      <c r="G1161" s="34">
        <v>28.025880000000001</v>
      </c>
      <c r="H1161" s="40">
        <f t="shared" si="55"/>
        <v>614.2337783097837</v>
      </c>
      <c r="J1161" s="39">
        <f t="shared" si="56"/>
        <v>1.9437133537837781</v>
      </c>
    </row>
    <row r="1162" spans="2:10">
      <c r="B1162" s="38" t="s">
        <v>1172</v>
      </c>
      <c r="C1162" s="35">
        <v>28.519189999999998</v>
      </c>
      <c r="D1162" s="39">
        <v>661.67943102799995</v>
      </c>
      <c r="E1162" s="34">
        <v>27.06766</v>
      </c>
      <c r="F1162" s="40">
        <f t="shared" si="54"/>
        <v>101.633649768</v>
      </c>
      <c r="G1162" s="34">
        <v>25.631060000000002</v>
      </c>
      <c r="H1162" s="40">
        <f t="shared" si="55"/>
        <v>561.74731447807392</v>
      </c>
      <c r="J1162" s="39">
        <f t="shared" si="56"/>
        <v>1.7015332180739051</v>
      </c>
    </row>
    <row r="1163" spans="2:10">
      <c r="B1163" s="38" t="s">
        <v>1173</v>
      </c>
      <c r="C1163" s="35">
        <v>25.655080000000002</v>
      </c>
      <c r="D1163" s="39">
        <v>595.22864209600004</v>
      </c>
      <c r="E1163" s="34">
        <v>10.52631</v>
      </c>
      <c r="F1163" s="40">
        <f t="shared" si="54"/>
        <v>39.524188788000004</v>
      </c>
      <c r="G1163" s="34">
        <v>25.436889999999998</v>
      </c>
      <c r="H1163" s="40">
        <f t="shared" si="55"/>
        <v>557.49175594665905</v>
      </c>
      <c r="J1163" s="39">
        <f t="shared" si="56"/>
        <v>1.7873026386590709</v>
      </c>
    </row>
    <row r="1164" spans="2:10">
      <c r="B1164" s="38" t="s">
        <v>1174</v>
      </c>
      <c r="C1164" s="35">
        <v>28.45825</v>
      </c>
      <c r="D1164" s="39">
        <v>660.2655499</v>
      </c>
      <c r="E1164" s="34">
        <v>19.548870000000001</v>
      </c>
      <c r="F1164" s="40">
        <f t="shared" si="54"/>
        <v>73.402097076000004</v>
      </c>
      <c r="G1164" s="34">
        <v>26.66666</v>
      </c>
      <c r="H1164" s="40">
        <f t="shared" si="55"/>
        <v>584.44421108997733</v>
      </c>
      <c r="J1164" s="39">
        <f t="shared" si="56"/>
        <v>-2.4192417340226484</v>
      </c>
    </row>
    <row r="1165" spans="2:10">
      <c r="B1165" s="38" t="s">
        <v>1175</v>
      </c>
      <c r="C1165" s="35">
        <v>30.103590000000001</v>
      </c>
      <c r="D1165" s="39">
        <v>698.43941230799999</v>
      </c>
      <c r="E1165" s="34">
        <v>21.804510000000001</v>
      </c>
      <c r="F1165" s="40">
        <f t="shared" si="54"/>
        <v>81.871574148000008</v>
      </c>
      <c r="G1165" s="34">
        <v>28.22006</v>
      </c>
      <c r="H1165" s="40">
        <f t="shared" si="55"/>
        <v>618.48955600783256</v>
      </c>
      <c r="J1165" s="39">
        <f t="shared" si="56"/>
        <v>1.9217178478326105</v>
      </c>
    </row>
    <row r="1166" spans="2:10">
      <c r="B1166" s="38" t="s">
        <v>1176</v>
      </c>
      <c r="C1166" s="35">
        <v>29.555140000000002</v>
      </c>
      <c r="D1166" s="39">
        <v>685.714714168</v>
      </c>
      <c r="E1166" s="34">
        <v>16.165410000000001</v>
      </c>
      <c r="F1166" s="40">
        <f t="shared" si="54"/>
        <v>60.697881468000013</v>
      </c>
      <c r="G1166" s="34">
        <v>28.090610000000002</v>
      </c>
      <c r="H1166" s="40">
        <f t="shared" si="55"/>
        <v>615.65244393134458</v>
      </c>
      <c r="J1166" s="39">
        <f t="shared" si="56"/>
        <v>-9.3643887686554308</v>
      </c>
    </row>
    <row r="1167" spans="2:10">
      <c r="B1167" s="38" t="s">
        <v>1177</v>
      </c>
      <c r="C1167" s="35">
        <v>32.053620000000002</v>
      </c>
      <c r="D1167" s="39">
        <v>743.68244834400002</v>
      </c>
      <c r="E1167" s="34">
        <v>18.045110000000001</v>
      </c>
      <c r="F1167" s="40">
        <f t="shared" si="54"/>
        <v>67.755779028000006</v>
      </c>
      <c r="G1167" s="34">
        <v>30.938510000000001</v>
      </c>
      <c r="H1167" s="40">
        <f t="shared" si="55"/>
        <v>678.06890961407908</v>
      </c>
      <c r="J1167" s="39">
        <f t="shared" si="56"/>
        <v>2.1422402980790594</v>
      </c>
    </row>
    <row r="1168" spans="2:10">
      <c r="B1168" s="38" t="s">
        <v>1178</v>
      </c>
      <c r="C1168" s="35">
        <v>32.1755</v>
      </c>
      <c r="D1168" s="39">
        <v>746.51021060000005</v>
      </c>
      <c r="E1168" s="34">
        <v>9.3984900000000007</v>
      </c>
      <c r="F1168" s="40">
        <f t="shared" si="54"/>
        <v>35.289450252000009</v>
      </c>
      <c r="G1168" s="34">
        <v>32.556629999999998</v>
      </c>
      <c r="H1168" s="40">
        <f t="shared" si="55"/>
        <v>713.53270098686107</v>
      </c>
      <c r="J1168" s="39">
        <f t="shared" si="56"/>
        <v>2.3119406388610741</v>
      </c>
    </row>
    <row r="1169" spans="2:10">
      <c r="B1169" s="38" t="s">
        <v>1179</v>
      </c>
      <c r="C1169" s="35">
        <v>29.006699999999999</v>
      </c>
      <c r="D1169" s="39">
        <v>672.99024803999987</v>
      </c>
      <c r="E1169" s="34">
        <v>22.18045</v>
      </c>
      <c r="F1169" s="40">
        <f t="shared" si="54"/>
        <v>83.283153660000011</v>
      </c>
      <c r="G1169" s="34">
        <v>26.66666</v>
      </c>
      <c r="H1169" s="40">
        <f t="shared" si="55"/>
        <v>584.44421108997733</v>
      </c>
      <c r="J1169" s="39">
        <f t="shared" si="56"/>
        <v>-5.2628832900225007</v>
      </c>
    </row>
    <row r="1170" spans="2:10">
      <c r="B1170" s="38" t="s">
        <v>1180</v>
      </c>
      <c r="C1170" s="35">
        <v>29.128579999999999</v>
      </c>
      <c r="D1170" s="39">
        <v>675.8180102959999</v>
      </c>
      <c r="E1170" s="34">
        <v>16.917290000000001</v>
      </c>
      <c r="F1170" s="40">
        <f t="shared" si="54"/>
        <v>63.521040492000012</v>
      </c>
      <c r="G1170" s="34">
        <v>27.96116</v>
      </c>
      <c r="H1170" s="40">
        <f t="shared" si="55"/>
        <v>612.81533185485671</v>
      </c>
      <c r="J1170" s="39">
        <f t="shared" si="56"/>
        <v>0.51836205085680831</v>
      </c>
    </row>
    <row r="1171" spans="2:10">
      <c r="B1171" s="38" t="s">
        <v>1181</v>
      </c>
      <c r="C1171" s="35">
        <v>26.691040000000001</v>
      </c>
      <c r="D1171" s="39">
        <v>619.26415724799995</v>
      </c>
      <c r="E1171" s="34">
        <v>19.548870000000001</v>
      </c>
      <c r="F1171" s="40">
        <f t="shared" si="54"/>
        <v>73.402097076000004</v>
      </c>
      <c r="G1171" s="34">
        <v>24.983809999999998</v>
      </c>
      <c r="H1171" s="40">
        <f t="shared" si="55"/>
        <v>547.56175409563423</v>
      </c>
      <c r="J1171" s="39">
        <f t="shared" si="56"/>
        <v>1.6996939236342996</v>
      </c>
    </row>
    <row r="1172" spans="2:10">
      <c r="B1172" s="38" t="s">
        <v>1182</v>
      </c>
      <c r="C1172" s="35">
        <v>38.695909999999998</v>
      </c>
      <c r="D1172" s="39">
        <v>897.79154709199997</v>
      </c>
      <c r="E1172" s="34">
        <v>20.676690000000001</v>
      </c>
      <c r="F1172" s="40">
        <f t="shared" si="54"/>
        <v>77.636835611999999</v>
      </c>
      <c r="G1172" s="34">
        <v>37.54045</v>
      </c>
      <c r="H1172" s="40">
        <f t="shared" si="55"/>
        <v>822.76140634832927</v>
      </c>
      <c r="J1172" s="39">
        <f t="shared" si="56"/>
        <v>2.6066948683293276</v>
      </c>
    </row>
    <row r="1173" spans="2:10">
      <c r="B1173" s="38" t="s">
        <v>1183</v>
      </c>
      <c r="C1173" s="35">
        <v>33.942709999999998</v>
      </c>
      <c r="D1173" s="39">
        <v>787.51160325199987</v>
      </c>
      <c r="E1173" s="34">
        <v>18.045110000000001</v>
      </c>
      <c r="F1173" s="40">
        <f t="shared" si="54"/>
        <v>67.755779028000006</v>
      </c>
      <c r="G1173" s="34">
        <v>32.815530000000003</v>
      </c>
      <c r="H1173" s="40">
        <f t="shared" si="55"/>
        <v>719.20692513983704</v>
      </c>
      <c r="J1173" s="39">
        <f t="shared" si="56"/>
        <v>-0.54889908416282651</v>
      </c>
    </row>
    <row r="1174" spans="2:10">
      <c r="B1174" s="38" t="s">
        <v>1184</v>
      </c>
      <c r="C1174" s="35">
        <v>26.812909999999999</v>
      </c>
      <c r="D1174" s="39">
        <v>622.09168749200001</v>
      </c>
      <c r="E1174" s="34">
        <v>10.150370000000001</v>
      </c>
      <c r="F1174" s="40">
        <f t="shared" si="54"/>
        <v>38.112609276000001</v>
      </c>
      <c r="G1174" s="34">
        <v>26.731390000000001</v>
      </c>
      <c r="H1174" s="40">
        <f t="shared" si="55"/>
        <v>585.86287671153832</v>
      </c>
      <c r="J1174" s="39">
        <f t="shared" si="56"/>
        <v>1.8837984955382581</v>
      </c>
    </row>
    <row r="1175" spans="2:10">
      <c r="B1175" s="38" t="s">
        <v>1185</v>
      </c>
      <c r="C1175" s="35">
        <v>28.702010000000001</v>
      </c>
      <c r="D1175" s="39">
        <v>665.92107441199994</v>
      </c>
      <c r="E1175" s="34">
        <v>13.53383</v>
      </c>
      <c r="F1175" s="40">
        <f t="shared" si="54"/>
        <v>50.816824883999999</v>
      </c>
      <c r="G1175" s="34">
        <v>27.76699</v>
      </c>
      <c r="H1175" s="40">
        <f t="shared" si="55"/>
        <v>608.55977332344173</v>
      </c>
      <c r="J1175" s="39">
        <f t="shared" si="56"/>
        <v>-6.5444762045582365</v>
      </c>
    </row>
    <row r="1176" spans="2:10">
      <c r="B1176" s="38" t="s">
        <v>1186</v>
      </c>
      <c r="C1176" s="35">
        <v>32.236440000000002</v>
      </c>
      <c r="D1176" s="39">
        <v>747.92409172800001</v>
      </c>
      <c r="E1176" s="34">
        <v>21.052630000000001</v>
      </c>
      <c r="F1176" s="40">
        <f t="shared" si="54"/>
        <v>79.048415124000002</v>
      </c>
      <c r="G1176" s="34">
        <v>30.614879999999999</v>
      </c>
      <c r="H1176" s="40">
        <f t="shared" si="55"/>
        <v>670.97601983954223</v>
      </c>
      <c r="J1176" s="39">
        <f t="shared" si="56"/>
        <v>2.1003432355422547</v>
      </c>
    </row>
    <row r="1177" spans="2:10">
      <c r="B1177" s="38" t="s">
        <v>1187</v>
      </c>
      <c r="C1177" s="35">
        <v>28.27544</v>
      </c>
      <c r="D1177" s="39">
        <v>656.02413852799998</v>
      </c>
      <c r="E1177" s="34">
        <v>23.30827</v>
      </c>
      <c r="F1177" s="40">
        <f t="shared" si="54"/>
        <v>87.517892196000005</v>
      </c>
      <c r="G1177" s="34">
        <v>25.889959999999999</v>
      </c>
      <c r="H1177" s="40">
        <f t="shared" si="55"/>
        <v>567.42153863104977</v>
      </c>
      <c r="J1177" s="39">
        <f t="shared" si="56"/>
        <v>-1.0847077009501618</v>
      </c>
    </row>
    <row r="1178" spans="2:10">
      <c r="B1178" s="38" t="s">
        <v>1188</v>
      </c>
      <c r="C1178" s="35">
        <v>28.397310000000001</v>
      </c>
      <c r="D1178" s="39">
        <v>658.85166877200004</v>
      </c>
      <c r="E1178" s="34">
        <v>17.669170000000001</v>
      </c>
      <c r="F1178" s="40">
        <f t="shared" si="54"/>
        <v>66.344199516000003</v>
      </c>
      <c r="G1178" s="34">
        <v>27.11974</v>
      </c>
      <c r="H1178" s="40">
        <f t="shared" si="55"/>
        <v>594.37421294100204</v>
      </c>
      <c r="J1178" s="39">
        <f t="shared" si="56"/>
        <v>1.8667436850020067</v>
      </c>
    </row>
    <row r="1179" spans="2:10">
      <c r="B1179" s="38" t="s">
        <v>1189</v>
      </c>
      <c r="C1179" s="35">
        <v>27.05667</v>
      </c>
      <c r="D1179" s="39">
        <v>627.74721200399995</v>
      </c>
      <c r="E1179" s="34">
        <v>13.53383</v>
      </c>
      <c r="F1179" s="40">
        <f t="shared" si="54"/>
        <v>50.816824883999999</v>
      </c>
      <c r="G1179" s="34">
        <v>26.40776</v>
      </c>
      <c r="H1179" s="40">
        <f t="shared" si="55"/>
        <v>578.76998693700159</v>
      </c>
      <c r="J1179" s="39">
        <f t="shared" si="56"/>
        <v>1.8395998170016128</v>
      </c>
    </row>
    <row r="1180" spans="2:10">
      <c r="B1180" s="38" t="s">
        <v>1190</v>
      </c>
      <c r="C1180" s="35">
        <v>55.514919999999996</v>
      </c>
      <c r="D1180" s="39">
        <v>1288.0127619039999</v>
      </c>
      <c r="E1180" s="34">
        <v>44.360900000000001</v>
      </c>
      <c r="F1180" s="40">
        <f t="shared" si="54"/>
        <v>166.56630732000002</v>
      </c>
      <c r="G1180" s="34">
        <v>51.132680000000001</v>
      </c>
      <c r="H1180" s="40">
        <f t="shared" si="55"/>
        <v>1120.6577360462938</v>
      </c>
      <c r="J1180" s="39">
        <f t="shared" si="56"/>
        <v>-0.78871853770601774</v>
      </c>
    </row>
    <row r="1181" spans="2:10">
      <c r="B1181" s="38" t="s">
        <v>1191</v>
      </c>
      <c r="C1181" s="35">
        <v>47.288229999999999</v>
      </c>
      <c r="D1181" s="39">
        <v>1097.1436818759998</v>
      </c>
      <c r="E1181" s="34">
        <v>27.06766</v>
      </c>
      <c r="F1181" s="40">
        <f t="shared" si="54"/>
        <v>101.633649768</v>
      </c>
      <c r="G1181" s="34">
        <v>45.566339999999997</v>
      </c>
      <c r="H1181" s="40">
        <f t="shared" si="55"/>
        <v>998.66213592394683</v>
      </c>
      <c r="J1181" s="39">
        <f t="shared" si="56"/>
        <v>3.1521038159469299</v>
      </c>
    </row>
    <row r="1182" spans="2:10">
      <c r="B1182" s="38" t="s">
        <v>1192</v>
      </c>
      <c r="C1182" s="35">
        <v>48.263249999999999</v>
      </c>
      <c r="D1182" s="39">
        <v>1119.7653158999999</v>
      </c>
      <c r="E1182" s="34">
        <v>23.30827</v>
      </c>
      <c r="F1182" s="40">
        <f t="shared" si="54"/>
        <v>87.517892196000005</v>
      </c>
      <c r="G1182" s="34">
        <v>47.055010000000003</v>
      </c>
      <c r="H1182" s="40">
        <f t="shared" si="55"/>
        <v>1031.2888152202413</v>
      </c>
      <c r="J1182" s="39">
        <f t="shared" si="56"/>
        <v>-0.95860848375855312</v>
      </c>
    </row>
    <row r="1183" spans="2:10">
      <c r="B1183" s="38" t="s">
        <v>1193</v>
      </c>
      <c r="C1183" s="35">
        <v>33.51614</v>
      </c>
      <c r="D1183" s="39">
        <v>777.61466736799991</v>
      </c>
      <c r="E1183" s="34">
        <v>16.165410000000001</v>
      </c>
      <c r="F1183" s="40">
        <f t="shared" si="54"/>
        <v>60.697881468000013</v>
      </c>
      <c r="G1183" s="34">
        <v>32.556629999999998</v>
      </c>
      <c r="H1183" s="40">
        <f t="shared" si="55"/>
        <v>713.53270098686107</v>
      </c>
      <c r="J1183" s="39">
        <f t="shared" si="56"/>
        <v>-3.3840849131388495</v>
      </c>
    </row>
    <row r="1184" spans="2:10">
      <c r="B1184" s="38" t="s">
        <v>1194</v>
      </c>
      <c r="C1184" s="35">
        <v>35.22242</v>
      </c>
      <c r="D1184" s="39">
        <v>817.20241090399998</v>
      </c>
      <c r="E1184" s="34">
        <v>18.796990000000001</v>
      </c>
      <c r="F1184" s="40">
        <f t="shared" si="54"/>
        <v>70.578938052000012</v>
      </c>
      <c r="G1184" s="34">
        <v>34.045299999999997</v>
      </c>
      <c r="H1184" s="40">
        <f t="shared" si="55"/>
        <v>746.1593802831552</v>
      </c>
      <c r="J1184" s="39">
        <f t="shared" si="56"/>
        <v>-0.46409256884476235</v>
      </c>
    </row>
    <row r="1185" spans="2:10">
      <c r="B1185" s="38" t="s">
        <v>1195</v>
      </c>
      <c r="C1185" s="35">
        <v>38.086530000000003</v>
      </c>
      <c r="D1185" s="39">
        <v>883.653199836</v>
      </c>
      <c r="E1185" s="34">
        <v>21.428570000000001</v>
      </c>
      <c r="F1185" s="40">
        <f t="shared" si="54"/>
        <v>80.459994636000005</v>
      </c>
      <c r="G1185" s="34">
        <v>36.569569999999999</v>
      </c>
      <c r="H1185" s="40">
        <f t="shared" si="55"/>
        <v>801.48295619135297</v>
      </c>
      <c r="J1185" s="39">
        <f t="shared" si="56"/>
        <v>-1.710249008646997</v>
      </c>
    </row>
    <row r="1186" spans="2:10">
      <c r="B1186" s="38" t="s">
        <v>1196</v>
      </c>
      <c r="C1186" s="35">
        <v>33.272390000000001</v>
      </c>
      <c r="D1186" s="39">
        <v>771.95937486800005</v>
      </c>
      <c r="E1186" s="34">
        <v>15.78947</v>
      </c>
      <c r="F1186" s="40">
        <f t="shared" si="54"/>
        <v>59.286301956000003</v>
      </c>
      <c r="G1186" s="34">
        <v>32.297730000000001</v>
      </c>
      <c r="H1186" s="40">
        <f t="shared" si="55"/>
        <v>707.85847683388533</v>
      </c>
      <c r="J1186" s="39">
        <f t="shared" si="56"/>
        <v>-4.8145960781147323</v>
      </c>
    </row>
    <row r="1187" spans="2:10">
      <c r="B1187" s="38" t="s">
        <v>1197</v>
      </c>
      <c r="C1187" s="35">
        <v>28.58013</v>
      </c>
      <c r="D1187" s="39">
        <v>663.09331215599991</v>
      </c>
      <c r="E1187" s="34">
        <v>14.28571</v>
      </c>
      <c r="F1187" s="40">
        <f t="shared" si="54"/>
        <v>53.639983907999998</v>
      </c>
      <c r="G1187" s="34">
        <v>27.508089999999999</v>
      </c>
      <c r="H1187" s="40">
        <f t="shared" si="55"/>
        <v>602.88554917046588</v>
      </c>
      <c r="J1187" s="39">
        <f t="shared" si="56"/>
        <v>-6.5677790775340554</v>
      </c>
    </row>
    <row r="1188" spans="2:10">
      <c r="B1188" s="38" t="s">
        <v>1198</v>
      </c>
      <c r="C1188" s="35">
        <v>28.76294</v>
      </c>
      <c r="D1188" s="39">
        <v>667.33472352799993</v>
      </c>
      <c r="E1188" s="34">
        <v>15.41353</v>
      </c>
      <c r="F1188" s="40">
        <f t="shared" si="54"/>
        <v>57.874722444000007</v>
      </c>
      <c r="G1188" s="34">
        <v>27.896439999999998</v>
      </c>
      <c r="H1188" s="40">
        <f t="shared" si="55"/>
        <v>611.39688539992972</v>
      </c>
      <c r="J1188" s="39">
        <f t="shared" si="56"/>
        <v>1.9368843159297739</v>
      </c>
    </row>
    <row r="1189" spans="2:10">
      <c r="B1189" s="38" t="s">
        <v>1199</v>
      </c>
      <c r="C1189" s="35">
        <v>28.336379999999998</v>
      </c>
      <c r="D1189" s="39">
        <v>657.43801965599994</v>
      </c>
      <c r="E1189" s="34">
        <v>12.40601</v>
      </c>
      <c r="F1189" s="40">
        <f t="shared" si="54"/>
        <v>46.582086348000004</v>
      </c>
      <c r="G1189" s="34">
        <v>27.96116</v>
      </c>
      <c r="H1189" s="40">
        <f t="shared" si="55"/>
        <v>612.81533185485671</v>
      </c>
      <c r="J1189" s="39">
        <f t="shared" si="56"/>
        <v>1.9593985468567325</v>
      </c>
    </row>
    <row r="1190" spans="2:10">
      <c r="B1190" s="38" t="s">
        <v>1200</v>
      </c>
      <c r="C1190" s="35">
        <v>25.655080000000002</v>
      </c>
      <c r="D1190" s="39">
        <v>595.22864209600004</v>
      </c>
      <c r="E1190" s="34">
        <v>14.28571</v>
      </c>
      <c r="F1190" s="40">
        <f t="shared" si="54"/>
        <v>53.639983907999998</v>
      </c>
      <c r="G1190" s="34">
        <v>24.789639999999999</v>
      </c>
      <c r="H1190" s="40">
        <f t="shared" si="55"/>
        <v>543.30619556421937</v>
      </c>
      <c r="J1190" s="39">
        <f t="shared" si="56"/>
        <v>1.7175373762192976</v>
      </c>
    </row>
    <row r="1191" spans="2:10">
      <c r="B1191" s="38" t="s">
        <v>1201</v>
      </c>
      <c r="C1191" s="35">
        <v>33.942709999999998</v>
      </c>
      <c r="D1191" s="39">
        <v>787.51160325199987</v>
      </c>
      <c r="E1191" s="34">
        <v>17.669170000000001</v>
      </c>
      <c r="F1191" s="40">
        <f t="shared" si="54"/>
        <v>66.344199516000003</v>
      </c>
      <c r="G1191" s="34">
        <v>32.491900000000001</v>
      </c>
      <c r="H1191" s="40">
        <f t="shared" si="55"/>
        <v>712.1140353653002</v>
      </c>
      <c r="J1191" s="39">
        <f t="shared" si="56"/>
        <v>-9.0533683706996726</v>
      </c>
    </row>
    <row r="1192" spans="2:10">
      <c r="B1192" s="38" t="s">
        <v>1202</v>
      </c>
      <c r="C1192" s="35">
        <v>28.336379999999998</v>
      </c>
      <c r="D1192" s="39">
        <v>657.43801965599994</v>
      </c>
      <c r="E1192" s="34">
        <v>11.65413</v>
      </c>
      <c r="F1192" s="40">
        <f t="shared" si="54"/>
        <v>43.758927324000005</v>
      </c>
      <c r="G1192" s="34">
        <v>28.025880000000001</v>
      </c>
      <c r="H1192" s="40">
        <f t="shared" si="55"/>
        <v>614.2337783097837</v>
      </c>
      <c r="J1192" s="39">
        <f t="shared" si="56"/>
        <v>0.55468597778371986</v>
      </c>
    </row>
    <row r="1193" spans="2:10">
      <c r="B1193" s="38" t="s">
        <v>1203</v>
      </c>
      <c r="C1193" s="35">
        <v>29.494209999999999</v>
      </c>
      <c r="D1193" s="39">
        <v>684.3010650519999</v>
      </c>
      <c r="E1193" s="34">
        <v>17.669170000000001</v>
      </c>
      <c r="F1193" s="40">
        <f t="shared" si="54"/>
        <v>66.344199516000003</v>
      </c>
      <c r="G1193" s="34">
        <v>27.831710000000001</v>
      </c>
      <c r="H1193" s="40">
        <f t="shared" si="55"/>
        <v>609.97821977836873</v>
      </c>
      <c r="J1193" s="39">
        <f t="shared" si="56"/>
        <v>-7.9786457576311705</v>
      </c>
    </row>
    <row r="1194" spans="2:10">
      <c r="B1194" s="38" t="s">
        <v>1204</v>
      </c>
      <c r="C1194" s="35">
        <v>27.361360000000001</v>
      </c>
      <c r="D1194" s="39">
        <v>634.81638563199999</v>
      </c>
      <c r="E1194" s="34">
        <v>15.41353</v>
      </c>
      <c r="F1194" s="40">
        <f t="shared" si="54"/>
        <v>57.874722444000007</v>
      </c>
      <c r="G1194" s="34">
        <v>26.148859999999999</v>
      </c>
      <c r="H1194" s="40">
        <f t="shared" si="55"/>
        <v>573.09576278402574</v>
      </c>
      <c r="J1194" s="39">
        <f t="shared" si="56"/>
        <v>-3.8459004039742695</v>
      </c>
    </row>
    <row r="1195" spans="2:10">
      <c r="B1195" s="38" t="s">
        <v>1205</v>
      </c>
      <c r="C1195" s="35">
        <v>25.22851</v>
      </c>
      <c r="D1195" s="39">
        <v>585.33170621199997</v>
      </c>
      <c r="E1195" s="34">
        <v>10.52631</v>
      </c>
      <c r="F1195" s="40">
        <f t="shared" si="54"/>
        <v>39.524188788000004</v>
      </c>
      <c r="G1195" s="34">
        <v>24.85436</v>
      </c>
      <c r="H1195" s="40">
        <f t="shared" si="55"/>
        <v>544.72464201914636</v>
      </c>
      <c r="J1195" s="39">
        <f t="shared" si="56"/>
        <v>-1.0828754048536666</v>
      </c>
    </row>
    <row r="1196" spans="2:10">
      <c r="B1196" s="38" t="s">
        <v>1206</v>
      </c>
      <c r="C1196" s="35">
        <v>30.225470000000001</v>
      </c>
      <c r="D1196" s="39">
        <v>701.2671745639999</v>
      </c>
      <c r="E1196" s="34">
        <v>16.917290000000001</v>
      </c>
      <c r="F1196" s="40">
        <f t="shared" si="54"/>
        <v>63.521040492000012</v>
      </c>
      <c r="G1196" s="34">
        <v>29.190930000000002</v>
      </c>
      <c r="H1196" s="40">
        <f t="shared" si="55"/>
        <v>639.7677869981751</v>
      </c>
      <c r="J1196" s="39">
        <f t="shared" si="56"/>
        <v>2.021652926175193</v>
      </c>
    </row>
    <row r="1197" spans="2:10">
      <c r="B1197" s="38" t="s">
        <v>1207</v>
      </c>
      <c r="C1197" s="35">
        <v>25.53321</v>
      </c>
      <c r="D1197" s="39">
        <v>592.40111185199999</v>
      </c>
      <c r="E1197" s="34">
        <v>8.2706700000000009</v>
      </c>
      <c r="F1197" s="40">
        <f t="shared" si="54"/>
        <v>31.054711716000003</v>
      </c>
      <c r="G1197" s="34">
        <v>25.436889999999998</v>
      </c>
      <c r="H1197" s="40">
        <f t="shared" si="55"/>
        <v>557.49175594665905</v>
      </c>
      <c r="J1197" s="39">
        <f t="shared" si="56"/>
        <v>-3.8546441893408883</v>
      </c>
    </row>
    <row r="1198" spans="2:10">
      <c r="B1198" s="38" t="s">
        <v>1208</v>
      </c>
      <c r="C1198" s="35">
        <v>33.51614</v>
      </c>
      <c r="D1198" s="39">
        <v>777.61466736799991</v>
      </c>
      <c r="E1198" s="34">
        <v>16.541350000000001</v>
      </c>
      <c r="F1198" s="40">
        <f t="shared" si="54"/>
        <v>62.109460980000009</v>
      </c>
      <c r="G1198" s="34">
        <v>32.42718</v>
      </c>
      <c r="H1198" s="40">
        <f t="shared" si="55"/>
        <v>710.6955889103732</v>
      </c>
      <c r="J1198" s="39">
        <f t="shared" si="56"/>
        <v>-4.8096174776267162</v>
      </c>
    </row>
    <row r="1199" spans="2:10">
      <c r="B1199" s="38" t="s">
        <v>1209</v>
      </c>
      <c r="C1199" s="35">
        <v>30.65204</v>
      </c>
      <c r="D1199" s="39">
        <v>711.16411044799986</v>
      </c>
      <c r="E1199" s="34">
        <v>18.421050000000001</v>
      </c>
      <c r="F1199" s="40">
        <f t="shared" si="54"/>
        <v>69.167358540000009</v>
      </c>
      <c r="G1199" s="34">
        <v>29.385110000000001</v>
      </c>
      <c r="H1199" s="40">
        <f t="shared" si="55"/>
        <v>644.02356469622396</v>
      </c>
      <c r="J1199" s="39">
        <f t="shared" si="56"/>
        <v>2.026812788224106</v>
      </c>
    </row>
    <row r="1200" spans="2:10">
      <c r="B1200" s="38" t="s">
        <v>1210</v>
      </c>
      <c r="C1200" s="35">
        <v>31.383299999999998</v>
      </c>
      <c r="D1200" s="39">
        <v>728.13021995999986</v>
      </c>
      <c r="E1200" s="34">
        <v>18.796990000000001</v>
      </c>
      <c r="F1200" s="40">
        <f t="shared" si="54"/>
        <v>70.578938052000012</v>
      </c>
      <c r="G1200" s="34">
        <v>30.097079999999998</v>
      </c>
      <c r="H1200" s="40">
        <f t="shared" si="55"/>
        <v>659.62757153359041</v>
      </c>
      <c r="J1200" s="39">
        <f t="shared" si="56"/>
        <v>2.0762896255905616</v>
      </c>
    </row>
    <row r="1201" spans="2:10">
      <c r="B1201" s="38" t="s">
        <v>1211</v>
      </c>
      <c r="C1201" s="35">
        <v>26.812909999999999</v>
      </c>
      <c r="D1201" s="39">
        <v>622.09168749200001</v>
      </c>
      <c r="E1201" s="34">
        <v>16.165410000000001</v>
      </c>
      <c r="F1201" s="40">
        <f t="shared" si="54"/>
        <v>60.697881468000013</v>
      </c>
      <c r="G1201" s="34">
        <v>25.56634</v>
      </c>
      <c r="H1201" s="40">
        <f t="shared" si="55"/>
        <v>560.32886802314692</v>
      </c>
      <c r="J1201" s="39">
        <f t="shared" si="56"/>
        <v>-1.0649380008530898</v>
      </c>
    </row>
    <row r="1202" spans="2:10">
      <c r="B1202" s="38" t="s">
        <v>1212</v>
      </c>
      <c r="C1202" s="35">
        <v>25.776959999999999</v>
      </c>
      <c r="D1202" s="39">
        <v>598.05640435199996</v>
      </c>
      <c r="E1202" s="34">
        <v>16.165410000000001</v>
      </c>
      <c r="F1202" s="40">
        <f t="shared" si="54"/>
        <v>60.697881468000013</v>
      </c>
      <c r="G1202" s="34">
        <v>24.595459999999999</v>
      </c>
      <c r="H1202" s="40">
        <f t="shared" si="55"/>
        <v>539.05041786617051</v>
      </c>
      <c r="J1202" s="39">
        <f t="shared" si="56"/>
        <v>1.6918949821705382</v>
      </c>
    </row>
    <row r="1203" spans="2:10">
      <c r="B1203" s="38" t="s">
        <v>1213</v>
      </c>
      <c r="C1203" s="35">
        <v>31.627050000000001</v>
      </c>
      <c r="D1203" s="39">
        <v>733.78551245999995</v>
      </c>
      <c r="E1203" s="34">
        <v>18.796990000000001</v>
      </c>
      <c r="F1203" s="40">
        <f t="shared" si="54"/>
        <v>70.578938052000012</v>
      </c>
      <c r="G1203" s="34">
        <v>30.355979999999999</v>
      </c>
      <c r="H1203" s="40">
        <f t="shared" si="55"/>
        <v>665.30179568656627</v>
      </c>
      <c r="J1203" s="39">
        <f t="shared" si="56"/>
        <v>2.0952212785663278</v>
      </c>
    </row>
    <row r="1204" spans="2:10">
      <c r="B1204" s="38" t="s">
        <v>1214</v>
      </c>
      <c r="C1204" s="35">
        <v>27.117609999999999</v>
      </c>
      <c r="D1204" s="39">
        <v>629.16109313199991</v>
      </c>
      <c r="E1204" s="34">
        <v>15.03759</v>
      </c>
      <c r="F1204" s="40">
        <f t="shared" si="54"/>
        <v>56.463142932000004</v>
      </c>
      <c r="G1204" s="34">
        <v>26.21359</v>
      </c>
      <c r="H1204" s="40">
        <f t="shared" si="55"/>
        <v>574.5144284055865</v>
      </c>
      <c r="J1204" s="39">
        <f t="shared" si="56"/>
        <v>1.8164782055865771</v>
      </c>
    </row>
    <row r="1205" spans="2:10">
      <c r="B1205" s="38" t="s">
        <v>1215</v>
      </c>
      <c r="C1205" s="35">
        <v>29.189509999999999</v>
      </c>
      <c r="D1205" s="39">
        <v>677.23165941199989</v>
      </c>
      <c r="E1205" s="34">
        <v>12.78195</v>
      </c>
      <c r="F1205" s="40">
        <f t="shared" si="54"/>
        <v>47.99366586</v>
      </c>
      <c r="G1205" s="34">
        <v>28.802579999999999</v>
      </c>
      <c r="H1205" s="40">
        <f t="shared" si="55"/>
        <v>631.25645076871115</v>
      </c>
      <c r="J1205" s="39">
        <f t="shared" si="56"/>
        <v>2.0184572167112265</v>
      </c>
    </row>
    <row r="1206" spans="2:10">
      <c r="B1206" s="38" t="s">
        <v>1216</v>
      </c>
      <c r="C1206" s="35">
        <v>27.483239999999999</v>
      </c>
      <c r="D1206" s="39">
        <v>637.64414788799991</v>
      </c>
      <c r="E1206" s="34">
        <v>15.41353</v>
      </c>
      <c r="F1206" s="40">
        <f t="shared" si="54"/>
        <v>57.874722444000007</v>
      </c>
      <c r="G1206" s="34">
        <v>26.40776</v>
      </c>
      <c r="H1206" s="40">
        <f t="shared" si="55"/>
        <v>578.76998693700159</v>
      </c>
      <c r="J1206" s="39">
        <f t="shared" si="56"/>
        <v>-0.99943850699833092</v>
      </c>
    </row>
    <row r="1207" spans="2:10">
      <c r="B1207" s="38" t="s">
        <v>1217</v>
      </c>
      <c r="C1207" s="35">
        <v>26.75198</v>
      </c>
      <c r="D1207" s="39">
        <v>620.6780383759999</v>
      </c>
      <c r="E1207" s="34">
        <v>14.28571</v>
      </c>
      <c r="F1207" s="40">
        <f t="shared" si="54"/>
        <v>53.639983907999998</v>
      </c>
      <c r="G1207" s="34">
        <v>25.954689999999999</v>
      </c>
      <c r="H1207" s="40">
        <f t="shared" si="55"/>
        <v>568.84020425261065</v>
      </c>
      <c r="J1207" s="39">
        <f t="shared" si="56"/>
        <v>1.8021497846107195</v>
      </c>
    </row>
    <row r="1208" spans="2:10">
      <c r="B1208" s="38" t="s">
        <v>1218</v>
      </c>
      <c r="C1208" s="35">
        <v>26.995729999999998</v>
      </c>
      <c r="D1208" s="39">
        <v>626.33333087599988</v>
      </c>
      <c r="E1208" s="34">
        <v>13.53383</v>
      </c>
      <c r="F1208" s="40">
        <f t="shared" si="54"/>
        <v>50.816824883999999</v>
      </c>
      <c r="G1208" s="34">
        <v>26.343039999999998</v>
      </c>
      <c r="H1208" s="40">
        <f t="shared" si="55"/>
        <v>577.3515404820746</v>
      </c>
      <c r="J1208" s="39">
        <f t="shared" si="56"/>
        <v>1.8350344900746904</v>
      </c>
    </row>
    <row r="1209" spans="2:10">
      <c r="B1209" s="38" t="s">
        <v>1219</v>
      </c>
      <c r="C1209" s="35">
        <v>21.633150000000001</v>
      </c>
      <c r="D1209" s="39">
        <v>501.91503977999997</v>
      </c>
      <c r="E1209" s="34">
        <v>13.90977</v>
      </c>
      <c r="F1209" s="40">
        <f t="shared" si="54"/>
        <v>52.228404396000002</v>
      </c>
      <c r="G1209" s="34">
        <v>20.582519999999999</v>
      </c>
      <c r="H1209" s="40">
        <f t="shared" si="55"/>
        <v>451.10016266167867</v>
      </c>
      <c r="J1209" s="39">
        <f t="shared" si="56"/>
        <v>1.4135272776787247</v>
      </c>
    </row>
    <row r="1210" spans="2:10">
      <c r="B1210" s="38" t="s">
        <v>1220</v>
      </c>
      <c r="C1210" s="35">
        <v>23.765989999999999</v>
      </c>
      <c r="D1210" s="39">
        <v>551.39948718799997</v>
      </c>
      <c r="E1210" s="34">
        <v>16.541350000000001</v>
      </c>
      <c r="F1210" s="40">
        <f t="shared" si="54"/>
        <v>62.109460980000009</v>
      </c>
      <c r="G1210" s="34">
        <v>22.394819999999999</v>
      </c>
      <c r="H1210" s="40">
        <f t="shared" si="55"/>
        <v>490.81973173250964</v>
      </c>
      <c r="J1210" s="39">
        <f t="shared" si="56"/>
        <v>1.5297055245096658</v>
      </c>
    </row>
    <row r="1211" spans="2:10">
      <c r="B1211" s="38" t="s">
        <v>1221</v>
      </c>
      <c r="C1211" s="35">
        <v>22.547219999999999</v>
      </c>
      <c r="D1211" s="39">
        <v>523.12256066399993</v>
      </c>
      <c r="E1211" s="34">
        <v>11.65413</v>
      </c>
      <c r="F1211" s="40">
        <f t="shared" si="54"/>
        <v>43.758927324000005</v>
      </c>
      <c r="G1211" s="34">
        <v>21.941739999999999</v>
      </c>
      <c r="H1211" s="40">
        <f t="shared" si="55"/>
        <v>480.88972988148493</v>
      </c>
      <c r="J1211" s="39">
        <f t="shared" si="56"/>
        <v>1.5260965414850034</v>
      </c>
    </row>
    <row r="1212" spans="2:10">
      <c r="B1212" s="38" t="s">
        <v>1222</v>
      </c>
      <c r="C1212" s="35">
        <v>25.71602</v>
      </c>
      <c r="D1212" s="39">
        <v>596.642523224</v>
      </c>
      <c r="E1212" s="34">
        <v>15.41353</v>
      </c>
      <c r="F1212" s="40">
        <f t="shared" si="54"/>
        <v>57.874722444000007</v>
      </c>
      <c r="G1212" s="34">
        <v>24.66019</v>
      </c>
      <c r="H1212" s="40">
        <f t="shared" si="55"/>
        <v>540.4690834877315</v>
      </c>
      <c r="J1212" s="39">
        <f t="shared" si="56"/>
        <v>1.7012827077314796</v>
      </c>
    </row>
    <row r="1213" spans="2:10">
      <c r="B1213" s="38" t="s">
        <v>1223</v>
      </c>
      <c r="C1213" s="35">
        <v>47.04448</v>
      </c>
      <c r="D1213" s="39">
        <v>1091.488389376</v>
      </c>
      <c r="E1213" s="34">
        <v>77.443600000000004</v>
      </c>
      <c r="F1213" s="40">
        <f t="shared" si="54"/>
        <v>290.78522928000001</v>
      </c>
      <c r="G1213" s="34">
        <v>36.634300000000003</v>
      </c>
      <c r="H1213" s="40">
        <f t="shared" si="55"/>
        <v>802.90162181291396</v>
      </c>
      <c r="J1213" s="39">
        <f t="shared" si="56"/>
        <v>2.1984617169140392</v>
      </c>
    </row>
    <row r="1214" spans="2:10">
      <c r="B1214" s="38" t="s">
        <v>1224</v>
      </c>
      <c r="C1214" s="35">
        <v>30.591100000000001</v>
      </c>
      <c r="D1214" s="39">
        <v>709.7502293199999</v>
      </c>
      <c r="E1214" s="34">
        <v>24.06015</v>
      </c>
      <c r="F1214" s="40">
        <f t="shared" si="54"/>
        <v>90.341051219999997</v>
      </c>
      <c r="G1214" s="34">
        <v>28.155329999999999</v>
      </c>
      <c r="H1214" s="40">
        <f t="shared" si="55"/>
        <v>617.07089038627157</v>
      </c>
      <c r="J1214" s="39">
        <f t="shared" si="56"/>
        <v>-2.3382877137283913</v>
      </c>
    </row>
    <row r="1215" spans="2:10">
      <c r="B1215" s="38" t="s">
        <v>1225</v>
      </c>
      <c r="C1215" s="35">
        <v>27.60511</v>
      </c>
      <c r="D1215" s="39">
        <v>640.47167813199997</v>
      </c>
      <c r="E1215" s="34">
        <v>21.052630000000001</v>
      </c>
      <c r="F1215" s="40">
        <f t="shared" si="54"/>
        <v>79.048415124000002</v>
      </c>
      <c r="G1215" s="34">
        <v>25.501609999999999</v>
      </c>
      <c r="H1215" s="40">
        <f t="shared" si="55"/>
        <v>558.91020240158593</v>
      </c>
      <c r="J1215" s="39">
        <f t="shared" si="56"/>
        <v>-2.5130606064140011</v>
      </c>
    </row>
    <row r="1216" spans="2:10">
      <c r="B1216" s="38" t="s">
        <v>1226</v>
      </c>
      <c r="C1216" s="35">
        <v>29.128579999999999</v>
      </c>
      <c r="D1216" s="39">
        <v>675.8180102959999</v>
      </c>
      <c r="E1216" s="34">
        <v>13.90977</v>
      </c>
      <c r="F1216" s="40">
        <f t="shared" si="54"/>
        <v>52.228404396000002</v>
      </c>
      <c r="G1216" s="34">
        <v>28.284780000000001</v>
      </c>
      <c r="H1216" s="40">
        <f t="shared" si="55"/>
        <v>619.90800246275955</v>
      </c>
      <c r="J1216" s="39">
        <f t="shared" si="56"/>
        <v>-3.6816034372403692</v>
      </c>
    </row>
    <row r="1217" spans="2:10">
      <c r="B1217" s="38" t="s">
        <v>1227</v>
      </c>
      <c r="C1217" s="35">
        <v>27.848870000000002</v>
      </c>
      <c r="D1217" s="39">
        <v>646.12720264400002</v>
      </c>
      <c r="E1217" s="34">
        <v>13.15789</v>
      </c>
      <c r="F1217" s="40">
        <f t="shared" si="54"/>
        <v>49.405245372000003</v>
      </c>
      <c r="G1217" s="34">
        <v>27.055009999999999</v>
      </c>
      <c r="H1217" s="40">
        <f t="shared" si="55"/>
        <v>592.95554731944117</v>
      </c>
      <c r="J1217" s="39">
        <f t="shared" si="56"/>
        <v>-3.7664099525588881</v>
      </c>
    </row>
    <row r="1218" spans="2:10">
      <c r="B1218" s="38" t="s">
        <v>1228</v>
      </c>
      <c r="C1218" s="35">
        <v>25.106639999999999</v>
      </c>
      <c r="D1218" s="39">
        <v>582.50417596799991</v>
      </c>
      <c r="E1218" s="34">
        <v>15.41353</v>
      </c>
      <c r="F1218" s="40">
        <f t="shared" si="54"/>
        <v>57.874722444000007</v>
      </c>
      <c r="G1218" s="34">
        <v>24.01294</v>
      </c>
      <c r="H1218" s="40">
        <f t="shared" si="55"/>
        <v>526.28352310529181</v>
      </c>
      <c r="J1218" s="39">
        <f t="shared" si="56"/>
        <v>1.6540695812918784</v>
      </c>
    </row>
    <row r="1219" spans="2:10">
      <c r="B1219" s="38" t="s">
        <v>1229</v>
      </c>
      <c r="C1219" s="35">
        <v>27.970739999999999</v>
      </c>
      <c r="D1219" s="39">
        <v>648.95473288799997</v>
      </c>
      <c r="E1219" s="34">
        <v>16.541350000000001</v>
      </c>
      <c r="F1219" s="40">
        <f t="shared" si="54"/>
        <v>62.109460980000009</v>
      </c>
      <c r="G1219" s="34">
        <v>26.86084</v>
      </c>
      <c r="H1219" s="40">
        <f t="shared" si="55"/>
        <v>588.69998878802619</v>
      </c>
      <c r="J1219" s="39">
        <f t="shared" si="56"/>
        <v>1.854716880026217</v>
      </c>
    </row>
    <row r="1220" spans="2:10">
      <c r="B1220" s="38" t="s">
        <v>1230</v>
      </c>
      <c r="C1220" s="35">
        <v>24.984760000000001</v>
      </c>
      <c r="D1220" s="39">
        <v>579.676413712</v>
      </c>
      <c r="E1220" s="34">
        <v>13.90977</v>
      </c>
      <c r="F1220" s="40">
        <f t="shared" ref="F1220:F1283" si="57">$F$1362*(E1220/100)</f>
        <v>52.228404396000002</v>
      </c>
      <c r="G1220" s="34">
        <v>24.142389999999999</v>
      </c>
      <c r="H1220" s="40">
        <f t="shared" ref="H1220:H1283" si="58">$H$1504*(G1220/100)</f>
        <v>529.12063518177979</v>
      </c>
      <c r="J1220" s="39">
        <f t="shared" ref="J1220:J1283" si="59">H1220-(D1220-F1220)</f>
        <v>1.6726258657797644</v>
      </c>
    </row>
    <row r="1221" spans="2:10">
      <c r="B1221" s="38" t="s">
        <v>1231</v>
      </c>
      <c r="C1221" s="35">
        <v>27.300419999999999</v>
      </c>
      <c r="D1221" s="39">
        <v>633.40250450399992</v>
      </c>
      <c r="E1221" s="34">
        <v>13.15789</v>
      </c>
      <c r="F1221" s="40">
        <f t="shared" si="57"/>
        <v>49.405245372000003</v>
      </c>
      <c r="G1221" s="34">
        <v>26.731390000000001</v>
      </c>
      <c r="H1221" s="40">
        <f t="shared" si="58"/>
        <v>585.86287671153832</v>
      </c>
      <c r="J1221" s="39">
        <f t="shared" si="59"/>
        <v>1.865617579538366</v>
      </c>
    </row>
    <row r="1222" spans="2:10">
      <c r="B1222" s="38" t="s">
        <v>1232</v>
      </c>
      <c r="C1222" s="35">
        <v>25.837900000000001</v>
      </c>
      <c r="D1222" s="39">
        <v>599.47028548000003</v>
      </c>
      <c r="E1222" s="34">
        <v>16.165410000000001</v>
      </c>
      <c r="F1222" s="40">
        <f t="shared" si="57"/>
        <v>60.697881468000013</v>
      </c>
      <c r="G1222" s="34">
        <v>24.66019</v>
      </c>
      <c r="H1222" s="40">
        <f t="shared" si="58"/>
        <v>540.4690834877315</v>
      </c>
      <c r="J1222" s="39">
        <f t="shared" si="59"/>
        <v>1.6966794757314574</v>
      </c>
    </row>
    <row r="1223" spans="2:10">
      <c r="B1223" s="38" t="s">
        <v>1233</v>
      </c>
      <c r="C1223" s="35">
        <v>24.00975</v>
      </c>
      <c r="D1223" s="39">
        <v>557.05501169999991</v>
      </c>
      <c r="E1223" s="34">
        <v>9.0225500000000007</v>
      </c>
      <c r="F1223" s="40">
        <f t="shared" si="57"/>
        <v>33.877870740000006</v>
      </c>
      <c r="G1223" s="34">
        <v>23.948219999999999</v>
      </c>
      <c r="H1223" s="40">
        <f t="shared" si="58"/>
        <v>524.86507665036481</v>
      </c>
      <c r="J1223" s="39">
        <f t="shared" si="59"/>
        <v>1.6879356903649523</v>
      </c>
    </row>
    <row r="1224" spans="2:10">
      <c r="B1224" s="38" t="s">
        <v>1234</v>
      </c>
      <c r="C1224" s="35">
        <v>26.142589999999998</v>
      </c>
      <c r="D1224" s="39">
        <v>606.53945910799996</v>
      </c>
      <c r="E1224" s="34">
        <v>9.7744300000000006</v>
      </c>
      <c r="F1224" s="40">
        <f t="shared" si="57"/>
        <v>36.701029764000005</v>
      </c>
      <c r="G1224" s="34">
        <v>26.084140000000001</v>
      </c>
      <c r="H1224" s="40">
        <f t="shared" si="58"/>
        <v>571.67731632909863</v>
      </c>
      <c r="J1224" s="39">
        <f t="shared" si="59"/>
        <v>1.8388869850987248</v>
      </c>
    </row>
    <row r="1225" spans="2:10">
      <c r="B1225" s="38" t="s">
        <v>1235</v>
      </c>
      <c r="C1225" s="35">
        <v>24.00975</v>
      </c>
      <c r="D1225" s="39">
        <v>557.05501169999991</v>
      </c>
      <c r="E1225" s="34">
        <v>9.3984900000000007</v>
      </c>
      <c r="F1225" s="40">
        <f t="shared" si="57"/>
        <v>35.289450252000009</v>
      </c>
      <c r="G1225" s="34">
        <v>23.883489999999998</v>
      </c>
      <c r="H1225" s="40">
        <f t="shared" si="58"/>
        <v>523.44641102880382</v>
      </c>
      <c r="J1225" s="39">
        <f t="shared" si="59"/>
        <v>1.6808495808039652</v>
      </c>
    </row>
    <row r="1226" spans="2:10">
      <c r="B1226" s="38" t="s">
        <v>1236</v>
      </c>
      <c r="C1226" s="35">
        <v>23.400359999999999</v>
      </c>
      <c r="D1226" s="39">
        <v>542.91643243199997</v>
      </c>
      <c r="E1226" s="34">
        <v>12.40601</v>
      </c>
      <c r="F1226" s="40">
        <f t="shared" si="57"/>
        <v>46.582086348000004</v>
      </c>
      <c r="G1226" s="34">
        <v>22.718440000000001</v>
      </c>
      <c r="H1226" s="40">
        <f t="shared" si="58"/>
        <v>497.91240234041254</v>
      </c>
      <c r="J1226" s="39">
        <f t="shared" si="59"/>
        <v>1.5780562564125944</v>
      </c>
    </row>
    <row r="1227" spans="2:10">
      <c r="B1227" s="38" t="s">
        <v>1237</v>
      </c>
      <c r="C1227" s="35">
        <v>24.923819999999999</v>
      </c>
      <c r="D1227" s="39">
        <v>578.26253258399993</v>
      </c>
      <c r="E1227" s="34">
        <v>13.15789</v>
      </c>
      <c r="F1227" s="40">
        <f t="shared" si="57"/>
        <v>49.405245372000003</v>
      </c>
      <c r="G1227" s="34">
        <v>24.077660000000002</v>
      </c>
      <c r="H1227" s="40">
        <f t="shared" si="58"/>
        <v>527.7019695602188</v>
      </c>
      <c r="J1227" s="39">
        <f t="shared" si="59"/>
        <v>-1.1553176517811607</v>
      </c>
    </row>
    <row r="1228" spans="2:10">
      <c r="B1228" s="38" t="s">
        <v>1238</v>
      </c>
      <c r="C1228" s="35">
        <v>27.300419999999999</v>
      </c>
      <c r="D1228" s="39">
        <v>633.40250450399992</v>
      </c>
      <c r="E1228" s="34">
        <v>14.28571</v>
      </c>
      <c r="F1228" s="40">
        <f t="shared" si="57"/>
        <v>53.639983907999998</v>
      </c>
      <c r="G1228" s="34">
        <v>26.537210000000002</v>
      </c>
      <c r="H1228" s="40">
        <f t="shared" si="58"/>
        <v>581.60709901348946</v>
      </c>
      <c r="J1228" s="39">
        <f t="shared" si="59"/>
        <v>1.8445784174895152</v>
      </c>
    </row>
    <row r="1229" spans="2:10">
      <c r="B1229" s="38" t="s">
        <v>1239</v>
      </c>
      <c r="C1229" s="35">
        <v>27.300419999999999</v>
      </c>
      <c r="D1229" s="39">
        <v>633.40250450399992</v>
      </c>
      <c r="E1229" s="34">
        <v>15.03759</v>
      </c>
      <c r="F1229" s="40">
        <f t="shared" si="57"/>
        <v>56.463142932000004</v>
      </c>
      <c r="G1229" s="34">
        <v>26.21359</v>
      </c>
      <c r="H1229" s="40">
        <f t="shared" si="58"/>
        <v>574.5144284055865</v>
      </c>
      <c r="J1229" s="39">
        <f t="shared" si="59"/>
        <v>-2.4249331664134388</v>
      </c>
    </row>
    <row r="1230" spans="2:10">
      <c r="B1230" s="38" t="s">
        <v>1240</v>
      </c>
      <c r="C1230" s="35">
        <v>23.948810000000002</v>
      </c>
      <c r="D1230" s="39">
        <v>555.64113057199995</v>
      </c>
      <c r="E1230" s="34">
        <v>10.150370000000001</v>
      </c>
      <c r="F1230" s="40">
        <f t="shared" si="57"/>
        <v>38.112609276000001</v>
      </c>
      <c r="G1230" s="34">
        <v>23.689319999999999</v>
      </c>
      <c r="H1230" s="40">
        <f t="shared" si="58"/>
        <v>519.19085249738896</v>
      </c>
      <c r="J1230" s="39">
        <f t="shared" si="59"/>
        <v>1.6623312013889517</v>
      </c>
    </row>
    <row r="1231" spans="2:10">
      <c r="B1231" s="38" t="s">
        <v>1241</v>
      </c>
      <c r="C1231" s="35">
        <v>25.53321</v>
      </c>
      <c r="D1231" s="39">
        <v>592.40111185199999</v>
      </c>
      <c r="E1231" s="34">
        <v>11.65413</v>
      </c>
      <c r="F1231" s="40">
        <f t="shared" si="57"/>
        <v>43.758927324000005</v>
      </c>
      <c r="G1231" s="34">
        <v>25.11326</v>
      </c>
      <c r="H1231" s="40">
        <f t="shared" si="58"/>
        <v>550.39886617212221</v>
      </c>
      <c r="J1231" s="39">
        <f t="shared" si="59"/>
        <v>1.7566816441221818</v>
      </c>
    </row>
    <row r="1232" spans="2:10">
      <c r="B1232" s="38" t="s">
        <v>1242</v>
      </c>
      <c r="C1232" s="35">
        <v>27.726990000000001</v>
      </c>
      <c r="D1232" s="39">
        <v>643.29944038799999</v>
      </c>
      <c r="E1232" s="34">
        <v>13.90977</v>
      </c>
      <c r="F1232" s="40">
        <f t="shared" si="57"/>
        <v>52.228404396000002</v>
      </c>
      <c r="G1232" s="34">
        <v>27.055009999999999</v>
      </c>
      <c r="H1232" s="40">
        <f t="shared" si="58"/>
        <v>592.95554731944117</v>
      </c>
      <c r="J1232" s="39">
        <f t="shared" si="59"/>
        <v>1.884511327441146</v>
      </c>
    </row>
    <row r="1233" spans="2:10">
      <c r="B1233" s="38" t="s">
        <v>1243</v>
      </c>
      <c r="C1233" s="35">
        <v>24.497250000000001</v>
      </c>
      <c r="D1233" s="39">
        <v>568.36559669999997</v>
      </c>
      <c r="E1233" s="34">
        <v>9.7744300000000006</v>
      </c>
      <c r="F1233" s="40">
        <f t="shared" si="57"/>
        <v>36.701029764000005</v>
      </c>
      <c r="G1233" s="34">
        <v>24.336559999999999</v>
      </c>
      <c r="H1233" s="40">
        <f t="shared" si="58"/>
        <v>533.37619371319465</v>
      </c>
      <c r="J1233" s="39">
        <f t="shared" si="59"/>
        <v>1.7116267771947378</v>
      </c>
    </row>
    <row r="1234" spans="2:10">
      <c r="B1234" s="38" t="s">
        <v>1244</v>
      </c>
      <c r="C1234" s="35">
        <v>30.65204</v>
      </c>
      <c r="D1234" s="39">
        <v>711.16411044799986</v>
      </c>
      <c r="E1234" s="34">
        <v>11.27819</v>
      </c>
      <c r="F1234" s="40">
        <f t="shared" si="57"/>
        <v>42.347347812000002</v>
      </c>
      <c r="G1234" s="34">
        <v>30.614879999999999</v>
      </c>
      <c r="H1234" s="40">
        <f t="shared" si="58"/>
        <v>670.97601983954223</v>
      </c>
      <c r="J1234" s="39">
        <f t="shared" si="59"/>
        <v>2.1592572035423245</v>
      </c>
    </row>
    <row r="1235" spans="2:10">
      <c r="B1235" s="38" t="s">
        <v>1245</v>
      </c>
      <c r="C1235" s="35">
        <v>27.4223</v>
      </c>
      <c r="D1235" s="39">
        <v>636.23026675999995</v>
      </c>
      <c r="E1235" s="34">
        <v>14.28571</v>
      </c>
      <c r="F1235" s="40">
        <f t="shared" si="57"/>
        <v>53.639983907999998</v>
      </c>
      <c r="G1235" s="34">
        <v>26.66666</v>
      </c>
      <c r="H1235" s="40">
        <f t="shared" si="58"/>
        <v>584.44421108997733</v>
      </c>
      <c r="J1235" s="39">
        <f t="shared" si="59"/>
        <v>1.8539282379773567</v>
      </c>
    </row>
    <row r="1236" spans="2:10">
      <c r="B1236" s="38" t="s">
        <v>1246</v>
      </c>
      <c r="C1236" s="35">
        <v>26.08165</v>
      </c>
      <c r="D1236" s="39">
        <v>605.12557798</v>
      </c>
      <c r="E1236" s="34">
        <v>16.165410000000001</v>
      </c>
      <c r="F1236" s="40">
        <f t="shared" si="57"/>
        <v>60.697881468000013</v>
      </c>
      <c r="G1236" s="34">
        <v>24.919090000000001</v>
      </c>
      <c r="H1236" s="40">
        <f t="shared" si="58"/>
        <v>546.14330764070735</v>
      </c>
      <c r="J1236" s="39">
        <f t="shared" si="59"/>
        <v>1.7156111287073372</v>
      </c>
    </row>
    <row r="1237" spans="2:10">
      <c r="B1237" s="38" t="s">
        <v>1247</v>
      </c>
      <c r="C1237" s="35">
        <v>25.350390000000001</v>
      </c>
      <c r="D1237" s="39">
        <v>588.159468468</v>
      </c>
      <c r="E1237" s="34">
        <v>12.78195</v>
      </c>
      <c r="F1237" s="40">
        <f t="shared" si="57"/>
        <v>47.99366586</v>
      </c>
      <c r="G1237" s="34">
        <v>24.466010000000001</v>
      </c>
      <c r="H1237" s="40">
        <f t="shared" si="58"/>
        <v>536.21330578968264</v>
      </c>
      <c r="J1237" s="39">
        <f t="shared" si="59"/>
        <v>-3.9524968183173996</v>
      </c>
    </row>
    <row r="1238" spans="2:10">
      <c r="B1238" s="38" t="s">
        <v>1248</v>
      </c>
      <c r="C1238" s="35">
        <v>24.984760000000001</v>
      </c>
      <c r="D1238" s="39">
        <v>579.676413712</v>
      </c>
      <c r="E1238" s="34">
        <v>13.90977</v>
      </c>
      <c r="F1238" s="40">
        <f t="shared" si="57"/>
        <v>52.228404396000002</v>
      </c>
      <c r="G1238" s="34">
        <v>24.142389999999999</v>
      </c>
      <c r="H1238" s="40">
        <f t="shared" si="58"/>
        <v>529.12063518177979</v>
      </c>
      <c r="J1238" s="39">
        <f t="shared" si="59"/>
        <v>1.6726258657797644</v>
      </c>
    </row>
    <row r="1239" spans="2:10">
      <c r="B1239" s="38" t="s">
        <v>1249</v>
      </c>
      <c r="C1239" s="35">
        <v>32.541130000000003</v>
      </c>
      <c r="D1239" s="39">
        <v>754.99326535600005</v>
      </c>
      <c r="E1239" s="34">
        <v>16.541350000000001</v>
      </c>
      <c r="F1239" s="40">
        <f t="shared" si="57"/>
        <v>62.109460980000009</v>
      </c>
      <c r="G1239" s="34">
        <v>31.391580000000001</v>
      </c>
      <c r="H1239" s="40">
        <f t="shared" si="58"/>
        <v>687.99869229846979</v>
      </c>
      <c r="J1239" s="39">
        <f t="shared" si="59"/>
        <v>-4.8851120775302661</v>
      </c>
    </row>
    <row r="1240" spans="2:10">
      <c r="B1240" s="38" t="s">
        <v>1250</v>
      </c>
      <c r="C1240" s="35">
        <v>31.444240000000001</v>
      </c>
      <c r="D1240" s="39">
        <v>729.54410108799993</v>
      </c>
      <c r="E1240" s="34">
        <v>17.669170000000001</v>
      </c>
      <c r="F1240" s="40">
        <f t="shared" si="57"/>
        <v>66.344199516000003</v>
      </c>
      <c r="G1240" s="34">
        <v>30.355979999999999</v>
      </c>
      <c r="H1240" s="40">
        <f t="shared" si="58"/>
        <v>665.30179568656627</v>
      </c>
      <c r="J1240" s="39">
        <f t="shared" si="59"/>
        <v>2.1018941145663348</v>
      </c>
    </row>
    <row r="1241" spans="2:10">
      <c r="B1241" s="38" t="s">
        <v>1251</v>
      </c>
      <c r="C1241" s="35">
        <v>32.297370000000001</v>
      </c>
      <c r="D1241" s="39">
        <v>749.337740844</v>
      </c>
      <c r="E1241" s="34">
        <v>22.55639</v>
      </c>
      <c r="F1241" s="40">
        <f t="shared" si="57"/>
        <v>84.694733172000014</v>
      </c>
      <c r="G1241" s="34">
        <v>30.22653</v>
      </c>
      <c r="H1241" s="40">
        <f t="shared" si="58"/>
        <v>662.4646836100784</v>
      </c>
      <c r="J1241" s="39">
        <f t="shared" si="59"/>
        <v>-2.1783240619215576</v>
      </c>
    </row>
    <row r="1242" spans="2:10">
      <c r="B1242" s="38" t="s">
        <v>1252</v>
      </c>
      <c r="C1242" s="35">
        <v>26.325410000000002</v>
      </c>
      <c r="D1242" s="39">
        <v>610.78110249199995</v>
      </c>
      <c r="E1242" s="34">
        <v>12.40601</v>
      </c>
      <c r="F1242" s="40">
        <f t="shared" si="57"/>
        <v>46.582086348000004</v>
      </c>
      <c r="G1242" s="34">
        <v>25.56634</v>
      </c>
      <c r="H1242" s="40">
        <f t="shared" si="58"/>
        <v>560.32886802314692</v>
      </c>
      <c r="J1242" s="39">
        <f t="shared" si="59"/>
        <v>-3.8701481208530595</v>
      </c>
    </row>
    <row r="1243" spans="2:10">
      <c r="B1243" s="38" t="s">
        <v>1253</v>
      </c>
      <c r="C1243" s="35">
        <v>27.483239999999999</v>
      </c>
      <c r="D1243" s="39">
        <v>637.64414788799991</v>
      </c>
      <c r="E1243" s="34">
        <v>15.03759</v>
      </c>
      <c r="F1243" s="40">
        <f t="shared" si="57"/>
        <v>56.463142932000004</v>
      </c>
      <c r="G1243" s="34">
        <v>26.601939999999999</v>
      </c>
      <c r="H1243" s="40">
        <f t="shared" si="58"/>
        <v>583.02576463505045</v>
      </c>
      <c r="J1243" s="39">
        <f t="shared" si="59"/>
        <v>1.8447596790505258</v>
      </c>
    </row>
    <row r="1244" spans="2:10">
      <c r="B1244" s="38" t="s">
        <v>1254</v>
      </c>
      <c r="C1244" s="35">
        <v>21.81596</v>
      </c>
      <c r="D1244" s="39">
        <v>506.15645115199999</v>
      </c>
      <c r="E1244" s="34">
        <v>14.66165</v>
      </c>
      <c r="F1244" s="40">
        <f t="shared" si="57"/>
        <v>55.051563420000008</v>
      </c>
      <c r="G1244" s="34">
        <v>20.64724</v>
      </c>
      <c r="H1244" s="40">
        <f t="shared" si="58"/>
        <v>452.51860911660572</v>
      </c>
      <c r="J1244" s="39">
        <f t="shared" si="59"/>
        <v>1.4137213846057648</v>
      </c>
    </row>
    <row r="1245" spans="2:10">
      <c r="B1245" s="38" t="s">
        <v>1255</v>
      </c>
      <c r="C1245" s="35">
        <v>29.311389999999999</v>
      </c>
      <c r="D1245" s="39">
        <v>680.05942166799991</v>
      </c>
      <c r="E1245" s="34">
        <v>14.66165</v>
      </c>
      <c r="F1245" s="40">
        <f t="shared" si="57"/>
        <v>55.051563420000008</v>
      </c>
      <c r="G1245" s="34">
        <v>28.608409999999999</v>
      </c>
      <c r="H1245" s="40">
        <f t="shared" si="58"/>
        <v>627.00089223729628</v>
      </c>
      <c r="J1245" s="39">
        <f t="shared" si="59"/>
        <v>1.9930339892963502</v>
      </c>
    </row>
    <row r="1246" spans="2:10">
      <c r="B1246" s="38" t="s">
        <v>1256</v>
      </c>
      <c r="C1246" s="35">
        <v>24.37538</v>
      </c>
      <c r="D1246" s="39">
        <v>565.53806645599991</v>
      </c>
      <c r="E1246" s="34">
        <v>12.40601</v>
      </c>
      <c r="F1246" s="40">
        <f t="shared" si="57"/>
        <v>46.582086348000004</v>
      </c>
      <c r="G1246" s="34">
        <v>23.624590000000001</v>
      </c>
      <c r="H1246" s="40">
        <f t="shared" si="58"/>
        <v>517.77218687582808</v>
      </c>
      <c r="J1246" s="39">
        <f t="shared" si="59"/>
        <v>-1.1837932321718654</v>
      </c>
    </row>
    <row r="1247" spans="2:10">
      <c r="B1247" s="38" t="s">
        <v>1257</v>
      </c>
      <c r="C1247" s="35">
        <v>26.75198</v>
      </c>
      <c r="D1247" s="39">
        <v>620.6780383759999</v>
      </c>
      <c r="E1247" s="34">
        <v>13.15789</v>
      </c>
      <c r="F1247" s="40">
        <f t="shared" si="57"/>
        <v>49.405245372000003</v>
      </c>
      <c r="G1247" s="34">
        <v>26.084140000000001</v>
      </c>
      <c r="H1247" s="40">
        <f t="shared" si="58"/>
        <v>571.67731632909863</v>
      </c>
      <c r="J1247" s="39">
        <f t="shared" si="59"/>
        <v>0.40452332509869393</v>
      </c>
    </row>
    <row r="1248" spans="2:10">
      <c r="B1248" s="38" t="s">
        <v>1258</v>
      </c>
      <c r="C1248" s="35">
        <v>29.494209999999999</v>
      </c>
      <c r="D1248" s="39">
        <v>684.3010650519999</v>
      </c>
      <c r="E1248" s="34">
        <v>16.541350000000001</v>
      </c>
      <c r="F1248" s="40">
        <f t="shared" si="57"/>
        <v>62.109460980000009</v>
      </c>
      <c r="G1248" s="34">
        <v>28.090610000000002</v>
      </c>
      <c r="H1248" s="40">
        <f t="shared" si="58"/>
        <v>615.65244393134458</v>
      </c>
      <c r="J1248" s="39">
        <f t="shared" si="59"/>
        <v>-6.5391601406553264</v>
      </c>
    </row>
    <row r="1249" spans="2:10">
      <c r="B1249" s="38" t="s">
        <v>1259</v>
      </c>
      <c r="C1249" s="35">
        <v>25.71602</v>
      </c>
      <c r="D1249" s="39">
        <v>596.642523224</v>
      </c>
      <c r="E1249" s="34">
        <v>13.53383</v>
      </c>
      <c r="F1249" s="40">
        <f t="shared" si="57"/>
        <v>50.816824883999999</v>
      </c>
      <c r="G1249" s="34">
        <v>24.724910000000001</v>
      </c>
      <c r="H1249" s="40">
        <f t="shared" si="58"/>
        <v>541.88752994265849</v>
      </c>
      <c r="J1249" s="39">
        <f t="shared" si="59"/>
        <v>-3.938168397341542</v>
      </c>
    </row>
    <row r="1250" spans="2:10">
      <c r="B1250" s="38" t="s">
        <v>1260</v>
      </c>
      <c r="C1250" s="35">
        <v>23.03473</v>
      </c>
      <c r="D1250" s="39">
        <v>534.43337767599996</v>
      </c>
      <c r="E1250" s="34">
        <v>12.78195</v>
      </c>
      <c r="F1250" s="40">
        <f t="shared" si="57"/>
        <v>47.99366586</v>
      </c>
      <c r="G1250" s="34">
        <v>22.071190000000001</v>
      </c>
      <c r="H1250" s="40">
        <f t="shared" si="58"/>
        <v>483.72684195797291</v>
      </c>
      <c r="J1250" s="39">
        <f t="shared" si="59"/>
        <v>-2.7128698580270338</v>
      </c>
    </row>
    <row r="1251" spans="2:10">
      <c r="B1251" s="38" t="s">
        <v>1261</v>
      </c>
      <c r="C1251" s="35">
        <v>23.461300000000001</v>
      </c>
      <c r="D1251" s="39">
        <v>544.33031356000004</v>
      </c>
      <c r="E1251" s="34">
        <v>11.27819</v>
      </c>
      <c r="F1251" s="40">
        <f t="shared" si="57"/>
        <v>42.347347812000002</v>
      </c>
      <c r="G1251" s="34">
        <v>22.91262</v>
      </c>
      <c r="H1251" s="40">
        <f t="shared" si="58"/>
        <v>502.1681800384614</v>
      </c>
      <c r="J1251" s="39">
        <f t="shared" si="59"/>
        <v>0.18521429046137428</v>
      </c>
    </row>
    <row r="1252" spans="2:10">
      <c r="B1252" s="38" t="s">
        <v>1262</v>
      </c>
      <c r="C1252" s="35">
        <v>27.90981</v>
      </c>
      <c r="D1252" s="39">
        <v>647.54108377199998</v>
      </c>
      <c r="E1252" s="34">
        <v>11.65413</v>
      </c>
      <c r="F1252" s="40">
        <f t="shared" si="57"/>
        <v>43.758927324000005</v>
      </c>
      <c r="G1252" s="34">
        <v>27.637540000000001</v>
      </c>
      <c r="H1252" s="40">
        <f t="shared" si="58"/>
        <v>605.72266124695375</v>
      </c>
      <c r="J1252" s="39">
        <f t="shared" si="59"/>
        <v>1.9405047989537252</v>
      </c>
    </row>
    <row r="1253" spans="2:10">
      <c r="B1253" s="38" t="s">
        <v>1263</v>
      </c>
      <c r="C1253" s="35">
        <v>26.386340000000001</v>
      </c>
      <c r="D1253" s="39">
        <v>612.19475160800005</v>
      </c>
      <c r="E1253" s="34">
        <v>9.7744300000000006</v>
      </c>
      <c r="F1253" s="40">
        <f t="shared" si="57"/>
        <v>36.701029764000005</v>
      </c>
      <c r="G1253" s="34">
        <v>26.343039999999998</v>
      </c>
      <c r="H1253" s="40">
        <f t="shared" si="58"/>
        <v>577.3515404820746</v>
      </c>
      <c r="J1253" s="39">
        <f t="shared" si="59"/>
        <v>1.8578186380746047</v>
      </c>
    </row>
    <row r="1254" spans="2:10">
      <c r="B1254" s="38" t="s">
        <v>1264</v>
      </c>
      <c r="C1254" s="35">
        <v>29.98171</v>
      </c>
      <c r="D1254" s="39">
        <v>695.61165005199996</v>
      </c>
      <c r="E1254" s="34">
        <v>16.541350000000001</v>
      </c>
      <c r="F1254" s="40">
        <f t="shared" si="57"/>
        <v>62.109460980000009</v>
      </c>
      <c r="G1254" s="34">
        <v>28.478960000000001</v>
      </c>
      <c r="H1254" s="40">
        <f t="shared" si="58"/>
        <v>624.16378016080841</v>
      </c>
      <c r="J1254" s="39">
        <f t="shared" si="59"/>
        <v>-9.33840891119155</v>
      </c>
    </row>
    <row r="1255" spans="2:10">
      <c r="B1255" s="38" t="s">
        <v>1265</v>
      </c>
      <c r="C1255" s="35">
        <v>22.790980000000001</v>
      </c>
      <c r="D1255" s="39">
        <v>528.77808517599999</v>
      </c>
      <c r="E1255" s="34">
        <v>9.3984900000000007</v>
      </c>
      <c r="F1255" s="40">
        <f t="shared" si="57"/>
        <v>35.289450252000009</v>
      </c>
      <c r="G1255" s="34">
        <v>22.588989999999999</v>
      </c>
      <c r="H1255" s="40">
        <f t="shared" si="58"/>
        <v>495.07529026392456</v>
      </c>
      <c r="J1255" s="39">
        <f t="shared" si="59"/>
        <v>1.5866553399245618</v>
      </c>
    </row>
    <row r="1256" spans="2:10">
      <c r="B1256" s="38" t="s">
        <v>1266</v>
      </c>
      <c r="C1256" s="35">
        <v>25.89884</v>
      </c>
      <c r="D1256" s="39">
        <v>600.88416660799999</v>
      </c>
      <c r="E1256" s="34">
        <v>14.66165</v>
      </c>
      <c r="F1256" s="40">
        <f t="shared" si="57"/>
        <v>55.051563420000008</v>
      </c>
      <c r="G1256" s="34">
        <v>24.983809999999998</v>
      </c>
      <c r="H1256" s="40">
        <f t="shared" si="58"/>
        <v>547.56175409563423</v>
      </c>
      <c r="J1256" s="39">
        <f t="shared" si="59"/>
        <v>1.7291509076342209</v>
      </c>
    </row>
    <row r="1257" spans="2:10">
      <c r="B1257" s="38" t="s">
        <v>1267</v>
      </c>
      <c r="C1257" s="35">
        <v>27.23948</v>
      </c>
      <c r="D1257" s="39">
        <v>631.98862337599996</v>
      </c>
      <c r="E1257" s="34">
        <v>11.27819</v>
      </c>
      <c r="F1257" s="40">
        <f t="shared" si="57"/>
        <v>42.347347812000002</v>
      </c>
      <c r="G1257" s="34">
        <v>26.990290000000002</v>
      </c>
      <c r="H1257" s="40">
        <f t="shared" si="58"/>
        <v>591.53710086451417</v>
      </c>
      <c r="J1257" s="39">
        <f t="shared" si="59"/>
        <v>1.8958253005141614</v>
      </c>
    </row>
    <row r="1258" spans="2:10">
      <c r="B1258" s="38" t="s">
        <v>1268</v>
      </c>
      <c r="C1258" s="35">
        <v>21.69408</v>
      </c>
      <c r="D1258" s="39">
        <v>503.32868889599996</v>
      </c>
      <c r="E1258" s="34">
        <v>10.90225</v>
      </c>
      <c r="F1258" s="40">
        <f t="shared" si="57"/>
        <v>40.935768300000007</v>
      </c>
      <c r="G1258" s="34">
        <v>21.165040000000001</v>
      </c>
      <c r="H1258" s="40">
        <f t="shared" si="58"/>
        <v>463.86705742255742</v>
      </c>
      <c r="J1258" s="39">
        <f t="shared" si="59"/>
        <v>1.4741368265574692</v>
      </c>
    </row>
    <row r="1259" spans="2:10">
      <c r="B1259" s="38" t="s">
        <v>1269</v>
      </c>
      <c r="C1259" s="35">
        <v>25.89884</v>
      </c>
      <c r="D1259" s="39">
        <v>600.88416660799999</v>
      </c>
      <c r="E1259" s="34">
        <v>15.78947</v>
      </c>
      <c r="F1259" s="40">
        <f t="shared" si="57"/>
        <v>59.286301956000003</v>
      </c>
      <c r="G1259" s="34">
        <v>24.789639999999999</v>
      </c>
      <c r="H1259" s="40">
        <f t="shared" si="58"/>
        <v>543.30619556421937</v>
      </c>
      <c r="J1259" s="39">
        <f t="shared" si="59"/>
        <v>1.7083309122193668</v>
      </c>
    </row>
    <row r="1260" spans="2:10">
      <c r="B1260" s="38" t="s">
        <v>1270</v>
      </c>
      <c r="C1260" s="35">
        <v>25.71602</v>
      </c>
      <c r="D1260" s="39">
        <v>596.642523224</v>
      </c>
      <c r="E1260" s="34">
        <v>10.52631</v>
      </c>
      <c r="F1260" s="40">
        <f t="shared" si="57"/>
        <v>39.524188788000004</v>
      </c>
      <c r="G1260" s="34">
        <v>25.501609999999999</v>
      </c>
      <c r="H1260" s="40">
        <f t="shared" si="58"/>
        <v>558.91020240158593</v>
      </c>
      <c r="J1260" s="39">
        <f t="shared" si="59"/>
        <v>1.7918679655859933</v>
      </c>
    </row>
    <row r="1261" spans="2:10">
      <c r="B1261" s="38" t="s">
        <v>1271</v>
      </c>
      <c r="C1261" s="35">
        <v>25.776959999999999</v>
      </c>
      <c r="D1261" s="39">
        <v>598.05640435199996</v>
      </c>
      <c r="E1261" s="34">
        <v>16.165410000000001</v>
      </c>
      <c r="F1261" s="40">
        <f t="shared" si="57"/>
        <v>60.697881468000013</v>
      </c>
      <c r="G1261" s="34">
        <v>24.271840000000001</v>
      </c>
      <c r="H1261" s="40">
        <f t="shared" si="58"/>
        <v>531.95774725826766</v>
      </c>
      <c r="J1261" s="39">
        <f t="shared" si="59"/>
        <v>-5.4007756257323081</v>
      </c>
    </row>
    <row r="1262" spans="2:10">
      <c r="B1262" s="38" t="s">
        <v>1272</v>
      </c>
      <c r="C1262" s="35">
        <v>26.508220000000001</v>
      </c>
      <c r="D1262" s="39">
        <v>615.02251386399996</v>
      </c>
      <c r="E1262" s="34">
        <v>19.172930000000001</v>
      </c>
      <c r="F1262" s="40">
        <f t="shared" si="57"/>
        <v>71.990517564000015</v>
      </c>
      <c r="G1262" s="34">
        <v>24.789639999999999</v>
      </c>
      <c r="H1262" s="40">
        <f t="shared" si="58"/>
        <v>543.30619556421937</v>
      </c>
      <c r="J1262" s="39">
        <f t="shared" si="59"/>
        <v>0.27419926421941909</v>
      </c>
    </row>
    <row r="1263" spans="2:10">
      <c r="B1263" s="38" t="s">
        <v>1273</v>
      </c>
      <c r="C1263" s="35">
        <v>26.264469999999999</v>
      </c>
      <c r="D1263" s="39">
        <v>609.36722136399999</v>
      </c>
      <c r="E1263" s="34">
        <v>18.796990000000001</v>
      </c>
      <c r="F1263" s="40">
        <f t="shared" si="57"/>
        <v>70.578938052000012</v>
      </c>
      <c r="G1263" s="34">
        <v>24.66019</v>
      </c>
      <c r="H1263" s="40">
        <f t="shared" si="58"/>
        <v>540.4690834877315</v>
      </c>
      <c r="J1263" s="39">
        <f t="shared" si="59"/>
        <v>1.6808001757315196</v>
      </c>
    </row>
    <row r="1264" spans="2:10">
      <c r="B1264" s="38" t="s">
        <v>1274</v>
      </c>
      <c r="C1264" s="35">
        <v>24.253499999999999</v>
      </c>
      <c r="D1264" s="39">
        <v>562.7103042</v>
      </c>
      <c r="E1264" s="34">
        <v>12.03007</v>
      </c>
      <c r="F1264" s="40">
        <f t="shared" si="57"/>
        <v>45.170506836000001</v>
      </c>
      <c r="G1264" s="34">
        <v>23.689319999999999</v>
      </c>
      <c r="H1264" s="40">
        <f t="shared" si="58"/>
        <v>519.19085249738896</v>
      </c>
      <c r="J1264" s="39">
        <f t="shared" si="59"/>
        <v>1.6510551333889225</v>
      </c>
    </row>
    <row r="1265" spans="2:10">
      <c r="B1265" s="38" t="s">
        <v>1275</v>
      </c>
      <c r="C1265" s="35">
        <v>23.583179999999999</v>
      </c>
      <c r="D1265" s="39">
        <v>547.15807581599995</v>
      </c>
      <c r="E1265" s="34">
        <v>14.28571</v>
      </c>
      <c r="F1265" s="40">
        <f t="shared" si="57"/>
        <v>53.639983907999998</v>
      </c>
      <c r="G1265" s="34">
        <v>22.588989999999999</v>
      </c>
      <c r="H1265" s="40">
        <f t="shared" si="58"/>
        <v>495.07529026392456</v>
      </c>
      <c r="J1265" s="39">
        <f t="shared" si="59"/>
        <v>1.5571983559245837</v>
      </c>
    </row>
    <row r="1266" spans="2:10">
      <c r="B1266" s="38" t="s">
        <v>1276</v>
      </c>
      <c r="C1266" s="35">
        <v>25.71602</v>
      </c>
      <c r="D1266" s="39">
        <v>596.642523224</v>
      </c>
      <c r="E1266" s="34">
        <v>12.78195</v>
      </c>
      <c r="F1266" s="40">
        <f t="shared" si="57"/>
        <v>47.99366586</v>
      </c>
      <c r="G1266" s="34">
        <v>25.11326</v>
      </c>
      <c r="H1266" s="40">
        <f t="shared" si="58"/>
        <v>550.39886617212221</v>
      </c>
      <c r="J1266" s="39">
        <f t="shared" si="59"/>
        <v>1.7500088081221747</v>
      </c>
    </row>
    <row r="1267" spans="2:10">
      <c r="B1267" s="38" t="s">
        <v>1277</v>
      </c>
      <c r="C1267" s="35">
        <v>28.397310000000001</v>
      </c>
      <c r="D1267" s="39">
        <v>658.85166877200004</v>
      </c>
      <c r="E1267" s="34">
        <v>19.548870000000001</v>
      </c>
      <c r="F1267" s="40">
        <f t="shared" si="57"/>
        <v>73.402097076000004</v>
      </c>
      <c r="G1267" s="34">
        <v>26.796109999999999</v>
      </c>
      <c r="H1267" s="40">
        <f t="shared" si="58"/>
        <v>587.28132316646531</v>
      </c>
      <c r="J1267" s="39">
        <f t="shared" si="59"/>
        <v>1.8317514704652922</v>
      </c>
    </row>
    <row r="1268" spans="2:10">
      <c r="B1268" s="38" t="s">
        <v>1278</v>
      </c>
      <c r="C1268" s="35">
        <v>27.666049999999998</v>
      </c>
      <c r="D1268" s="39">
        <v>641.88555925999992</v>
      </c>
      <c r="E1268" s="34">
        <v>17.669170000000001</v>
      </c>
      <c r="F1268" s="40">
        <f t="shared" si="57"/>
        <v>66.344199516000003</v>
      </c>
      <c r="G1268" s="34">
        <v>26.343039999999998</v>
      </c>
      <c r="H1268" s="40">
        <f t="shared" si="58"/>
        <v>577.3515404820746</v>
      </c>
      <c r="J1268" s="39">
        <f t="shared" si="59"/>
        <v>1.8101807380746777</v>
      </c>
    </row>
    <row r="1269" spans="2:10">
      <c r="B1269" s="38" t="s">
        <v>1279</v>
      </c>
      <c r="C1269" s="35">
        <v>29.372330000000002</v>
      </c>
      <c r="D1269" s="39">
        <v>681.47330279599998</v>
      </c>
      <c r="E1269" s="34">
        <v>19.172930000000001</v>
      </c>
      <c r="F1269" s="40">
        <f t="shared" si="57"/>
        <v>71.990517564000015</v>
      </c>
      <c r="G1269" s="34">
        <v>27.637540000000001</v>
      </c>
      <c r="H1269" s="40">
        <f t="shared" si="58"/>
        <v>605.72266124695375</v>
      </c>
      <c r="J1269" s="39">
        <f t="shared" si="59"/>
        <v>-3.7601239850462207</v>
      </c>
    </row>
    <row r="1270" spans="2:10">
      <c r="B1270" s="38" t="s">
        <v>1280</v>
      </c>
      <c r="C1270" s="35">
        <v>26.691040000000001</v>
      </c>
      <c r="D1270" s="39">
        <v>619.26415724799995</v>
      </c>
      <c r="E1270" s="34">
        <v>18.045110000000001</v>
      </c>
      <c r="F1270" s="40">
        <f t="shared" si="57"/>
        <v>67.755779028000006</v>
      </c>
      <c r="G1270" s="34">
        <v>24.983809999999998</v>
      </c>
      <c r="H1270" s="40">
        <f t="shared" si="58"/>
        <v>547.56175409563423</v>
      </c>
      <c r="J1270" s="39">
        <f t="shared" si="59"/>
        <v>-3.9466241243657123</v>
      </c>
    </row>
    <row r="1271" spans="2:10">
      <c r="B1271" s="38" t="s">
        <v>1281</v>
      </c>
      <c r="C1271" s="35">
        <v>25.289449999999999</v>
      </c>
      <c r="D1271" s="39">
        <v>586.74558733999993</v>
      </c>
      <c r="E1271" s="34">
        <v>16.541350000000001</v>
      </c>
      <c r="F1271" s="40">
        <f t="shared" si="57"/>
        <v>62.109460980000009</v>
      </c>
      <c r="G1271" s="34">
        <v>23.883489999999998</v>
      </c>
      <c r="H1271" s="40">
        <f t="shared" si="58"/>
        <v>523.44641102880382</v>
      </c>
      <c r="J1271" s="39">
        <f t="shared" si="59"/>
        <v>-1.1897153311961119</v>
      </c>
    </row>
    <row r="1272" spans="2:10">
      <c r="B1272" s="38" t="s">
        <v>1282</v>
      </c>
      <c r="C1272" s="35">
        <v>25.0457</v>
      </c>
      <c r="D1272" s="39">
        <v>581.09029483999996</v>
      </c>
      <c r="E1272" s="34">
        <v>15.78947</v>
      </c>
      <c r="F1272" s="40">
        <f t="shared" si="57"/>
        <v>59.286301956000003</v>
      </c>
      <c r="G1272" s="34">
        <v>23.689319999999999</v>
      </c>
      <c r="H1272" s="40">
        <f t="shared" si="58"/>
        <v>519.19085249738896</v>
      </c>
      <c r="J1272" s="39">
        <f t="shared" si="59"/>
        <v>-2.6131403866110077</v>
      </c>
    </row>
    <row r="1273" spans="2:10">
      <c r="B1273" s="38" t="s">
        <v>1283</v>
      </c>
      <c r="C1273" s="35">
        <v>23.70505</v>
      </c>
      <c r="D1273" s="39">
        <v>549.98560606000001</v>
      </c>
      <c r="E1273" s="34">
        <v>11.27819</v>
      </c>
      <c r="F1273" s="40">
        <f t="shared" si="57"/>
        <v>42.347347812000002</v>
      </c>
      <c r="G1273" s="34">
        <v>23.236239999999999</v>
      </c>
      <c r="H1273" s="40">
        <f t="shared" si="58"/>
        <v>509.26085064636425</v>
      </c>
      <c r="J1273" s="39">
        <f t="shared" si="59"/>
        <v>1.6225923983642474</v>
      </c>
    </row>
    <row r="1274" spans="2:10">
      <c r="B1274" s="38" t="s">
        <v>1284</v>
      </c>
      <c r="C1274" s="35">
        <v>21.99878</v>
      </c>
      <c r="D1274" s="39">
        <v>510.39809453599997</v>
      </c>
      <c r="E1274" s="34">
        <v>13.90977</v>
      </c>
      <c r="F1274" s="40">
        <f t="shared" si="57"/>
        <v>52.228404396000002</v>
      </c>
      <c r="G1274" s="34">
        <v>20.970870000000001</v>
      </c>
      <c r="H1274" s="40">
        <f t="shared" si="58"/>
        <v>459.61149889114256</v>
      </c>
      <c r="J1274" s="39">
        <f t="shared" si="59"/>
        <v>1.4418087511426165</v>
      </c>
    </row>
    <row r="1275" spans="2:10">
      <c r="B1275" s="38" t="s">
        <v>1285</v>
      </c>
      <c r="C1275" s="35">
        <v>21.32845</v>
      </c>
      <c r="D1275" s="39">
        <v>494.84563413999996</v>
      </c>
      <c r="E1275" s="34">
        <v>10.90225</v>
      </c>
      <c r="F1275" s="40">
        <f t="shared" si="57"/>
        <v>40.935768300000007</v>
      </c>
      <c r="G1275" s="34">
        <v>20.776689999999999</v>
      </c>
      <c r="H1275" s="40">
        <f t="shared" si="58"/>
        <v>455.35572119309359</v>
      </c>
      <c r="J1275" s="39">
        <f t="shared" si="59"/>
        <v>1.4458553530936342</v>
      </c>
    </row>
    <row r="1276" spans="2:10">
      <c r="B1276" s="38" t="s">
        <v>1286</v>
      </c>
      <c r="C1276" s="35">
        <v>23.70505</v>
      </c>
      <c r="D1276" s="39">
        <v>549.98560606000001</v>
      </c>
      <c r="E1276" s="34">
        <v>10.150370000000001</v>
      </c>
      <c r="F1276" s="40">
        <f t="shared" si="57"/>
        <v>38.112609276000001</v>
      </c>
      <c r="G1276" s="34">
        <v>23.430420000000002</v>
      </c>
      <c r="H1276" s="40">
        <f t="shared" si="58"/>
        <v>513.51662834441311</v>
      </c>
      <c r="J1276" s="39">
        <f t="shared" si="59"/>
        <v>1.6436315604130982</v>
      </c>
    </row>
    <row r="1277" spans="2:10">
      <c r="B1277" s="38" t="s">
        <v>1287</v>
      </c>
      <c r="C1277" s="35">
        <v>21.32845</v>
      </c>
      <c r="D1277" s="39">
        <v>494.84563413999996</v>
      </c>
      <c r="E1277" s="34">
        <v>14.28571</v>
      </c>
      <c r="F1277" s="40">
        <f t="shared" si="57"/>
        <v>53.639983907999998</v>
      </c>
      <c r="G1277" s="34">
        <v>20.129439999999999</v>
      </c>
      <c r="H1277" s="40">
        <f t="shared" si="58"/>
        <v>441.17016081065395</v>
      </c>
      <c r="J1277" s="39">
        <f t="shared" si="59"/>
        <v>-3.5489421346028394E-2</v>
      </c>
    </row>
    <row r="1278" spans="2:10">
      <c r="B1278" s="38" t="s">
        <v>1288</v>
      </c>
      <c r="C1278" s="35">
        <v>21.14564</v>
      </c>
      <c r="D1278" s="39">
        <v>490.60422276799994</v>
      </c>
      <c r="E1278" s="34">
        <v>13.90977</v>
      </c>
      <c r="F1278" s="40">
        <f t="shared" si="57"/>
        <v>52.228404396000002</v>
      </c>
      <c r="G1278" s="34">
        <v>19.741099999999999</v>
      </c>
      <c r="H1278" s="40">
        <f t="shared" si="58"/>
        <v>432.65904374782417</v>
      </c>
      <c r="J1278" s="39">
        <f t="shared" si="59"/>
        <v>-5.7167746241757413</v>
      </c>
    </row>
    <row r="1279" spans="2:10">
      <c r="B1279" s="38" t="s">
        <v>1289</v>
      </c>
      <c r="C1279" s="35">
        <v>19.744050000000001</v>
      </c>
      <c r="D1279" s="39">
        <v>458.08565286000004</v>
      </c>
      <c r="E1279" s="34">
        <v>12.03007</v>
      </c>
      <c r="F1279" s="40">
        <f t="shared" si="57"/>
        <v>45.170506836000001</v>
      </c>
      <c r="G1279" s="34">
        <v>18.89967</v>
      </c>
      <c r="H1279" s="40">
        <f t="shared" si="58"/>
        <v>414.21770566733568</v>
      </c>
      <c r="J1279" s="39">
        <f t="shared" si="59"/>
        <v>1.3025596433356554</v>
      </c>
    </row>
    <row r="1280" spans="2:10">
      <c r="B1280" s="38" t="s">
        <v>1290</v>
      </c>
      <c r="C1280" s="35">
        <v>23.826930000000001</v>
      </c>
      <c r="D1280" s="39">
        <v>552.81336831600004</v>
      </c>
      <c r="E1280" s="34">
        <v>7.5187900000000001</v>
      </c>
      <c r="F1280" s="40">
        <f t="shared" si="57"/>
        <v>28.231552692000001</v>
      </c>
      <c r="G1280" s="34">
        <v>24.01294</v>
      </c>
      <c r="H1280" s="40">
        <f t="shared" si="58"/>
        <v>526.28352310529181</v>
      </c>
      <c r="J1280" s="39">
        <f t="shared" si="59"/>
        <v>1.7017074812918054</v>
      </c>
    </row>
    <row r="1281" spans="2:10">
      <c r="B1281" s="38" t="s">
        <v>1291</v>
      </c>
      <c r="C1281" s="35">
        <v>21.023759999999999</v>
      </c>
      <c r="D1281" s="39">
        <v>487.77646051199997</v>
      </c>
      <c r="E1281" s="34">
        <v>12.03007</v>
      </c>
      <c r="F1281" s="40">
        <f t="shared" si="57"/>
        <v>45.170506836000001</v>
      </c>
      <c r="G1281" s="34">
        <v>20.258890000000001</v>
      </c>
      <c r="H1281" s="40">
        <f t="shared" si="58"/>
        <v>444.00727288714194</v>
      </c>
      <c r="J1281" s="39">
        <f t="shared" si="59"/>
        <v>1.4013192111419812</v>
      </c>
    </row>
    <row r="1282" spans="2:10">
      <c r="B1282" s="38" t="s">
        <v>1292</v>
      </c>
      <c r="C1282" s="35">
        <v>20.901879999999998</v>
      </c>
      <c r="D1282" s="39">
        <v>484.94869825599994</v>
      </c>
      <c r="E1282" s="34">
        <v>16.165410000000001</v>
      </c>
      <c r="F1282" s="40">
        <f t="shared" si="57"/>
        <v>60.697881468000013</v>
      </c>
      <c r="G1282" s="34">
        <v>19.417470000000002</v>
      </c>
      <c r="H1282" s="40">
        <f t="shared" si="58"/>
        <v>425.56615397328738</v>
      </c>
      <c r="J1282" s="39">
        <f t="shared" si="59"/>
        <v>1.3153371852874329</v>
      </c>
    </row>
    <row r="1283" spans="2:10">
      <c r="B1283" s="38" t="s">
        <v>1293</v>
      </c>
      <c r="C1283" s="35">
        <v>23.583179999999999</v>
      </c>
      <c r="D1283" s="39">
        <v>547.15807581599995</v>
      </c>
      <c r="E1283" s="34">
        <v>11.27819</v>
      </c>
      <c r="F1283" s="40">
        <f t="shared" si="57"/>
        <v>42.347347812000002</v>
      </c>
      <c r="G1283" s="34">
        <v>22.84789</v>
      </c>
      <c r="H1283" s="40">
        <f t="shared" si="58"/>
        <v>500.74951441690041</v>
      </c>
      <c r="J1283" s="39">
        <f t="shared" si="59"/>
        <v>-4.0612135870995303</v>
      </c>
    </row>
    <row r="1284" spans="2:10">
      <c r="B1284" s="38" t="s">
        <v>1294</v>
      </c>
      <c r="C1284" s="35">
        <v>21.32845</v>
      </c>
      <c r="D1284" s="39">
        <v>494.84563413999996</v>
      </c>
      <c r="E1284" s="34">
        <v>12.03007</v>
      </c>
      <c r="F1284" s="40">
        <f t="shared" ref="F1284:F1347" si="60">$F$1362*(E1284/100)</f>
        <v>45.170506836000001</v>
      </c>
      <c r="G1284" s="34">
        <v>20.582519999999999</v>
      </c>
      <c r="H1284" s="40">
        <f t="shared" ref="H1284:H1347" si="61">$H$1504*(G1284/100)</f>
        <v>451.10016266167867</v>
      </c>
      <c r="J1284" s="39">
        <f t="shared" ref="J1284:J1347" si="62">H1284-(D1284-F1284)</f>
        <v>1.4250353576787234</v>
      </c>
    </row>
    <row r="1285" spans="2:10">
      <c r="B1285" s="38" t="s">
        <v>1295</v>
      </c>
      <c r="C1285" s="35">
        <v>22.303470000000001</v>
      </c>
      <c r="D1285" s="39">
        <v>517.46726816399996</v>
      </c>
      <c r="E1285" s="34">
        <v>13.53383</v>
      </c>
      <c r="F1285" s="40">
        <f t="shared" si="60"/>
        <v>50.816824883999999</v>
      </c>
      <c r="G1285" s="34">
        <v>21.10032</v>
      </c>
      <c r="H1285" s="40">
        <f t="shared" si="61"/>
        <v>462.44861096763043</v>
      </c>
      <c r="J1285" s="39">
        <f t="shared" si="62"/>
        <v>-4.2018323123695609</v>
      </c>
    </row>
    <row r="1286" spans="2:10">
      <c r="B1286" s="38" t="s">
        <v>1296</v>
      </c>
      <c r="C1286" s="35">
        <v>20.780010000000001</v>
      </c>
      <c r="D1286" s="39">
        <v>482.121168012</v>
      </c>
      <c r="E1286" s="34">
        <v>12.40601</v>
      </c>
      <c r="F1286" s="40">
        <f t="shared" si="60"/>
        <v>46.582086348000004</v>
      </c>
      <c r="G1286" s="34">
        <v>19.805820000000001</v>
      </c>
      <c r="H1286" s="40">
        <f t="shared" si="61"/>
        <v>434.07749020275116</v>
      </c>
      <c r="J1286" s="39">
        <f t="shared" si="62"/>
        <v>-1.4615914612488154</v>
      </c>
    </row>
    <row r="1287" spans="2:10">
      <c r="B1287" s="38" t="s">
        <v>1297</v>
      </c>
      <c r="C1287" s="35">
        <v>20.780010000000001</v>
      </c>
      <c r="D1287" s="39">
        <v>482.121168012</v>
      </c>
      <c r="E1287" s="34">
        <v>11.65413</v>
      </c>
      <c r="F1287" s="40">
        <f t="shared" si="60"/>
        <v>43.758927324000005</v>
      </c>
      <c r="G1287" s="34">
        <v>20.064720000000001</v>
      </c>
      <c r="H1287" s="40">
        <f t="shared" si="61"/>
        <v>439.75171435572707</v>
      </c>
      <c r="J1287" s="39">
        <f t="shared" si="62"/>
        <v>1.3894736677270885</v>
      </c>
    </row>
    <row r="1288" spans="2:10">
      <c r="B1288" s="38" t="s">
        <v>1298</v>
      </c>
      <c r="C1288" s="35">
        <v>23.03473</v>
      </c>
      <c r="D1288" s="39">
        <v>534.43337767599996</v>
      </c>
      <c r="E1288" s="34">
        <v>12.40601</v>
      </c>
      <c r="F1288" s="40">
        <f t="shared" si="60"/>
        <v>46.582086348000004</v>
      </c>
      <c r="G1288" s="34">
        <v>22.330089999999998</v>
      </c>
      <c r="H1288" s="40">
        <f t="shared" si="61"/>
        <v>489.40106611094876</v>
      </c>
      <c r="J1288" s="39">
        <f t="shared" si="62"/>
        <v>1.5497747829488162</v>
      </c>
    </row>
    <row r="1289" spans="2:10">
      <c r="B1289" s="38" t="s">
        <v>1299</v>
      </c>
      <c r="C1289" s="35">
        <v>32.48019</v>
      </c>
      <c r="D1289" s="39">
        <v>753.57938422799987</v>
      </c>
      <c r="E1289" s="34">
        <v>14.66165</v>
      </c>
      <c r="F1289" s="40">
        <f t="shared" si="60"/>
        <v>55.051563420000008</v>
      </c>
      <c r="G1289" s="34">
        <v>31.844660000000001</v>
      </c>
      <c r="H1289" s="40">
        <f t="shared" si="61"/>
        <v>697.9286941494945</v>
      </c>
      <c r="J1289" s="39">
        <f t="shared" si="62"/>
        <v>-0.5991266585053836</v>
      </c>
    </row>
    <row r="1290" spans="2:10">
      <c r="B1290" s="38" t="s">
        <v>1300</v>
      </c>
      <c r="C1290" s="35">
        <v>27.23948</v>
      </c>
      <c r="D1290" s="39">
        <v>631.98862337599996</v>
      </c>
      <c r="E1290" s="34">
        <v>12.40601</v>
      </c>
      <c r="F1290" s="40">
        <f t="shared" si="60"/>
        <v>46.582086348000004</v>
      </c>
      <c r="G1290" s="34">
        <v>26.796109999999999</v>
      </c>
      <c r="H1290" s="40">
        <f t="shared" si="61"/>
        <v>587.28132316646531</v>
      </c>
      <c r="J1290" s="39">
        <f t="shared" si="62"/>
        <v>1.8747861384653106</v>
      </c>
    </row>
    <row r="1291" spans="2:10">
      <c r="B1291" s="38" t="s">
        <v>1301</v>
      </c>
      <c r="C1291" s="35">
        <v>27.23948</v>
      </c>
      <c r="D1291" s="39">
        <v>631.98862337599996</v>
      </c>
      <c r="E1291" s="34">
        <v>15.78947</v>
      </c>
      <c r="F1291" s="40">
        <f t="shared" si="60"/>
        <v>59.286301956000003</v>
      </c>
      <c r="G1291" s="34">
        <v>26.21359</v>
      </c>
      <c r="H1291" s="40">
        <f t="shared" si="61"/>
        <v>574.5144284055865</v>
      </c>
      <c r="J1291" s="39">
        <f t="shared" si="62"/>
        <v>1.8121069855865244</v>
      </c>
    </row>
    <row r="1292" spans="2:10">
      <c r="B1292" s="38" t="s">
        <v>1302</v>
      </c>
      <c r="C1292" s="35">
        <v>24.923819999999999</v>
      </c>
      <c r="D1292" s="39">
        <v>578.26253258399993</v>
      </c>
      <c r="E1292" s="34">
        <v>16.165410000000001</v>
      </c>
      <c r="F1292" s="40">
        <f t="shared" si="60"/>
        <v>60.697881468000013</v>
      </c>
      <c r="G1292" s="34">
        <v>23.689319999999999</v>
      </c>
      <c r="H1292" s="40">
        <f t="shared" si="61"/>
        <v>519.19085249738896</v>
      </c>
      <c r="J1292" s="39">
        <f t="shared" si="62"/>
        <v>1.6262013813890235</v>
      </c>
    </row>
    <row r="1293" spans="2:10">
      <c r="B1293" s="38" t="s">
        <v>1303</v>
      </c>
      <c r="C1293" s="35">
        <v>20.231560000000002</v>
      </c>
      <c r="D1293" s="39">
        <v>469.39646987200001</v>
      </c>
      <c r="E1293" s="34">
        <v>11.27819</v>
      </c>
      <c r="F1293" s="40">
        <f t="shared" si="60"/>
        <v>42.347347812000002</v>
      </c>
      <c r="G1293" s="34">
        <v>19.223299999999998</v>
      </c>
      <c r="H1293" s="40">
        <f t="shared" si="61"/>
        <v>421.31059544187241</v>
      </c>
      <c r="J1293" s="39">
        <f t="shared" si="62"/>
        <v>-5.7385266181275938</v>
      </c>
    </row>
    <row r="1294" spans="2:10">
      <c r="B1294" s="38" t="s">
        <v>1304</v>
      </c>
      <c r="C1294" s="35">
        <v>24.923819999999999</v>
      </c>
      <c r="D1294" s="39">
        <v>578.26253258399993</v>
      </c>
      <c r="E1294" s="34">
        <v>11.27819</v>
      </c>
      <c r="F1294" s="40">
        <f t="shared" si="60"/>
        <v>42.347347812000002</v>
      </c>
      <c r="G1294" s="34">
        <v>24.530740000000002</v>
      </c>
      <c r="H1294" s="40">
        <f t="shared" si="61"/>
        <v>537.63197141124351</v>
      </c>
      <c r="J1294" s="39">
        <f t="shared" si="62"/>
        <v>1.7167866392435371</v>
      </c>
    </row>
    <row r="1295" spans="2:10">
      <c r="B1295" s="38" t="s">
        <v>1305</v>
      </c>
      <c r="C1295" s="35">
        <v>22.6691</v>
      </c>
      <c r="D1295" s="39">
        <v>525.95032291999996</v>
      </c>
      <c r="E1295" s="34">
        <v>13.53383</v>
      </c>
      <c r="F1295" s="40">
        <f t="shared" si="60"/>
        <v>50.816824883999999</v>
      </c>
      <c r="G1295" s="34">
        <v>21.74757</v>
      </c>
      <c r="H1295" s="40">
        <f t="shared" si="61"/>
        <v>476.63417135007006</v>
      </c>
      <c r="J1295" s="39">
        <f t="shared" si="62"/>
        <v>1.5006733140700703</v>
      </c>
    </row>
    <row r="1296" spans="2:10">
      <c r="B1296" s="38" t="s">
        <v>1306</v>
      </c>
      <c r="C1296" s="35">
        <v>21.69408</v>
      </c>
      <c r="D1296" s="39">
        <v>503.32868889599996</v>
      </c>
      <c r="E1296" s="34">
        <v>15.78947</v>
      </c>
      <c r="F1296" s="40">
        <f t="shared" si="60"/>
        <v>59.286301956000003</v>
      </c>
      <c r="G1296" s="34">
        <v>20.129439999999999</v>
      </c>
      <c r="H1296" s="40">
        <f t="shared" si="61"/>
        <v>441.17016081065395</v>
      </c>
      <c r="J1296" s="39">
        <f t="shared" si="62"/>
        <v>-2.8722261293460178</v>
      </c>
    </row>
    <row r="1297" spans="2:10">
      <c r="B1297" s="38" t="s">
        <v>1307</v>
      </c>
      <c r="C1297" s="35">
        <v>26.508220000000001</v>
      </c>
      <c r="D1297" s="39">
        <v>615.02251386399996</v>
      </c>
      <c r="E1297" s="34">
        <v>20.300750000000001</v>
      </c>
      <c r="F1297" s="40">
        <f t="shared" si="60"/>
        <v>76.22525610000001</v>
      </c>
      <c r="G1297" s="34">
        <v>24.401289999999999</v>
      </c>
      <c r="H1297" s="40">
        <f t="shared" si="61"/>
        <v>534.79485933475564</v>
      </c>
      <c r="J1297" s="39">
        <f t="shared" si="62"/>
        <v>-4.0023984292442947</v>
      </c>
    </row>
    <row r="1298" spans="2:10">
      <c r="B1298" s="38" t="s">
        <v>1308</v>
      </c>
      <c r="C1298" s="35">
        <v>22.242529999999999</v>
      </c>
      <c r="D1298" s="39">
        <v>516.053387036</v>
      </c>
      <c r="E1298" s="34">
        <v>12.03007</v>
      </c>
      <c r="F1298" s="40">
        <f t="shared" si="60"/>
        <v>45.170506836000001</v>
      </c>
      <c r="G1298" s="34">
        <v>21.55339</v>
      </c>
      <c r="H1298" s="40">
        <f t="shared" si="61"/>
        <v>472.3783936520212</v>
      </c>
      <c r="J1298" s="39">
        <f t="shared" si="62"/>
        <v>1.4955134520212141</v>
      </c>
    </row>
    <row r="1299" spans="2:10">
      <c r="B1299" s="38" t="s">
        <v>1309</v>
      </c>
      <c r="C1299" s="35">
        <v>24.19256</v>
      </c>
      <c r="D1299" s="39">
        <v>561.29642307199993</v>
      </c>
      <c r="E1299" s="34">
        <v>12.78195</v>
      </c>
      <c r="F1299" s="40">
        <f t="shared" si="60"/>
        <v>47.99366586</v>
      </c>
      <c r="G1299" s="34">
        <v>23.495139999999999</v>
      </c>
      <c r="H1299" s="40">
        <f t="shared" si="61"/>
        <v>514.9350747993401</v>
      </c>
      <c r="J1299" s="39">
        <f t="shared" si="62"/>
        <v>1.6323175873401397</v>
      </c>
    </row>
    <row r="1300" spans="2:10">
      <c r="B1300" s="38" t="s">
        <v>1310</v>
      </c>
      <c r="C1300" s="35">
        <v>23.217549999999999</v>
      </c>
      <c r="D1300" s="39">
        <v>538.67502105999995</v>
      </c>
      <c r="E1300" s="34">
        <v>11.27819</v>
      </c>
      <c r="F1300" s="40">
        <f t="shared" si="60"/>
        <v>42.347347812000002</v>
      </c>
      <c r="G1300" s="34">
        <v>22.459540000000001</v>
      </c>
      <c r="H1300" s="40">
        <f t="shared" si="61"/>
        <v>492.23817818743669</v>
      </c>
      <c r="J1300" s="39">
        <f t="shared" si="62"/>
        <v>-4.0894950605632516</v>
      </c>
    </row>
    <row r="1301" spans="2:10">
      <c r="B1301" s="38" t="s">
        <v>1311</v>
      </c>
      <c r="C1301" s="35">
        <v>21.937840000000001</v>
      </c>
      <c r="D1301" s="39">
        <v>508.98421340799996</v>
      </c>
      <c r="E1301" s="34">
        <v>13.90977</v>
      </c>
      <c r="F1301" s="40">
        <f t="shared" si="60"/>
        <v>52.228404396000002</v>
      </c>
      <c r="G1301" s="34">
        <v>20.776689999999999</v>
      </c>
      <c r="H1301" s="40">
        <f t="shared" si="61"/>
        <v>455.35572119309359</v>
      </c>
      <c r="J1301" s="39">
        <f t="shared" si="62"/>
        <v>-1.4000878189063997</v>
      </c>
    </row>
    <row r="1302" spans="2:10">
      <c r="B1302" s="38" t="s">
        <v>1312</v>
      </c>
      <c r="C1302" s="35">
        <v>23.765989999999999</v>
      </c>
      <c r="D1302" s="39">
        <v>551.39948718799997</v>
      </c>
      <c r="E1302" s="34">
        <v>17.669170000000001</v>
      </c>
      <c r="F1302" s="40">
        <f t="shared" si="60"/>
        <v>66.344199516000003</v>
      </c>
      <c r="G1302" s="34">
        <v>22.20064</v>
      </c>
      <c r="H1302" s="40">
        <f t="shared" si="61"/>
        <v>486.56395403446083</v>
      </c>
      <c r="J1302" s="39">
        <f t="shared" si="62"/>
        <v>1.5086663624608718</v>
      </c>
    </row>
    <row r="1303" spans="2:10">
      <c r="B1303" s="38" t="s">
        <v>1313</v>
      </c>
      <c r="C1303" s="35">
        <v>24.436309999999999</v>
      </c>
      <c r="D1303" s="39">
        <v>566.95171557200001</v>
      </c>
      <c r="E1303" s="34">
        <v>13.90977</v>
      </c>
      <c r="F1303" s="40">
        <f t="shared" si="60"/>
        <v>52.228404396000002</v>
      </c>
      <c r="G1303" s="34">
        <v>23.55987</v>
      </c>
      <c r="H1303" s="40">
        <f t="shared" si="61"/>
        <v>516.35374042090109</v>
      </c>
      <c r="J1303" s="39">
        <f t="shared" si="62"/>
        <v>1.6304292449010518</v>
      </c>
    </row>
    <row r="1304" spans="2:10">
      <c r="B1304" s="38" t="s">
        <v>1314</v>
      </c>
      <c r="C1304" s="35">
        <v>24.741009999999999</v>
      </c>
      <c r="D1304" s="39">
        <v>574.02112121199991</v>
      </c>
      <c r="E1304" s="34">
        <v>13.15789</v>
      </c>
      <c r="F1304" s="40">
        <f t="shared" si="60"/>
        <v>49.405245372000003</v>
      </c>
      <c r="G1304" s="34">
        <v>23.883489999999998</v>
      </c>
      <c r="H1304" s="40">
        <f t="shared" si="61"/>
        <v>523.44641102880382</v>
      </c>
      <c r="J1304" s="39">
        <f t="shared" si="62"/>
        <v>-1.1694648111961214</v>
      </c>
    </row>
    <row r="1305" spans="2:10">
      <c r="B1305" s="38" t="s">
        <v>1315</v>
      </c>
      <c r="C1305" s="35">
        <v>23.948810000000002</v>
      </c>
      <c r="D1305" s="39">
        <v>555.64113057199995</v>
      </c>
      <c r="E1305" s="34">
        <v>17.669170000000001</v>
      </c>
      <c r="F1305" s="40">
        <f t="shared" si="60"/>
        <v>66.344199516000003</v>
      </c>
      <c r="G1305" s="34">
        <v>22.20064</v>
      </c>
      <c r="H1305" s="40">
        <f t="shared" si="61"/>
        <v>486.56395403446083</v>
      </c>
      <c r="J1305" s="39">
        <f t="shared" si="62"/>
        <v>-2.7329770215391136</v>
      </c>
    </row>
    <row r="1306" spans="2:10">
      <c r="B1306" s="38" t="s">
        <v>1316</v>
      </c>
      <c r="C1306" s="35">
        <v>20.414380000000001</v>
      </c>
      <c r="D1306" s="39">
        <v>473.638113256</v>
      </c>
      <c r="E1306" s="34">
        <v>12.78195</v>
      </c>
      <c r="F1306" s="40">
        <f t="shared" si="60"/>
        <v>47.99366586</v>
      </c>
      <c r="G1306" s="34">
        <v>19.482199999999999</v>
      </c>
      <c r="H1306" s="40">
        <f t="shared" si="61"/>
        <v>426.98481959484826</v>
      </c>
      <c r="J1306" s="39">
        <f t="shared" si="62"/>
        <v>1.3403721988482857</v>
      </c>
    </row>
    <row r="1307" spans="2:10">
      <c r="B1307" s="38" t="s">
        <v>1317</v>
      </c>
      <c r="C1307" s="35">
        <v>22.486280000000001</v>
      </c>
      <c r="D1307" s="39">
        <v>521.70867953599998</v>
      </c>
      <c r="E1307" s="34">
        <v>12.40601</v>
      </c>
      <c r="F1307" s="40">
        <f t="shared" si="60"/>
        <v>46.582086348000004</v>
      </c>
      <c r="G1307" s="34">
        <v>21.74757</v>
      </c>
      <c r="H1307" s="40">
        <f t="shared" si="61"/>
        <v>476.63417135007006</v>
      </c>
      <c r="J1307" s="39">
        <f t="shared" si="62"/>
        <v>1.5075781620701036</v>
      </c>
    </row>
    <row r="1308" spans="2:10">
      <c r="B1308" s="38" t="s">
        <v>1318</v>
      </c>
      <c r="C1308" s="35">
        <v>22.364409999999999</v>
      </c>
      <c r="D1308" s="39">
        <v>518.88114929199992</v>
      </c>
      <c r="E1308" s="34">
        <v>10.90225</v>
      </c>
      <c r="F1308" s="40">
        <f t="shared" si="60"/>
        <v>40.935768300000007</v>
      </c>
      <c r="G1308" s="34">
        <v>21.877020000000002</v>
      </c>
      <c r="H1308" s="40">
        <f t="shared" si="61"/>
        <v>479.47128342655805</v>
      </c>
      <c r="J1308" s="39">
        <f t="shared" si="62"/>
        <v>1.5259024345581338</v>
      </c>
    </row>
    <row r="1309" spans="2:10">
      <c r="B1309" s="38" t="s">
        <v>1319</v>
      </c>
      <c r="C1309" s="35">
        <v>21.81596</v>
      </c>
      <c r="D1309" s="39">
        <v>506.15645115199999</v>
      </c>
      <c r="E1309" s="34">
        <v>13.15789</v>
      </c>
      <c r="F1309" s="40">
        <f t="shared" si="60"/>
        <v>49.405245372000003</v>
      </c>
      <c r="G1309" s="34">
        <v>20.906140000000001</v>
      </c>
      <c r="H1309" s="40">
        <f t="shared" si="61"/>
        <v>458.19283326958157</v>
      </c>
      <c r="J1309" s="39">
        <f t="shared" si="62"/>
        <v>1.4416274895816059</v>
      </c>
    </row>
    <row r="1310" spans="2:10">
      <c r="B1310" s="38" t="s">
        <v>1320</v>
      </c>
      <c r="C1310" s="35">
        <v>25.776959999999999</v>
      </c>
      <c r="D1310" s="39">
        <v>598.05640435199996</v>
      </c>
      <c r="E1310" s="34">
        <v>13.53383</v>
      </c>
      <c r="F1310" s="40">
        <f t="shared" si="60"/>
        <v>50.816824883999999</v>
      </c>
      <c r="G1310" s="34">
        <v>25.048539999999999</v>
      </c>
      <c r="H1310" s="40">
        <f t="shared" si="61"/>
        <v>548.98041971719522</v>
      </c>
      <c r="J1310" s="39">
        <f t="shared" si="62"/>
        <v>1.7408402491952302</v>
      </c>
    </row>
    <row r="1311" spans="2:10">
      <c r="B1311" s="38" t="s">
        <v>1321</v>
      </c>
      <c r="C1311" s="35">
        <v>24.55819</v>
      </c>
      <c r="D1311" s="39">
        <v>569.77947782799993</v>
      </c>
      <c r="E1311" s="34">
        <v>18.796990000000001</v>
      </c>
      <c r="F1311" s="40">
        <f t="shared" si="60"/>
        <v>70.578938052000012</v>
      </c>
      <c r="G1311" s="34">
        <v>22.84789</v>
      </c>
      <c r="H1311" s="40">
        <f t="shared" si="61"/>
        <v>500.74951441690041</v>
      </c>
      <c r="J1311" s="39">
        <f t="shared" si="62"/>
        <v>1.5489746409004965</v>
      </c>
    </row>
    <row r="1312" spans="2:10">
      <c r="B1312" s="38" t="s">
        <v>1322</v>
      </c>
      <c r="C1312" s="35">
        <v>25.655080000000002</v>
      </c>
      <c r="D1312" s="39">
        <v>595.22864209600004</v>
      </c>
      <c r="E1312" s="34">
        <v>13.53383</v>
      </c>
      <c r="F1312" s="40">
        <f t="shared" si="60"/>
        <v>50.816824883999999</v>
      </c>
      <c r="G1312" s="34">
        <v>24.66019</v>
      </c>
      <c r="H1312" s="40">
        <f t="shared" si="61"/>
        <v>540.4690834877315</v>
      </c>
      <c r="J1312" s="39">
        <f t="shared" si="62"/>
        <v>-3.942733724268578</v>
      </c>
    </row>
    <row r="1313" spans="2:10">
      <c r="B1313" s="38" t="s">
        <v>1323</v>
      </c>
      <c r="C1313" s="35">
        <v>30.530159999999999</v>
      </c>
      <c r="D1313" s="39">
        <v>708.33634819199995</v>
      </c>
      <c r="E1313" s="34">
        <v>17.669170000000001</v>
      </c>
      <c r="F1313" s="40">
        <f t="shared" si="60"/>
        <v>66.344199516000003</v>
      </c>
      <c r="G1313" s="34">
        <v>29.385110000000001</v>
      </c>
      <c r="H1313" s="40">
        <f t="shared" si="61"/>
        <v>644.02356469622396</v>
      </c>
      <c r="J1313" s="39">
        <f t="shared" si="62"/>
        <v>2.0314160202240146</v>
      </c>
    </row>
    <row r="1314" spans="2:10">
      <c r="B1314" s="38" t="s">
        <v>1324</v>
      </c>
      <c r="C1314" s="35">
        <v>25.289449999999999</v>
      </c>
      <c r="D1314" s="39">
        <v>586.74558733999993</v>
      </c>
      <c r="E1314" s="34">
        <v>13.53383</v>
      </c>
      <c r="F1314" s="40">
        <f t="shared" si="60"/>
        <v>50.816824883999999</v>
      </c>
      <c r="G1314" s="34">
        <v>24.530740000000002</v>
      </c>
      <c r="H1314" s="40">
        <f t="shared" si="61"/>
        <v>537.63197141124351</v>
      </c>
      <c r="J1314" s="39">
        <f t="shared" si="62"/>
        <v>1.7032089552435536</v>
      </c>
    </row>
    <row r="1315" spans="2:10">
      <c r="B1315" s="38" t="s">
        <v>1325</v>
      </c>
      <c r="C1315" s="35">
        <v>26.812909999999999</v>
      </c>
      <c r="D1315" s="39">
        <v>622.09168749200001</v>
      </c>
      <c r="E1315" s="34">
        <v>8.6466100000000008</v>
      </c>
      <c r="F1315" s="40">
        <f t="shared" si="60"/>
        <v>32.466291228000003</v>
      </c>
      <c r="G1315" s="34">
        <v>26.796109999999999</v>
      </c>
      <c r="H1315" s="40">
        <f t="shared" si="61"/>
        <v>587.28132316646531</v>
      </c>
      <c r="J1315" s="39">
        <f t="shared" si="62"/>
        <v>-2.3440730975346469</v>
      </c>
    </row>
    <row r="1316" spans="2:10">
      <c r="B1316" s="38" t="s">
        <v>1326</v>
      </c>
      <c r="C1316" s="35">
        <v>45.216329999999999</v>
      </c>
      <c r="D1316" s="39">
        <v>1049.073115596</v>
      </c>
      <c r="E1316" s="34">
        <v>23.30827</v>
      </c>
      <c r="F1316" s="40">
        <f t="shared" si="60"/>
        <v>87.517892196000005</v>
      </c>
      <c r="G1316" s="34">
        <v>43.754040000000003</v>
      </c>
      <c r="H1316" s="40">
        <f t="shared" si="61"/>
        <v>958.94256685311609</v>
      </c>
      <c r="J1316" s="39">
        <f t="shared" si="62"/>
        <v>-2.6126565468838407</v>
      </c>
    </row>
    <row r="1317" spans="2:10">
      <c r="B1317" s="38" t="s">
        <v>1327</v>
      </c>
      <c r="C1317" s="35">
        <v>64.899450000000002</v>
      </c>
      <c r="D1317" s="39">
        <v>1505.74511934</v>
      </c>
      <c r="E1317" s="34">
        <v>30.827059999999999</v>
      </c>
      <c r="F1317" s="40">
        <f t="shared" si="60"/>
        <v>115.74944488800001</v>
      </c>
      <c r="G1317" s="34">
        <v>63.624589999999998</v>
      </c>
      <c r="H1317" s="40">
        <f t="shared" si="61"/>
        <v>1394.4387226774281</v>
      </c>
      <c r="J1317" s="39">
        <f t="shared" si="62"/>
        <v>4.4430482254281287</v>
      </c>
    </row>
    <row r="1318" spans="2:10">
      <c r="B1318" s="38" t="s">
        <v>1328</v>
      </c>
      <c r="C1318" s="35">
        <v>39.975619999999999</v>
      </c>
      <c r="D1318" s="39">
        <v>927.48235474399996</v>
      </c>
      <c r="E1318" s="34">
        <v>13.90977</v>
      </c>
      <c r="F1318" s="40">
        <f t="shared" si="60"/>
        <v>52.228404396000002</v>
      </c>
      <c r="G1318" s="34">
        <v>39.935270000000003</v>
      </c>
      <c r="H1318" s="40">
        <f t="shared" si="61"/>
        <v>875.24787018003906</v>
      </c>
      <c r="J1318" s="39">
        <f t="shared" si="62"/>
        <v>-6.0801679609312487E-3</v>
      </c>
    </row>
    <row r="1319" spans="2:10">
      <c r="B1319" s="38" t="s">
        <v>1329</v>
      </c>
      <c r="C1319" s="35">
        <v>32.114559999999997</v>
      </c>
      <c r="D1319" s="39">
        <v>745.09632947199987</v>
      </c>
      <c r="E1319" s="34">
        <v>15.78947</v>
      </c>
      <c r="F1319" s="40">
        <f t="shared" si="60"/>
        <v>59.286301956000003</v>
      </c>
      <c r="G1319" s="34">
        <v>31.391580000000001</v>
      </c>
      <c r="H1319" s="40">
        <f t="shared" si="61"/>
        <v>687.99869229846979</v>
      </c>
      <c r="J1319" s="39">
        <f t="shared" si="62"/>
        <v>2.1886647824699139</v>
      </c>
    </row>
    <row r="1320" spans="2:10">
      <c r="B1320" s="38" t="s">
        <v>1330</v>
      </c>
      <c r="C1320" s="35">
        <v>40.341250000000002</v>
      </c>
      <c r="D1320" s="39">
        <v>935.96540949999996</v>
      </c>
      <c r="E1320" s="34">
        <v>24.06015</v>
      </c>
      <c r="F1320" s="40">
        <f t="shared" si="60"/>
        <v>90.341051219999997</v>
      </c>
      <c r="G1320" s="34">
        <v>38.640770000000003</v>
      </c>
      <c r="H1320" s="40">
        <f t="shared" si="61"/>
        <v>846.87674941515979</v>
      </c>
      <c r="J1320" s="39">
        <f t="shared" si="62"/>
        <v>1.252391135159769</v>
      </c>
    </row>
    <row r="1321" spans="2:10">
      <c r="B1321" s="38" t="s">
        <v>1331</v>
      </c>
      <c r="C1321" s="35">
        <v>31.444240000000001</v>
      </c>
      <c r="D1321" s="39">
        <v>729.54410108799993</v>
      </c>
      <c r="E1321" s="34">
        <v>11.65413</v>
      </c>
      <c r="F1321" s="40">
        <f t="shared" si="60"/>
        <v>43.758927324000005</v>
      </c>
      <c r="G1321" s="34">
        <v>31.391580000000001</v>
      </c>
      <c r="H1321" s="40">
        <f t="shared" si="61"/>
        <v>687.99869229846979</v>
      </c>
      <c r="J1321" s="39">
        <f t="shared" si="62"/>
        <v>2.2135185344698129</v>
      </c>
    </row>
    <row r="1322" spans="2:10">
      <c r="B1322" s="38" t="s">
        <v>1332</v>
      </c>
      <c r="C1322" s="35">
        <v>30.46922</v>
      </c>
      <c r="D1322" s="39">
        <v>706.92246706399999</v>
      </c>
      <c r="E1322" s="34">
        <v>10.90225</v>
      </c>
      <c r="F1322" s="40">
        <f t="shared" si="60"/>
        <v>40.935768300000007</v>
      </c>
      <c r="G1322" s="34">
        <v>30.291260000000001</v>
      </c>
      <c r="H1322" s="40">
        <f t="shared" si="61"/>
        <v>663.88334923163939</v>
      </c>
      <c r="J1322" s="39">
        <f t="shared" si="62"/>
        <v>-2.103349532360653</v>
      </c>
    </row>
    <row r="1323" spans="2:10">
      <c r="B1323" s="38" t="s">
        <v>1333</v>
      </c>
      <c r="C1323" s="35">
        <v>29.067640000000001</v>
      </c>
      <c r="D1323" s="39">
        <v>674.40412916799994</v>
      </c>
      <c r="E1323" s="34">
        <v>13.53383</v>
      </c>
      <c r="F1323" s="40">
        <f t="shared" si="60"/>
        <v>50.816824883999999</v>
      </c>
      <c r="G1323" s="34">
        <v>28.284780000000001</v>
      </c>
      <c r="H1323" s="40">
        <f t="shared" si="61"/>
        <v>619.90800246275955</v>
      </c>
      <c r="J1323" s="39">
        <f t="shared" si="62"/>
        <v>-3.6793018212404149</v>
      </c>
    </row>
    <row r="1324" spans="2:10">
      <c r="B1324" s="38" t="s">
        <v>1334</v>
      </c>
      <c r="C1324" s="35">
        <v>29.43327</v>
      </c>
      <c r="D1324" s="39">
        <v>682.88718392399994</v>
      </c>
      <c r="E1324" s="34">
        <v>14.28571</v>
      </c>
      <c r="F1324" s="40">
        <f t="shared" si="60"/>
        <v>53.639983907999998</v>
      </c>
      <c r="G1324" s="34">
        <v>28.543679999999998</v>
      </c>
      <c r="H1324" s="40">
        <f t="shared" si="61"/>
        <v>625.58222661573529</v>
      </c>
      <c r="J1324" s="39">
        <f t="shared" si="62"/>
        <v>-3.664973400264671</v>
      </c>
    </row>
    <row r="1325" spans="2:10">
      <c r="B1325" s="38" t="s">
        <v>1335</v>
      </c>
      <c r="C1325" s="35">
        <v>28.031680000000001</v>
      </c>
      <c r="D1325" s="39">
        <v>650.36861401600004</v>
      </c>
      <c r="E1325" s="34">
        <v>9.7744300000000006</v>
      </c>
      <c r="F1325" s="40">
        <f t="shared" si="60"/>
        <v>36.701029764000005</v>
      </c>
      <c r="G1325" s="34">
        <v>28.090610000000002</v>
      </c>
      <c r="H1325" s="40">
        <f t="shared" si="61"/>
        <v>615.65244393134458</v>
      </c>
      <c r="J1325" s="39">
        <f t="shared" si="62"/>
        <v>1.984859679344595</v>
      </c>
    </row>
    <row r="1326" spans="2:10">
      <c r="B1326" s="38" t="s">
        <v>1336</v>
      </c>
      <c r="C1326" s="35">
        <v>31.687989999999999</v>
      </c>
      <c r="D1326" s="39">
        <v>735.19939358799991</v>
      </c>
      <c r="E1326" s="34">
        <v>17.293230000000001</v>
      </c>
      <c r="F1326" s="40">
        <f t="shared" si="60"/>
        <v>64.932620004</v>
      </c>
      <c r="G1326" s="34">
        <v>30.67961</v>
      </c>
      <c r="H1326" s="40">
        <f t="shared" si="61"/>
        <v>672.39468546110322</v>
      </c>
      <c r="J1326" s="39">
        <f t="shared" si="62"/>
        <v>2.1279118771033154</v>
      </c>
    </row>
    <row r="1327" spans="2:10">
      <c r="B1327" s="38" t="s">
        <v>1337</v>
      </c>
      <c r="C1327" s="35">
        <v>31.80987</v>
      </c>
      <c r="D1327" s="39">
        <v>738.02715584400005</v>
      </c>
      <c r="E1327" s="34">
        <v>13.90977</v>
      </c>
      <c r="F1327" s="40">
        <f t="shared" si="60"/>
        <v>52.228404396000002</v>
      </c>
      <c r="G1327" s="34">
        <v>31.391580000000001</v>
      </c>
      <c r="H1327" s="40">
        <f t="shared" si="61"/>
        <v>687.99869229846979</v>
      </c>
      <c r="J1327" s="39">
        <f t="shared" si="62"/>
        <v>2.1999408504697158</v>
      </c>
    </row>
    <row r="1328" spans="2:10">
      <c r="B1328" s="38" t="s">
        <v>1338</v>
      </c>
      <c r="C1328" s="35">
        <v>26.995729999999998</v>
      </c>
      <c r="D1328" s="39">
        <v>626.33333087599988</v>
      </c>
      <c r="E1328" s="34">
        <v>9.3984900000000007</v>
      </c>
      <c r="F1328" s="40">
        <f t="shared" si="60"/>
        <v>35.289450252000009</v>
      </c>
      <c r="G1328" s="34">
        <v>27.055009999999999</v>
      </c>
      <c r="H1328" s="40">
        <f t="shared" si="61"/>
        <v>592.95554731944117</v>
      </c>
      <c r="J1328" s="39">
        <f t="shared" si="62"/>
        <v>1.9116666954413404</v>
      </c>
    </row>
    <row r="1329" spans="2:10">
      <c r="B1329" s="38" t="s">
        <v>1339</v>
      </c>
      <c r="C1329" s="35">
        <v>33.089570000000002</v>
      </c>
      <c r="D1329" s="39">
        <v>767.71773148399996</v>
      </c>
      <c r="E1329" s="34">
        <v>18.421050000000001</v>
      </c>
      <c r="F1329" s="40">
        <f t="shared" si="60"/>
        <v>69.167358540000009</v>
      </c>
      <c r="G1329" s="34">
        <v>31.97411</v>
      </c>
      <c r="H1329" s="40">
        <f t="shared" si="61"/>
        <v>700.76580622598237</v>
      </c>
      <c r="J1329" s="39">
        <f t="shared" si="62"/>
        <v>2.2154332819824276</v>
      </c>
    </row>
    <row r="1330" spans="2:10">
      <c r="B1330" s="38" t="s">
        <v>1340</v>
      </c>
      <c r="C1330" s="35">
        <v>31.32236</v>
      </c>
      <c r="D1330" s="39">
        <v>726.71633883199991</v>
      </c>
      <c r="E1330" s="34">
        <v>23.68421</v>
      </c>
      <c r="F1330" s="40">
        <f t="shared" si="60"/>
        <v>88.929471708000008</v>
      </c>
      <c r="G1330" s="34">
        <v>29.190930000000002</v>
      </c>
      <c r="H1330" s="40">
        <f t="shared" si="61"/>
        <v>639.7677869981751</v>
      </c>
      <c r="J1330" s="39">
        <f t="shared" si="62"/>
        <v>1.9809198741752425</v>
      </c>
    </row>
    <row r="1331" spans="2:10">
      <c r="B1331" s="38" t="s">
        <v>1341</v>
      </c>
      <c r="C1331" s="35">
        <v>27.544180000000001</v>
      </c>
      <c r="D1331" s="39">
        <v>639.05802901599998</v>
      </c>
      <c r="E1331" s="34">
        <v>13.53383</v>
      </c>
      <c r="F1331" s="40">
        <f t="shared" si="60"/>
        <v>50.816824883999999</v>
      </c>
      <c r="G1331" s="34">
        <v>26.66666</v>
      </c>
      <c r="H1331" s="40">
        <f t="shared" si="61"/>
        <v>584.44421108997733</v>
      </c>
      <c r="J1331" s="39">
        <f t="shared" si="62"/>
        <v>-3.7969930420226774</v>
      </c>
    </row>
    <row r="1332" spans="2:10">
      <c r="B1332" s="38" t="s">
        <v>1342</v>
      </c>
      <c r="C1332" s="35">
        <v>28.94576</v>
      </c>
      <c r="D1332" s="39">
        <v>671.57636691199991</v>
      </c>
      <c r="E1332" s="34">
        <v>17.669170000000001</v>
      </c>
      <c r="F1332" s="40">
        <f t="shared" si="60"/>
        <v>66.344199516000003</v>
      </c>
      <c r="G1332" s="34">
        <v>27.702259999999999</v>
      </c>
      <c r="H1332" s="40">
        <f t="shared" si="61"/>
        <v>607.14110770188086</v>
      </c>
      <c r="J1332" s="39">
        <f t="shared" si="62"/>
        <v>1.9089403058809467</v>
      </c>
    </row>
    <row r="1333" spans="2:10">
      <c r="B1333" s="38" t="s">
        <v>1343</v>
      </c>
      <c r="C1333" s="35">
        <v>25.959779999999999</v>
      </c>
      <c r="D1333" s="39">
        <v>602.29804773599994</v>
      </c>
      <c r="E1333" s="34">
        <v>16.917290000000001</v>
      </c>
      <c r="F1333" s="40">
        <f t="shared" si="60"/>
        <v>63.521040492000012</v>
      </c>
      <c r="G1333" s="34">
        <v>24.401289999999999</v>
      </c>
      <c r="H1333" s="40">
        <f t="shared" si="61"/>
        <v>534.79485933475564</v>
      </c>
      <c r="J1333" s="39">
        <f t="shared" si="62"/>
        <v>-3.9821479092443042</v>
      </c>
    </row>
    <row r="1334" spans="2:10">
      <c r="B1334" s="38" t="s">
        <v>1344</v>
      </c>
      <c r="C1334" s="35">
        <v>27.05667</v>
      </c>
      <c r="D1334" s="39">
        <v>627.74721200399995</v>
      </c>
      <c r="E1334" s="34">
        <v>14.28571</v>
      </c>
      <c r="F1334" s="40">
        <f t="shared" si="60"/>
        <v>53.639983907999998</v>
      </c>
      <c r="G1334" s="34">
        <v>26.148859999999999</v>
      </c>
      <c r="H1334" s="40">
        <f t="shared" si="61"/>
        <v>573.09576278402574</v>
      </c>
      <c r="J1334" s="39">
        <f t="shared" si="62"/>
        <v>-1.0114653119742343</v>
      </c>
    </row>
    <row r="1335" spans="2:10">
      <c r="B1335" s="38" t="s">
        <v>1345</v>
      </c>
      <c r="C1335" s="35">
        <v>24.19256</v>
      </c>
      <c r="D1335" s="39">
        <v>561.29642307199993</v>
      </c>
      <c r="E1335" s="34">
        <v>14.28571</v>
      </c>
      <c r="F1335" s="40">
        <f t="shared" si="60"/>
        <v>53.639983907999998</v>
      </c>
      <c r="G1335" s="34">
        <v>23.236239999999999</v>
      </c>
      <c r="H1335" s="40">
        <f t="shared" si="61"/>
        <v>509.26085064636425</v>
      </c>
      <c r="J1335" s="39">
        <f t="shared" si="62"/>
        <v>1.6044114823642985</v>
      </c>
    </row>
    <row r="1336" spans="2:10">
      <c r="B1336" s="38" t="s">
        <v>1346</v>
      </c>
      <c r="C1336" s="35">
        <v>28.27544</v>
      </c>
      <c r="D1336" s="39">
        <v>656.02413852799998</v>
      </c>
      <c r="E1336" s="34">
        <v>10.90225</v>
      </c>
      <c r="F1336" s="40">
        <f t="shared" si="60"/>
        <v>40.935768300000007</v>
      </c>
      <c r="G1336" s="34">
        <v>28.155329999999999</v>
      </c>
      <c r="H1336" s="40">
        <f t="shared" si="61"/>
        <v>617.07089038627157</v>
      </c>
      <c r="J1336" s="39">
        <f t="shared" si="62"/>
        <v>1.9825201582715408</v>
      </c>
    </row>
    <row r="1337" spans="2:10">
      <c r="B1337" s="38" t="s">
        <v>1347</v>
      </c>
      <c r="C1337" s="35">
        <v>29.920780000000001</v>
      </c>
      <c r="D1337" s="39">
        <v>694.19800093599997</v>
      </c>
      <c r="E1337" s="34">
        <v>11.65413</v>
      </c>
      <c r="F1337" s="40">
        <f t="shared" si="60"/>
        <v>43.758927324000005</v>
      </c>
      <c r="G1337" s="34">
        <v>29.579280000000001</v>
      </c>
      <c r="H1337" s="40">
        <f t="shared" si="61"/>
        <v>648.27912322763882</v>
      </c>
      <c r="J1337" s="39">
        <f t="shared" si="62"/>
        <v>-2.1599503843611956</v>
      </c>
    </row>
    <row r="1338" spans="2:10">
      <c r="B1338" s="38" t="s">
        <v>1348</v>
      </c>
      <c r="C1338" s="35">
        <v>28.641069999999999</v>
      </c>
      <c r="D1338" s="39">
        <v>664.50719328399998</v>
      </c>
      <c r="E1338" s="34">
        <v>10.52631</v>
      </c>
      <c r="F1338" s="40">
        <f t="shared" si="60"/>
        <v>39.524188788000004</v>
      </c>
      <c r="G1338" s="34">
        <v>28.349509999999999</v>
      </c>
      <c r="H1338" s="40">
        <f t="shared" si="61"/>
        <v>621.32666808432043</v>
      </c>
      <c r="J1338" s="39">
        <f t="shared" si="62"/>
        <v>-3.6563364116794901</v>
      </c>
    </row>
    <row r="1339" spans="2:10">
      <c r="B1339" s="38" t="s">
        <v>1349</v>
      </c>
      <c r="C1339" s="35">
        <v>26.020710000000001</v>
      </c>
      <c r="D1339" s="39">
        <v>603.71169685200005</v>
      </c>
      <c r="E1339" s="34">
        <v>13.15789</v>
      </c>
      <c r="F1339" s="40">
        <f t="shared" si="60"/>
        <v>49.405245372000003</v>
      </c>
      <c r="G1339" s="34">
        <v>25.372160000000001</v>
      </c>
      <c r="H1339" s="40">
        <f t="shared" si="61"/>
        <v>556.07309032509806</v>
      </c>
      <c r="J1339" s="39">
        <f t="shared" si="62"/>
        <v>1.7666388450979866</v>
      </c>
    </row>
    <row r="1340" spans="2:10">
      <c r="B1340" s="38" t="s">
        <v>1350</v>
      </c>
      <c r="C1340" s="35">
        <v>26.56916</v>
      </c>
      <c r="D1340" s="39">
        <v>616.43639499200003</v>
      </c>
      <c r="E1340" s="34">
        <v>10.52631</v>
      </c>
      <c r="F1340" s="40">
        <f t="shared" si="60"/>
        <v>39.524188788000004</v>
      </c>
      <c r="G1340" s="34">
        <v>26.40776</v>
      </c>
      <c r="H1340" s="40">
        <f t="shared" si="61"/>
        <v>578.76998693700159</v>
      </c>
      <c r="J1340" s="39">
        <f t="shared" si="62"/>
        <v>1.8577807330015048</v>
      </c>
    </row>
    <row r="1341" spans="2:10">
      <c r="B1341" s="38" t="s">
        <v>1351</v>
      </c>
      <c r="C1341" s="35">
        <v>26.447279999999999</v>
      </c>
      <c r="D1341" s="39">
        <v>613.608632736</v>
      </c>
      <c r="E1341" s="34">
        <v>15.78947</v>
      </c>
      <c r="F1341" s="40">
        <f t="shared" si="60"/>
        <v>59.286301956000003</v>
      </c>
      <c r="G1341" s="34">
        <v>25.372160000000001</v>
      </c>
      <c r="H1341" s="40">
        <f t="shared" si="61"/>
        <v>556.07309032509806</v>
      </c>
      <c r="J1341" s="39">
        <f t="shared" si="62"/>
        <v>1.7507595450980489</v>
      </c>
    </row>
    <row r="1342" spans="2:10">
      <c r="B1342" s="38" t="s">
        <v>1352</v>
      </c>
      <c r="C1342" s="35">
        <v>24.00975</v>
      </c>
      <c r="D1342" s="39">
        <v>557.05501169999991</v>
      </c>
      <c r="E1342" s="34">
        <v>11.65413</v>
      </c>
      <c r="F1342" s="40">
        <f t="shared" si="60"/>
        <v>43.758927324000005</v>
      </c>
      <c r="G1342" s="34">
        <v>23.30097</v>
      </c>
      <c r="H1342" s="40">
        <f t="shared" si="61"/>
        <v>510.67951626792518</v>
      </c>
      <c r="J1342" s="39">
        <f t="shared" si="62"/>
        <v>-2.6165681080747731</v>
      </c>
    </row>
    <row r="1343" spans="2:10">
      <c r="B1343" s="38" t="s">
        <v>1353</v>
      </c>
      <c r="C1343" s="35">
        <v>29.006699999999999</v>
      </c>
      <c r="D1343" s="39">
        <v>672.99024803999987</v>
      </c>
      <c r="E1343" s="34">
        <v>13.15789</v>
      </c>
      <c r="F1343" s="40">
        <f t="shared" si="60"/>
        <v>49.405245372000003</v>
      </c>
      <c r="G1343" s="34">
        <v>28.543679999999998</v>
      </c>
      <c r="H1343" s="40">
        <f t="shared" si="61"/>
        <v>625.58222661573529</v>
      </c>
      <c r="J1343" s="39">
        <f t="shared" si="62"/>
        <v>1.9972239477353924</v>
      </c>
    </row>
    <row r="1344" spans="2:10">
      <c r="B1344" s="38" t="s">
        <v>1354</v>
      </c>
      <c r="C1344" s="35">
        <v>28.641069999999999</v>
      </c>
      <c r="D1344" s="39">
        <v>664.50719328399998</v>
      </c>
      <c r="E1344" s="34">
        <v>10.52631</v>
      </c>
      <c r="F1344" s="40">
        <f t="shared" si="60"/>
        <v>39.524188788000004</v>
      </c>
      <c r="G1344" s="34">
        <v>28.41423</v>
      </c>
      <c r="H1344" s="40">
        <f t="shared" si="61"/>
        <v>622.74511453924742</v>
      </c>
      <c r="J1344" s="39">
        <f t="shared" si="62"/>
        <v>-2.2378899567524968</v>
      </c>
    </row>
    <row r="1345" spans="2:10">
      <c r="B1345" s="38" t="s">
        <v>1355</v>
      </c>
      <c r="C1345" s="35">
        <v>24.497250000000001</v>
      </c>
      <c r="D1345" s="39">
        <v>568.36559669999997</v>
      </c>
      <c r="E1345" s="34">
        <v>12.03007</v>
      </c>
      <c r="F1345" s="40">
        <f t="shared" si="60"/>
        <v>45.170506836000001</v>
      </c>
      <c r="G1345" s="34">
        <v>23.948219999999999</v>
      </c>
      <c r="H1345" s="40">
        <f t="shared" si="61"/>
        <v>524.86507665036481</v>
      </c>
      <c r="J1345" s="39">
        <f t="shared" si="62"/>
        <v>1.6699867863648024</v>
      </c>
    </row>
    <row r="1346" spans="2:10">
      <c r="B1346" s="38" t="s">
        <v>1356</v>
      </c>
      <c r="C1346" s="35">
        <v>26.630099999999999</v>
      </c>
      <c r="D1346" s="39">
        <v>617.85027611999999</v>
      </c>
      <c r="E1346" s="34">
        <v>18.045110000000001</v>
      </c>
      <c r="F1346" s="40">
        <f t="shared" si="60"/>
        <v>67.755779028000006</v>
      </c>
      <c r="G1346" s="34">
        <v>25.177990000000001</v>
      </c>
      <c r="H1346" s="40">
        <f t="shared" si="61"/>
        <v>551.8175317936832</v>
      </c>
      <c r="J1346" s="39">
        <f t="shared" si="62"/>
        <v>1.7230347016832184</v>
      </c>
    </row>
    <row r="1347" spans="2:10">
      <c r="B1347" s="38" t="s">
        <v>1357</v>
      </c>
      <c r="C1347" s="35">
        <v>31.13954</v>
      </c>
      <c r="D1347" s="39">
        <v>722.47469544799992</v>
      </c>
      <c r="E1347" s="34">
        <v>15.03759</v>
      </c>
      <c r="F1347" s="40">
        <f t="shared" si="60"/>
        <v>56.463142932000004</v>
      </c>
      <c r="G1347" s="34">
        <v>30.485430000000001</v>
      </c>
      <c r="H1347" s="40">
        <f t="shared" si="61"/>
        <v>668.13890776305436</v>
      </c>
      <c r="J1347" s="39">
        <f t="shared" si="62"/>
        <v>2.1273552470544246</v>
      </c>
    </row>
    <row r="1348" spans="2:10">
      <c r="B1348" s="38" t="s">
        <v>1358</v>
      </c>
      <c r="C1348" s="35">
        <v>36.806820000000002</v>
      </c>
      <c r="D1348" s="39">
        <v>853.96239218400001</v>
      </c>
      <c r="E1348" s="34">
        <v>16.165410000000001</v>
      </c>
      <c r="F1348" s="40">
        <f t="shared" ref="F1348:F1360" si="63">$F$1362*(E1348/100)</f>
        <v>60.697881468000013</v>
      </c>
      <c r="G1348" s="34">
        <v>36.310670000000002</v>
      </c>
      <c r="H1348" s="40">
        <f t="shared" ref="H1348:H1411" si="64">$H$1504*(G1348/100)</f>
        <v>795.80873203837712</v>
      </c>
      <c r="J1348" s="39">
        <f t="shared" ref="J1348:J1411" si="65">H1348-(D1348-F1348)</f>
        <v>2.5442213223770977</v>
      </c>
    </row>
    <row r="1349" spans="2:10">
      <c r="B1349" s="38" t="s">
        <v>1359</v>
      </c>
      <c r="C1349" s="35">
        <v>30.103590000000001</v>
      </c>
      <c r="D1349" s="39">
        <v>698.43941230799999</v>
      </c>
      <c r="E1349" s="34">
        <v>14.28571</v>
      </c>
      <c r="F1349" s="40">
        <f t="shared" si="63"/>
        <v>53.639983907999998</v>
      </c>
      <c r="G1349" s="34">
        <v>29.514559999999999</v>
      </c>
      <c r="H1349" s="40">
        <f t="shared" si="64"/>
        <v>646.86067677271183</v>
      </c>
      <c r="J1349" s="39">
        <f t="shared" si="65"/>
        <v>2.061248372711816</v>
      </c>
    </row>
    <row r="1350" spans="2:10">
      <c r="B1350" s="38" t="s">
        <v>1360</v>
      </c>
      <c r="C1350" s="35">
        <v>35.588050000000003</v>
      </c>
      <c r="D1350" s="39">
        <v>825.68546566000009</v>
      </c>
      <c r="E1350" s="34">
        <v>17.293230000000001</v>
      </c>
      <c r="F1350" s="40">
        <f t="shared" si="63"/>
        <v>64.932620004</v>
      </c>
      <c r="G1350" s="34">
        <v>34.43365</v>
      </c>
      <c r="H1350" s="40">
        <f t="shared" si="64"/>
        <v>754.67071651261904</v>
      </c>
      <c r="J1350" s="39">
        <f t="shared" si="65"/>
        <v>-6.0821291433810529</v>
      </c>
    </row>
    <row r="1351" spans="2:10">
      <c r="B1351" s="38" t="s">
        <v>1361</v>
      </c>
      <c r="C1351" s="35">
        <v>33.577080000000002</v>
      </c>
      <c r="D1351" s="39">
        <v>779.0285484960001</v>
      </c>
      <c r="E1351" s="34">
        <v>11.65413</v>
      </c>
      <c r="F1351" s="40">
        <f t="shared" si="63"/>
        <v>43.758927324000005</v>
      </c>
      <c r="G1351" s="34">
        <v>33.656950000000002</v>
      </c>
      <c r="H1351" s="40">
        <f t="shared" si="64"/>
        <v>737.64804405369159</v>
      </c>
      <c r="J1351" s="39">
        <f t="shared" si="65"/>
        <v>2.3784228816914492</v>
      </c>
    </row>
    <row r="1352" spans="2:10">
      <c r="B1352" s="38" t="s">
        <v>1362</v>
      </c>
      <c r="C1352" s="35">
        <v>30.773910000000001</v>
      </c>
      <c r="D1352" s="39">
        <v>713.99164069199992</v>
      </c>
      <c r="E1352" s="34">
        <v>13.53383</v>
      </c>
      <c r="F1352" s="40">
        <f t="shared" si="63"/>
        <v>50.816824883999999</v>
      </c>
      <c r="G1352" s="34">
        <v>30.032360000000001</v>
      </c>
      <c r="H1352" s="40">
        <f t="shared" si="64"/>
        <v>658.20912507866353</v>
      </c>
      <c r="J1352" s="39">
        <f t="shared" si="65"/>
        <v>-4.9656907293364156</v>
      </c>
    </row>
    <row r="1353" spans="2:10">
      <c r="B1353" s="38" t="s">
        <v>1363</v>
      </c>
      <c r="C1353" s="35">
        <v>32.967700000000001</v>
      </c>
      <c r="D1353" s="39">
        <v>764.89020124000001</v>
      </c>
      <c r="E1353" s="34">
        <v>15.41353</v>
      </c>
      <c r="F1353" s="40">
        <f t="shared" si="63"/>
        <v>57.874722444000007</v>
      </c>
      <c r="G1353" s="34">
        <v>32.362450000000003</v>
      </c>
      <c r="H1353" s="40">
        <f t="shared" si="64"/>
        <v>709.27692328881233</v>
      </c>
      <c r="J1353" s="39">
        <f t="shared" si="65"/>
        <v>2.2614444928123021</v>
      </c>
    </row>
    <row r="1354" spans="2:10">
      <c r="B1354" s="38" t="s">
        <v>1364</v>
      </c>
      <c r="C1354" s="35">
        <v>36.319310000000002</v>
      </c>
      <c r="D1354" s="39">
        <v>842.65157517199998</v>
      </c>
      <c r="E1354" s="34">
        <v>14.28571</v>
      </c>
      <c r="F1354" s="40">
        <f t="shared" si="63"/>
        <v>53.639983907999998</v>
      </c>
      <c r="G1354" s="34">
        <v>36.116500000000002</v>
      </c>
      <c r="H1354" s="40">
        <f t="shared" si="64"/>
        <v>791.55317350696214</v>
      </c>
      <c r="J1354" s="39">
        <f t="shared" si="65"/>
        <v>2.5415822429621358</v>
      </c>
    </row>
    <row r="1355" spans="2:10">
      <c r="B1355" s="38" t="s">
        <v>1365</v>
      </c>
      <c r="C1355" s="35">
        <v>28.214500000000001</v>
      </c>
      <c r="D1355" s="39">
        <v>654.61025740000002</v>
      </c>
      <c r="E1355" s="34">
        <v>11.27819</v>
      </c>
      <c r="F1355" s="40">
        <f t="shared" si="63"/>
        <v>42.347347812000002</v>
      </c>
      <c r="G1355" s="34">
        <v>28.025880000000001</v>
      </c>
      <c r="H1355" s="40">
        <f t="shared" si="64"/>
        <v>614.2337783097837</v>
      </c>
      <c r="J1355" s="39">
        <f t="shared" si="65"/>
        <v>1.9708687217836314</v>
      </c>
    </row>
    <row r="1356" spans="2:10">
      <c r="B1356" s="38" t="s">
        <v>1366</v>
      </c>
      <c r="C1356" s="35">
        <v>39.183419999999998</v>
      </c>
      <c r="D1356" s="39">
        <v>909.10236410399989</v>
      </c>
      <c r="E1356" s="34">
        <v>16.541350000000001</v>
      </c>
      <c r="F1356" s="40">
        <f t="shared" si="63"/>
        <v>62.109460980000009</v>
      </c>
      <c r="G1356" s="34">
        <v>38.770220000000002</v>
      </c>
      <c r="H1356" s="40">
        <f t="shared" si="64"/>
        <v>849.71386149164766</v>
      </c>
      <c r="J1356" s="39">
        <f t="shared" si="65"/>
        <v>2.7209583676477678</v>
      </c>
    </row>
    <row r="1357" spans="2:10">
      <c r="B1357" s="38" t="s">
        <v>1367</v>
      </c>
      <c r="C1357" s="35">
        <v>41.620959999999997</v>
      </c>
      <c r="D1357" s="39">
        <v>965.65621715199984</v>
      </c>
      <c r="E1357" s="34">
        <v>17.669170000000001</v>
      </c>
      <c r="F1357" s="40">
        <f t="shared" si="63"/>
        <v>66.344199516000003</v>
      </c>
      <c r="G1357" s="34">
        <v>41.165039999999998</v>
      </c>
      <c r="H1357" s="40">
        <f t="shared" si="64"/>
        <v>902.20032532335733</v>
      </c>
      <c r="J1357" s="39">
        <f t="shared" si="65"/>
        <v>2.8883076873574964</v>
      </c>
    </row>
    <row r="1358" spans="2:10">
      <c r="B1358" s="38" t="s">
        <v>1368</v>
      </c>
      <c r="C1358" s="35">
        <v>41.377200000000002</v>
      </c>
      <c r="D1358" s="39">
        <v>960.00069264000001</v>
      </c>
      <c r="E1358" s="34">
        <v>17.669170000000001</v>
      </c>
      <c r="F1358" s="40">
        <f t="shared" si="63"/>
        <v>66.344199516000003</v>
      </c>
      <c r="G1358" s="34">
        <v>40.906140000000001</v>
      </c>
      <c r="H1358" s="40">
        <f t="shared" si="64"/>
        <v>896.52610117038159</v>
      </c>
      <c r="J1358" s="39">
        <f t="shared" si="65"/>
        <v>2.8696080463815861</v>
      </c>
    </row>
    <row r="1359" spans="2:10">
      <c r="B1359" s="38" t="s">
        <v>1369</v>
      </c>
      <c r="C1359" s="35">
        <v>37.355269999999997</v>
      </c>
      <c r="D1359" s="39">
        <v>866.68709032399988</v>
      </c>
      <c r="E1359" s="34">
        <v>15.41353</v>
      </c>
      <c r="F1359" s="40">
        <f t="shared" si="63"/>
        <v>57.874722444000007</v>
      </c>
      <c r="G1359" s="34">
        <v>36.8932</v>
      </c>
      <c r="H1359" s="40">
        <f t="shared" si="64"/>
        <v>808.5758459658897</v>
      </c>
      <c r="J1359" s="39">
        <f t="shared" si="65"/>
        <v>-0.23652191411019885</v>
      </c>
    </row>
    <row r="1360" spans="2:10">
      <c r="B1360" s="38" t="s">
        <v>1370</v>
      </c>
      <c r="C1360" s="35">
        <v>37.842770000000002</v>
      </c>
      <c r="D1360" s="39">
        <v>877.99767532400006</v>
      </c>
      <c r="E1360" s="34">
        <v>23.68421</v>
      </c>
      <c r="F1360" s="40">
        <f t="shared" si="63"/>
        <v>88.929471708000008</v>
      </c>
      <c r="G1360" s="34">
        <v>35.53398</v>
      </c>
      <c r="H1360" s="40">
        <f t="shared" si="64"/>
        <v>778.78627874608344</v>
      </c>
      <c r="J1360" s="39">
        <f t="shared" si="65"/>
        <v>-10.281924869916566</v>
      </c>
    </row>
    <row r="1361" spans="2:15">
      <c r="B1361" s="38" t="s">
        <v>1371</v>
      </c>
      <c r="C1361" s="35">
        <v>37.599020000000003</v>
      </c>
      <c r="D1361" s="39">
        <v>872.34238282400008</v>
      </c>
      <c r="E1361" s="34">
        <v>18.421050000000001</v>
      </c>
      <c r="F1361" s="40">
        <f>$F$1362*(E1361/100)</f>
        <v>69.167358540000009</v>
      </c>
      <c r="G1361" s="34">
        <v>36.763750000000002</v>
      </c>
      <c r="H1361" s="40">
        <f t="shared" si="64"/>
        <v>805.73873388940183</v>
      </c>
      <c r="J1361" s="39">
        <f t="shared" si="65"/>
        <v>2.5637096054017547</v>
      </c>
    </row>
    <row r="1362" spans="2:15">
      <c r="B1362" s="38" t="s">
        <v>1372</v>
      </c>
      <c r="C1362" s="35">
        <v>70.018280000000004</v>
      </c>
      <c r="D1362" s="39">
        <v>1624.508117936</v>
      </c>
      <c r="E1362" s="41">
        <v>100</v>
      </c>
      <c r="F1362" s="40">
        <v>375.48</v>
      </c>
      <c r="G1362" s="34">
        <v>56.828470000000003</v>
      </c>
      <c r="H1362" s="40">
        <f t="shared" si="64"/>
        <v>1245.4904482451288</v>
      </c>
      <c r="J1362" s="39">
        <f t="shared" si="65"/>
        <v>-3.5376696908710983</v>
      </c>
      <c r="L1362" s="36">
        <f>SUM(J4:J1550)</f>
        <v>0.45155714910885081</v>
      </c>
      <c r="M1362" s="36">
        <f>-AVERAGE(J4:J1550)</f>
        <v>-2.91892145513155E-4</v>
      </c>
      <c r="N1362" s="36">
        <f>MAX(J4:J1550)</f>
        <v>6.9813276050717832</v>
      </c>
      <c r="O1362" s="36">
        <f>MIN(J4:J1550)</f>
        <v>-27.207986002382995</v>
      </c>
    </row>
    <row r="1363" spans="2:15">
      <c r="B1363" s="38" t="s">
        <v>1373</v>
      </c>
      <c r="C1363" s="35">
        <v>46.435099999999998</v>
      </c>
      <c r="D1363" s="39">
        <v>1077.3500421199999</v>
      </c>
      <c r="E1363" s="34">
        <v>41.353380000000001</v>
      </c>
      <c r="F1363" s="40">
        <f>$F$1362*(E1363/100)</f>
        <v>155.273671224</v>
      </c>
      <c r="G1363" s="34">
        <v>42.20064</v>
      </c>
      <c r="H1363" s="40">
        <f t="shared" si="64"/>
        <v>924.89722193526086</v>
      </c>
      <c r="J1363" s="39">
        <f t="shared" si="65"/>
        <v>2.8208510392610151</v>
      </c>
    </row>
    <row r="1364" spans="2:15">
      <c r="B1364" s="38" t="s">
        <v>1374</v>
      </c>
      <c r="C1364" s="35">
        <v>41.316270000000003</v>
      </c>
      <c r="D1364" s="39">
        <v>958.58704352400002</v>
      </c>
      <c r="E1364" s="34">
        <v>23.68421</v>
      </c>
      <c r="F1364" s="40">
        <f t="shared" ref="F1364:F1427" si="66">$F$1362*(E1364/100)</f>
        <v>88.929471708000008</v>
      </c>
      <c r="G1364" s="34">
        <v>39.54692</v>
      </c>
      <c r="H1364" s="40">
        <f t="shared" si="64"/>
        <v>866.73653395057534</v>
      </c>
      <c r="J1364" s="39">
        <f t="shared" si="65"/>
        <v>-2.9210378654246369</v>
      </c>
    </row>
    <row r="1365" spans="2:15">
      <c r="B1365" s="38" t="s">
        <v>1375</v>
      </c>
      <c r="C1365" s="35">
        <v>46.252279999999999</v>
      </c>
      <c r="D1365" s="39">
        <v>1073.108398736</v>
      </c>
      <c r="E1365" s="34">
        <v>33.458640000000003</v>
      </c>
      <c r="F1365" s="40">
        <f t="shared" si="66"/>
        <v>125.63050147200001</v>
      </c>
      <c r="G1365" s="34">
        <v>43.365690000000001</v>
      </c>
      <c r="H1365" s="40">
        <f t="shared" si="64"/>
        <v>950.43123062365225</v>
      </c>
      <c r="J1365" s="39">
        <f t="shared" si="65"/>
        <v>2.9533333596522198</v>
      </c>
    </row>
    <row r="1366" spans="2:15">
      <c r="B1366" s="38" t="s">
        <v>1376</v>
      </c>
      <c r="C1366" s="35">
        <v>42.4741</v>
      </c>
      <c r="D1366" s="39">
        <v>985.45008891999987</v>
      </c>
      <c r="E1366" s="34">
        <v>18.421050000000001</v>
      </c>
      <c r="F1366" s="40">
        <f t="shared" si="66"/>
        <v>69.167358540000009</v>
      </c>
      <c r="G1366" s="34">
        <v>41.941740000000003</v>
      </c>
      <c r="H1366" s="40">
        <f t="shared" si="64"/>
        <v>919.22299778228512</v>
      </c>
      <c r="J1366" s="39">
        <f t="shared" si="65"/>
        <v>2.940267402285258</v>
      </c>
    </row>
    <row r="1367" spans="2:15">
      <c r="B1367" s="38" t="s">
        <v>1377</v>
      </c>
      <c r="C1367" s="35">
        <v>41.864710000000002</v>
      </c>
      <c r="D1367" s="39">
        <v>971.31150965200004</v>
      </c>
      <c r="E1367" s="34">
        <v>27.81954</v>
      </c>
      <c r="F1367" s="40">
        <f t="shared" si="66"/>
        <v>104.456808792</v>
      </c>
      <c r="G1367" s="34">
        <v>39.288020000000003</v>
      </c>
      <c r="H1367" s="40">
        <f t="shared" si="64"/>
        <v>861.06230979759948</v>
      </c>
      <c r="J1367" s="39">
        <f t="shared" si="65"/>
        <v>-5.7923910624006112</v>
      </c>
    </row>
    <row r="1368" spans="2:15">
      <c r="B1368" s="38" t="s">
        <v>1378</v>
      </c>
      <c r="C1368" s="35">
        <v>43.32723</v>
      </c>
      <c r="D1368" s="39">
        <v>1005.2437286759999</v>
      </c>
      <c r="E1368" s="34">
        <v>34.586460000000002</v>
      </c>
      <c r="F1368" s="40">
        <f t="shared" si="66"/>
        <v>129.865240008</v>
      </c>
      <c r="G1368" s="34">
        <v>39.805819999999997</v>
      </c>
      <c r="H1368" s="40">
        <f t="shared" si="64"/>
        <v>872.41075810355107</v>
      </c>
      <c r="J1368" s="39">
        <f t="shared" si="65"/>
        <v>-2.967730564448857</v>
      </c>
    </row>
    <row r="1369" spans="2:15">
      <c r="B1369" s="38" t="s">
        <v>1379</v>
      </c>
      <c r="C1369" s="35">
        <v>43.083480000000002</v>
      </c>
      <c r="D1369" s="39">
        <v>999.58843617599996</v>
      </c>
      <c r="E1369" s="34">
        <v>28.57142</v>
      </c>
      <c r="F1369" s="40">
        <f t="shared" si="66"/>
        <v>107.279967816</v>
      </c>
      <c r="G1369" s="34">
        <v>40.841419999999999</v>
      </c>
      <c r="H1369" s="40">
        <f t="shared" si="64"/>
        <v>895.1076547154546</v>
      </c>
      <c r="J1369" s="39">
        <f t="shared" si="65"/>
        <v>2.7991863554545944</v>
      </c>
    </row>
    <row r="1370" spans="2:15">
      <c r="B1370" s="38" t="s">
        <v>1380</v>
      </c>
      <c r="C1370" s="35">
        <v>42.169400000000003</v>
      </c>
      <c r="D1370" s="39">
        <v>978.38068327999997</v>
      </c>
      <c r="E1370" s="34">
        <v>19.172930000000001</v>
      </c>
      <c r="F1370" s="40">
        <f t="shared" si="66"/>
        <v>71.990517564000015</v>
      </c>
      <c r="G1370" s="34">
        <v>41.035589999999999</v>
      </c>
      <c r="H1370" s="40">
        <f t="shared" si="64"/>
        <v>899.36321324686946</v>
      </c>
      <c r="J1370" s="39">
        <f t="shared" si="65"/>
        <v>-7.0269524691304923</v>
      </c>
    </row>
    <row r="1371" spans="2:15">
      <c r="B1371" s="38" t="s">
        <v>1381</v>
      </c>
      <c r="C1371" s="35">
        <v>41.011569999999999</v>
      </c>
      <c r="D1371" s="39">
        <v>951.5176378839999</v>
      </c>
      <c r="E1371" s="34">
        <v>17.293230000000001</v>
      </c>
      <c r="F1371" s="40">
        <f t="shared" si="66"/>
        <v>64.932620004</v>
      </c>
      <c r="G1371" s="34">
        <v>40.517789999999998</v>
      </c>
      <c r="H1371" s="40">
        <f t="shared" si="64"/>
        <v>888.01476494091776</v>
      </c>
      <c r="J1371" s="39">
        <f t="shared" si="65"/>
        <v>1.4297470609178617</v>
      </c>
    </row>
    <row r="1372" spans="2:15">
      <c r="B1372" s="38" t="s">
        <v>1382</v>
      </c>
      <c r="C1372" s="35">
        <v>42.169400000000003</v>
      </c>
      <c r="D1372" s="39">
        <v>978.38068327999997</v>
      </c>
      <c r="E1372" s="34">
        <v>27.81954</v>
      </c>
      <c r="F1372" s="40">
        <f t="shared" si="66"/>
        <v>104.456808792</v>
      </c>
      <c r="G1372" s="34">
        <v>40</v>
      </c>
      <c r="H1372" s="40">
        <f t="shared" si="64"/>
        <v>876.66653580160005</v>
      </c>
      <c r="J1372" s="39">
        <f t="shared" si="65"/>
        <v>2.7426613136001379</v>
      </c>
    </row>
    <row r="1373" spans="2:15">
      <c r="B1373" s="38" t="s">
        <v>1383</v>
      </c>
      <c r="C1373" s="35">
        <v>41.499079999999999</v>
      </c>
      <c r="D1373" s="39">
        <v>962.82845489599993</v>
      </c>
      <c r="E1373" s="34">
        <v>19.924810000000001</v>
      </c>
      <c r="F1373" s="40">
        <f t="shared" si="66"/>
        <v>74.813676588000007</v>
      </c>
      <c r="G1373" s="34">
        <v>40.647239999999996</v>
      </c>
      <c r="H1373" s="40">
        <f t="shared" si="64"/>
        <v>890.85187701740563</v>
      </c>
      <c r="J1373" s="39">
        <f t="shared" si="65"/>
        <v>2.8370987094057227</v>
      </c>
    </row>
    <row r="1374" spans="2:15">
      <c r="B1374" s="38" t="s">
        <v>1384</v>
      </c>
      <c r="C1374" s="35">
        <v>40.219369999999998</v>
      </c>
      <c r="D1374" s="39">
        <v>933.13764724399994</v>
      </c>
      <c r="E1374" s="34">
        <v>28.19548</v>
      </c>
      <c r="F1374" s="40">
        <f t="shared" si="66"/>
        <v>105.86838830400001</v>
      </c>
      <c r="G1374" s="34">
        <v>37.864069999999998</v>
      </c>
      <c r="H1374" s="40">
        <f t="shared" si="64"/>
        <v>829.85407695623223</v>
      </c>
      <c r="J1374" s="39">
        <f t="shared" si="65"/>
        <v>2.5848180162323615</v>
      </c>
    </row>
    <row r="1375" spans="2:15">
      <c r="B1375" s="38" t="s">
        <v>1385</v>
      </c>
      <c r="C1375" s="35">
        <v>40.402189999999997</v>
      </c>
      <c r="D1375" s="39">
        <v>937.37929062799992</v>
      </c>
      <c r="E1375" s="34">
        <v>26.31578</v>
      </c>
      <c r="F1375" s="40">
        <f t="shared" si="66"/>
        <v>98.810490744000006</v>
      </c>
      <c r="G1375" s="34">
        <v>38.252420000000001</v>
      </c>
      <c r="H1375" s="40">
        <f t="shared" si="64"/>
        <v>838.36541318569596</v>
      </c>
      <c r="J1375" s="39">
        <f t="shared" si="65"/>
        <v>-0.20338669830391609</v>
      </c>
    </row>
    <row r="1376" spans="2:15">
      <c r="B1376" s="38" t="s">
        <v>1386</v>
      </c>
      <c r="C1376" s="35">
        <v>39.731870000000001</v>
      </c>
      <c r="D1376" s="39">
        <v>921.82706224399999</v>
      </c>
      <c r="E1376" s="34">
        <v>20.676690000000001</v>
      </c>
      <c r="F1376" s="40">
        <f t="shared" si="66"/>
        <v>77.636835611999999</v>
      </c>
      <c r="G1376" s="34">
        <v>38.640770000000003</v>
      </c>
      <c r="H1376" s="40">
        <f t="shared" si="64"/>
        <v>846.87674941515979</v>
      </c>
      <c r="J1376" s="39">
        <f t="shared" si="65"/>
        <v>2.6865227831598304</v>
      </c>
    </row>
    <row r="1377" spans="2:10">
      <c r="B1377" s="38" t="s">
        <v>1387</v>
      </c>
      <c r="C1377" s="35">
        <v>38.147469999999998</v>
      </c>
      <c r="D1377" s="39">
        <v>885.06708096399996</v>
      </c>
      <c r="E1377" s="34">
        <v>20.676690000000001</v>
      </c>
      <c r="F1377" s="40">
        <f t="shared" si="66"/>
        <v>77.636835611999999</v>
      </c>
      <c r="G1377" s="34">
        <v>36.699019999999997</v>
      </c>
      <c r="H1377" s="40">
        <f t="shared" si="64"/>
        <v>804.32006826784084</v>
      </c>
      <c r="J1377" s="39">
        <f t="shared" si="65"/>
        <v>-3.1101770841590906</v>
      </c>
    </row>
    <row r="1378" spans="2:10">
      <c r="B1378" s="38" t="s">
        <v>1388</v>
      </c>
      <c r="C1378" s="35">
        <v>40.28031</v>
      </c>
      <c r="D1378" s="39">
        <v>934.55152837200001</v>
      </c>
      <c r="E1378" s="34">
        <v>23.30827</v>
      </c>
      <c r="F1378" s="40">
        <f t="shared" si="66"/>
        <v>87.517892196000005</v>
      </c>
      <c r="G1378" s="34">
        <v>38.770220000000002</v>
      </c>
      <c r="H1378" s="40">
        <f t="shared" si="64"/>
        <v>849.71386149164766</v>
      </c>
      <c r="J1378" s="39">
        <f t="shared" si="65"/>
        <v>2.6802253156477036</v>
      </c>
    </row>
    <row r="1379" spans="2:10">
      <c r="B1379" s="38" t="s">
        <v>1389</v>
      </c>
      <c r="C1379" s="35">
        <v>38.817790000000002</v>
      </c>
      <c r="D1379" s="39">
        <v>900.619309348</v>
      </c>
      <c r="E1379" s="34">
        <v>22.55639</v>
      </c>
      <c r="F1379" s="40">
        <f t="shared" si="66"/>
        <v>84.694733172000014</v>
      </c>
      <c r="G1379" s="34">
        <v>37.152099999999997</v>
      </c>
      <c r="H1379" s="40">
        <f t="shared" si="64"/>
        <v>814.25007011886555</v>
      </c>
      <c r="J1379" s="39">
        <f t="shared" si="65"/>
        <v>-1.6745060571344084</v>
      </c>
    </row>
    <row r="1380" spans="2:10">
      <c r="B1380" s="38" t="s">
        <v>1390</v>
      </c>
      <c r="C1380" s="35">
        <v>40.645940000000003</v>
      </c>
      <c r="D1380" s="39">
        <v>943.03458312800001</v>
      </c>
      <c r="E1380" s="34">
        <v>30.45112</v>
      </c>
      <c r="F1380" s="40">
        <f t="shared" si="66"/>
        <v>114.337865376</v>
      </c>
      <c r="G1380" s="34">
        <v>37.928800000000003</v>
      </c>
      <c r="H1380" s="40">
        <f t="shared" si="64"/>
        <v>831.27274257779322</v>
      </c>
      <c r="J1380" s="39">
        <f t="shared" si="65"/>
        <v>2.5760248257931835</v>
      </c>
    </row>
    <row r="1381" spans="2:10">
      <c r="B1381" s="38" t="s">
        <v>1391</v>
      </c>
      <c r="C1381" s="35">
        <v>41.133450000000003</v>
      </c>
      <c r="D1381" s="39">
        <v>954.34540014000004</v>
      </c>
      <c r="E1381" s="34">
        <v>18.796990000000001</v>
      </c>
      <c r="F1381" s="40">
        <f t="shared" si="66"/>
        <v>70.578938052000012</v>
      </c>
      <c r="G1381" s="34">
        <v>40.19417</v>
      </c>
      <c r="H1381" s="40">
        <f t="shared" si="64"/>
        <v>880.92209433301491</v>
      </c>
      <c r="J1381" s="39">
        <f t="shared" si="65"/>
        <v>-2.8443677549851145</v>
      </c>
    </row>
    <row r="1382" spans="2:10">
      <c r="B1382" s="38" t="s">
        <v>1392</v>
      </c>
      <c r="C1382" s="35">
        <v>39.914679999999997</v>
      </c>
      <c r="D1382" s="39">
        <v>926.06847361599989</v>
      </c>
      <c r="E1382" s="34">
        <v>21.052630000000001</v>
      </c>
      <c r="F1382" s="40">
        <f t="shared" si="66"/>
        <v>79.048415124000002</v>
      </c>
      <c r="G1382" s="34">
        <v>38.576050000000002</v>
      </c>
      <c r="H1382" s="40">
        <f t="shared" si="64"/>
        <v>845.4583029602328</v>
      </c>
      <c r="J1382" s="39">
        <f t="shared" si="65"/>
        <v>-1.5617555317670622</v>
      </c>
    </row>
    <row r="1383" spans="2:10">
      <c r="B1383" s="38" t="s">
        <v>1393</v>
      </c>
      <c r="C1383" s="35">
        <v>40.46313</v>
      </c>
      <c r="D1383" s="39">
        <v>938.79317175599988</v>
      </c>
      <c r="E1383" s="34">
        <v>26.31578</v>
      </c>
      <c r="F1383" s="40">
        <f t="shared" si="66"/>
        <v>98.810490744000006</v>
      </c>
      <c r="G1383" s="34">
        <v>38.446599999999997</v>
      </c>
      <c r="H1383" s="40">
        <f t="shared" si="64"/>
        <v>842.62119088374482</v>
      </c>
      <c r="J1383" s="39">
        <f t="shared" si="65"/>
        <v>2.6385098717449864</v>
      </c>
    </row>
    <row r="1384" spans="2:10">
      <c r="B1384" s="38" t="s">
        <v>1394</v>
      </c>
      <c r="C1384" s="35">
        <v>35.283360000000002</v>
      </c>
      <c r="D1384" s="39">
        <v>818.61629203200005</v>
      </c>
      <c r="E1384" s="34">
        <v>17.293230000000001</v>
      </c>
      <c r="F1384" s="40">
        <f t="shared" si="66"/>
        <v>64.932620004</v>
      </c>
      <c r="G1384" s="34">
        <v>34.498379999999997</v>
      </c>
      <c r="H1384" s="40">
        <f t="shared" si="64"/>
        <v>756.08938213417991</v>
      </c>
      <c r="J1384" s="39">
        <f t="shared" si="65"/>
        <v>2.4057101061798676</v>
      </c>
    </row>
    <row r="1385" spans="2:10">
      <c r="B1385" s="38" t="s">
        <v>1395</v>
      </c>
      <c r="C1385" s="35">
        <v>38.330280000000002</v>
      </c>
      <c r="D1385" s="39">
        <v>889.30849233599997</v>
      </c>
      <c r="E1385" s="34">
        <v>21.804510000000001</v>
      </c>
      <c r="F1385" s="40">
        <f t="shared" si="66"/>
        <v>81.871574148000008</v>
      </c>
      <c r="G1385" s="34">
        <v>36.569569999999999</v>
      </c>
      <c r="H1385" s="40">
        <f t="shared" si="64"/>
        <v>801.48295619135297</v>
      </c>
      <c r="J1385" s="39">
        <f t="shared" si="65"/>
        <v>-5.9539619966469672</v>
      </c>
    </row>
    <row r="1386" spans="2:10">
      <c r="B1386" s="38" t="s">
        <v>1396</v>
      </c>
      <c r="C1386" s="35">
        <v>43.32723</v>
      </c>
      <c r="D1386" s="39">
        <v>1005.2437286759999</v>
      </c>
      <c r="E1386" s="34">
        <v>25.93984</v>
      </c>
      <c r="F1386" s="40">
        <f t="shared" si="66"/>
        <v>97.398911232000017</v>
      </c>
      <c r="G1386" s="34">
        <v>41.359220000000001</v>
      </c>
      <c r="H1386" s="40">
        <f t="shared" si="64"/>
        <v>906.45610302140631</v>
      </c>
      <c r="J1386" s="39">
        <f t="shared" si="65"/>
        <v>-1.3887144225935799</v>
      </c>
    </row>
    <row r="1387" spans="2:10">
      <c r="B1387" s="38" t="s">
        <v>1397</v>
      </c>
      <c r="C1387" s="35">
        <v>40.950629999999997</v>
      </c>
      <c r="D1387" s="39">
        <v>950.10375675599994</v>
      </c>
      <c r="E1387" s="34">
        <v>25.18796</v>
      </c>
      <c r="F1387" s="40">
        <f t="shared" si="66"/>
        <v>94.575752207999997</v>
      </c>
      <c r="G1387" s="34">
        <v>38.89967</v>
      </c>
      <c r="H1387" s="40">
        <f t="shared" si="64"/>
        <v>852.55097356813565</v>
      </c>
      <c r="J1387" s="39">
        <f t="shared" si="65"/>
        <v>-2.9770309798642529</v>
      </c>
    </row>
    <row r="1388" spans="2:10">
      <c r="B1388" s="38" t="s">
        <v>1398</v>
      </c>
      <c r="C1388" s="35">
        <v>44.911630000000002</v>
      </c>
      <c r="D1388" s="39">
        <v>1042.003709956</v>
      </c>
      <c r="E1388" s="34">
        <v>22.55639</v>
      </c>
      <c r="F1388" s="40">
        <f t="shared" si="66"/>
        <v>84.694733172000014</v>
      </c>
      <c r="G1388" s="34">
        <v>43.559869999999997</v>
      </c>
      <c r="H1388" s="40">
        <f t="shared" si="64"/>
        <v>954.68700832170089</v>
      </c>
      <c r="J1388" s="39">
        <f t="shared" si="65"/>
        <v>-2.6219684622990371</v>
      </c>
    </row>
    <row r="1389" spans="2:10">
      <c r="B1389" s="38" t="s">
        <v>1399</v>
      </c>
      <c r="C1389" s="35">
        <v>41.316270000000003</v>
      </c>
      <c r="D1389" s="39">
        <v>958.58704352400002</v>
      </c>
      <c r="E1389" s="34">
        <v>22.55639</v>
      </c>
      <c r="F1389" s="40">
        <f t="shared" si="66"/>
        <v>84.694733172000014</v>
      </c>
      <c r="G1389" s="34">
        <v>40</v>
      </c>
      <c r="H1389" s="40">
        <f t="shared" si="64"/>
        <v>876.66653580160005</v>
      </c>
      <c r="J1389" s="39">
        <f t="shared" si="65"/>
        <v>2.7742254496000669</v>
      </c>
    </row>
    <row r="1390" spans="2:10">
      <c r="B1390" s="38" t="s">
        <v>1400</v>
      </c>
      <c r="C1390" s="35">
        <v>39.488109999999999</v>
      </c>
      <c r="D1390" s="39">
        <v>916.17153773199993</v>
      </c>
      <c r="E1390" s="34">
        <v>25.93984</v>
      </c>
      <c r="F1390" s="40">
        <f t="shared" si="66"/>
        <v>97.398911232000017</v>
      </c>
      <c r="G1390" s="34">
        <v>37.022649999999999</v>
      </c>
      <c r="H1390" s="40">
        <f t="shared" si="64"/>
        <v>811.41295804237768</v>
      </c>
      <c r="J1390" s="39">
        <f t="shared" si="65"/>
        <v>-7.359668457622206</v>
      </c>
    </row>
    <row r="1391" spans="2:10">
      <c r="B1391" s="38" t="s">
        <v>1401</v>
      </c>
      <c r="C1391" s="35">
        <v>46.55697</v>
      </c>
      <c r="D1391" s="39">
        <v>1080.1775723639998</v>
      </c>
      <c r="E1391" s="34">
        <v>25.93984</v>
      </c>
      <c r="F1391" s="40">
        <f t="shared" si="66"/>
        <v>97.398911232000017</v>
      </c>
      <c r="G1391" s="34">
        <v>44.983809999999998</v>
      </c>
      <c r="H1391" s="40">
        <f t="shared" si="64"/>
        <v>985.89502199643425</v>
      </c>
      <c r="J1391" s="39">
        <f t="shared" si="65"/>
        <v>3.1163608644344549</v>
      </c>
    </row>
    <row r="1392" spans="2:10">
      <c r="B1392" s="38" t="s">
        <v>1402</v>
      </c>
      <c r="C1392" s="35">
        <v>54.783659999999998</v>
      </c>
      <c r="D1392" s="39">
        <v>1271.0466523919999</v>
      </c>
      <c r="E1392" s="34">
        <v>25.5639</v>
      </c>
      <c r="F1392" s="40">
        <f t="shared" si="66"/>
        <v>95.98733172</v>
      </c>
      <c r="G1392" s="34">
        <v>53.7864</v>
      </c>
      <c r="H1392" s="40">
        <f t="shared" si="64"/>
        <v>1178.8184240309795</v>
      </c>
      <c r="J1392" s="39">
        <f t="shared" si="65"/>
        <v>3.7591033589794733</v>
      </c>
    </row>
    <row r="1393" spans="2:10">
      <c r="B1393" s="38" t="s">
        <v>1403</v>
      </c>
      <c r="C1393" s="35">
        <v>57.404020000000003</v>
      </c>
      <c r="D1393" s="39">
        <v>1331.8421488239999</v>
      </c>
      <c r="E1393" s="34">
        <v>30.45112</v>
      </c>
      <c r="F1393" s="40">
        <f t="shared" si="66"/>
        <v>114.337865376</v>
      </c>
      <c r="G1393" s="34">
        <v>55.663429999999998</v>
      </c>
      <c r="H1393" s="40">
        <f t="shared" si="64"/>
        <v>1219.9566587233714</v>
      </c>
      <c r="J1393" s="39">
        <f t="shared" si="65"/>
        <v>2.4523752753716508</v>
      </c>
    </row>
    <row r="1394" spans="2:10">
      <c r="B1394" s="38" t="s">
        <v>1404</v>
      </c>
      <c r="C1394" s="35">
        <v>51.492989999999999</v>
      </c>
      <c r="D1394" s="39">
        <v>1194.6991595879997</v>
      </c>
      <c r="E1394" s="34">
        <v>39.849620000000002</v>
      </c>
      <c r="F1394" s="40">
        <f t="shared" si="66"/>
        <v>149.62735317600001</v>
      </c>
      <c r="G1394" s="34">
        <v>47.637540000000001</v>
      </c>
      <c r="H1394" s="40">
        <f t="shared" si="64"/>
        <v>1044.0559291477539</v>
      </c>
      <c r="J1394" s="39">
        <f t="shared" si="65"/>
        <v>-1.0158772642457734</v>
      </c>
    </row>
    <row r="1395" spans="2:10">
      <c r="B1395" s="38" t="s">
        <v>1405</v>
      </c>
      <c r="C1395" s="35">
        <v>51.066420000000001</v>
      </c>
      <c r="D1395" s="39">
        <v>1184.802223704</v>
      </c>
      <c r="E1395" s="34">
        <v>30.45112</v>
      </c>
      <c r="F1395" s="40">
        <f t="shared" si="66"/>
        <v>114.337865376</v>
      </c>
      <c r="G1395" s="34">
        <v>48.996760000000002</v>
      </c>
      <c r="H1395" s="40">
        <f t="shared" si="64"/>
        <v>1073.8454963675601</v>
      </c>
      <c r="J1395" s="39">
        <f t="shared" si="65"/>
        <v>3.3811380395602555</v>
      </c>
    </row>
    <row r="1396" spans="2:10">
      <c r="B1396" s="38" t="s">
        <v>1406</v>
      </c>
      <c r="C1396" s="35">
        <v>55.514919999999996</v>
      </c>
      <c r="D1396" s="39">
        <v>1288.0127619039999</v>
      </c>
      <c r="E1396" s="34">
        <v>28.57142</v>
      </c>
      <c r="F1396" s="40">
        <f t="shared" si="66"/>
        <v>107.279967816</v>
      </c>
      <c r="G1396" s="34">
        <v>53.656950000000002</v>
      </c>
      <c r="H1396" s="40">
        <f t="shared" si="64"/>
        <v>1175.9813119544915</v>
      </c>
      <c r="J1396" s="39">
        <f t="shared" si="65"/>
        <v>-4.7514821335084889</v>
      </c>
    </row>
    <row r="1397" spans="2:10">
      <c r="B1397" s="38" t="s">
        <v>1407</v>
      </c>
      <c r="C1397" s="35">
        <v>45.642899999999997</v>
      </c>
      <c r="D1397" s="39">
        <v>1058.9700514799999</v>
      </c>
      <c r="E1397" s="34">
        <v>23.68421</v>
      </c>
      <c r="F1397" s="40">
        <f t="shared" si="66"/>
        <v>88.929471708000008</v>
      </c>
      <c r="G1397" s="34">
        <v>44.401290000000003</v>
      </c>
      <c r="H1397" s="40">
        <f t="shared" si="64"/>
        <v>973.12812723555567</v>
      </c>
      <c r="J1397" s="39">
        <f t="shared" si="65"/>
        <v>3.0875474635557794</v>
      </c>
    </row>
    <row r="1398" spans="2:10">
      <c r="B1398" s="38" t="s">
        <v>1408</v>
      </c>
      <c r="C1398" s="35">
        <v>45.886650000000003</v>
      </c>
      <c r="D1398" s="39">
        <v>1064.62534398</v>
      </c>
      <c r="E1398" s="34">
        <v>22.18045</v>
      </c>
      <c r="F1398" s="40">
        <f t="shared" si="66"/>
        <v>83.283153660000011</v>
      </c>
      <c r="G1398" s="34">
        <v>44.919089999999997</v>
      </c>
      <c r="H1398" s="40">
        <f t="shared" si="64"/>
        <v>984.47657554150726</v>
      </c>
      <c r="J1398" s="39">
        <f t="shared" si="65"/>
        <v>3.1343852215072729</v>
      </c>
    </row>
    <row r="1399" spans="2:10">
      <c r="B1399" s="38" t="s">
        <v>1409</v>
      </c>
      <c r="C1399" s="35">
        <v>43.022539999999999</v>
      </c>
      <c r="D1399" s="39">
        <v>998.17455504799989</v>
      </c>
      <c r="E1399" s="34">
        <v>16.917290000000001</v>
      </c>
      <c r="F1399" s="40">
        <f t="shared" si="66"/>
        <v>63.521040492000012</v>
      </c>
      <c r="G1399" s="34">
        <v>42.588990000000003</v>
      </c>
      <c r="H1399" s="40">
        <f t="shared" si="64"/>
        <v>933.4085581647247</v>
      </c>
      <c r="J1399" s="39">
        <f t="shared" si="65"/>
        <v>-1.2449563912751955</v>
      </c>
    </row>
    <row r="1400" spans="2:10">
      <c r="B1400" s="38" t="s">
        <v>1410</v>
      </c>
      <c r="C1400" s="35">
        <v>49.542960000000001</v>
      </c>
      <c r="D1400" s="39">
        <v>1149.456123552</v>
      </c>
      <c r="E1400" s="34">
        <v>23.68421</v>
      </c>
      <c r="F1400" s="40">
        <f t="shared" si="66"/>
        <v>88.929471708000008</v>
      </c>
      <c r="G1400" s="34">
        <v>48.349510000000002</v>
      </c>
      <c r="H1400" s="40">
        <f t="shared" si="64"/>
        <v>1059.6599359851205</v>
      </c>
      <c r="J1400" s="39">
        <f t="shared" si="65"/>
        <v>-0.86671585887961555</v>
      </c>
    </row>
    <row r="1401" spans="2:10">
      <c r="B1401" s="38" t="s">
        <v>1411</v>
      </c>
      <c r="C1401" s="35">
        <v>57.404020000000003</v>
      </c>
      <c r="D1401" s="39">
        <v>1331.8421488239999</v>
      </c>
      <c r="E1401" s="34">
        <v>40.601500000000001</v>
      </c>
      <c r="F1401" s="40">
        <f t="shared" si="66"/>
        <v>152.45051220000002</v>
      </c>
      <c r="G1401" s="34">
        <v>53.7864</v>
      </c>
      <c r="H1401" s="40">
        <f t="shared" si="64"/>
        <v>1178.8184240309795</v>
      </c>
      <c r="J1401" s="39">
        <f t="shared" si="65"/>
        <v>-0.57321259302034377</v>
      </c>
    </row>
    <row r="1402" spans="2:10">
      <c r="B1402" s="38" t="s">
        <v>1412</v>
      </c>
      <c r="C1402" s="35">
        <v>49.238259999999997</v>
      </c>
      <c r="D1402" s="39">
        <v>1142.3867179119998</v>
      </c>
      <c r="E1402" s="34">
        <v>28.94736</v>
      </c>
      <c r="F1402" s="40">
        <f t="shared" si="66"/>
        <v>108.691547328</v>
      </c>
      <c r="G1402" s="34">
        <v>47.31391</v>
      </c>
      <c r="H1402" s="40">
        <f t="shared" si="64"/>
        <v>1036.963039373217</v>
      </c>
      <c r="J1402" s="39">
        <f t="shared" si="65"/>
        <v>3.2678687892173457</v>
      </c>
    </row>
    <row r="1403" spans="2:10">
      <c r="B1403" s="38" t="s">
        <v>1413</v>
      </c>
      <c r="C1403" s="35">
        <v>44.850700000000003</v>
      </c>
      <c r="D1403" s="39">
        <v>1040.59006084</v>
      </c>
      <c r="E1403" s="34">
        <v>21.052630000000001</v>
      </c>
      <c r="F1403" s="40">
        <f t="shared" si="66"/>
        <v>79.048415124000002</v>
      </c>
      <c r="G1403" s="34">
        <v>43.624589999999998</v>
      </c>
      <c r="H1403" s="40">
        <f t="shared" si="64"/>
        <v>956.10545477662799</v>
      </c>
      <c r="J1403" s="39">
        <f t="shared" si="65"/>
        <v>-5.4361909393719543</v>
      </c>
    </row>
    <row r="1404" spans="2:10">
      <c r="B1404" s="38" t="s">
        <v>1414</v>
      </c>
      <c r="C1404" s="35">
        <v>49.786709999999999</v>
      </c>
      <c r="D1404" s="39">
        <v>1155.1114160519999</v>
      </c>
      <c r="E1404" s="34">
        <v>20.676690000000001</v>
      </c>
      <c r="F1404" s="40">
        <f t="shared" si="66"/>
        <v>77.636835611999999</v>
      </c>
      <c r="G1404" s="34">
        <v>49.32038</v>
      </c>
      <c r="H1404" s="40">
        <f t="shared" si="64"/>
        <v>1080.938166975463</v>
      </c>
      <c r="J1404" s="39">
        <f t="shared" si="65"/>
        <v>3.4635865354630369</v>
      </c>
    </row>
    <row r="1405" spans="2:10">
      <c r="B1405" s="38" t="s">
        <v>1415</v>
      </c>
      <c r="C1405" s="35">
        <v>46.922600000000003</v>
      </c>
      <c r="D1405" s="39">
        <v>1088.6606271200001</v>
      </c>
      <c r="E1405" s="34">
        <v>17.669170000000001</v>
      </c>
      <c r="F1405" s="40">
        <f t="shared" si="66"/>
        <v>66.344199516000003</v>
      </c>
      <c r="G1405" s="34">
        <v>46.796109999999999</v>
      </c>
      <c r="H1405" s="40">
        <f t="shared" si="64"/>
        <v>1025.6145910672651</v>
      </c>
      <c r="J1405" s="39">
        <f t="shared" si="65"/>
        <v>3.2981634632650412</v>
      </c>
    </row>
    <row r="1406" spans="2:10">
      <c r="B1406" s="38" t="s">
        <v>1416</v>
      </c>
      <c r="C1406" s="35">
        <v>50.152340000000002</v>
      </c>
      <c r="D1406" s="39">
        <v>1163.5944708080001</v>
      </c>
      <c r="E1406" s="34">
        <v>21.804510000000001</v>
      </c>
      <c r="F1406" s="40">
        <f t="shared" si="66"/>
        <v>81.871574148000008</v>
      </c>
      <c r="G1406" s="34">
        <v>49.12621</v>
      </c>
      <c r="H1406" s="40">
        <f t="shared" si="64"/>
        <v>1076.6826084440479</v>
      </c>
      <c r="J1406" s="39">
        <f t="shared" si="65"/>
        <v>-5.0402882159521596</v>
      </c>
    </row>
    <row r="1407" spans="2:10">
      <c r="B1407" s="38" t="s">
        <v>1417</v>
      </c>
      <c r="C1407" s="35">
        <v>50.27422</v>
      </c>
      <c r="D1407" s="39">
        <v>1166.422233064</v>
      </c>
      <c r="E1407" s="34">
        <v>32.706760000000003</v>
      </c>
      <c r="F1407" s="40">
        <f t="shared" si="66"/>
        <v>122.80734244800001</v>
      </c>
      <c r="G1407" s="34">
        <v>47.76699</v>
      </c>
      <c r="H1407" s="40">
        <f t="shared" si="64"/>
        <v>1046.8930412242416</v>
      </c>
      <c r="J1407" s="39">
        <f t="shared" si="65"/>
        <v>3.2781506082417309</v>
      </c>
    </row>
    <row r="1408" spans="2:10">
      <c r="B1408" s="38" t="s">
        <v>1418</v>
      </c>
      <c r="C1408" s="35">
        <v>53.869590000000002</v>
      </c>
      <c r="D1408" s="39">
        <v>1249.839131508</v>
      </c>
      <c r="E1408" s="34">
        <v>42.481200000000001</v>
      </c>
      <c r="F1408" s="40">
        <f t="shared" si="66"/>
        <v>159.50840976000001</v>
      </c>
      <c r="G1408" s="34">
        <v>49.902909999999999</v>
      </c>
      <c r="H1408" s="40">
        <f t="shared" si="64"/>
        <v>1093.7052809029756</v>
      </c>
      <c r="J1408" s="39">
        <f t="shared" si="65"/>
        <v>3.3745591549754863</v>
      </c>
    </row>
    <row r="1409" spans="2:10">
      <c r="B1409" s="38" t="s">
        <v>1419</v>
      </c>
      <c r="C1409" s="35">
        <v>50.335160000000002</v>
      </c>
      <c r="D1409" s="39">
        <v>1167.836114192</v>
      </c>
      <c r="E1409" s="34">
        <v>27.81954</v>
      </c>
      <c r="F1409" s="40">
        <f t="shared" si="66"/>
        <v>104.456808792</v>
      </c>
      <c r="G1409" s="34">
        <v>48.67313</v>
      </c>
      <c r="H1409" s="40">
        <f t="shared" si="64"/>
        <v>1066.7526065930233</v>
      </c>
      <c r="J1409" s="39">
        <f t="shared" si="65"/>
        <v>3.3733011930232806</v>
      </c>
    </row>
    <row r="1410" spans="2:10">
      <c r="B1410" s="38" t="s">
        <v>1420</v>
      </c>
      <c r="C1410" s="35">
        <v>53.199260000000002</v>
      </c>
      <c r="D1410" s="39">
        <v>1234.286671112</v>
      </c>
      <c r="E1410" s="34">
        <v>25.5639</v>
      </c>
      <c r="F1410" s="40">
        <f t="shared" si="66"/>
        <v>95.98733172</v>
      </c>
      <c r="G1410" s="34">
        <v>51.715209999999999</v>
      </c>
      <c r="H1410" s="40">
        <f t="shared" si="64"/>
        <v>1133.4248499738067</v>
      </c>
      <c r="J1410" s="39">
        <f t="shared" si="65"/>
        <v>-4.8744894181934342</v>
      </c>
    </row>
    <row r="1411" spans="2:10">
      <c r="B1411" s="38" t="s">
        <v>1421</v>
      </c>
      <c r="C1411" s="35">
        <v>50.517969999999998</v>
      </c>
      <c r="D1411" s="39">
        <v>1172.0775255639999</v>
      </c>
      <c r="E1411" s="34">
        <v>28.19548</v>
      </c>
      <c r="F1411" s="40">
        <f t="shared" si="66"/>
        <v>105.86838830400001</v>
      </c>
      <c r="G1411" s="34">
        <v>48.608409999999999</v>
      </c>
      <c r="H1411" s="40">
        <f t="shared" si="64"/>
        <v>1065.3341601380964</v>
      </c>
      <c r="J1411" s="39">
        <f t="shared" si="65"/>
        <v>-0.87497712190338461</v>
      </c>
    </row>
    <row r="1412" spans="2:10">
      <c r="B1412" s="38" t="s">
        <v>1422</v>
      </c>
      <c r="C1412" s="35">
        <v>47.897620000000003</v>
      </c>
      <c r="D1412" s="39">
        <v>1111.2822611439999</v>
      </c>
      <c r="E1412" s="34">
        <v>30.827059999999999</v>
      </c>
      <c r="F1412" s="40">
        <f t="shared" si="66"/>
        <v>115.74944488800001</v>
      </c>
      <c r="G1412" s="34">
        <v>45.113259999999997</v>
      </c>
      <c r="H1412" s="40">
        <f t="shared" ref="H1412:H1475" si="67">$H$1504*(G1412/100)</f>
        <v>988.73213407292224</v>
      </c>
      <c r="J1412" s="39">
        <f t="shared" ref="J1412:J1475" si="68">H1412-(D1412-F1412)</f>
        <v>-6.8006821830776971</v>
      </c>
    </row>
    <row r="1413" spans="2:10">
      <c r="B1413" s="38" t="s">
        <v>1423</v>
      </c>
      <c r="C1413" s="35">
        <v>53.138330000000003</v>
      </c>
      <c r="D1413" s="39">
        <v>1232.873021996</v>
      </c>
      <c r="E1413" s="34">
        <v>26.69172</v>
      </c>
      <c r="F1413" s="40">
        <f t="shared" si="66"/>
        <v>100.22207025600001</v>
      </c>
      <c r="G1413" s="34">
        <v>51.844659999999998</v>
      </c>
      <c r="H1413" s="40">
        <f t="shared" si="67"/>
        <v>1136.2619620502944</v>
      </c>
      <c r="J1413" s="39">
        <f t="shared" si="68"/>
        <v>3.6110103102944322</v>
      </c>
    </row>
    <row r="1414" spans="2:10">
      <c r="B1414" s="38" t="s">
        <v>1424</v>
      </c>
      <c r="C1414" s="35">
        <v>58.683720000000001</v>
      </c>
      <c r="D1414" s="39">
        <v>1361.532724464</v>
      </c>
      <c r="E1414" s="34">
        <v>24.43609</v>
      </c>
      <c r="F1414" s="40">
        <f t="shared" si="66"/>
        <v>91.752630732</v>
      </c>
      <c r="G1414" s="34">
        <v>57.864069999999998</v>
      </c>
      <c r="H1414" s="40">
        <f t="shared" si="67"/>
        <v>1268.1873448570323</v>
      </c>
      <c r="J1414" s="39">
        <f t="shared" si="68"/>
        <v>-1.5927488749678105</v>
      </c>
    </row>
    <row r="1415" spans="2:10">
      <c r="B1415" s="38" t="s">
        <v>1425</v>
      </c>
      <c r="C1415" s="35">
        <v>56.977449999999997</v>
      </c>
      <c r="D1415" s="39">
        <v>1321.9452129399999</v>
      </c>
      <c r="E1415" s="34">
        <v>39.849620000000002</v>
      </c>
      <c r="F1415" s="40">
        <f t="shared" si="66"/>
        <v>149.62735317600001</v>
      </c>
      <c r="G1415" s="34">
        <v>53.462780000000002</v>
      </c>
      <c r="H1415" s="40">
        <f t="shared" si="67"/>
        <v>1171.7257534230766</v>
      </c>
      <c r="J1415" s="39">
        <f t="shared" si="68"/>
        <v>-0.59210634092323744</v>
      </c>
    </row>
    <row r="1416" spans="2:10">
      <c r="B1416" s="38" t="s">
        <v>1426</v>
      </c>
      <c r="C1416" s="35">
        <v>54.600850000000001</v>
      </c>
      <c r="D1416" s="39">
        <v>1266.80524102</v>
      </c>
      <c r="E1416" s="34">
        <v>28.57142</v>
      </c>
      <c r="F1416" s="40">
        <f t="shared" si="66"/>
        <v>107.279967816</v>
      </c>
      <c r="G1416" s="34">
        <v>52.556629999999998</v>
      </c>
      <c r="H1416" s="40">
        <f t="shared" si="67"/>
        <v>1151.865968887661</v>
      </c>
      <c r="J1416" s="39">
        <f t="shared" si="68"/>
        <v>-7.659304316339103</v>
      </c>
    </row>
    <row r="1417" spans="2:10">
      <c r="B1417" s="38" t="s">
        <v>1427</v>
      </c>
      <c r="C1417" s="35">
        <v>53.564889999999998</v>
      </c>
      <c r="D1417" s="39">
        <v>1242.7697258679998</v>
      </c>
      <c r="E1417" s="34">
        <v>42.857140000000001</v>
      </c>
      <c r="F1417" s="40">
        <f t="shared" si="66"/>
        <v>160.91998927200001</v>
      </c>
      <c r="G1417" s="34">
        <v>49.255659999999999</v>
      </c>
      <c r="H1417" s="40">
        <f t="shared" si="67"/>
        <v>1079.5197205205359</v>
      </c>
      <c r="J1417" s="39">
        <f t="shared" si="68"/>
        <v>-2.3300160754638455</v>
      </c>
    </row>
    <row r="1418" spans="2:10">
      <c r="B1418" s="38" t="s">
        <v>1428</v>
      </c>
      <c r="C1418" s="35">
        <v>51.066420000000001</v>
      </c>
      <c r="D1418" s="39">
        <v>1184.802223704</v>
      </c>
      <c r="E1418" s="34">
        <v>24.43609</v>
      </c>
      <c r="F1418" s="40">
        <f t="shared" si="66"/>
        <v>91.752630732</v>
      </c>
      <c r="G1418" s="34">
        <v>50.032359999999997</v>
      </c>
      <c r="H1418" s="40">
        <f t="shared" si="67"/>
        <v>1096.5423929794636</v>
      </c>
      <c r="J1418" s="39">
        <f t="shared" si="68"/>
        <v>3.4928000074635293</v>
      </c>
    </row>
    <row r="1419" spans="2:10">
      <c r="B1419" s="38" t="s">
        <v>1429</v>
      </c>
      <c r="C1419" s="35">
        <v>55.271169999999998</v>
      </c>
      <c r="D1419" s="39">
        <v>1282.3574694040001</v>
      </c>
      <c r="E1419" s="34">
        <v>27.4436</v>
      </c>
      <c r="F1419" s="40">
        <f t="shared" si="66"/>
        <v>103.04522928000002</v>
      </c>
      <c r="G1419" s="34">
        <v>53.980580000000003</v>
      </c>
      <c r="H1419" s="40">
        <f t="shared" si="67"/>
        <v>1183.0742017290283</v>
      </c>
      <c r="J1419" s="39">
        <f t="shared" si="68"/>
        <v>3.7619616050283184</v>
      </c>
    </row>
    <row r="1420" spans="2:10">
      <c r="B1420" s="38" t="s">
        <v>1430</v>
      </c>
      <c r="C1420" s="35">
        <v>66.301029999999997</v>
      </c>
      <c r="D1420" s="39">
        <v>1538.2634572359998</v>
      </c>
      <c r="E1420" s="34">
        <v>31.578939999999999</v>
      </c>
      <c r="F1420" s="40">
        <f t="shared" si="66"/>
        <v>118.57260391200001</v>
      </c>
      <c r="G1420" s="34">
        <v>64.983810000000005</v>
      </c>
      <c r="H1420" s="40">
        <f t="shared" si="67"/>
        <v>1424.2282898972344</v>
      </c>
      <c r="J1420" s="39">
        <f t="shared" si="68"/>
        <v>4.5374365732345723</v>
      </c>
    </row>
    <row r="1421" spans="2:10">
      <c r="B1421" s="38" t="s">
        <v>1431</v>
      </c>
      <c r="C1421" s="35">
        <v>58.135280000000002</v>
      </c>
      <c r="D1421" s="39">
        <v>1348.8082583359999</v>
      </c>
      <c r="E1421" s="34">
        <v>25.93984</v>
      </c>
      <c r="F1421" s="40">
        <f t="shared" si="66"/>
        <v>97.398911232000017</v>
      </c>
      <c r="G1421" s="34">
        <v>57.281550000000003</v>
      </c>
      <c r="H1421" s="40">
        <f t="shared" si="67"/>
        <v>1255.4204500961537</v>
      </c>
      <c r="J1421" s="39">
        <f t="shared" si="68"/>
        <v>4.0111029921538375</v>
      </c>
    </row>
    <row r="1422" spans="2:10">
      <c r="B1422" s="38" t="s">
        <v>1432</v>
      </c>
      <c r="C1422" s="35">
        <v>61.121259999999999</v>
      </c>
      <c r="D1422" s="39">
        <v>1418.0865775119998</v>
      </c>
      <c r="E1422" s="34">
        <v>41.729320000000001</v>
      </c>
      <c r="F1422" s="40">
        <f t="shared" si="66"/>
        <v>156.68525073600003</v>
      </c>
      <c r="G1422" s="34">
        <v>57.475720000000003</v>
      </c>
      <c r="H1422" s="40">
        <f t="shared" si="67"/>
        <v>1259.6760086275685</v>
      </c>
      <c r="J1422" s="39">
        <f t="shared" si="68"/>
        <v>-1.72531814843137</v>
      </c>
    </row>
    <row r="1423" spans="2:10">
      <c r="B1423" s="38" t="s">
        <v>1433</v>
      </c>
      <c r="C1423" s="35">
        <v>53.077390000000001</v>
      </c>
      <c r="D1423" s="39">
        <v>1231.4591408680001</v>
      </c>
      <c r="E1423" s="34">
        <v>28.57142</v>
      </c>
      <c r="F1423" s="40">
        <f t="shared" si="66"/>
        <v>107.279967816</v>
      </c>
      <c r="G1423" s="34">
        <v>51.262129999999999</v>
      </c>
      <c r="H1423" s="40">
        <f t="shared" si="67"/>
        <v>1123.4948481227818</v>
      </c>
      <c r="J1423" s="39">
        <f t="shared" si="68"/>
        <v>-0.6843249292182918</v>
      </c>
    </row>
    <row r="1424" spans="2:10">
      <c r="B1424" s="38" t="s">
        <v>1434</v>
      </c>
      <c r="C1424" s="35">
        <v>53.138330000000003</v>
      </c>
      <c r="D1424" s="39">
        <v>1232.873021996</v>
      </c>
      <c r="E1424" s="34">
        <v>30.07518</v>
      </c>
      <c r="F1424" s="40">
        <f t="shared" si="66"/>
        <v>112.92628586400001</v>
      </c>
      <c r="G1424" s="34">
        <v>51.003230000000002</v>
      </c>
      <c r="H1424" s="40">
        <f t="shared" si="67"/>
        <v>1117.8206239698059</v>
      </c>
      <c r="J1424" s="39">
        <f t="shared" si="68"/>
        <v>-2.1261121621942038</v>
      </c>
    </row>
    <row r="1425" spans="2:10">
      <c r="B1425" s="38" t="s">
        <v>1435</v>
      </c>
      <c r="C1425" s="35">
        <v>55.941490000000002</v>
      </c>
      <c r="D1425" s="39">
        <v>1297.9096977880001</v>
      </c>
      <c r="E1425" s="34">
        <v>31.202999999999999</v>
      </c>
      <c r="F1425" s="40">
        <f t="shared" si="66"/>
        <v>117.1610244</v>
      </c>
      <c r="G1425" s="34">
        <v>54.045299999999997</v>
      </c>
      <c r="H1425" s="40">
        <f t="shared" si="67"/>
        <v>1184.4926481839552</v>
      </c>
      <c r="J1425" s="39">
        <f t="shared" si="68"/>
        <v>3.7439747959551823</v>
      </c>
    </row>
    <row r="1426" spans="2:10">
      <c r="B1426" s="38" t="s">
        <v>1436</v>
      </c>
      <c r="C1426" s="35">
        <v>52.833629999999999</v>
      </c>
      <c r="D1426" s="39">
        <v>1225.8036163559998</v>
      </c>
      <c r="E1426" s="34">
        <v>37.218040000000002</v>
      </c>
      <c r="F1426" s="40">
        <f t="shared" si="66"/>
        <v>139.74629659200002</v>
      </c>
      <c r="G1426" s="34">
        <v>49.708730000000003</v>
      </c>
      <c r="H1426" s="40">
        <f t="shared" si="67"/>
        <v>1089.4495032049267</v>
      </c>
      <c r="J1426" s="39">
        <f t="shared" si="68"/>
        <v>3.3921834409270559</v>
      </c>
    </row>
    <row r="1427" spans="2:10">
      <c r="B1427" s="38" t="s">
        <v>1437</v>
      </c>
      <c r="C1427" s="35">
        <v>63.863489999999999</v>
      </c>
      <c r="D1427" s="39">
        <v>1481.709604188</v>
      </c>
      <c r="E1427" s="34">
        <v>34.210520000000002</v>
      </c>
      <c r="F1427" s="40">
        <f t="shared" si="66"/>
        <v>128.453660496</v>
      </c>
      <c r="G1427" s="34">
        <v>61.941740000000003</v>
      </c>
      <c r="H1427" s="40">
        <f t="shared" si="67"/>
        <v>1357.556265683085</v>
      </c>
      <c r="J1427" s="39">
        <f t="shared" si="68"/>
        <v>4.3003219910849566</v>
      </c>
    </row>
    <row r="1428" spans="2:10">
      <c r="B1428" s="38" t="s">
        <v>1438</v>
      </c>
      <c r="C1428" s="35">
        <v>67.763549999999995</v>
      </c>
      <c r="D1428" s="39">
        <v>1572.1956762599998</v>
      </c>
      <c r="E1428" s="34">
        <v>43.984960000000001</v>
      </c>
      <c r="F1428" s="40">
        <f t="shared" ref="F1428:F1491" si="69">$F$1362*(E1428/100)</f>
        <v>165.15472780800002</v>
      </c>
      <c r="G1428" s="34">
        <v>63.948219999999999</v>
      </c>
      <c r="H1428" s="40">
        <f t="shared" si="67"/>
        <v>1401.5316124519647</v>
      </c>
      <c r="J1428" s="39">
        <f t="shared" si="68"/>
        <v>-5.5093360000350913</v>
      </c>
    </row>
    <row r="1429" spans="2:10">
      <c r="B1429" s="38" t="s">
        <v>1439</v>
      </c>
      <c r="C1429" s="35">
        <v>61.669710000000002</v>
      </c>
      <c r="D1429" s="39">
        <v>1430.8112756519999</v>
      </c>
      <c r="E1429" s="34">
        <v>39.473680000000002</v>
      </c>
      <c r="F1429" s="40">
        <f t="shared" si="69"/>
        <v>148.21577366400001</v>
      </c>
      <c r="G1429" s="34">
        <v>58.381869999999999</v>
      </c>
      <c r="H1429" s="40">
        <f t="shared" si="67"/>
        <v>1279.535793162984</v>
      </c>
      <c r="J1429" s="39">
        <f t="shared" si="68"/>
        <v>-3.0597088250160596</v>
      </c>
    </row>
    <row r="1430" spans="2:10">
      <c r="B1430" s="38" t="s">
        <v>1440</v>
      </c>
      <c r="C1430" s="35">
        <v>71.115170000000006</v>
      </c>
      <c r="D1430" s="39">
        <v>1649.957282204</v>
      </c>
      <c r="E1430" s="34">
        <v>47.36842</v>
      </c>
      <c r="F1430" s="40">
        <f t="shared" si="69"/>
        <v>177.85894341600002</v>
      </c>
      <c r="G1430" s="34">
        <v>67.378640000000004</v>
      </c>
      <c r="H1430" s="40">
        <f t="shared" si="67"/>
        <v>1476.7149728955781</v>
      </c>
      <c r="J1430" s="39">
        <f t="shared" si="68"/>
        <v>4.6166341075781929</v>
      </c>
    </row>
    <row r="1431" spans="2:10">
      <c r="B1431" s="38" t="s">
        <v>1441</v>
      </c>
      <c r="C1431" s="35">
        <v>82.693470000000005</v>
      </c>
      <c r="D1431" s="39">
        <v>1918.587736164</v>
      </c>
      <c r="E1431" s="34">
        <v>39.097740000000002</v>
      </c>
      <c r="F1431" s="40">
        <f t="shared" si="69"/>
        <v>146.80419415200001</v>
      </c>
      <c r="G1431" s="34">
        <v>80.841419999999999</v>
      </c>
      <c r="H1431" s="40">
        <f t="shared" si="67"/>
        <v>1771.7741905170544</v>
      </c>
      <c r="J1431" s="39">
        <f t="shared" si="68"/>
        <v>-9.3514949455766327E-3</v>
      </c>
    </row>
    <row r="1432" spans="2:10">
      <c r="B1432" s="38" t="s">
        <v>1442</v>
      </c>
      <c r="C1432" s="35">
        <v>67.519800000000004</v>
      </c>
      <c r="D1432" s="39">
        <v>1566.5403837600002</v>
      </c>
      <c r="E1432" s="34">
        <v>44.360900000000001</v>
      </c>
      <c r="F1432" s="40">
        <f t="shared" si="69"/>
        <v>166.56630732000002</v>
      </c>
      <c r="G1432" s="34">
        <v>63.818770000000001</v>
      </c>
      <c r="H1432" s="40">
        <f t="shared" si="67"/>
        <v>1398.694500375477</v>
      </c>
      <c r="J1432" s="39">
        <f t="shared" si="68"/>
        <v>-1.2795760645230985</v>
      </c>
    </row>
    <row r="1433" spans="2:10">
      <c r="B1433" s="38" t="s">
        <v>1443</v>
      </c>
      <c r="C1433" s="35">
        <v>62.766599999999997</v>
      </c>
      <c r="D1433" s="39">
        <v>1456.2604399199997</v>
      </c>
      <c r="E1433" s="34">
        <v>30.07518</v>
      </c>
      <c r="F1433" s="40">
        <f t="shared" si="69"/>
        <v>112.92628586400001</v>
      </c>
      <c r="G1433" s="34">
        <v>61.488669999999999</v>
      </c>
      <c r="H1433" s="40">
        <f t="shared" si="67"/>
        <v>1347.6264829986942</v>
      </c>
      <c r="J1433" s="39">
        <f t="shared" si="68"/>
        <v>4.2923289426944393</v>
      </c>
    </row>
    <row r="1434" spans="2:10">
      <c r="B1434" s="38" t="s">
        <v>1444</v>
      </c>
      <c r="C1434" s="35">
        <v>68.37294</v>
      </c>
      <c r="D1434" s="39">
        <v>1586.3342555280001</v>
      </c>
      <c r="E1434" s="34">
        <v>32.706760000000003</v>
      </c>
      <c r="F1434" s="40">
        <f t="shared" si="69"/>
        <v>122.80734244800001</v>
      </c>
      <c r="G1434" s="34">
        <v>66.601939999999999</v>
      </c>
      <c r="H1434" s="40">
        <f t="shared" si="67"/>
        <v>1459.6923004366504</v>
      </c>
      <c r="J1434" s="39">
        <f t="shared" si="68"/>
        <v>-3.8346126433496011</v>
      </c>
    </row>
    <row r="1435" spans="2:10">
      <c r="B1435" s="38" t="s">
        <v>1445</v>
      </c>
      <c r="C1435" s="35">
        <v>66.84948</v>
      </c>
      <c r="D1435" s="39">
        <v>1550.9881553759999</v>
      </c>
      <c r="E1435" s="34">
        <v>33.834580000000003</v>
      </c>
      <c r="F1435" s="40">
        <f t="shared" si="69"/>
        <v>127.04208098400002</v>
      </c>
      <c r="G1435" s="34">
        <v>64.724909999999994</v>
      </c>
      <c r="H1435" s="40">
        <f t="shared" si="67"/>
        <v>1418.5540657442582</v>
      </c>
      <c r="J1435" s="39">
        <f t="shared" si="68"/>
        <v>-5.3920086477417044</v>
      </c>
    </row>
    <row r="1436" spans="2:10">
      <c r="B1436" s="38" t="s">
        <v>1446</v>
      </c>
      <c r="C1436" s="35">
        <v>94.57647</v>
      </c>
      <c r="D1436" s="39">
        <v>2194.2875957639999</v>
      </c>
      <c r="E1436" s="34">
        <v>56.766910000000003</v>
      </c>
      <c r="F1436" s="40">
        <f t="shared" si="69"/>
        <v>213.14839366800001</v>
      </c>
      <c r="G1436" s="34">
        <v>90.42071</v>
      </c>
      <c r="H1436" s="40">
        <f t="shared" si="67"/>
        <v>1981.7202650105273</v>
      </c>
      <c r="J1436" s="39">
        <f t="shared" si="68"/>
        <v>0.58106291452736514</v>
      </c>
    </row>
    <row r="1437" spans="2:10">
      <c r="B1437" s="38" t="s">
        <v>1447</v>
      </c>
      <c r="C1437" s="35">
        <v>75.015230000000003</v>
      </c>
      <c r="D1437" s="39">
        <v>1740.4433542759998</v>
      </c>
      <c r="E1437" s="34">
        <v>37.218040000000002</v>
      </c>
      <c r="F1437" s="40">
        <f t="shared" si="69"/>
        <v>139.74629659200002</v>
      </c>
      <c r="G1437" s="34">
        <v>72.815529999999995</v>
      </c>
      <c r="H1437" s="40">
        <f t="shared" si="67"/>
        <v>1595.8734609414369</v>
      </c>
      <c r="J1437" s="39">
        <f t="shared" si="68"/>
        <v>-4.8235967425630406</v>
      </c>
    </row>
    <row r="1438" spans="2:10">
      <c r="B1438" s="38" t="s">
        <v>1448</v>
      </c>
      <c r="C1438" s="35">
        <v>70.627660000000006</v>
      </c>
      <c r="D1438" s="39">
        <v>1638.6464651920001</v>
      </c>
      <c r="E1438" s="34">
        <v>29.3233</v>
      </c>
      <c r="F1438" s="40">
        <f t="shared" si="69"/>
        <v>110.10312684000002</v>
      </c>
      <c r="G1438" s="34">
        <v>69.96763</v>
      </c>
      <c r="H1438" s="40">
        <f t="shared" si="67"/>
        <v>1533.4569952587026</v>
      </c>
      <c r="J1438" s="39">
        <f t="shared" si="68"/>
        <v>4.9136569067024993</v>
      </c>
    </row>
    <row r="1439" spans="2:10">
      <c r="B1439" s="38" t="s">
        <v>1449</v>
      </c>
      <c r="C1439" s="35">
        <v>66.788539999999998</v>
      </c>
      <c r="D1439" s="39">
        <v>1549.5742742479999</v>
      </c>
      <c r="E1439" s="34">
        <v>29.69924</v>
      </c>
      <c r="F1439" s="40">
        <f t="shared" si="69"/>
        <v>111.514706352</v>
      </c>
      <c r="G1439" s="34">
        <v>65.566339999999997</v>
      </c>
      <c r="H1439" s="40">
        <f t="shared" si="67"/>
        <v>1436.995403824747</v>
      </c>
      <c r="J1439" s="39">
        <f t="shared" si="68"/>
        <v>-1.0641640712528897</v>
      </c>
    </row>
    <row r="1440" spans="2:10">
      <c r="B1440" s="38" t="s">
        <v>1450</v>
      </c>
      <c r="C1440" s="35">
        <v>70.201089999999994</v>
      </c>
      <c r="D1440" s="39">
        <v>1628.7495293079996</v>
      </c>
      <c r="E1440" s="34">
        <v>43.984960000000001</v>
      </c>
      <c r="F1440" s="40">
        <f t="shared" si="69"/>
        <v>165.15472780800002</v>
      </c>
      <c r="G1440" s="34">
        <v>66.990290000000002</v>
      </c>
      <c r="H1440" s="40">
        <f t="shared" si="67"/>
        <v>1468.2036366661141</v>
      </c>
      <c r="J1440" s="39">
        <f t="shared" si="68"/>
        <v>4.6088351661144316</v>
      </c>
    </row>
    <row r="1441" spans="2:10">
      <c r="B1441" s="38" t="s">
        <v>1451</v>
      </c>
      <c r="C1441" s="35">
        <v>72.760509999999996</v>
      </c>
      <c r="D1441" s="39">
        <v>1688.1311446119998</v>
      </c>
      <c r="E1441" s="34">
        <v>31.202999999999999</v>
      </c>
      <c r="F1441" s="40">
        <f t="shared" si="69"/>
        <v>117.1610244</v>
      </c>
      <c r="G1441" s="34">
        <v>71.715209999999999</v>
      </c>
      <c r="H1441" s="40">
        <f t="shared" si="67"/>
        <v>1571.7581178746066</v>
      </c>
      <c r="J1441" s="39">
        <f t="shared" si="68"/>
        <v>0.78799766260681281</v>
      </c>
    </row>
    <row r="1442" spans="2:10">
      <c r="B1442" s="38" t="s">
        <v>1452</v>
      </c>
      <c r="C1442" s="35">
        <v>64.655690000000007</v>
      </c>
      <c r="D1442" s="39">
        <v>1500.0895948280001</v>
      </c>
      <c r="E1442" s="34">
        <v>37.593980000000002</v>
      </c>
      <c r="F1442" s="40">
        <f t="shared" si="69"/>
        <v>141.15787610400002</v>
      </c>
      <c r="G1442" s="34">
        <v>62.071190000000001</v>
      </c>
      <c r="H1442" s="40">
        <f t="shared" si="67"/>
        <v>1360.3933777595728</v>
      </c>
      <c r="J1442" s="39">
        <f t="shared" si="68"/>
        <v>1.4616590355726657</v>
      </c>
    </row>
    <row r="1443" spans="2:10">
      <c r="B1443" s="38" t="s">
        <v>1453</v>
      </c>
      <c r="C1443" s="35">
        <v>70.018280000000004</v>
      </c>
      <c r="D1443" s="39">
        <v>1624.508117936</v>
      </c>
      <c r="E1443" s="34">
        <v>58.270670000000003</v>
      </c>
      <c r="F1443" s="40">
        <f t="shared" si="69"/>
        <v>218.79471171600002</v>
      </c>
      <c r="G1443" s="34">
        <v>63.948219999999999</v>
      </c>
      <c r="H1443" s="40">
        <f t="shared" si="67"/>
        <v>1401.5316124519647</v>
      </c>
      <c r="J1443" s="39">
        <f t="shared" si="68"/>
        <v>-4.181793768035277</v>
      </c>
    </row>
    <row r="1444" spans="2:10">
      <c r="B1444" s="38" t="s">
        <v>1454</v>
      </c>
      <c r="C1444" s="35">
        <v>62.766599999999997</v>
      </c>
      <c r="D1444" s="39">
        <v>1456.2604399199997</v>
      </c>
      <c r="E1444" s="34">
        <v>34.210520000000002</v>
      </c>
      <c r="F1444" s="40">
        <f t="shared" si="69"/>
        <v>128.453660496</v>
      </c>
      <c r="G1444" s="34">
        <v>60.517789999999998</v>
      </c>
      <c r="H1444" s="40">
        <f t="shared" si="67"/>
        <v>1326.3480328417177</v>
      </c>
      <c r="J1444" s="39">
        <f t="shared" si="68"/>
        <v>-1.4587465822819468</v>
      </c>
    </row>
    <row r="1445" spans="2:10">
      <c r="B1445" s="38" t="s">
        <v>1455</v>
      </c>
      <c r="C1445" s="35">
        <v>64.533820000000006</v>
      </c>
      <c r="D1445" s="39">
        <v>1497.2620645840002</v>
      </c>
      <c r="E1445" s="34">
        <v>36.842100000000002</v>
      </c>
      <c r="F1445" s="40">
        <f t="shared" si="69"/>
        <v>138.33471708000002</v>
      </c>
      <c r="G1445" s="34">
        <v>61.941740000000003</v>
      </c>
      <c r="H1445" s="40">
        <f t="shared" si="67"/>
        <v>1357.556265683085</v>
      </c>
      <c r="J1445" s="39">
        <f t="shared" si="68"/>
        <v>-1.3710818209151512</v>
      </c>
    </row>
    <row r="1446" spans="2:10">
      <c r="B1446" s="38" t="s">
        <v>1456</v>
      </c>
      <c r="C1446" s="35">
        <v>59.841560000000001</v>
      </c>
      <c r="D1446" s="39">
        <v>1388.3960018719999</v>
      </c>
      <c r="E1446" s="34">
        <v>29.69924</v>
      </c>
      <c r="F1446" s="40">
        <f t="shared" si="69"/>
        <v>111.514706352</v>
      </c>
      <c r="G1446" s="34">
        <v>58.381869999999999</v>
      </c>
      <c r="H1446" s="40">
        <f t="shared" si="67"/>
        <v>1279.535793162984</v>
      </c>
      <c r="J1446" s="39">
        <f t="shared" si="68"/>
        <v>2.6544976429840972</v>
      </c>
    </row>
    <row r="1447" spans="2:10">
      <c r="B1447" s="38" t="s">
        <v>1457</v>
      </c>
      <c r="C1447" s="35">
        <v>58.927480000000003</v>
      </c>
      <c r="D1447" s="39">
        <v>1367.1882489759998</v>
      </c>
      <c r="E1447" s="34">
        <v>33.082700000000003</v>
      </c>
      <c r="F1447" s="40">
        <f t="shared" si="69"/>
        <v>124.21892196000002</v>
      </c>
      <c r="G1447" s="34">
        <v>56.634300000000003</v>
      </c>
      <c r="H1447" s="40">
        <f t="shared" si="67"/>
        <v>1241.234889713714</v>
      </c>
      <c r="J1447" s="39">
        <f t="shared" si="68"/>
        <v>-1.734437302285869</v>
      </c>
    </row>
    <row r="1448" spans="2:10">
      <c r="B1448" s="38" t="s">
        <v>1458</v>
      </c>
      <c r="C1448" s="35">
        <v>60.694690000000001</v>
      </c>
      <c r="D1448" s="39">
        <v>1408.1896416280001</v>
      </c>
      <c r="E1448" s="34">
        <v>29.3233</v>
      </c>
      <c r="F1448" s="40">
        <f t="shared" si="69"/>
        <v>110.10312684000002</v>
      </c>
      <c r="G1448" s="34">
        <v>59.158569999999997</v>
      </c>
      <c r="H1448" s="40">
        <f t="shared" si="67"/>
        <v>1296.5584656219114</v>
      </c>
      <c r="J1448" s="39">
        <f t="shared" si="68"/>
        <v>-1.5280491660887492</v>
      </c>
    </row>
    <row r="1449" spans="2:10">
      <c r="B1449" s="38" t="s">
        <v>1459</v>
      </c>
      <c r="C1449" s="35">
        <v>69.8964</v>
      </c>
      <c r="D1449" s="39">
        <v>1621.68035568</v>
      </c>
      <c r="E1449" s="34">
        <v>32.330820000000003</v>
      </c>
      <c r="F1449" s="40">
        <f t="shared" si="69"/>
        <v>121.39576293600003</v>
      </c>
      <c r="G1449" s="34">
        <v>68.478960000000001</v>
      </c>
      <c r="H1449" s="40">
        <f t="shared" si="67"/>
        <v>1500.8303159624083</v>
      </c>
      <c r="J1449" s="39">
        <f t="shared" si="68"/>
        <v>0.54572321840828408</v>
      </c>
    </row>
    <row r="1450" spans="2:10">
      <c r="B1450" s="38" t="s">
        <v>1460</v>
      </c>
      <c r="C1450" s="35">
        <v>63.436920000000001</v>
      </c>
      <c r="D1450" s="39">
        <v>1471.8126683039998</v>
      </c>
      <c r="E1450" s="34">
        <v>48.87218</v>
      </c>
      <c r="F1450" s="40">
        <f t="shared" si="69"/>
        <v>183.505261464</v>
      </c>
      <c r="G1450" s="34">
        <v>58.834949999999999</v>
      </c>
      <c r="H1450" s="40">
        <f t="shared" si="67"/>
        <v>1289.4657950140086</v>
      </c>
      <c r="J1450" s="39">
        <f t="shared" si="68"/>
        <v>1.1583881740089055</v>
      </c>
    </row>
    <row r="1451" spans="2:10">
      <c r="B1451" s="38" t="s">
        <v>1461</v>
      </c>
      <c r="C1451" s="35">
        <v>58.013399999999997</v>
      </c>
      <c r="D1451" s="39">
        <v>1345.9804960799997</v>
      </c>
      <c r="E1451" s="34">
        <v>25.5639</v>
      </c>
      <c r="F1451" s="40">
        <f t="shared" si="69"/>
        <v>95.98733172</v>
      </c>
      <c r="G1451" s="34">
        <v>56.828470000000003</v>
      </c>
      <c r="H1451" s="40">
        <f t="shared" si="67"/>
        <v>1245.4904482451288</v>
      </c>
      <c r="J1451" s="39">
        <f t="shared" si="68"/>
        <v>-4.5027161148709638</v>
      </c>
    </row>
    <row r="1452" spans="2:10">
      <c r="B1452" s="38" t="s">
        <v>1462</v>
      </c>
      <c r="C1452" s="35">
        <v>57.769649999999999</v>
      </c>
      <c r="D1452" s="39">
        <v>1340.3252035799999</v>
      </c>
      <c r="E1452" s="34">
        <v>28.94736</v>
      </c>
      <c r="F1452" s="40">
        <f t="shared" si="69"/>
        <v>108.691547328</v>
      </c>
      <c r="G1452" s="34">
        <v>56.375399999999999</v>
      </c>
      <c r="H1452" s="40">
        <f t="shared" si="67"/>
        <v>1235.560665560738</v>
      </c>
      <c r="J1452" s="39">
        <f t="shared" si="68"/>
        <v>3.9270093087382065</v>
      </c>
    </row>
    <row r="1453" spans="2:10">
      <c r="B1453" s="38" t="s">
        <v>1463</v>
      </c>
      <c r="C1453" s="35">
        <v>53.991459999999996</v>
      </c>
      <c r="D1453" s="39">
        <v>1252.6666617519998</v>
      </c>
      <c r="E1453" s="34">
        <v>38.721800000000002</v>
      </c>
      <c r="F1453" s="40">
        <f t="shared" si="69"/>
        <v>145.39261464000001</v>
      </c>
      <c r="G1453" s="34">
        <v>50.679609999999997</v>
      </c>
      <c r="H1453" s="40">
        <f t="shared" si="67"/>
        <v>1110.727953361903</v>
      </c>
      <c r="J1453" s="39">
        <f t="shared" si="68"/>
        <v>3.4539062499031843</v>
      </c>
    </row>
    <row r="1454" spans="2:10">
      <c r="B1454" s="38" t="s">
        <v>1464</v>
      </c>
      <c r="C1454" s="35">
        <v>50.700789999999998</v>
      </c>
      <c r="D1454" s="39">
        <v>1176.3191689479997</v>
      </c>
      <c r="E1454" s="34">
        <v>29.3233</v>
      </c>
      <c r="F1454" s="40">
        <f t="shared" si="69"/>
        <v>110.10312684000002</v>
      </c>
      <c r="G1454" s="34">
        <v>48.802579999999999</v>
      </c>
      <c r="H1454" s="40">
        <f t="shared" si="67"/>
        <v>1069.5897186695113</v>
      </c>
      <c r="J1454" s="39">
        <f t="shared" si="68"/>
        <v>3.3736765615115019</v>
      </c>
    </row>
    <row r="1455" spans="2:10">
      <c r="B1455" s="38" t="s">
        <v>1465</v>
      </c>
      <c r="C1455" s="35">
        <v>55.575859999999999</v>
      </c>
      <c r="D1455" s="39">
        <v>1289.4266430319999</v>
      </c>
      <c r="E1455" s="34">
        <v>32.330820000000003</v>
      </c>
      <c r="F1455" s="40">
        <f t="shared" si="69"/>
        <v>121.39576293600003</v>
      </c>
      <c r="G1455" s="34">
        <v>53.462780000000002</v>
      </c>
      <c r="H1455" s="40">
        <f t="shared" si="67"/>
        <v>1171.7257534230766</v>
      </c>
      <c r="J1455" s="39">
        <f t="shared" si="68"/>
        <v>3.6948733270767207</v>
      </c>
    </row>
    <row r="1456" spans="2:10">
      <c r="B1456" s="38" t="s">
        <v>1466</v>
      </c>
      <c r="C1456" s="35">
        <v>54.600850000000001</v>
      </c>
      <c r="D1456" s="39">
        <v>1266.80524102</v>
      </c>
      <c r="E1456" s="34">
        <v>28.57142</v>
      </c>
      <c r="F1456" s="40">
        <f t="shared" si="69"/>
        <v>107.279967816</v>
      </c>
      <c r="G1456" s="34">
        <v>53.07443</v>
      </c>
      <c r="H1456" s="40">
        <f t="shared" si="67"/>
        <v>1163.2144171936127</v>
      </c>
      <c r="J1456" s="39">
        <f t="shared" si="68"/>
        <v>3.689143989612603</v>
      </c>
    </row>
    <row r="1457" spans="2:10">
      <c r="B1457" s="38" t="s">
        <v>1467</v>
      </c>
      <c r="C1457" s="35">
        <v>47.166359999999997</v>
      </c>
      <c r="D1457" s="39">
        <v>1094.3161516319999</v>
      </c>
      <c r="E1457" s="34">
        <v>29.69924</v>
      </c>
      <c r="F1457" s="40">
        <f t="shared" si="69"/>
        <v>111.514706352</v>
      </c>
      <c r="G1457" s="34">
        <v>44.66019</v>
      </c>
      <c r="H1457" s="40">
        <f t="shared" si="67"/>
        <v>978.80235138853141</v>
      </c>
      <c r="J1457" s="39">
        <f t="shared" si="68"/>
        <v>-3.999093891468533</v>
      </c>
    </row>
    <row r="1458" spans="2:10">
      <c r="B1458" s="38" t="s">
        <v>1468</v>
      </c>
      <c r="C1458" s="35">
        <v>45.399140000000003</v>
      </c>
      <c r="D1458" s="39">
        <v>1053.3145269680001</v>
      </c>
      <c r="E1458" s="34">
        <v>25.18796</v>
      </c>
      <c r="F1458" s="40">
        <f t="shared" si="69"/>
        <v>94.575752207999997</v>
      </c>
      <c r="G1458" s="34">
        <v>43.883490000000002</v>
      </c>
      <c r="H1458" s="40">
        <f t="shared" si="67"/>
        <v>961.77967892960396</v>
      </c>
      <c r="J1458" s="39">
        <f t="shared" si="68"/>
        <v>3.0409041696038912</v>
      </c>
    </row>
    <row r="1459" spans="2:10">
      <c r="B1459" s="38" t="s">
        <v>1469</v>
      </c>
      <c r="C1459" s="35">
        <v>50.639850000000003</v>
      </c>
      <c r="D1459" s="39">
        <v>1174.9052878199998</v>
      </c>
      <c r="E1459" s="34">
        <v>26.69172</v>
      </c>
      <c r="F1459" s="40">
        <f t="shared" si="69"/>
        <v>100.22207025600001</v>
      </c>
      <c r="G1459" s="34">
        <v>49.190930000000002</v>
      </c>
      <c r="H1459" s="40">
        <f t="shared" si="67"/>
        <v>1078.101054898975</v>
      </c>
      <c r="J1459" s="39">
        <f t="shared" si="68"/>
        <v>3.4178373349752746</v>
      </c>
    </row>
    <row r="1460" spans="2:10">
      <c r="B1460" s="38" t="s">
        <v>1470</v>
      </c>
      <c r="C1460" s="35">
        <v>50.457030000000003</v>
      </c>
      <c r="D1460" s="39">
        <v>1170.6636444359999</v>
      </c>
      <c r="E1460" s="34">
        <v>24.06015</v>
      </c>
      <c r="F1460" s="40">
        <f t="shared" si="69"/>
        <v>90.341051219999997</v>
      </c>
      <c r="G1460" s="34">
        <v>49.449829999999999</v>
      </c>
      <c r="H1460" s="40">
        <f t="shared" si="67"/>
        <v>1083.7752790519507</v>
      </c>
      <c r="J1460" s="39">
        <f t="shared" si="68"/>
        <v>3.4526858359508878</v>
      </c>
    </row>
    <row r="1461" spans="2:10">
      <c r="B1461" s="38" t="s">
        <v>1471</v>
      </c>
      <c r="C1461" s="35">
        <v>53.625830000000001</v>
      </c>
      <c r="D1461" s="39">
        <v>1244.1836069959998</v>
      </c>
      <c r="E1461" s="34">
        <v>30.07518</v>
      </c>
      <c r="F1461" s="40">
        <f t="shared" si="69"/>
        <v>112.92628586400001</v>
      </c>
      <c r="G1461" s="34">
        <v>51.77993</v>
      </c>
      <c r="H1461" s="40">
        <f t="shared" si="67"/>
        <v>1134.8432964287335</v>
      </c>
      <c r="J1461" s="39">
        <f t="shared" si="68"/>
        <v>3.5859752967337499</v>
      </c>
    </row>
    <row r="1462" spans="2:10">
      <c r="B1462" s="38" t="s">
        <v>1472</v>
      </c>
      <c r="C1462" s="35">
        <v>67.885429999999999</v>
      </c>
      <c r="D1462" s="39">
        <v>1575.0234385159999</v>
      </c>
      <c r="E1462" s="34">
        <v>36.090220000000002</v>
      </c>
      <c r="F1462" s="40">
        <f t="shared" si="69"/>
        <v>135.51155805600001</v>
      </c>
      <c r="G1462" s="34">
        <v>65.695790000000002</v>
      </c>
      <c r="H1462" s="40">
        <f t="shared" si="67"/>
        <v>1439.832515901235</v>
      </c>
      <c r="J1462" s="39">
        <f t="shared" si="68"/>
        <v>0.32063544123502652</v>
      </c>
    </row>
    <row r="1463" spans="2:10">
      <c r="B1463" s="38" t="s">
        <v>1473</v>
      </c>
      <c r="C1463" s="35">
        <v>67.215109999999996</v>
      </c>
      <c r="D1463" s="39">
        <v>1559.4712101319999</v>
      </c>
      <c r="E1463" s="34">
        <v>32.706760000000003</v>
      </c>
      <c r="F1463" s="40">
        <f t="shared" si="69"/>
        <v>122.80734244800001</v>
      </c>
      <c r="G1463" s="34">
        <v>65.760509999999996</v>
      </c>
      <c r="H1463" s="40">
        <f t="shared" si="67"/>
        <v>1441.2509623561618</v>
      </c>
      <c r="J1463" s="39">
        <f t="shared" si="68"/>
        <v>4.5870946721620385</v>
      </c>
    </row>
    <row r="1464" spans="2:10">
      <c r="B1464" s="38" t="s">
        <v>1474</v>
      </c>
      <c r="C1464" s="35">
        <v>54.357089999999999</v>
      </c>
      <c r="D1464" s="39">
        <v>1261.1497165079998</v>
      </c>
      <c r="E1464" s="34">
        <v>28.57142</v>
      </c>
      <c r="F1464" s="40">
        <f t="shared" si="69"/>
        <v>107.279967816</v>
      </c>
      <c r="G1464" s="34">
        <v>52.62135</v>
      </c>
      <c r="H1464" s="40">
        <f t="shared" si="67"/>
        <v>1153.2844153425881</v>
      </c>
      <c r="J1464" s="39">
        <f t="shared" si="68"/>
        <v>-0.58533334941171233</v>
      </c>
    </row>
    <row r="1465" spans="2:10">
      <c r="B1465" s="38" t="s">
        <v>1475</v>
      </c>
      <c r="C1465" s="35">
        <v>54.235219999999998</v>
      </c>
      <c r="D1465" s="39">
        <v>1258.3221862639998</v>
      </c>
      <c r="E1465" s="34">
        <v>33.082700000000003</v>
      </c>
      <c r="F1465" s="40">
        <f t="shared" si="69"/>
        <v>124.21892196000002</v>
      </c>
      <c r="G1465" s="34">
        <v>51.909379999999999</v>
      </c>
      <c r="H1465" s="40">
        <f t="shared" si="67"/>
        <v>1137.6804085052213</v>
      </c>
      <c r="J1465" s="39">
        <f t="shared" si="68"/>
        <v>3.577144201221472</v>
      </c>
    </row>
    <row r="1466" spans="2:10">
      <c r="B1466" s="38" t="s">
        <v>1476</v>
      </c>
      <c r="C1466" s="35">
        <v>59.354050000000001</v>
      </c>
      <c r="D1466" s="39">
        <v>1377.08518486</v>
      </c>
      <c r="E1466" s="34">
        <v>42.857140000000001</v>
      </c>
      <c r="F1466" s="40">
        <f t="shared" si="69"/>
        <v>160.91998927200001</v>
      </c>
      <c r="G1466" s="34">
        <v>55.339799999999997</v>
      </c>
      <c r="H1466" s="40">
        <f t="shared" si="67"/>
        <v>1212.8637689488344</v>
      </c>
      <c r="J1466" s="39">
        <f t="shared" si="68"/>
        <v>-3.3014266391655838</v>
      </c>
    </row>
    <row r="1467" spans="2:10">
      <c r="B1467" s="38" t="s">
        <v>1477</v>
      </c>
      <c r="C1467" s="35">
        <v>85.98415</v>
      </c>
      <c r="D1467" s="39">
        <v>1994.93546098</v>
      </c>
      <c r="E1467" s="34">
        <v>42.105260000000001</v>
      </c>
      <c r="F1467" s="40">
        <f t="shared" si="69"/>
        <v>158.096830248</v>
      </c>
      <c r="G1467" s="34">
        <v>84.077659999999995</v>
      </c>
      <c r="H1467" s="40">
        <f t="shared" si="67"/>
        <v>1842.7017732626189</v>
      </c>
      <c r="J1467" s="39">
        <f t="shared" si="68"/>
        <v>5.8631425306189158</v>
      </c>
    </row>
    <row r="1468" spans="2:10">
      <c r="B1468" s="38" t="s">
        <v>1478</v>
      </c>
      <c r="C1468" s="35">
        <v>79.219980000000007</v>
      </c>
      <c r="D1468" s="39">
        <v>1837.9985999760002</v>
      </c>
      <c r="E1468" s="34">
        <v>31.954879999999999</v>
      </c>
      <c r="F1468" s="40">
        <f t="shared" si="69"/>
        <v>119.98418342399999</v>
      </c>
      <c r="G1468" s="34">
        <v>78.576049999999995</v>
      </c>
      <c r="H1468" s="40">
        <f t="shared" si="67"/>
        <v>1722.1248387618327</v>
      </c>
      <c r="J1468" s="39">
        <f t="shared" si="68"/>
        <v>4.1104222098326773</v>
      </c>
    </row>
    <row r="1469" spans="2:10">
      <c r="B1469" s="38" t="s">
        <v>1479</v>
      </c>
      <c r="C1469" s="35">
        <v>76.782439999999994</v>
      </c>
      <c r="D1469" s="39">
        <v>1781.4447469279999</v>
      </c>
      <c r="E1469" s="34">
        <v>31.578939999999999</v>
      </c>
      <c r="F1469" s="40">
        <f t="shared" si="69"/>
        <v>118.57260391200001</v>
      </c>
      <c r="G1469" s="34">
        <v>75.922330000000002</v>
      </c>
      <c r="H1469" s="40">
        <f t="shared" si="67"/>
        <v>1663.9641507771473</v>
      </c>
      <c r="J1469" s="39">
        <f t="shared" si="68"/>
        <v>1.0920077611474426</v>
      </c>
    </row>
    <row r="1470" spans="2:10">
      <c r="B1470" s="38" t="s">
        <v>1480</v>
      </c>
      <c r="C1470" s="35">
        <v>69.957340000000002</v>
      </c>
      <c r="D1470" s="39">
        <v>1623.094236808</v>
      </c>
      <c r="E1470" s="34">
        <v>38.345860000000002</v>
      </c>
      <c r="F1470" s="40">
        <f t="shared" si="69"/>
        <v>143.98103512800003</v>
      </c>
      <c r="G1470" s="34">
        <v>67.313910000000007</v>
      </c>
      <c r="H1470" s="40">
        <f t="shared" si="67"/>
        <v>1475.2963072740172</v>
      </c>
      <c r="J1470" s="39">
        <f t="shared" si="68"/>
        <v>-3.8168944059827936</v>
      </c>
    </row>
    <row r="1471" spans="2:10">
      <c r="B1471" s="38" t="s">
        <v>1481</v>
      </c>
      <c r="C1471" s="35">
        <v>73.308949999999996</v>
      </c>
      <c r="D1471" s="39">
        <v>1700.8556107399997</v>
      </c>
      <c r="E1471" s="34">
        <v>47.74436</v>
      </c>
      <c r="F1471" s="40">
        <f t="shared" si="69"/>
        <v>179.27052292800002</v>
      </c>
      <c r="G1471" s="34">
        <v>69.644009999999994</v>
      </c>
      <c r="H1471" s="40">
        <f t="shared" si="67"/>
        <v>1526.3643246507995</v>
      </c>
      <c r="J1471" s="39">
        <f t="shared" si="68"/>
        <v>4.7792368387997612</v>
      </c>
    </row>
    <row r="1472" spans="2:10">
      <c r="B1472" s="38" t="s">
        <v>1482</v>
      </c>
      <c r="C1472" s="35">
        <v>69.40889</v>
      </c>
      <c r="D1472" s="39">
        <v>1610.3695386679999</v>
      </c>
      <c r="E1472" s="34">
        <v>45.864660000000001</v>
      </c>
      <c r="F1472" s="40">
        <f t="shared" si="69"/>
        <v>172.212625368</v>
      </c>
      <c r="G1472" s="34">
        <v>65.760509999999996</v>
      </c>
      <c r="H1472" s="40">
        <f t="shared" si="67"/>
        <v>1441.2509623561618</v>
      </c>
      <c r="J1472" s="39">
        <f t="shared" si="68"/>
        <v>3.0940490561620209</v>
      </c>
    </row>
    <row r="1473" spans="2:10">
      <c r="B1473" s="38" t="s">
        <v>1483</v>
      </c>
      <c r="C1473" s="35">
        <v>73.735519999999994</v>
      </c>
      <c r="D1473" s="39">
        <v>1710.7525466239999</v>
      </c>
      <c r="E1473" s="34">
        <v>47.36842</v>
      </c>
      <c r="F1473" s="40">
        <f t="shared" si="69"/>
        <v>177.85894341600002</v>
      </c>
      <c r="G1473" s="34">
        <v>70.161810000000003</v>
      </c>
      <c r="H1473" s="40">
        <f t="shared" si="67"/>
        <v>1537.7127729567515</v>
      </c>
      <c r="J1473" s="39">
        <f t="shared" si="68"/>
        <v>4.8191697487516194</v>
      </c>
    </row>
    <row r="1474" spans="2:10">
      <c r="B1474" s="38" t="s">
        <v>1484</v>
      </c>
      <c r="C1474" s="35">
        <v>51.675800000000002</v>
      </c>
      <c r="D1474" s="39">
        <v>1198.9405709600001</v>
      </c>
      <c r="E1474" s="34">
        <v>33.082700000000003</v>
      </c>
      <c r="F1474" s="40">
        <f t="shared" si="69"/>
        <v>124.21892196000002</v>
      </c>
      <c r="G1474" s="34">
        <v>49.190930000000002</v>
      </c>
      <c r="H1474" s="40">
        <f t="shared" si="67"/>
        <v>1078.101054898975</v>
      </c>
      <c r="J1474" s="39">
        <f t="shared" si="68"/>
        <v>3.3794058989749374</v>
      </c>
    </row>
    <row r="1475" spans="2:10">
      <c r="B1475" s="38" t="s">
        <v>1485</v>
      </c>
      <c r="C1475" s="35">
        <v>39.975619999999999</v>
      </c>
      <c r="D1475" s="39">
        <v>927.48235474399996</v>
      </c>
      <c r="E1475" s="34">
        <v>20.300750000000001</v>
      </c>
      <c r="F1475" s="40">
        <f t="shared" si="69"/>
        <v>76.22525610000001</v>
      </c>
      <c r="G1475" s="34">
        <v>38.705500000000001</v>
      </c>
      <c r="H1475" s="40">
        <f t="shared" si="67"/>
        <v>848.29541503672067</v>
      </c>
      <c r="J1475" s="39">
        <f t="shared" si="68"/>
        <v>-2.9616836072792694</v>
      </c>
    </row>
    <row r="1476" spans="2:10">
      <c r="B1476" s="38" t="s">
        <v>1486</v>
      </c>
      <c r="C1476" s="35">
        <v>38.391219999999997</v>
      </c>
      <c r="D1476" s="39">
        <v>890.72237346399993</v>
      </c>
      <c r="E1476" s="34">
        <v>18.421050000000001</v>
      </c>
      <c r="F1476" s="40">
        <f t="shared" si="69"/>
        <v>69.167358540000009</v>
      </c>
      <c r="G1476" s="34">
        <v>37.216819999999998</v>
      </c>
      <c r="H1476" s="40">
        <f t="shared" ref="H1476:H1502" si="70">$H$1504*(G1476/100)</f>
        <v>815.66851657379254</v>
      </c>
      <c r="J1476" s="39">
        <f t="shared" ref="J1476:J1539" si="71">H1476-(D1476-F1476)</f>
        <v>-5.8864983502073756</v>
      </c>
    </row>
    <row r="1477" spans="2:10">
      <c r="B1477" s="38" t="s">
        <v>1487</v>
      </c>
      <c r="C1477" s="35">
        <v>39.7928</v>
      </c>
      <c r="D1477" s="39">
        <v>923.24071135999998</v>
      </c>
      <c r="E1477" s="34">
        <v>20.676690000000001</v>
      </c>
      <c r="F1477" s="40">
        <f t="shared" si="69"/>
        <v>77.636835611999999</v>
      </c>
      <c r="G1477" s="34">
        <v>38.576050000000002</v>
      </c>
      <c r="H1477" s="40">
        <f t="shared" si="70"/>
        <v>845.4583029602328</v>
      </c>
      <c r="J1477" s="39">
        <f t="shared" si="71"/>
        <v>-0.14557278776715066</v>
      </c>
    </row>
    <row r="1478" spans="2:10">
      <c r="B1478" s="38" t="s">
        <v>1488</v>
      </c>
      <c r="C1478" s="35">
        <v>41.560020000000002</v>
      </c>
      <c r="D1478" s="39">
        <v>964.242336024</v>
      </c>
      <c r="E1478" s="34">
        <v>35.338340000000002</v>
      </c>
      <c r="F1478" s="40">
        <f t="shared" si="69"/>
        <v>132.68839903200001</v>
      </c>
      <c r="G1478" s="34">
        <v>38.058250000000001</v>
      </c>
      <c r="H1478" s="40">
        <f t="shared" si="70"/>
        <v>834.10985465428109</v>
      </c>
      <c r="J1478" s="39">
        <f t="shared" si="71"/>
        <v>2.5559176622811037</v>
      </c>
    </row>
    <row r="1479" spans="2:10">
      <c r="B1479" s="38" t="s">
        <v>1489</v>
      </c>
      <c r="C1479" s="35">
        <v>37.111510000000003</v>
      </c>
      <c r="D1479" s="39">
        <v>861.03156581200005</v>
      </c>
      <c r="E1479" s="34">
        <v>14.66165</v>
      </c>
      <c r="F1479" s="40">
        <f t="shared" si="69"/>
        <v>55.051563420000008</v>
      </c>
      <c r="G1479" s="34">
        <v>36.8932</v>
      </c>
      <c r="H1479" s="40">
        <f t="shared" si="70"/>
        <v>808.5758459658897</v>
      </c>
      <c r="J1479" s="39">
        <f t="shared" si="71"/>
        <v>2.5958435738896242</v>
      </c>
    </row>
    <row r="1480" spans="2:10">
      <c r="B1480" s="38" t="s">
        <v>1490</v>
      </c>
      <c r="C1480" s="35">
        <v>38.147469999999998</v>
      </c>
      <c r="D1480" s="39">
        <v>885.06708096399996</v>
      </c>
      <c r="E1480" s="34">
        <v>26.31578</v>
      </c>
      <c r="F1480" s="40">
        <f t="shared" si="69"/>
        <v>98.810490744000006</v>
      </c>
      <c r="G1480" s="34">
        <v>35.663429999999998</v>
      </c>
      <c r="H1480" s="40">
        <f t="shared" si="70"/>
        <v>781.62339082257131</v>
      </c>
      <c r="J1480" s="39">
        <f t="shared" si="71"/>
        <v>-4.6331993974285979</v>
      </c>
    </row>
    <row r="1481" spans="2:10">
      <c r="B1481" s="38" t="s">
        <v>1491</v>
      </c>
      <c r="C1481" s="35">
        <v>41.98659</v>
      </c>
      <c r="D1481" s="39">
        <v>974.13927190799996</v>
      </c>
      <c r="E1481" s="34">
        <v>21.052630000000001</v>
      </c>
      <c r="F1481" s="40">
        <f t="shared" si="69"/>
        <v>79.048415124000002</v>
      </c>
      <c r="G1481" s="34">
        <v>40.388339999999999</v>
      </c>
      <c r="H1481" s="40">
        <f t="shared" si="70"/>
        <v>885.17765286442989</v>
      </c>
      <c r="J1481" s="39">
        <f t="shared" si="71"/>
        <v>-9.9132039195700372</v>
      </c>
    </row>
    <row r="1482" spans="2:10">
      <c r="B1482" s="38" t="s">
        <v>1492</v>
      </c>
      <c r="C1482" s="35">
        <v>38.817790000000002</v>
      </c>
      <c r="D1482" s="39">
        <v>900.619309348</v>
      </c>
      <c r="E1482" s="34">
        <v>16.541350000000001</v>
      </c>
      <c r="F1482" s="40">
        <f t="shared" si="69"/>
        <v>62.109460980000009</v>
      </c>
      <c r="G1482" s="34">
        <v>38.381869999999999</v>
      </c>
      <c r="H1482" s="40">
        <f t="shared" si="70"/>
        <v>841.20252526218394</v>
      </c>
      <c r="J1482" s="39">
        <f t="shared" si="71"/>
        <v>2.6926768941839327</v>
      </c>
    </row>
    <row r="1483" spans="2:10">
      <c r="B1483" s="38" t="s">
        <v>1493</v>
      </c>
      <c r="C1483" s="35">
        <v>40.828760000000003</v>
      </c>
      <c r="D1483" s="39">
        <v>947.27622651199999</v>
      </c>
      <c r="E1483" s="34">
        <v>21.052630000000001</v>
      </c>
      <c r="F1483" s="40">
        <f t="shared" si="69"/>
        <v>79.048415124000002</v>
      </c>
      <c r="G1483" s="34">
        <v>39.741100000000003</v>
      </c>
      <c r="H1483" s="40">
        <f t="shared" si="70"/>
        <v>870.9923116486242</v>
      </c>
      <c r="J1483" s="39">
        <f t="shared" si="71"/>
        <v>2.7645002606242315</v>
      </c>
    </row>
    <row r="1484" spans="2:10">
      <c r="B1484" s="38" t="s">
        <v>1494</v>
      </c>
      <c r="C1484" s="35">
        <v>44.180370000000003</v>
      </c>
      <c r="D1484" s="39">
        <v>1025.037600444</v>
      </c>
      <c r="E1484" s="34">
        <v>26.69172</v>
      </c>
      <c r="F1484" s="40">
        <f t="shared" si="69"/>
        <v>100.22207025600001</v>
      </c>
      <c r="G1484" s="34">
        <v>42.00647</v>
      </c>
      <c r="H1484" s="40">
        <f t="shared" si="70"/>
        <v>920.641663403846</v>
      </c>
      <c r="J1484" s="39">
        <f t="shared" si="71"/>
        <v>-4.1738667841539154</v>
      </c>
    </row>
    <row r="1485" spans="2:10">
      <c r="B1485" s="38" t="s">
        <v>1495</v>
      </c>
      <c r="C1485" s="35">
        <v>47.410110000000003</v>
      </c>
      <c r="D1485" s="39">
        <v>1099.971444132</v>
      </c>
      <c r="E1485" s="34">
        <v>34.962400000000002</v>
      </c>
      <c r="F1485" s="40">
        <f t="shared" si="69"/>
        <v>131.27681952000003</v>
      </c>
      <c r="G1485" s="34">
        <v>44.077660000000002</v>
      </c>
      <c r="H1485" s="40">
        <f t="shared" si="70"/>
        <v>966.03523746101882</v>
      </c>
      <c r="J1485" s="39">
        <f t="shared" si="71"/>
        <v>-2.6593871509811606</v>
      </c>
    </row>
    <row r="1486" spans="2:10">
      <c r="B1486" s="38" t="s">
        <v>1496</v>
      </c>
      <c r="C1486" s="35">
        <v>44.972569999999997</v>
      </c>
      <c r="D1486" s="39">
        <v>1043.4175910839999</v>
      </c>
      <c r="E1486" s="34">
        <v>25.5639</v>
      </c>
      <c r="F1486" s="40">
        <f t="shared" si="69"/>
        <v>95.98733172</v>
      </c>
      <c r="G1486" s="34">
        <v>43.365690000000001</v>
      </c>
      <c r="H1486" s="40">
        <f t="shared" si="70"/>
        <v>950.43123062365225</v>
      </c>
      <c r="J1486" s="39">
        <f t="shared" si="71"/>
        <v>3.0009712596523741</v>
      </c>
    </row>
    <row r="1487" spans="2:10">
      <c r="B1487" s="38" t="s">
        <v>1497</v>
      </c>
      <c r="C1487" s="35">
        <v>44.48507</v>
      </c>
      <c r="D1487" s="39">
        <v>1032.107006084</v>
      </c>
      <c r="E1487" s="34">
        <v>27.81954</v>
      </c>
      <c r="F1487" s="40">
        <f t="shared" si="69"/>
        <v>104.456808792</v>
      </c>
      <c r="G1487" s="34">
        <v>42.459539999999997</v>
      </c>
      <c r="H1487" s="40">
        <f t="shared" si="70"/>
        <v>930.5714460882366</v>
      </c>
      <c r="J1487" s="39">
        <f t="shared" si="71"/>
        <v>2.9212487962365685</v>
      </c>
    </row>
    <row r="1488" spans="2:10">
      <c r="B1488" s="38" t="s">
        <v>1498</v>
      </c>
      <c r="C1488" s="35">
        <v>38.513100000000001</v>
      </c>
      <c r="D1488" s="39">
        <v>893.55013571999996</v>
      </c>
      <c r="E1488" s="34">
        <v>13.90977</v>
      </c>
      <c r="F1488" s="40">
        <f t="shared" si="69"/>
        <v>52.228404396000002</v>
      </c>
      <c r="G1488" s="34">
        <v>38.511319999999998</v>
      </c>
      <c r="H1488" s="40">
        <f t="shared" si="70"/>
        <v>844.03963733867181</v>
      </c>
      <c r="J1488" s="39">
        <f t="shared" si="71"/>
        <v>2.7179060146718257</v>
      </c>
    </row>
    <row r="1489" spans="2:10">
      <c r="B1489" s="38" t="s">
        <v>1499</v>
      </c>
      <c r="C1489" s="35">
        <v>34.308340000000001</v>
      </c>
      <c r="D1489" s="39">
        <v>795.9946580080001</v>
      </c>
      <c r="E1489" s="34">
        <v>12.40601</v>
      </c>
      <c r="F1489" s="40">
        <f t="shared" si="69"/>
        <v>46.582086348000004</v>
      </c>
      <c r="G1489" s="34">
        <v>34.304200000000002</v>
      </c>
      <c r="H1489" s="40">
        <f t="shared" si="70"/>
        <v>751.83360443613117</v>
      </c>
      <c r="J1489" s="39">
        <f t="shared" si="71"/>
        <v>2.4210327761310282</v>
      </c>
    </row>
    <row r="1490" spans="2:10">
      <c r="B1490" s="38" t="s">
        <v>1500</v>
      </c>
      <c r="C1490" s="35">
        <v>39.914679999999997</v>
      </c>
      <c r="D1490" s="39">
        <v>926.06847361599989</v>
      </c>
      <c r="E1490" s="34">
        <v>18.045110000000001</v>
      </c>
      <c r="F1490" s="40">
        <f t="shared" si="69"/>
        <v>67.755779028000006</v>
      </c>
      <c r="G1490" s="34">
        <v>39.223300000000002</v>
      </c>
      <c r="H1490" s="40">
        <f t="shared" si="70"/>
        <v>859.64386334267238</v>
      </c>
      <c r="J1490" s="39">
        <f t="shared" si="71"/>
        <v>1.3311687546724897</v>
      </c>
    </row>
    <row r="1491" spans="2:10">
      <c r="B1491" s="38" t="s">
        <v>1501</v>
      </c>
      <c r="C1491" s="35">
        <v>44.667879999999997</v>
      </c>
      <c r="D1491" s="39">
        <v>1036.3484174559999</v>
      </c>
      <c r="E1491" s="34">
        <v>16.165410000000001</v>
      </c>
      <c r="F1491" s="40">
        <f t="shared" si="69"/>
        <v>60.697881468000013</v>
      </c>
      <c r="G1491" s="34">
        <v>44.66019</v>
      </c>
      <c r="H1491" s="40">
        <f t="shared" si="70"/>
        <v>978.80235138853141</v>
      </c>
      <c r="J1491" s="39">
        <f t="shared" si="71"/>
        <v>3.1518154005315182</v>
      </c>
    </row>
    <row r="1492" spans="2:10">
      <c r="B1492" s="38" t="s">
        <v>1502</v>
      </c>
      <c r="C1492" s="35">
        <v>50.639850000000003</v>
      </c>
      <c r="D1492" s="39">
        <v>1174.9052878199998</v>
      </c>
      <c r="E1492" s="34">
        <v>29.3233</v>
      </c>
      <c r="F1492" s="40">
        <f t="shared" ref="F1492:F1550" si="72">$F$1362*(E1492/100)</f>
        <v>110.10312684000002</v>
      </c>
      <c r="G1492" s="34">
        <v>48.737859999999998</v>
      </c>
      <c r="H1492" s="40">
        <f t="shared" si="70"/>
        <v>1068.1712722145842</v>
      </c>
      <c r="J1492" s="39">
        <f t="shared" si="71"/>
        <v>3.3691112345843521</v>
      </c>
    </row>
    <row r="1493" spans="2:10">
      <c r="B1493" s="38" t="s">
        <v>1503</v>
      </c>
      <c r="C1493" s="35">
        <v>45.399140000000003</v>
      </c>
      <c r="D1493" s="39">
        <v>1053.3145269680001</v>
      </c>
      <c r="E1493" s="34">
        <v>29.69924</v>
      </c>
      <c r="F1493" s="40">
        <f t="shared" si="72"/>
        <v>111.514706352</v>
      </c>
      <c r="G1493" s="34">
        <v>43.106789999999997</v>
      </c>
      <c r="H1493" s="40">
        <f t="shared" si="70"/>
        <v>944.75700647067617</v>
      </c>
      <c r="J1493" s="39">
        <f t="shared" si="71"/>
        <v>2.9571858546760268</v>
      </c>
    </row>
    <row r="1494" spans="2:10">
      <c r="B1494" s="38" t="s">
        <v>1504</v>
      </c>
      <c r="C1494" s="35">
        <v>51.310169999999999</v>
      </c>
      <c r="D1494" s="39">
        <v>1190.4575162039998</v>
      </c>
      <c r="E1494" s="34">
        <v>28.94736</v>
      </c>
      <c r="F1494" s="40">
        <f t="shared" si="72"/>
        <v>108.691547328</v>
      </c>
      <c r="G1494" s="34">
        <v>49.514560000000003</v>
      </c>
      <c r="H1494" s="40">
        <f t="shared" si="70"/>
        <v>1085.1939446735119</v>
      </c>
      <c r="J1494" s="39">
        <f t="shared" si="71"/>
        <v>3.4279757975120901</v>
      </c>
    </row>
    <row r="1495" spans="2:10">
      <c r="B1495" s="38" t="s">
        <v>1505</v>
      </c>
      <c r="C1495" s="35">
        <v>50.517969999999998</v>
      </c>
      <c r="D1495" s="39">
        <v>1172.0775255639999</v>
      </c>
      <c r="E1495" s="34">
        <v>24.06015</v>
      </c>
      <c r="F1495" s="40">
        <f t="shared" si="72"/>
        <v>90.341051219999997</v>
      </c>
      <c r="G1495" s="34">
        <v>49.385109999999997</v>
      </c>
      <c r="H1495" s="40">
        <f t="shared" si="70"/>
        <v>1082.3568325970239</v>
      </c>
      <c r="J1495" s="39">
        <f t="shared" si="71"/>
        <v>0.62035825302405101</v>
      </c>
    </row>
    <row r="1496" spans="2:10">
      <c r="B1496" s="38" t="s">
        <v>1506</v>
      </c>
      <c r="C1496" s="35">
        <v>46.435099999999998</v>
      </c>
      <c r="D1496" s="39">
        <v>1077.3500421199999</v>
      </c>
      <c r="E1496" s="34">
        <v>24.06015</v>
      </c>
      <c r="F1496" s="40">
        <f t="shared" si="72"/>
        <v>90.341051219999997</v>
      </c>
      <c r="G1496" s="34">
        <v>45.177990000000001</v>
      </c>
      <c r="H1496" s="40">
        <f t="shared" si="70"/>
        <v>990.15079969448323</v>
      </c>
      <c r="J1496" s="39">
        <f t="shared" si="71"/>
        <v>3.1418087944833815</v>
      </c>
    </row>
    <row r="1497" spans="2:10">
      <c r="B1497" s="38" t="s">
        <v>1507</v>
      </c>
      <c r="C1497" s="35">
        <v>55.514919999999996</v>
      </c>
      <c r="D1497" s="39">
        <v>1288.0127619039999</v>
      </c>
      <c r="E1497" s="34">
        <v>21.804510000000001</v>
      </c>
      <c r="F1497" s="40">
        <f t="shared" si="72"/>
        <v>81.871574148000008</v>
      </c>
      <c r="G1497" s="34">
        <v>54.822000000000003</v>
      </c>
      <c r="H1497" s="40">
        <f t="shared" si="70"/>
        <v>1201.5153206428829</v>
      </c>
      <c r="J1497" s="39">
        <f t="shared" si="71"/>
        <v>-4.6258671131170104</v>
      </c>
    </row>
    <row r="1498" spans="2:10">
      <c r="B1498" s="38" t="s">
        <v>1508</v>
      </c>
      <c r="C1498" s="35">
        <v>56.977449999999997</v>
      </c>
      <c r="D1498" s="39">
        <v>1321.9452129399999</v>
      </c>
      <c r="E1498" s="34">
        <v>33.082700000000003</v>
      </c>
      <c r="F1498" s="40">
        <f t="shared" si="72"/>
        <v>124.21892196000002</v>
      </c>
      <c r="G1498" s="34">
        <v>54.23948</v>
      </c>
      <c r="H1498" s="40">
        <f t="shared" si="70"/>
        <v>1188.7484258820041</v>
      </c>
      <c r="J1498" s="39">
        <f t="shared" si="71"/>
        <v>-8.9778650979958456</v>
      </c>
    </row>
    <row r="1499" spans="2:10">
      <c r="B1499" s="38" t="s">
        <v>1509</v>
      </c>
      <c r="C1499" s="35">
        <v>53.930529999999997</v>
      </c>
      <c r="D1499" s="39">
        <v>1251.253012636</v>
      </c>
      <c r="E1499" s="34">
        <v>38.345860000000002</v>
      </c>
      <c r="F1499" s="40">
        <f t="shared" si="72"/>
        <v>143.98103512800003</v>
      </c>
      <c r="G1499" s="34">
        <v>50.679609999999997</v>
      </c>
      <c r="H1499" s="40">
        <f t="shared" si="70"/>
        <v>1110.727953361903</v>
      </c>
      <c r="J1499" s="39">
        <f t="shared" si="71"/>
        <v>3.4559758539030554</v>
      </c>
    </row>
    <row r="1500" spans="2:10">
      <c r="B1500" s="38" t="s">
        <v>1510</v>
      </c>
      <c r="C1500" s="35">
        <v>54.661790000000003</v>
      </c>
      <c r="D1500" s="39">
        <v>1268.219122148</v>
      </c>
      <c r="E1500" s="34">
        <v>34.210520000000002</v>
      </c>
      <c r="F1500" s="40">
        <f t="shared" si="72"/>
        <v>128.453660496</v>
      </c>
      <c r="G1500" s="34">
        <v>52.038829999999997</v>
      </c>
      <c r="H1500" s="40">
        <f t="shared" si="70"/>
        <v>1140.5175205817095</v>
      </c>
      <c r="J1500" s="39">
        <f t="shared" si="71"/>
        <v>0.75205892970961941</v>
      </c>
    </row>
    <row r="1501" spans="2:10">
      <c r="B1501" s="38" t="s">
        <v>1511</v>
      </c>
      <c r="C1501" s="35">
        <v>58.500909999999998</v>
      </c>
      <c r="D1501" s="39">
        <v>1357.2913130919999</v>
      </c>
      <c r="E1501" s="34">
        <v>31.578939999999999</v>
      </c>
      <c r="F1501" s="40">
        <f t="shared" si="72"/>
        <v>118.57260391200001</v>
      </c>
      <c r="G1501" s="34">
        <v>56.634300000000003</v>
      </c>
      <c r="H1501" s="40">
        <f t="shared" si="70"/>
        <v>1241.234889713714</v>
      </c>
      <c r="J1501" s="39">
        <f t="shared" si="71"/>
        <v>2.5161805337140777</v>
      </c>
    </row>
    <row r="1502" spans="2:10">
      <c r="B1502" s="38" t="s">
        <v>1512</v>
      </c>
      <c r="C1502" s="35">
        <v>63.497860000000003</v>
      </c>
      <c r="D1502" s="39">
        <v>1473.226549432</v>
      </c>
      <c r="E1502" s="34">
        <v>37.969920000000002</v>
      </c>
      <c r="F1502" s="40">
        <f t="shared" si="72"/>
        <v>142.569455616</v>
      </c>
      <c r="G1502" s="34">
        <v>60.906140000000001</v>
      </c>
      <c r="H1502" s="40">
        <f t="shared" si="70"/>
        <v>1334.8593690711814</v>
      </c>
      <c r="J1502" s="39">
        <f t="shared" si="71"/>
        <v>4.2022752551813483</v>
      </c>
    </row>
    <row r="1503" spans="2:10">
      <c r="B1503" s="38" t="s">
        <v>1513</v>
      </c>
      <c r="C1503" s="35">
        <v>76.112120000000004</v>
      </c>
      <c r="D1503" s="39">
        <v>1765.892518544</v>
      </c>
      <c r="E1503" s="34">
        <v>33.458640000000003</v>
      </c>
      <c r="F1503" s="40">
        <f t="shared" si="72"/>
        <v>125.63050147200001</v>
      </c>
      <c r="G1503" s="34">
        <v>75.0809</v>
      </c>
      <c r="H1503" s="40">
        <f>$H$1504*(G1503/100)</f>
        <v>1645.5228126966585</v>
      </c>
      <c r="J1503" s="39">
        <f t="shared" si="71"/>
        <v>5.2607956246586127</v>
      </c>
    </row>
    <row r="1504" spans="2:10">
      <c r="B1504" s="38" t="s">
        <v>1514</v>
      </c>
      <c r="C1504" s="35">
        <v>100</v>
      </c>
      <c r="D1504" s="39">
        <v>2320.12</v>
      </c>
      <c r="E1504" s="34">
        <v>34.210520000000002</v>
      </c>
      <c r="F1504" s="40">
        <f t="shared" si="72"/>
        <v>128.453660496</v>
      </c>
      <c r="G1504" s="41">
        <v>100</v>
      </c>
      <c r="H1504" s="40">
        <f>D1504-F1504</f>
        <v>2191.666339504</v>
      </c>
      <c r="J1504" s="39">
        <f t="shared" si="71"/>
        <v>0</v>
      </c>
    </row>
    <row r="1505" spans="2:10">
      <c r="B1505" s="38" t="s">
        <v>1515</v>
      </c>
      <c r="C1505" s="35">
        <v>82.754409999999993</v>
      </c>
      <c r="D1505" s="39">
        <v>1920.0016172919998</v>
      </c>
      <c r="E1505" s="34">
        <v>35.714280000000002</v>
      </c>
      <c r="F1505" s="40">
        <f t="shared" si="72"/>
        <v>134.09997854400001</v>
      </c>
      <c r="G1505" s="34">
        <v>81.359219999999993</v>
      </c>
      <c r="H1505" s="40">
        <f>$H$1504*(G1505/100)</f>
        <v>1783.1226388230064</v>
      </c>
      <c r="J1505" s="39">
        <f t="shared" si="71"/>
        <v>-2.7789999249932862</v>
      </c>
    </row>
    <row r="1506" spans="2:10">
      <c r="B1506" s="38" t="s">
        <v>1516</v>
      </c>
      <c r="C1506" s="35">
        <v>82.266909999999996</v>
      </c>
      <c r="D1506" s="39">
        <v>1908.6910322919998</v>
      </c>
      <c r="E1506" s="34">
        <v>45.864660000000001</v>
      </c>
      <c r="F1506" s="40">
        <f t="shared" si="72"/>
        <v>172.212625368</v>
      </c>
      <c r="G1506" s="34">
        <v>79.288020000000003</v>
      </c>
      <c r="H1506" s="40">
        <f t="shared" ref="H1506:H1550" si="73">$H$1504*(G1506/100)</f>
        <v>1737.7288455991995</v>
      </c>
      <c r="J1506" s="39">
        <f t="shared" si="71"/>
        <v>1.2504386751998027</v>
      </c>
    </row>
    <row r="1507" spans="2:10">
      <c r="B1507" s="38" t="s">
        <v>1517</v>
      </c>
      <c r="C1507" s="35">
        <v>80.255939999999995</v>
      </c>
      <c r="D1507" s="39">
        <v>1862.0341151279997</v>
      </c>
      <c r="E1507" s="34">
        <v>42.857140000000001</v>
      </c>
      <c r="F1507" s="40">
        <f t="shared" si="72"/>
        <v>160.91998927200001</v>
      </c>
      <c r="G1507" s="34">
        <v>77.669899999999998</v>
      </c>
      <c r="H1507" s="40">
        <f t="shared" si="73"/>
        <v>1702.2650542264173</v>
      </c>
      <c r="J1507" s="39">
        <f t="shared" si="71"/>
        <v>1.1509283704176596</v>
      </c>
    </row>
    <row r="1508" spans="2:10">
      <c r="B1508" s="38" t="s">
        <v>1518</v>
      </c>
      <c r="C1508" s="35">
        <v>90.859229999999997</v>
      </c>
      <c r="D1508" s="39">
        <v>2108.0431670759999</v>
      </c>
      <c r="E1508" s="34">
        <v>43.984960000000001</v>
      </c>
      <c r="F1508" s="40">
        <f t="shared" si="72"/>
        <v>165.15472780800002</v>
      </c>
      <c r="G1508" s="34">
        <v>88.802580000000006</v>
      </c>
      <c r="H1508" s="40">
        <f t="shared" si="73"/>
        <v>1946.2562544711113</v>
      </c>
      <c r="J1508" s="39">
        <f t="shared" si="71"/>
        <v>3.3678152031113768</v>
      </c>
    </row>
    <row r="1509" spans="2:10">
      <c r="B1509" s="38" t="s">
        <v>1519</v>
      </c>
      <c r="C1509" s="35">
        <v>82.084090000000003</v>
      </c>
      <c r="D1509" s="39">
        <v>1904.4493889079999</v>
      </c>
      <c r="E1509" s="34">
        <v>38.721800000000002</v>
      </c>
      <c r="F1509" s="40">
        <f t="shared" si="72"/>
        <v>145.39261464000001</v>
      </c>
      <c r="G1509" s="34">
        <v>80.064719999999994</v>
      </c>
      <c r="H1509" s="40">
        <f t="shared" si="73"/>
        <v>1754.7515180581267</v>
      </c>
      <c r="J1509" s="39">
        <f t="shared" si="71"/>
        <v>-4.3052562098732778</v>
      </c>
    </row>
    <row r="1510" spans="2:10">
      <c r="B1510" s="38" t="s">
        <v>1520</v>
      </c>
      <c r="C1510" s="35">
        <v>72.821449999999999</v>
      </c>
      <c r="D1510" s="39">
        <v>1689.5450257399998</v>
      </c>
      <c r="E1510" s="34">
        <v>38.721800000000002</v>
      </c>
      <c r="F1510" s="40">
        <f t="shared" si="72"/>
        <v>145.39261464000001</v>
      </c>
      <c r="G1510" s="34">
        <v>70.679609999999997</v>
      </c>
      <c r="H1510" s="40">
        <f t="shared" si="73"/>
        <v>1549.0612212627029</v>
      </c>
      <c r="J1510" s="39">
        <f t="shared" si="71"/>
        <v>4.9088101627030483</v>
      </c>
    </row>
    <row r="1511" spans="2:10">
      <c r="B1511" s="38" t="s">
        <v>1521</v>
      </c>
      <c r="C1511" s="35">
        <v>77.818399999999997</v>
      </c>
      <c r="D1511" s="39">
        <v>1805.4802620799999</v>
      </c>
      <c r="E1511" s="34">
        <v>39.473680000000002</v>
      </c>
      <c r="F1511" s="40">
        <f t="shared" si="72"/>
        <v>148.21577366400001</v>
      </c>
      <c r="G1511" s="34">
        <v>75.598699999999994</v>
      </c>
      <c r="H1511" s="40">
        <f t="shared" si="73"/>
        <v>1656.8712610026105</v>
      </c>
      <c r="J1511" s="39">
        <f t="shared" si="71"/>
        <v>-0.39322741338946798</v>
      </c>
    </row>
    <row r="1512" spans="2:10">
      <c r="B1512" s="38" t="s">
        <v>1522</v>
      </c>
      <c r="C1512" s="35">
        <v>75.258979999999994</v>
      </c>
      <c r="D1512" s="39">
        <v>1746.0986467759999</v>
      </c>
      <c r="E1512" s="34">
        <v>48.1203</v>
      </c>
      <c r="F1512" s="40">
        <f t="shared" si="72"/>
        <v>180.68210243999999</v>
      </c>
      <c r="G1512" s="34">
        <v>71.650480000000002</v>
      </c>
      <c r="H1512" s="40">
        <f t="shared" si="73"/>
        <v>1570.3394522530457</v>
      </c>
      <c r="J1512" s="39">
        <f t="shared" si="71"/>
        <v>4.9229079170459045</v>
      </c>
    </row>
    <row r="1513" spans="2:10">
      <c r="B1513" s="38" t="s">
        <v>1523</v>
      </c>
      <c r="C1513" s="35">
        <v>79.159040000000005</v>
      </c>
      <c r="D1513" s="39">
        <v>1836.584718848</v>
      </c>
      <c r="E1513" s="34">
        <v>42.481200000000001</v>
      </c>
      <c r="F1513" s="40">
        <f t="shared" si="72"/>
        <v>159.50840976000001</v>
      </c>
      <c r="G1513" s="34">
        <v>76.375399999999999</v>
      </c>
      <c r="H1513" s="40">
        <f t="shared" si="73"/>
        <v>1673.8939334615382</v>
      </c>
      <c r="J1513" s="39">
        <f t="shared" si="71"/>
        <v>-3.1823756264618623</v>
      </c>
    </row>
    <row r="1514" spans="2:10">
      <c r="B1514" s="38" t="s">
        <v>1524</v>
      </c>
      <c r="C1514" s="35">
        <v>82.693470000000005</v>
      </c>
      <c r="D1514" s="39">
        <v>1918.587736164</v>
      </c>
      <c r="E1514" s="34">
        <v>28.94736</v>
      </c>
      <c r="F1514" s="40">
        <f t="shared" si="72"/>
        <v>108.691547328</v>
      </c>
      <c r="G1514" s="34">
        <v>82.524270000000001</v>
      </c>
      <c r="H1514" s="40">
        <f t="shared" si="73"/>
        <v>1808.6566475113975</v>
      </c>
      <c r="J1514" s="39">
        <f t="shared" si="71"/>
        <v>-1.2395413246024418</v>
      </c>
    </row>
    <row r="1515" spans="2:10">
      <c r="B1515" s="38" t="s">
        <v>1525</v>
      </c>
      <c r="C1515" s="35">
        <v>57.099319999999999</v>
      </c>
      <c r="D1515" s="39">
        <v>1324.7727431839999</v>
      </c>
      <c r="E1515" s="34">
        <v>36.842100000000002</v>
      </c>
      <c r="F1515" s="40">
        <f t="shared" si="72"/>
        <v>138.33471708000002</v>
      </c>
      <c r="G1515" s="34">
        <v>53.721679999999999</v>
      </c>
      <c r="H1515" s="40">
        <f t="shared" si="73"/>
        <v>1177.3999775760524</v>
      </c>
      <c r="J1515" s="39">
        <f t="shared" si="71"/>
        <v>-9.0380485279474669</v>
      </c>
    </row>
    <row r="1516" spans="2:10">
      <c r="B1516" s="38" t="s">
        <v>1526</v>
      </c>
      <c r="C1516" s="35">
        <v>42.413159999999998</v>
      </c>
      <c r="D1516" s="39">
        <v>984.03620779199991</v>
      </c>
      <c r="E1516" s="34">
        <v>28.94736</v>
      </c>
      <c r="F1516" s="40">
        <f t="shared" si="72"/>
        <v>108.691547328</v>
      </c>
      <c r="G1516" s="34">
        <v>40.064720000000001</v>
      </c>
      <c r="H1516" s="40">
        <f t="shared" si="73"/>
        <v>878.08498225652704</v>
      </c>
      <c r="J1516" s="39">
        <f t="shared" si="71"/>
        <v>2.7403217925270837</v>
      </c>
    </row>
    <row r="1517" spans="2:10">
      <c r="B1517" s="38" t="s">
        <v>1527</v>
      </c>
      <c r="C1517" s="35">
        <v>40.828760000000003</v>
      </c>
      <c r="D1517" s="39">
        <v>947.27622651199999</v>
      </c>
      <c r="E1517" s="34">
        <v>21.804510000000001</v>
      </c>
      <c r="F1517" s="40">
        <f t="shared" si="72"/>
        <v>81.871574148000008</v>
      </c>
      <c r="G1517" s="34">
        <v>39.611649999999997</v>
      </c>
      <c r="H1517" s="40">
        <f t="shared" si="73"/>
        <v>868.15519957213621</v>
      </c>
      <c r="J1517" s="39">
        <f t="shared" si="71"/>
        <v>2.7505472081362541</v>
      </c>
    </row>
    <row r="1518" spans="2:10">
      <c r="B1518" s="38" t="s">
        <v>1528</v>
      </c>
      <c r="C1518" s="35">
        <v>41.620959999999997</v>
      </c>
      <c r="D1518" s="39">
        <v>965.65621715199984</v>
      </c>
      <c r="E1518" s="34">
        <v>15.41353</v>
      </c>
      <c r="F1518" s="40">
        <f t="shared" si="72"/>
        <v>57.874722444000007</v>
      </c>
      <c r="G1518" s="34">
        <v>41.55339</v>
      </c>
      <c r="H1518" s="40">
        <f t="shared" si="73"/>
        <v>910.71166155282117</v>
      </c>
      <c r="J1518" s="39">
        <f t="shared" si="71"/>
        <v>2.930166844821315</v>
      </c>
    </row>
    <row r="1519" spans="2:10">
      <c r="B1519" s="38" t="s">
        <v>1529</v>
      </c>
      <c r="C1519" s="35">
        <v>46.252279999999999</v>
      </c>
      <c r="D1519" s="39">
        <v>1073.108398736</v>
      </c>
      <c r="E1519" s="34">
        <v>18.796990000000001</v>
      </c>
      <c r="F1519" s="40">
        <f t="shared" si="72"/>
        <v>70.578938052000012</v>
      </c>
      <c r="G1519" s="34">
        <v>45.566339999999997</v>
      </c>
      <c r="H1519" s="40">
        <f t="shared" si="73"/>
        <v>998.66213592394683</v>
      </c>
      <c r="J1519" s="39">
        <f t="shared" si="71"/>
        <v>-3.8673247600531795</v>
      </c>
    </row>
    <row r="1520" spans="2:10">
      <c r="B1520" s="38" t="s">
        <v>1530</v>
      </c>
      <c r="C1520" s="35">
        <v>46.069459999999999</v>
      </c>
      <c r="D1520" s="39">
        <v>1068.8667553519999</v>
      </c>
      <c r="E1520" s="34">
        <v>28.94736</v>
      </c>
      <c r="F1520" s="40">
        <f t="shared" si="72"/>
        <v>108.691547328</v>
      </c>
      <c r="G1520" s="34">
        <v>43.948219999999999</v>
      </c>
      <c r="H1520" s="40">
        <f t="shared" si="73"/>
        <v>963.19834455116484</v>
      </c>
      <c r="J1520" s="39">
        <f t="shared" si="71"/>
        <v>3.0231365271648656</v>
      </c>
    </row>
    <row r="1521" spans="2:10">
      <c r="B1521" s="38" t="s">
        <v>1531</v>
      </c>
      <c r="C1521" s="35">
        <v>46.130400000000002</v>
      </c>
      <c r="D1521" s="39">
        <v>1070.2806364799999</v>
      </c>
      <c r="E1521" s="34">
        <v>20.300750000000001</v>
      </c>
      <c r="F1521" s="40">
        <f t="shared" si="72"/>
        <v>76.22525610000001</v>
      </c>
      <c r="G1521" s="34">
        <v>44.789639999999999</v>
      </c>
      <c r="H1521" s="40">
        <f t="shared" si="73"/>
        <v>981.63946346501928</v>
      </c>
      <c r="J1521" s="39">
        <f t="shared" si="71"/>
        <v>-12.415916914980585</v>
      </c>
    </row>
    <row r="1522" spans="2:10">
      <c r="B1522" s="38" t="s">
        <v>1532</v>
      </c>
      <c r="C1522" s="35">
        <v>43.32723</v>
      </c>
      <c r="D1522" s="39">
        <v>1005.2437286759999</v>
      </c>
      <c r="E1522" s="34">
        <v>19.924810000000001</v>
      </c>
      <c r="F1522" s="40">
        <f t="shared" si="72"/>
        <v>74.813676588000007</v>
      </c>
      <c r="G1522" s="34">
        <v>42.20064</v>
      </c>
      <c r="H1522" s="40">
        <f t="shared" si="73"/>
        <v>924.89722193526086</v>
      </c>
      <c r="J1522" s="39">
        <f t="shared" si="71"/>
        <v>-5.5328301527390522</v>
      </c>
    </row>
    <row r="1523" spans="2:10">
      <c r="B1523" s="38" t="s">
        <v>1533</v>
      </c>
      <c r="C1523" s="35">
        <v>40.402189999999997</v>
      </c>
      <c r="D1523" s="39">
        <v>937.37929062799992</v>
      </c>
      <c r="E1523" s="34">
        <v>20.300750000000001</v>
      </c>
      <c r="F1523" s="40">
        <f t="shared" si="72"/>
        <v>76.22525610000001</v>
      </c>
      <c r="G1523" s="34">
        <v>39.417470000000002</v>
      </c>
      <c r="H1523" s="40">
        <f t="shared" si="73"/>
        <v>863.89942187408735</v>
      </c>
      <c r="J1523" s="39">
        <f t="shared" si="71"/>
        <v>2.7453873460874547</v>
      </c>
    </row>
    <row r="1524" spans="2:10">
      <c r="B1524" s="38" t="s">
        <v>1534</v>
      </c>
      <c r="C1524" s="35">
        <v>43.32723</v>
      </c>
      <c r="D1524" s="39">
        <v>1005.2437286759999</v>
      </c>
      <c r="E1524" s="34">
        <v>17.293230000000001</v>
      </c>
      <c r="F1524" s="40">
        <f t="shared" si="72"/>
        <v>64.932620004</v>
      </c>
      <c r="G1524" s="34">
        <v>42.84789</v>
      </c>
      <c r="H1524" s="40">
        <f t="shared" si="73"/>
        <v>939.08278231770043</v>
      </c>
      <c r="J1524" s="39">
        <f t="shared" si="71"/>
        <v>-1.2283263542994973</v>
      </c>
    </row>
    <row r="1525" spans="2:10">
      <c r="B1525" s="38" t="s">
        <v>1535</v>
      </c>
      <c r="C1525" s="35">
        <v>39.670929999999998</v>
      </c>
      <c r="D1525" s="39">
        <v>920.41318111599992</v>
      </c>
      <c r="E1525" s="34">
        <v>15.03759</v>
      </c>
      <c r="F1525" s="40">
        <f t="shared" si="72"/>
        <v>56.463142932000004</v>
      </c>
      <c r="G1525" s="34">
        <v>39.223300000000002</v>
      </c>
      <c r="H1525" s="40">
        <f t="shared" si="73"/>
        <v>859.64386334267238</v>
      </c>
      <c r="J1525" s="39">
        <f t="shared" si="71"/>
        <v>-4.3061748413275609</v>
      </c>
    </row>
    <row r="1526" spans="2:10">
      <c r="B1526" s="38" t="s">
        <v>1536</v>
      </c>
      <c r="C1526" s="35">
        <v>42.535029999999999</v>
      </c>
      <c r="D1526" s="39">
        <v>986.86373803599997</v>
      </c>
      <c r="E1526" s="34">
        <v>19.172930000000001</v>
      </c>
      <c r="F1526" s="40">
        <f t="shared" si="72"/>
        <v>71.990517564000015</v>
      </c>
      <c r="G1526" s="34">
        <v>41.877020000000002</v>
      </c>
      <c r="H1526" s="40">
        <f t="shared" si="73"/>
        <v>917.80455132735801</v>
      </c>
      <c r="J1526" s="39">
        <f t="shared" si="71"/>
        <v>2.9313308553580555</v>
      </c>
    </row>
    <row r="1527" spans="2:10">
      <c r="B1527" s="38" t="s">
        <v>1537</v>
      </c>
      <c r="C1527" s="35">
        <v>44.545999999999999</v>
      </c>
      <c r="D1527" s="39">
        <v>1033.5206552</v>
      </c>
      <c r="E1527" s="34">
        <v>27.81954</v>
      </c>
      <c r="F1527" s="40">
        <f t="shared" si="72"/>
        <v>104.456808792</v>
      </c>
      <c r="G1527" s="34">
        <v>42.524270000000001</v>
      </c>
      <c r="H1527" s="40">
        <f t="shared" si="73"/>
        <v>931.9901117097977</v>
      </c>
      <c r="J1527" s="39">
        <f t="shared" si="71"/>
        <v>2.9262653017976845</v>
      </c>
    </row>
    <row r="1528" spans="2:10">
      <c r="B1528" s="38" t="s">
        <v>1538</v>
      </c>
      <c r="C1528" s="35">
        <v>39.183419999999998</v>
      </c>
      <c r="D1528" s="39">
        <v>909.10236410399989</v>
      </c>
      <c r="E1528" s="34">
        <v>16.165410000000001</v>
      </c>
      <c r="F1528" s="40">
        <f t="shared" si="72"/>
        <v>60.697881468000013</v>
      </c>
      <c r="G1528" s="34">
        <v>38.834949999999999</v>
      </c>
      <c r="H1528" s="40">
        <f t="shared" si="73"/>
        <v>851.13252711320865</v>
      </c>
      <c r="J1528" s="39">
        <f t="shared" si="71"/>
        <v>2.7280444772087549</v>
      </c>
    </row>
    <row r="1529" spans="2:10">
      <c r="B1529" s="38" t="s">
        <v>1539</v>
      </c>
      <c r="C1529" s="35">
        <v>44.363190000000003</v>
      </c>
      <c r="D1529" s="39">
        <v>1029.2792438280001</v>
      </c>
      <c r="E1529" s="34">
        <v>19.172930000000001</v>
      </c>
      <c r="F1529" s="40">
        <f t="shared" si="72"/>
        <v>71.990517564000015</v>
      </c>
      <c r="G1529" s="34">
        <v>43.430419999999998</v>
      </c>
      <c r="H1529" s="40">
        <f t="shared" si="73"/>
        <v>951.84989624521302</v>
      </c>
      <c r="J1529" s="39">
        <f t="shared" si="71"/>
        <v>-5.43883001878703</v>
      </c>
    </row>
    <row r="1530" spans="2:10">
      <c r="B1530" s="38" t="s">
        <v>1540</v>
      </c>
      <c r="C1530" s="35">
        <v>43.449109999999997</v>
      </c>
      <c r="D1530" s="39">
        <v>1008.0714909319998</v>
      </c>
      <c r="E1530" s="34">
        <v>13.15789</v>
      </c>
      <c r="F1530" s="40">
        <f t="shared" si="72"/>
        <v>49.405245372000003</v>
      </c>
      <c r="G1530" s="34">
        <v>43.883490000000002</v>
      </c>
      <c r="H1530" s="40">
        <f t="shared" si="73"/>
        <v>961.77967892960396</v>
      </c>
      <c r="J1530" s="39">
        <f t="shared" si="71"/>
        <v>3.1134333696040812</v>
      </c>
    </row>
    <row r="1531" spans="2:10">
      <c r="B1531" s="38" t="s">
        <v>1541</v>
      </c>
      <c r="C1531" s="35">
        <v>49.725769999999997</v>
      </c>
      <c r="D1531" s="39">
        <v>1153.6975349239999</v>
      </c>
      <c r="E1531" s="34">
        <v>19.172930000000001</v>
      </c>
      <c r="F1531" s="40">
        <f t="shared" si="72"/>
        <v>71.990517564000015</v>
      </c>
      <c r="G1531" s="34">
        <v>49.514560000000003</v>
      </c>
      <c r="H1531" s="40">
        <f t="shared" si="73"/>
        <v>1085.1939446735119</v>
      </c>
      <c r="J1531" s="39">
        <f t="shared" si="71"/>
        <v>3.4869273135118419</v>
      </c>
    </row>
    <row r="1532" spans="2:10">
      <c r="B1532" s="38" t="s">
        <v>1542</v>
      </c>
      <c r="C1532" s="35">
        <v>48.446060000000003</v>
      </c>
      <c r="D1532" s="39">
        <v>1124.006727272</v>
      </c>
      <c r="E1532" s="34">
        <v>19.172930000000001</v>
      </c>
      <c r="F1532" s="40">
        <f t="shared" si="72"/>
        <v>71.990517564000015</v>
      </c>
      <c r="G1532" s="34">
        <v>48.155329999999999</v>
      </c>
      <c r="H1532" s="40">
        <f t="shared" si="73"/>
        <v>1055.4041582870716</v>
      </c>
      <c r="J1532" s="39">
        <f t="shared" si="71"/>
        <v>3.3879485790714625</v>
      </c>
    </row>
    <row r="1533" spans="2:10">
      <c r="B1533" s="38" t="s">
        <v>1543</v>
      </c>
      <c r="C1533" s="35">
        <v>53.382080000000002</v>
      </c>
      <c r="D1533" s="39">
        <v>1238.5283144959999</v>
      </c>
      <c r="E1533" s="34">
        <v>19.172930000000001</v>
      </c>
      <c r="F1533" s="40">
        <f t="shared" si="72"/>
        <v>71.990517564000015</v>
      </c>
      <c r="G1533" s="34">
        <v>53.333329999999997</v>
      </c>
      <c r="H1533" s="40">
        <f t="shared" si="73"/>
        <v>1168.8886413465887</v>
      </c>
      <c r="J1533" s="39">
        <f t="shared" si="71"/>
        <v>2.3508444145888916</v>
      </c>
    </row>
    <row r="1534" spans="2:10">
      <c r="B1534" s="38" t="s">
        <v>1544</v>
      </c>
      <c r="C1534" s="35">
        <v>48.324190000000002</v>
      </c>
      <c r="D1534" s="39">
        <v>1121.1791970279999</v>
      </c>
      <c r="E1534" s="34">
        <v>26.31578</v>
      </c>
      <c r="F1534" s="40">
        <f t="shared" si="72"/>
        <v>98.810490744000006</v>
      </c>
      <c r="G1534" s="34">
        <v>46.407760000000003</v>
      </c>
      <c r="H1534" s="40">
        <f t="shared" si="73"/>
        <v>1017.1032548378016</v>
      </c>
      <c r="J1534" s="39">
        <f t="shared" si="71"/>
        <v>-5.2654514461981989</v>
      </c>
    </row>
    <row r="1535" spans="2:10">
      <c r="B1535" s="38" t="s">
        <v>1545</v>
      </c>
      <c r="C1535" s="35">
        <v>46.922600000000003</v>
      </c>
      <c r="D1535" s="39">
        <v>1088.6606271200001</v>
      </c>
      <c r="E1535" s="34">
        <v>27.81954</v>
      </c>
      <c r="F1535" s="40">
        <f t="shared" si="72"/>
        <v>104.456808792</v>
      </c>
      <c r="G1535" s="34">
        <v>45.048540000000003</v>
      </c>
      <c r="H1535" s="40">
        <f t="shared" si="73"/>
        <v>987.31368761799536</v>
      </c>
      <c r="J1535" s="39">
        <f t="shared" si="71"/>
        <v>3.1098692899952312</v>
      </c>
    </row>
    <row r="1536" spans="2:10">
      <c r="B1536" s="38" t="s">
        <v>1546</v>
      </c>
      <c r="C1536" s="35">
        <v>48.933570000000003</v>
      </c>
      <c r="D1536" s="39">
        <v>1135.317544284</v>
      </c>
      <c r="E1536" s="34">
        <v>30.827059999999999</v>
      </c>
      <c r="F1536" s="40">
        <f t="shared" si="72"/>
        <v>115.74944488800001</v>
      </c>
      <c r="G1536" s="34">
        <v>46.407760000000003</v>
      </c>
      <c r="H1536" s="40">
        <f t="shared" si="73"/>
        <v>1017.1032548378016</v>
      </c>
      <c r="J1536" s="39">
        <f t="shared" si="71"/>
        <v>-2.4648445581983651</v>
      </c>
    </row>
    <row r="1537" spans="2:10">
      <c r="B1537" s="38" t="s">
        <v>1547</v>
      </c>
      <c r="C1537" s="35">
        <v>49.299199999999999</v>
      </c>
      <c r="D1537" s="39">
        <v>1143.80059904</v>
      </c>
      <c r="E1537" s="34">
        <v>24.06015</v>
      </c>
      <c r="F1537" s="40">
        <f t="shared" si="72"/>
        <v>90.341051219999997</v>
      </c>
      <c r="G1537" s="34">
        <v>48.220059999999997</v>
      </c>
      <c r="H1537" s="40">
        <f t="shared" si="73"/>
        <v>1056.8228239086325</v>
      </c>
      <c r="J1537" s="39">
        <f t="shared" si="71"/>
        <v>3.3632760886325741</v>
      </c>
    </row>
    <row r="1538" spans="2:10">
      <c r="B1538" s="38" t="s">
        <v>1548</v>
      </c>
      <c r="C1538" s="35">
        <v>40.28031</v>
      </c>
      <c r="D1538" s="39">
        <v>934.55152837200001</v>
      </c>
      <c r="E1538" s="34">
        <v>16.541350000000001</v>
      </c>
      <c r="F1538" s="40">
        <f t="shared" si="72"/>
        <v>62.109460980000009</v>
      </c>
      <c r="G1538" s="34">
        <v>39.935270000000003</v>
      </c>
      <c r="H1538" s="40">
        <f t="shared" si="73"/>
        <v>875.24787018003906</v>
      </c>
      <c r="J1538" s="39">
        <f t="shared" si="71"/>
        <v>2.8058027880390455</v>
      </c>
    </row>
    <row r="1539" spans="2:10">
      <c r="B1539" s="38" t="s">
        <v>1549</v>
      </c>
      <c r="C1539" s="35">
        <v>41.438139999999997</v>
      </c>
      <c r="D1539" s="39">
        <v>961.41457376799985</v>
      </c>
      <c r="E1539" s="34">
        <v>19.172930000000001</v>
      </c>
      <c r="F1539" s="40">
        <f t="shared" si="72"/>
        <v>71.990517564000015</v>
      </c>
      <c r="G1539" s="34">
        <v>40.517789999999998</v>
      </c>
      <c r="H1539" s="40">
        <f t="shared" si="73"/>
        <v>888.01476494091776</v>
      </c>
      <c r="J1539" s="39">
        <f t="shared" si="71"/>
        <v>-1.409291263082082</v>
      </c>
    </row>
    <row r="1540" spans="2:10">
      <c r="B1540" s="38" t="s">
        <v>1550</v>
      </c>
      <c r="C1540" s="35">
        <v>50.335160000000002</v>
      </c>
      <c r="D1540" s="39">
        <v>1167.836114192</v>
      </c>
      <c r="E1540" s="34">
        <v>19.548870000000001</v>
      </c>
      <c r="F1540" s="40">
        <f t="shared" si="72"/>
        <v>73.402097076000004</v>
      </c>
      <c r="G1540" s="34">
        <v>49.902909999999999</v>
      </c>
      <c r="H1540" s="40">
        <f t="shared" si="73"/>
        <v>1093.7052809029756</v>
      </c>
      <c r="J1540" s="39">
        <f t="shared" ref="J1540:J1550" si="74">H1540-(D1540-F1540)</f>
        <v>-0.72873621302437641</v>
      </c>
    </row>
    <row r="1541" spans="2:10">
      <c r="B1541" s="38" t="s">
        <v>1551</v>
      </c>
      <c r="C1541" s="35">
        <v>58.135280000000002</v>
      </c>
      <c r="D1541" s="39">
        <v>1348.8082583359999</v>
      </c>
      <c r="E1541" s="34">
        <v>22.55639</v>
      </c>
      <c r="F1541" s="40">
        <f t="shared" si="72"/>
        <v>84.694733172000014</v>
      </c>
      <c r="G1541" s="34">
        <v>57.864069999999998</v>
      </c>
      <c r="H1541" s="40">
        <f t="shared" si="73"/>
        <v>1268.1873448570323</v>
      </c>
      <c r="J1541" s="39">
        <f t="shared" si="74"/>
        <v>4.0738196930324193</v>
      </c>
    </row>
    <row r="1542" spans="2:10">
      <c r="B1542" s="38" t="s">
        <v>1552</v>
      </c>
      <c r="C1542" s="35">
        <v>70.505780000000001</v>
      </c>
      <c r="D1542" s="39">
        <v>1635.8187029360001</v>
      </c>
      <c r="E1542" s="34">
        <v>32.706760000000003</v>
      </c>
      <c r="F1542" s="40">
        <f t="shared" si="72"/>
        <v>122.80734244800001</v>
      </c>
      <c r="G1542" s="34">
        <v>69.255660000000006</v>
      </c>
      <c r="H1542" s="40">
        <f t="shared" si="73"/>
        <v>1517.852988421336</v>
      </c>
      <c r="J1542" s="39">
        <f t="shared" si="74"/>
        <v>4.8416279333359853</v>
      </c>
    </row>
    <row r="1543" spans="2:10">
      <c r="B1543" s="38" t="s">
        <v>1553</v>
      </c>
      <c r="C1543" s="35">
        <v>59.780619999999999</v>
      </c>
      <c r="D1543" s="39">
        <v>1386.9821207439998</v>
      </c>
      <c r="E1543" s="34">
        <v>26.69172</v>
      </c>
      <c r="F1543" s="40">
        <f t="shared" si="72"/>
        <v>100.22207025600001</v>
      </c>
      <c r="G1543" s="34">
        <v>58.770220000000002</v>
      </c>
      <c r="H1543" s="40">
        <f t="shared" si="73"/>
        <v>1288.0471293924479</v>
      </c>
      <c r="J1543" s="39">
        <f t="shared" si="74"/>
        <v>1.287078904448208</v>
      </c>
    </row>
    <row r="1544" spans="2:10">
      <c r="B1544" s="38" t="s">
        <v>1554</v>
      </c>
      <c r="C1544" s="35">
        <v>59.475920000000002</v>
      </c>
      <c r="D1544" s="39">
        <v>1379.912715104</v>
      </c>
      <c r="E1544" s="34">
        <v>22.93233</v>
      </c>
      <c r="F1544" s="40">
        <f t="shared" si="72"/>
        <v>86.106312684000002</v>
      </c>
      <c r="G1544" s="34">
        <v>58.964399999999998</v>
      </c>
      <c r="H1544" s="40">
        <f t="shared" si="73"/>
        <v>1292.3029070904965</v>
      </c>
      <c r="J1544" s="39">
        <f t="shared" si="74"/>
        <v>-1.5034953295034938</v>
      </c>
    </row>
    <row r="1545" spans="2:10">
      <c r="B1545" s="38" t="s">
        <v>1555</v>
      </c>
      <c r="C1545" s="35">
        <v>55.210230000000003</v>
      </c>
      <c r="D1545" s="39">
        <v>1280.9435882760001</v>
      </c>
      <c r="E1545" s="34">
        <v>25.18796</v>
      </c>
      <c r="F1545" s="40">
        <f t="shared" si="72"/>
        <v>94.575752207999997</v>
      </c>
      <c r="G1545" s="34">
        <v>54.304200000000002</v>
      </c>
      <c r="H1545" s="40">
        <f t="shared" si="73"/>
        <v>1190.1668723369312</v>
      </c>
      <c r="J1545" s="39">
        <f t="shared" si="74"/>
        <v>3.7990362689311041</v>
      </c>
    </row>
    <row r="1546" spans="2:10">
      <c r="B1546" s="38" t="s">
        <v>1556</v>
      </c>
      <c r="C1546" s="35">
        <v>48.263249999999999</v>
      </c>
      <c r="D1546" s="39">
        <v>1119.7653158999999</v>
      </c>
      <c r="E1546" s="34">
        <v>12.40601</v>
      </c>
      <c r="F1546" s="40">
        <f t="shared" si="72"/>
        <v>46.582086348000004</v>
      </c>
      <c r="G1546" s="34">
        <v>49.12621</v>
      </c>
      <c r="H1546" s="40">
        <f t="shared" si="73"/>
        <v>1076.6826084440479</v>
      </c>
      <c r="J1546" s="39">
        <f t="shared" si="74"/>
        <v>3.4993788920480711</v>
      </c>
    </row>
    <row r="1547" spans="2:10">
      <c r="B1547" s="38" t="s">
        <v>1557</v>
      </c>
      <c r="C1547" s="35">
        <v>44.606940000000002</v>
      </c>
      <c r="D1547" s="39">
        <v>1034.9345363279999</v>
      </c>
      <c r="E1547" s="34">
        <v>13.53383</v>
      </c>
      <c r="F1547" s="40">
        <f t="shared" si="72"/>
        <v>50.816824883999999</v>
      </c>
      <c r="G1547" s="34">
        <v>44.724910000000001</v>
      </c>
      <c r="H1547" s="40">
        <f t="shared" si="73"/>
        <v>980.22079784345851</v>
      </c>
      <c r="J1547" s="39">
        <f t="shared" si="74"/>
        <v>-3.8969136005414384</v>
      </c>
    </row>
    <row r="1548" spans="2:10">
      <c r="B1548" s="38" t="s">
        <v>1558</v>
      </c>
      <c r="C1548" s="35">
        <v>47.958559999999999</v>
      </c>
      <c r="D1548" s="39">
        <v>1112.6961422719999</v>
      </c>
      <c r="E1548" s="34">
        <v>17.293230000000001</v>
      </c>
      <c r="F1548" s="40">
        <f t="shared" si="72"/>
        <v>64.932620004</v>
      </c>
      <c r="G1548" s="34">
        <v>47.572809999999997</v>
      </c>
      <c r="H1548" s="40">
        <f t="shared" si="73"/>
        <v>1042.6372635261928</v>
      </c>
      <c r="J1548" s="39">
        <f t="shared" si="74"/>
        <v>-5.126258741807078</v>
      </c>
    </row>
    <row r="1549" spans="2:10">
      <c r="B1549" s="38" t="s">
        <v>1559</v>
      </c>
      <c r="C1549" s="35">
        <v>57.708710000000004</v>
      </c>
      <c r="D1549" s="39">
        <v>1338.9113224520001</v>
      </c>
      <c r="E1549" s="34">
        <v>31.578939999999999</v>
      </c>
      <c r="F1549" s="40">
        <f t="shared" si="72"/>
        <v>118.57260391200001</v>
      </c>
      <c r="G1549" s="34">
        <v>55.598700000000001</v>
      </c>
      <c r="H1549" s="40">
        <f t="shared" si="73"/>
        <v>1218.5379931018106</v>
      </c>
      <c r="J1549" s="39">
        <f t="shared" si="74"/>
        <v>-1.8007254381896018</v>
      </c>
    </row>
    <row r="1550" spans="2:10">
      <c r="B1550" s="38" t="s">
        <v>1560</v>
      </c>
      <c r="C1550" s="35">
        <v>63.680680000000002</v>
      </c>
      <c r="D1550" s="39">
        <v>1477.4681928160001</v>
      </c>
      <c r="E1550" s="34">
        <v>49.62406</v>
      </c>
      <c r="F1550" s="40">
        <f t="shared" si="72"/>
        <v>186.32842048800001</v>
      </c>
      <c r="G1550" s="34">
        <v>57.669899999999998</v>
      </c>
      <c r="H1550" s="40">
        <f t="shared" si="73"/>
        <v>1263.9317863256172</v>
      </c>
      <c r="J1550" s="39">
        <f t="shared" si="74"/>
        <v>-27.207986002382995</v>
      </c>
    </row>
  </sheetData>
  <autoFilter ref="B3:P1550"/>
  <mergeCells count="4">
    <mergeCell ref="B2:B3"/>
    <mergeCell ref="C2:D2"/>
    <mergeCell ref="E2:F2"/>
    <mergeCell ref="G2:H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20대 남녀</vt:lpstr>
      <vt:lpstr>개요</vt:lpstr>
      <vt:lpstr>성별_수식</vt:lpstr>
      <vt:lpstr>여성20대</vt:lpstr>
      <vt:lpstr>남성20대</vt:lpstr>
      <vt:lpstr>여성10대</vt:lpstr>
      <vt:lpstr>여성30대</vt:lpstr>
      <vt:lpstr>여성40대이상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acorn</cp:lastModifiedBy>
  <dcterms:created xsi:type="dcterms:W3CDTF">2020-03-27T08:09:42Z</dcterms:created>
  <dcterms:modified xsi:type="dcterms:W3CDTF">2020-04-13T06:28:59Z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ddf66417-853c-46ff-b6a9-70e673409a75</vt:lpwstr>
  </property>
</Properties>
</file>